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C488D66-11D0-4C74-A1C1-13677016DDBD}" xr6:coauthVersionLast="47" xr6:coauthVersionMax="47" xr10:uidLastSave="{00000000-0000-0000-0000-000000000000}"/>
  <bookViews>
    <workbookView xWindow="-108" yWindow="-108" windowWidth="23256" windowHeight="12576" tabRatio="842" activeTab="2" xr2:uid="{00000000-000D-0000-FFFF-FFFF00000000}"/>
  </bookViews>
  <sheets>
    <sheet name="الفهرس Index" sheetId="15" r:id="rId1"/>
    <sheet name="1" sheetId="36" r:id="rId2"/>
    <sheet name="1.1" sheetId="32" r:id="rId3"/>
    <sheet name="1.2" sheetId="11" r:id="rId4"/>
    <sheet name="1.3" sheetId="17" r:id="rId5"/>
    <sheet name="1.4" sheetId="18" r:id="rId6"/>
    <sheet name="1.5" sheetId="34" r:id="rId7"/>
    <sheet name="2" sheetId="37" r:id="rId8"/>
    <sheet name="2.1" sheetId="20" r:id="rId9"/>
    <sheet name="2.2" sheetId="21" r:id="rId10"/>
    <sheet name="2.3" sheetId="22" r:id="rId11"/>
    <sheet name="2.4" sheetId="23" r:id="rId12"/>
    <sheet name="2.5" sheetId="24" r:id="rId13"/>
    <sheet name="2.6" sheetId="30" r:id="rId14"/>
    <sheet name="3" sheetId="35" r:id="rId15"/>
    <sheet name="4" sheetId="25" r:id="rId16"/>
    <sheet name="5" sheetId="26" r:id="rId17"/>
    <sheet name="6" sheetId="28" r:id="rId18"/>
  </sheets>
  <externalReferences>
    <externalReference r:id="rId19"/>
    <externalReference r:id="rId20"/>
  </externalReferences>
  <definedNames>
    <definedName name="Port1">INDIRECT([1]Imp!$AA$185)</definedName>
    <definedName name="Port2">INDIRECT([1]Imp!$AA$186)</definedName>
    <definedName name="Port3">INDIRECT([1]Imp!$AA$187)</definedName>
    <definedName name="Port4">INDIRECT([1]Imp!$AA$188)</definedName>
    <definedName name="Port5">INDIRECT([1]Imp!$AA$189)</definedName>
    <definedName name="PortQ1">INDIRECT([1]QImp!$AB$185)</definedName>
    <definedName name="PortQ2">INDIRECT([1]QImp!$AB$186)</definedName>
    <definedName name="PortQ3">INDIRECT([1]QImp!$AB$187)</definedName>
    <definedName name="PortQ4">INDIRECT([1]QImp!$AB$188)</definedName>
    <definedName name="PortQ5">INDIRECT([1]QImp!$AB$189)</definedName>
    <definedName name="_xlnm.Print_Area" localSheetId="1">'1'!$A$1:$H$12</definedName>
    <definedName name="_xlnm.Print_Area" localSheetId="2">'1.1'!$A$1:$G$12</definedName>
    <definedName name="_xlnm.Print_Area" localSheetId="3">'1.2'!$A$1:$G$29</definedName>
    <definedName name="_xlnm.Print_Area" localSheetId="4">'1.3'!$A$1:$G$19</definedName>
    <definedName name="_xlnm.Print_Area" localSheetId="5">'1.4'!$A$1:$G$7</definedName>
    <definedName name="_xlnm.Print_Area" localSheetId="6">'1.5'!$A$1:$G$42</definedName>
    <definedName name="_xlnm.Print_Area" localSheetId="7">'2'!$A$1:$D$11</definedName>
    <definedName name="_xlnm.Print_Area" localSheetId="8">'2.1'!$A$1:$G$29</definedName>
    <definedName name="_xlnm.Print_Area" localSheetId="9">'2.2'!$A$1:$G$19</definedName>
    <definedName name="_xlnm.Print_Area" localSheetId="10">'2.3'!$A$1:$G$7</definedName>
    <definedName name="_xlnm.Print_Area" localSheetId="11">'2.4'!$A$1:$G$11</definedName>
    <definedName name="_xlnm.Print_Area" localSheetId="12">'2.5'!$A$1:$G$11</definedName>
    <definedName name="_xlnm.Print_Area" localSheetId="13">'2.6'!$A$1:$G$50</definedName>
    <definedName name="_xlnm.Print_Area" localSheetId="14">'3'!$A$1:$G$12</definedName>
    <definedName name="_xlnm.Print_Area" localSheetId="15">'4'!$A$1:$F$12</definedName>
    <definedName name="_xlnm.Print_Area" localSheetId="16">'5'!$A$1:$D$17</definedName>
    <definedName name="_xlnm.Print_Area" localSheetId="17">'6'!$A$1:$L$14</definedName>
    <definedName name="_xlnm.Print_Area" localSheetId="0">'الفهرس Index'!$A$1:$D$23</definedName>
    <definedName name="_xlnm.Print_Titles" localSheetId="5">'1.4'!$1:$7</definedName>
    <definedName name="_xlnm.Print_Titles" localSheetId="10">'2.3'!$1:$7</definedName>
    <definedName name="rngValueType">[2]DATAMExp!$E$2</definedName>
  </definedNames>
  <calcPr calcId="191029"/>
  <fileRecoveryPr autoRecover="0"/>
</workbook>
</file>

<file path=xl/calcChain.xml><?xml version="1.0" encoding="utf-8"?>
<calcChain xmlns="http://schemas.openxmlformats.org/spreadsheetml/2006/main">
  <c r="G12" i="35" l="1"/>
  <c r="G11" i="35"/>
  <c r="G10" i="35"/>
  <c r="G9" i="35"/>
  <c r="G8" i="35"/>
  <c r="F12" i="35"/>
  <c r="F11" i="35"/>
  <c r="F10" i="35"/>
  <c r="F9" i="35"/>
  <c r="F8" i="35"/>
  <c r="D158" i="22" l="1"/>
  <c r="C158" i="22"/>
  <c r="E158" i="22"/>
  <c r="D156" i="18"/>
  <c r="C156" i="18"/>
  <c r="E156" i="18"/>
  <c r="E21" i="30" l="1"/>
  <c r="D21" i="30"/>
  <c r="C21" i="30"/>
  <c r="C29" i="11" l="1"/>
  <c r="C32" i="30" l="1"/>
  <c r="D32" i="30"/>
  <c r="E32" i="30"/>
  <c r="C19" i="17" l="1"/>
  <c r="E8" i="30" l="1"/>
  <c r="E50" i="30" s="1"/>
  <c r="D8" i="30"/>
  <c r="D50" i="30" s="1"/>
  <c r="C8" i="30"/>
  <c r="C50" i="30" s="1"/>
  <c r="C19" i="21"/>
  <c r="D19" i="21"/>
  <c r="E19" i="21"/>
  <c r="C22" i="34" l="1"/>
  <c r="D22" i="34"/>
  <c r="E22" i="34"/>
  <c r="E33" i="34" l="1"/>
  <c r="D33" i="34"/>
  <c r="C33" i="34"/>
  <c r="E8" i="34"/>
  <c r="D8" i="34"/>
  <c r="C8" i="34"/>
  <c r="C42" i="34" l="1"/>
  <c r="D42" i="34"/>
  <c r="E42" i="34"/>
  <c r="E11" i="24" l="1"/>
  <c r="D11" i="24"/>
  <c r="C11" i="24"/>
  <c r="E11" i="23"/>
  <c r="D11" i="23"/>
  <c r="C11" i="23"/>
  <c r="E29" i="20"/>
  <c r="D29" i="20"/>
  <c r="C29" i="20"/>
  <c r="E19" i="17"/>
  <c r="D19" i="17"/>
  <c r="E29" i="11"/>
  <c r="D29" i="11"/>
</calcChain>
</file>

<file path=xl/sharedStrings.xml><?xml version="1.0" encoding="utf-8"?>
<sst xmlns="http://schemas.openxmlformats.org/spreadsheetml/2006/main" count="1271" uniqueCount="632">
  <si>
    <t>المجموع</t>
  </si>
  <si>
    <t>Total</t>
  </si>
  <si>
    <t>دول مجلس التعاون الخليجي</t>
  </si>
  <si>
    <t>دول اسلامية عدا العربية</t>
  </si>
  <si>
    <t>دول اسيوية عدا العربية والاسلامية</t>
  </si>
  <si>
    <t>دول استراليا وجزر الباسفيك</t>
  </si>
  <si>
    <t>Australia and Oceania</t>
  </si>
  <si>
    <t>دول امريكا الشمالية</t>
  </si>
  <si>
    <t>North America</t>
  </si>
  <si>
    <t>دول امريكا الجنوبية</t>
  </si>
  <si>
    <t>South America</t>
  </si>
  <si>
    <t>دول الاتحاد الأوروبي</t>
  </si>
  <si>
    <t>دول اوروبا عدا دول الاتحاد الأوروبي</t>
  </si>
  <si>
    <t>دول غير مبينة</t>
  </si>
  <si>
    <t>Not Defined</t>
  </si>
  <si>
    <t>السنة</t>
  </si>
  <si>
    <t>القيمة (مليون ريال)</t>
  </si>
  <si>
    <t>Year</t>
  </si>
  <si>
    <t>رقم القسم</t>
  </si>
  <si>
    <t>Section Description</t>
  </si>
  <si>
    <t>وصف القسم</t>
  </si>
  <si>
    <t>منتجات نباتية</t>
  </si>
  <si>
    <t>المنتجات المعدنية</t>
  </si>
  <si>
    <t>Country</t>
  </si>
  <si>
    <t>الكويت</t>
  </si>
  <si>
    <t>البحرين</t>
  </si>
  <si>
    <t>قطـر</t>
  </si>
  <si>
    <t>سـلطنة عمان</t>
  </si>
  <si>
    <t>الامارات العربية المتحدة</t>
  </si>
  <si>
    <t>رقم الجدول</t>
  </si>
  <si>
    <t>العــنــوان</t>
  </si>
  <si>
    <t>Subject</t>
  </si>
  <si>
    <t>دول افريقية عدا العربية والاسلامية</t>
  </si>
  <si>
    <t>الصادرات غير البترولية</t>
  </si>
  <si>
    <t>Non-oil Exports</t>
  </si>
  <si>
    <t>Imports</t>
  </si>
  <si>
    <t>الواردات</t>
  </si>
  <si>
    <t>Imports by Section</t>
  </si>
  <si>
    <t>الواردات حسب الأقسام</t>
  </si>
  <si>
    <t>الواردات حسب استخدام المواد</t>
  </si>
  <si>
    <t>الواردات حسب طبيعة المواد</t>
  </si>
  <si>
    <t xml:space="preserve">الواردات حسب مجموعات الدول </t>
  </si>
  <si>
    <t>نسبة الصادرات غير البترولية للواردات، سنوي</t>
  </si>
  <si>
    <t>Trade with the GCC Countries</t>
  </si>
  <si>
    <t>التبادل التجاري بين المملكة ودول مجلس التعاون الخليجي</t>
  </si>
  <si>
    <t>Imports by Utilization of Items</t>
  </si>
  <si>
    <t>Imports by Nature of Items</t>
  </si>
  <si>
    <t>Ratio of Non-oil Exports to Imports, Annual</t>
  </si>
  <si>
    <t>Value (Million Riyals)</t>
  </si>
  <si>
    <t>الفهرس / Index</t>
  </si>
  <si>
    <t>الإجمالي</t>
  </si>
  <si>
    <t>القيمة (مليون ريال) / (Million Riyals)</t>
  </si>
  <si>
    <t>Mineral products</t>
  </si>
  <si>
    <t>Table</t>
  </si>
  <si>
    <t>Sec.
No</t>
  </si>
  <si>
    <t>Code</t>
  </si>
  <si>
    <t>رمز</t>
  </si>
  <si>
    <t>Islamic Non-Arab Countries</t>
  </si>
  <si>
    <t>European Union (EU)</t>
  </si>
  <si>
    <t>Europe, excl. the EU</t>
  </si>
  <si>
    <t>Country Groups</t>
  </si>
  <si>
    <t>مجموعات الدول</t>
  </si>
  <si>
    <t>الواردات حسب الدول</t>
  </si>
  <si>
    <t>Imports by Country</t>
  </si>
  <si>
    <t>Rank</t>
  </si>
  <si>
    <t>مرتبة</t>
  </si>
  <si>
    <t>الدول</t>
  </si>
  <si>
    <t>الواردات حسب الاقسام</t>
  </si>
  <si>
    <t>الواردات حسب مجموعات الدول</t>
  </si>
  <si>
    <t>الاستهلاك النهائي</t>
  </si>
  <si>
    <t>وسيطة</t>
  </si>
  <si>
    <t>رأسمالية</t>
  </si>
  <si>
    <t>المواد</t>
  </si>
  <si>
    <t>Final Consumption</t>
  </si>
  <si>
    <t>Intermediate Consumption</t>
  </si>
  <si>
    <t>Fixed Assets (Capital)</t>
  </si>
  <si>
    <t>Items</t>
  </si>
  <si>
    <t>خام</t>
  </si>
  <si>
    <t>نصف مصنعة</t>
  </si>
  <si>
    <t>مصنعة</t>
  </si>
  <si>
    <t>Raw Materials</t>
  </si>
  <si>
    <t>Finished Goods</t>
  </si>
  <si>
    <t>Semi-Finished Goods</t>
  </si>
  <si>
    <t>نسبة الصادرات غير البترولية للواردات (%)</t>
  </si>
  <si>
    <t>Ratio of Non-oil Exports to Imports (%)</t>
  </si>
  <si>
    <t>إعادة التصدير</t>
  </si>
  <si>
    <t>Re-exports</t>
  </si>
  <si>
    <t>Non-oil Trade Balance</t>
  </si>
  <si>
    <t>الصادرات السلعية غير البترولية / Non-oil Merchandise Exports</t>
  </si>
  <si>
    <t>الصادرات الوطنية</t>
  </si>
  <si>
    <t>National Exports</t>
  </si>
  <si>
    <t>الواردات السلعية</t>
  </si>
  <si>
    <t>Merchandise Imports</t>
  </si>
  <si>
    <t>Imports by Mode of Transport and Customs Port</t>
  </si>
  <si>
    <t>الواردات حسب وسيلة النقل والمنافذ الجمركية</t>
  </si>
  <si>
    <t>Mode</t>
  </si>
  <si>
    <t>Customs Port</t>
  </si>
  <si>
    <t>وسيلة النقل</t>
  </si>
  <si>
    <t>المنافذ الجمركية</t>
  </si>
  <si>
    <t>Sea</t>
  </si>
  <si>
    <t>Land</t>
  </si>
  <si>
    <t>Air</t>
  </si>
  <si>
    <t>King Fahad Bridge</t>
  </si>
  <si>
    <t>Haditha</t>
  </si>
  <si>
    <t>Al Kaffjei</t>
  </si>
  <si>
    <t>Halat Ammar</t>
  </si>
  <si>
    <t>Al Rragey</t>
  </si>
  <si>
    <t>Al Ddurrah</t>
  </si>
  <si>
    <t>King Fahad Airport</t>
  </si>
  <si>
    <t>بحري</t>
  </si>
  <si>
    <t>بري</t>
  </si>
  <si>
    <t>جوي</t>
  </si>
  <si>
    <t>ميناء جدة الإسلامي</t>
  </si>
  <si>
    <t>ميناء الملك عبدالعزيز بالدمام</t>
  </si>
  <si>
    <t>ميناء الملك عبدالله</t>
  </si>
  <si>
    <t>ميناء الجبيل</t>
  </si>
  <si>
    <t>ميناء ينبع</t>
  </si>
  <si>
    <t>ميناء رأس تنورة</t>
  </si>
  <si>
    <t>ميناء ضباء</t>
  </si>
  <si>
    <t>ميناء جيزان</t>
  </si>
  <si>
    <t>ميناء رأس الخير</t>
  </si>
  <si>
    <t>البطحاء</t>
  </si>
  <si>
    <t>الرياض (الميناء الجاف)</t>
  </si>
  <si>
    <t>جسر الملك فهد</t>
  </si>
  <si>
    <t>الحديثة</t>
  </si>
  <si>
    <t>الخفجي</t>
  </si>
  <si>
    <t>حالة عمار</t>
  </si>
  <si>
    <t>الرقعي</t>
  </si>
  <si>
    <t>الدرة</t>
  </si>
  <si>
    <t>مطار الملك خالد الدولي بالرياض</t>
  </si>
  <si>
    <t>مطار الملك فهد بالدمام</t>
  </si>
  <si>
    <t>مطار القصيم</t>
  </si>
  <si>
    <t>مطار الامير محمد بن عبدالعزيز</t>
  </si>
  <si>
    <t>الطرود البريدية بجدة</t>
  </si>
  <si>
    <t>الطرود البريدية بالرياض</t>
  </si>
  <si>
    <t>مطار الطائف</t>
  </si>
  <si>
    <t>King Abdulaziz Port</t>
  </si>
  <si>
    <t>U.S.A</t>
  </si>
  <si>
    <t>الصـين</t>
  </si>
  <si>
    <t>الـهـنـد</t>
  </si>
  <si>
    <t>سـنغافورة</t>
  </si>
  <si>
    <t>تركيا</t>
  </si>
  <si>
    <t>مـاليزيا</t>
  </si>
  <si>
    <t>مـصـر</t>
  </si>
  <si>
    <t>بلجيكا</t>
  </si>
  <si>
    <t>الاردن</t>
  </si>
  <si>
    <t>الولايات المتحدة الامريكية</t>
  </si>
  <si>
    <t>باكسـتان</t>
  </si>
  <si>
    <t>تـايلند</t>
  </si>
  <si>
    <t>ايطاليا</t>
  </si>
  <si>
    <t>تايوان</t>
  </si>
  <si>
    <t>كوريا الجنوبية</t>
  </si>
  <si>
    <t>فرنسا</t>
  </si>
  <si>
    <t>الـيـابـان</t>
  </si>
  <si>
    <t>فيتنام</t>
  </si>
  <si>
    <t>اسبانيا</t>
  </si>
  <si>
    <t>الجزائر</t>
  </si>
  <si>
    <t>انـدونيسـيا</t>
  </si>
  <si>
    <t>هولندا</t>
  </si>
  <si>
    <t>بولندا</t>
  </si>
  <si>
    <t>لبنان</t>
  </si>
  <si>
    <t>استراليا</t>
  </si>
  <si>
    <t>السـودان</t>
  </si>
  <si>
    <t>بنجـلادش</t>
  </si>
  <si>
    <t>سـويسـرا</t>
  </si>
  <si>
    <t>العراق</t>
  </si>
  <si>
    <t>المغرب</t>
  </si>
  <si>
    <t>المملكة المتحدة</t>
  </si>
  <si>
    <t>هونج كونج</t>
  </si>
  <si>
    <t>جنوب افريقيا</t>
  </si>
  <si>
    <t>تونس</t>
  </si>
  <si>
    <t>نيجيريا</t>
  </si>
  <si>
    <t>المانيا</t>
  </si>
  <si>
    <t>كينيا</t>
  </si>
  <si>
    <t>ليبيا</t>
  </si>
  <si>
    <t>الجمهورية اليمنية</t>
  </si>
  <si>
    <t>البرازيل</t>
  </si>
  <si>
    <t>كندا</t>
  </si>
  <si>
    <t>اليونان</t>
  </si>
  <si>
    <t>المكسيك</t>
  </si>
  <si>
    <t>السويد</t>
  </si>
  <si>
    <t>اثيوبيا</t>
  </si>
  <si>
    <t>نيوزلندا</t>
  </si>
  <si>
    <t>تنزانيا</t>
  </si>
  <si>
    <t>اسـتونيا</t>
  </si>
  <si>
    <t>نيبـال</t>
  </si>
  <si>
    <t>سـيريلنكا</t>
  </si>
  <si>
    <t>ميانمار ( بورما )</t>
  </si>
  <si>
    <t>غانا</t>
  </si>
  <si>
    <t>بيرو</t>
  </si>
  <si>
    <t>سوريا</t>
  </si>
  <si>
    <t>مالطـه</t>
  </si>
  <si>
    <t>جيبوتي</t>
  </si>
  <si>
    <t>الـفـلبين</t>
  </si>
  <si>
    <t>ساحل العاج (كوت دي فوار)</t>
  </si>
  <si>
    <t>جمهورية كونجو الديمقراطية (زائير)</t>
  </si>
  <si>
    <t>اوكرانيا</t>
  </si>
  <si>
    <t>النمسـا</t>
  </si>
  <si>
    <t>غينيا</t>
  </si>
  <si>
    <t>جمهورية الصومال</t>
  </si>
  <si>
    <t>اوغندا</t>
  </si>
  <si>
    <t>كولمبيا</t>
  </si>
  <si>
    <t>الارجنتين</t>
  </si>
  <si>
    <t>السـنغال</t>
  </si>
  <si>
    <t>انغولا</t>
  </si>
  <si>
    <t>شيلي</t>
  </si>
  <si>
    <t>البرتغال</t>
  </si>
  <si>
    <t>فنلندا</t>
  </si>
  <si>
    <t>جواتيمالا</t>
  </si>
  <si>
    <t>روسيا الاتحادية</t>
  </si>
  <si>
    <t>موريتانيا</t>
  </si>
  <si>
    <t>توجو</t>
  </si>
  <si>
    <t>جورجيا</t>
  </si>
  <si>
    <t>التشيك</t>
  </si>
  <si>
    <t>موزمبيق</t>
  </si>
  <si>
    <t>الكميرون</t>
  </si>
  <si>
    <t>براغواى</t>
  </si>
  <si>
    <t>اكوادور</t>
  </si>
  <si>
    <t>المجر (هنغاريا)</t>
  </si>
  <si>
    <t>سلوفينيا</t>
  </si>
  <si>
    <t>فلسطين</t>
  </si>
  <si>
    <t>الدومونيك</t>
  </si>
  <si>
    <t>رومانيا</t>
  </si>
  <si>
    <t>مدغشقر</t>
  </si>
  <si>
    <t>قبرص</t>
  </si>
  <si>
    <t>ايرلندا</t>
  </si>
  <si>
    <t>جمهورية الدومينيكان</t>
  </si>
  <si>
    <t>سيراليون</t>
  </si>
  <si>
    <t>اريتيريا</t>
  </si>
  <si>
    <t>ليبيريا</t>
  </si>
  <si>
    <t>افغانسـتان</t>
  </si>
  <si>
    <t>كامبوديا</t>
  </si>
  <si>
    <t>النرويج</t>
  </si>
  <si>
    <t>نامبيبيا</t>
  </si>
  <si>
    <t>اورغواى</t>
  </si>
  <si>
    <t>الدنمرك</t>
  </si>
  <si>
    <t>موريشس</t>
  </si>
  <si>
    <t>بلغاريا</t>
  </si>
  <si>
    <t>زامبيا</t>
  </si>
  <si>
    <t>البانيا</t>
  </si>
  <si>
    <t>كوستاريكا</t>
  </si>
  <si>
    <t>الجابون</t>
  </si>
  <si>
    <t>السلفادور</t>
  </si>
  <si>
    <t>اذربيجان</t>
  </si>
  <si>
    <t>لتوانيا</t>
  </si>
  <si>
    <t>لوكسمبورج</t>
  </si>
  <si>
    <t>هوندوراس</t>
  </si>
  <si>
    <t>جزر المالديف</t>
  </si>
  <si>
    <t>لاتفيا</t>
  </si>
  <si>
    <t>تشـاد</t>
  </si>
  <si>
    <t>جامبيا</t>
  </si>
  <si>
    <t>بقية الدول</t>
  </si>
  <si>
    <t>Jubail Port</t>
  </si>
  <si>
    <t>Jizan Port</t>
  </si>
  <si>
    <t>Deba Port</t>
  </si>
  <si>
    <t>Ras Tannorah Port</t>
  </si>
  <si>
    <t>Ras Alkhair Port</t>
  </si>
  <si>
    <t>سلوفاكيا</t>
  </si>
  <si>
    <t>البوسنة والهرسك</t>
  </si>
  <si>
    <t>كرواتيا</t>
  </si>
  <si>
    <t>صربيا</t>
  </si>
  <si>
    <t>بورتريكو</t>
  </si>
  <si>
    <t>أوزباكستان</t>
  </si>
  <si>
    <t>بيلاروس</t>
  </si>
  <si>
    <t>مقدونيا</t>
  </si>
  <si>
    <t>مولدافيا</t>
  </si>
  <si>
    <t>كونجو</t>
  </si>
  <si>
    <t>مالي</t>
  </si>
  <si>
    <t>بنين (داهومي)</t>
  </si>
  <si>
    <t>راوندى</t>
  </si>
  <si>
    <t>Gulf Cooperation Council (GCC)</t>
  </si>
  <si>
    <t>Asian Non-Arab Non-Islamic Countries</t>
  </si>
  <si>
    <t>African Non-Arab Non-Islamic Countries</t>
  </si>
  <si>
    <t>ميناء رابغ</t>
  </si>
  <si>
    <t>Rabigh Port</t>
  </si>
  <si>
    <t>دول الجامعة العربية عدا دول مجلس التعاون الخليجي</t>
  </si>
  <si>
    <t>UNITED ARAB EMIRATES</t>
  </si>
  <si>
    <t>CHINA</t>
  </si>
  <si>
    <t>SINGAPORE</t>
  </si>
  <si>
    <t>INDIA</t>
  </si>
  <si>
    <t>KUWAIT</t>
  </si>
  <si>
    <t>BAHRAIN</t>
  </si>
  <si>
    <t>BELGIUM</t>
  </si>
  <si>
    <t>JORDAN</t>
  </si>
  <si>
    <t>TURKEY</t>
  </si>
  <si>
    <t>EGYPT</t>
  </si>
  <si>
    <t>MALAYSIA</t>
  </si>
  <si>
    <t>SULTANATE OF OMAN</t>
  </si>
  <si>
    <t>PAKISTAN</t>
  </si>
  <si>
    <t>LEBANON</t>
  </si>
  <si>
    <t>JAPAN</t>
  </si>
  <si>
    <t>TAIWAN</t>
  </si>
  <si>
    <t>SOUTH KOREA</t>
  </si>
  <si>
    <t>ITALY</t>
  </si>
  <si>
    <t>SPAIN</t>
  </si>
  <si>
    <t>NETHERLANDS</t>
  </si>
  <si>
    <t>SUDAN</t>
  </si>
  <si>
    <t>IRAQ</t>
  </si>
  <si>
    <t>UNITED KINGDOM</t>
  </si>
  <si>
    <t>THAILAND</t>
  </si>
  <si>
    <t>HONG KONG</t>
  </si>
  <si>
    <t>AUSTRALIA</t>
  </si>
  <si>
    <t>INDONESIA</t>
  </si>
  <si>
    <t>VIETNAM</t>
  </si>
  <si>
    <t>FRANCE</t>
  </si>
  <si>
    <t>REPUBLIC OF YEMEN</t>
  </si>
  <si>
    <t>MOROCCO</t>
  </si>
  <si>
    <t>ALGERIA</t>
  </si>
  <si>
    <t>SOUTH AFRICA</t>
  </si>
  <si>
    <t>SWITZERLAND</t>
  </si>
  <si>
    <t>POLAND</t>
  </si>
  <si>
    <t>BANGLADESH</t>
  </si>
  <si>
    <t>GERMANY</t>
  </si>
  <si>
    <t>BRAZIL</t>
  </si>
  <si>
    <t>KENYA</t>
  </si>
  <si>
    <t>CANADA</t>
  </si>
  <si>
    <t>TUNISIA</t>
  </si>
  <si>
    <t>GREECE</t>
  </si>
  <si>
    <t>NIGERIA</t>
  </si>
  <si>
    <t>ETHIOPIA</t>
  </si>
  <si>
    <t>SOMALIA</t>
  </si>
  <si>
    <t>DJIBOUTI</t>
  </si>
  <si>
    <t>LIBYA</t>
  </si>
  <si>
    <t>ARGENTINA</t>
  </si>
  <si>
    <t>TANZANIA</t>
  </si>
  <si>
    <t>RUSSIAN FEDERATION</t>
  </si>
  <si>
    <t>MALTA</t>
  </si>
  <si>
    <t>PHILIPPINES</t>
  </si>
  <si>
    <t>MYANMAR</t>
  </si>
  <si>
    <t>ESTONIA</t>
  </si>
  <si>
    <t>SWEDEN</t>
  </si>
  <si>
    <t>PERU</t>
  </si>
  <si>
    <t>SRI LANKA</t>
  </si>
  <si>
    <t>PORTUGAL</t>
  </si>
  <si>
    <t>ANGOLA</t>
  </si>
  <si>
    <t>GHANA</t>
  </si>
  <si>
    <t>MAURITIUS</t>
  </si>
  <si>
    <t>SENEGAL</t>
  </si>
  <si>
    <t>SLOVENIA</t>
  </si>
  <si>
    <t>GUINEA</t>
  </si>
  <si>
    <t>TOGO</t>
  </si>
  <si>
    <t>CHILE</t>
  </si>
  <si>
    <t>GUATEMALA</t>
  </si>
  <si>
    <t>DENMARK</t>
  </si>
  <si>
    <t>CAMEROON</t>
  </si>
  <si>
    <t>COLOMBIA</t>
  </si>
  <si>
    <t>UKRAINE</t>
  </si>
  <si>
    <t>GEORGIA</t>
  </si>
  <si>
    <t>NEW ZEALAND</t>
  </si>
  <si>
    <t>MEXICO</t>
  </si>
  <si>
    <t>UGANDA</t>
  </si>
  <si>
    <t>MOZAMBIQUE</t>
  </si>
  <si>
    <t>PALESTINE</t>
  </si>
  <si>
    <t>SLOVAKIA</t>
  </si>
  <si>
    <t>MAURITANIA</t>
  </si>
  <si>
    <t>CZECH REPUBLIC</t>
  </si>
  <si>
    <t>BULGARIA</t>
  </si>
  <si>
    <t>ECUADOR</t>
  </si>
  <si>
    <t>IRELAND</t>
  </si>
  <si>
    <t>CYPRUS</t>
  </si>
  <si>
    <t>NEPAL</t>
  </si>
  <si>
    <t>ERITREA</t>
  </si>
  <si>
    <t>FINLAND</t>
  </si>
  <si>
    <t>AUSTRIA</t>
  </si>
  <si>
    <t>NORWAY</t>
  </si>
  <si>
    <t>MALI</t>
  </si>
  <si>
    <t>AFGHANISTAN</t>
  </si>
  <si>
    <t>LIBERIA</t>
  </si>
  <si>
    <t>SIERRA LEONE</t>
  </si>
  <si>
    <t>HUNGARY</t>
  </si>
  <si>
    <t>GAMBIA</t>
  </si>
  <si>
    <t>DOMINICAN REPUBLIC</t>
  </si>
  <si>
    <t>CHAD</t>
  </si>
  <si>
    <t>NAMIBIA</t>
  </si>
  <si>
    <t>CONGO</t>
  </si>
  <si>
    <t>PARAGUAY</t>
  </si>
  <si>
    <t>BENIN</t>
  </si>
  <si>
    <t>MALDIVES</t>
  </si>
  <si>
    <t>ZAMBIA</t>
  </si>
  <si>
    <t>SERBIA</t>
  </si>
  <si>
    <t>EL SALVADOR</t>
  </si>
  <si>
    <t>RWANDA</t>
  </si>
  <si>
    <t>LITHUANIA</t>
  </si>
  <si>
    <t>AZERBAIJAN</t>
  </si>
  <si>
    <t>ROMANIA</t>
  </si>
  <si>
    <t>CAMBODIA</t>
  </si>
  <si>
    <t>MADAGASCAR</t>
  </si>
  <si>
    <t>URUGUAY</t>
  </si>
  <si>
    <t>GABON</t>
  </si>
  <si>
    <t>CROATIA</t>
  </si>
  <si>
    <t>BELARUS</t>
  </si>
  <si>
    <t>UZBEKISTAN</t>
  </si>
  <si>
    <t>ALBANIA</t>
  </si>
  <si>
    <t>SYRIA</t>
  </si>
  <si>
    <t>PUERTO RICO</t>
  </si>
  <si>
    <t>LUXEMBOURG</t>
  </si>
  <si>
    <t>COSTA RICA</t>
  </si>
  <si>
    <t>DOMINICA</t>
  </si>
  <si>
    <t>LATVIA</t>
  </si>
  <si>
    <t>MOLDOVA</t>
  </si>
  <si>
    <t>HONDURAS</t>
  </si>
  <si>
    <t>MACEDONIA</t>
  </si>
  <si>
    <t>Jeddah Islamic Sea Port</t>
  </si>
  <si>
    <t>King Abdullah Seaport</t>
  </si>
  <si>
    <t>نيكراجوا</t>
  </si>
  <si>
    <t>NICARAGUA</t>
  </si>
  <si>
    <t>جزر القمر</t>
  </si>
  <si>
    <t>COMOROS</t>
  </si>
  <si>
    <t>Partner Country</t>
  </si>
  <si>
    <t>Live animals; animal products</t>
  </si>
  <si>
    <t>Vegetable products</t>
  </si>
  <si>
    <t>Animal or vegetable fats and oils and their cleavage products; prepared edible fats; animal or vegetable waxes</t>
  </si>
  <si>
    <t>Prepared foodstuffs; beverages, spirits and vinegar; tobacco and manufactured tobacco substitutes</t>
  </si>
  <si>
    <t>Products of the chemical or allied industries</t>
  </si>
  <si>
    <t>Plastics and articles thereof; rubber and articles thereof</t>
  </si>
  <si>
    <t>Raw hides and skins, leather, furskins and articles thereof; saddlery and harness; travel goods, handbags and similar containers; articles of animal gut (other than silk-worm gut)</t>
  </si>
  <si>
    <t>Wood and articles of wood; wood charcoal; cork and articles of cork; manufactures of straw, of esparto or of other plaiting materials; basketware and wickerwork</t>
  </si>
  <si>
    <t>Pulp of wood or of other fibrous cellulosic material; recovered (waste and scrap) paper or paperboard; paper and paperboard and articles thereof</t>
  </si>
  <si>
    <t>Textiles and textile articles</t>
  </si>
  <si>
    <t>Footwear, headgear, umbrellas, sun umbrellas, walking-sticks, seat-sticks, whips, riding-crops and parts thereof; prepared feathers and articles made therewith; artificial flowers; articles of human hair</t>
  </si>
  <si>
    <t>Articles of stone, plaster, cement, asbestos, mica or similar materials; ceramic products; glass and glassware</t>
  </si>
  <si>
    <t>Natural or cultured pearls, precious or semi-precious stones, precious metals, metals clad with precious metal and articles thereof; imitation jewellery; coin</t>
  </si>
  <si>
    <t>Base metals and articles of base metal</t>
  </si>
  <si>
    <t>Machinery and mechanical appliances; electrical equipment; parts thereof; sound recorders and reproducers, television image and sound recorders and reproducers, and parts and accessories of such articles</t>
  </si>
  <si>
    <t>Vehicles, aircraft, vessels and associated transport equipment</t>
  </si>
  <si>
    <t>Optical, photographic, cinematographic, measuring, checking, precision, medical or surgical instruments and apparatus; clocks and watches; musical instruments; parts and accessories thereof</t>
  </si>
  <si>
    <t>Arms and ammunition; parts and accessories thereof</t>
  </si>
  <si>
    <t>Miscellaneous manufactured articles</t>
  </si>
  <si>
    <t>Works of art, collectors' pieces and antiques</t>
  </si>
  <si>
    <t>الحيوانات الحية والمنتجات الحيوانية</t>
  </si>
  <si>
    <t>شحوم ودهون وزيوت حيوانية أو نباتية ومنتجات تفككها؛ دهون غذائية محضرة؛ شموع من أصل حيواني أو نباتي</t>
  </si>
  <si>
    <t>منتجات صناعة الأغذية؛ مشروبات؛ سوائل كحولية وخل؛ تبغ وأبدال تبغ مصنعة</t>
  </si>
  <si>
    <t>منتجات الصناعات الكيماوية وما يتصل بها</t>
  </si>
  <si>
    <t>لدائن ومصنوعاتها؛ مطاط ومصنوعاته</t>
  </si>
  <si>
    <t>صلال وجلود خام و جلود مدبوغة وجلود بفراء ومصنوعات هذه المواد؛ أصناف عدة الحيوانات و السراجة؛ لوازم السفر؛ حقائب يدوية وأوعية مماثلة لها؛ مصنوعات من مصارين الحيوانات (عدا مصارين دودة القز)</t>
  </si>
  <si>
    <t>خشـب ومصنوعاتــه؛ فحم خشبـــي؛ فلين ومصنوعاته؛ مصنوعات من القش أو من الحلفا أو من مواد الضفر الأُخر؛ أصناف صناعتي الحصر والسلال</t>
  </si>
  <si>
    <t>عجائن من خشب أو من مواد ليفية سليلوزية أخر؛ ورق أو ورق مقوى (نفايا وفضلات) بغرض إعادة التصنيع (مسترجعة)؛ ورق وورق مقوى ومصنوعاتهما</t>
  </si>
  <si>
    <t>مواد نسـجية ومصنوعات من هذه المواد</t>
  </si>
  <si>
    <t>أحذية، أغطية رأس، مظلات مطر، مظلات شمس، عصي مشي، عصي بمقاعد، سياط، وسياط الفروسية، أجزاء هذه الأصناف؛ ريش محضر وأصناف مصنوعة منه؛ أزهار اصطناعية؛ مصنوعات من شعر بشري</t>
  </si>
  <si>
    <t>مصنوعات من حجر أو جص أو إسمنت أو حرير صخري (اسبستوس) أو ميكا أو من مواد مماثلة؛ مصنوعات من خزف؛ زجاج ومصنوعاته</t>
  </si>
  <si>
    <t>لؤلؤ طبيعي أو مستنبت، أحجار كريمة أو شبه كريمة، معادن ثمينة، معادن عادية مكسوة بقشرة من معادن ثمينة، مصنوعات من هذه المواد؛ حلي الغواية (مقلدة)؛ نقود</t>
  </si>
  <si>
    <t>معادن عادية ومصنوعاتها</t>
  </si>
  <si>
    <t xml:space="preserve"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
</t>
  </si>
  <si>
    <t>عربات، طائرات، بواخر، ومعدات نقل مماثلة</t>
  </si>
  <si>
    <t>أدوات وأجهزة للبصريات أو للتصوير الفوتوغرافي أو للتصوير السينمائي أو للقياس أو للفحص والضبط الدقيق، أدوات وأجهزة للطب أو الجراحة؛ أصناف صناعة الساعات؛ أدوات موسيقية؛ أجزاء ولوازم هذه الأدوات والأجهز</t>
  </si>
  <si>
    <t>أسلحة وذخائر؛ أجزاؤها ولوازمها</t>
  </si>
  <si>
    <t>سلع ومنتجات متـنوعة</t>
  </si>
  <si>
    <t>تحف فنية، قطع للمجموعات وقطع أثرية</t>
  </si>
  <si>
    <t>Share in Total Exports (%)</t>
  </si>
  <si>
    <t>نسبة من إجمالي الصادرات (%)</t>
  </si>
  <si>
    <t>Arab League, excluding the GCC</t>
  </si>
  <si>
    <t>Imports by Group of Countries</t>
  </si>
  <si>
    <t>سان مارينو</t>
  </si>
  <si>
    <t>SAN MARINO</t>
  </si>
  <si>
    <t>Exports by Section</t>
  </si>
  <si>
    <t>Trade Volume and Trade Balance</t>
  </si>
  <si>
    <t>حجم التجارة والميزان التجاري</t>
  </si>
  <si>
    <t>Oil Exports  /  الصادرات البترولية</t>
  </si>
  <si>
    <t>Non-oil Exports  /  الصادرات غير البترولية</t>
  </si>
  <si>
    <t>National Exports / الصادرات الوطنية</t>
  </si>
  <si>
    <t>Re-exports / إعادة التصدير</t>
  </si>
  <si>
    <t>Total / الإجمالي</t>
  </si>
  <si>
    <t>الصادرات حسب الأقسام</t>
  </si>
  <si>
    <t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</t>
  </si>
  <si>
    <t>مليون ريال</t>
  </si>
  <si>
    <t>Million Riyals</t>
  </si>
  <si>
    <t>Non-oil Exports by Mode of Transport and Customs Port</t>
  </si>
  <si>
    <t>الصادرات غير البترولية حسب وسيلة النقل والمنافذ الجمركية</t>
  </si>
  <si>
    <t>الصادرات حسب الاقسام</t>
  </si>
  <si>
    <t>الميزان التجاري</t>
  </si>
  <si>
    <t>Trade Volume and Trade Balance (Million Riyals)</t>
  </si>
  <si>
    <t>الميزان التجاري بدون البترول</t>
  </si>
  <si>
    <t>Merchandise
Imports</t>
  </si>
  <si>
    <t>Trade
Volume</t>
  </si>
  <si>
    <t>Trade
Balance</t>
  </si>
  <si>
    <t>ملاوي</t>
  </si>
  <si>
    <t>MALAWI</t>
  </si>
  <si>
    <t>كازاخستان</t>
  </si>
  <si>
    <t>لاوس</t>
  </si>
  <si>
    <t>KAZAKHSTAN</t>
  </si>
  <si>
    <t>LAOS</t>
  </si>
  <si>
    <t>Merchandise Exports</t>
  </si>
  <si>
    <t>الصادرات السلعية</t>
  </si>
  <si>
    <t>بنما</t>
  </si>
  <si>
    <t>PANAMA</t>
  </si>
  <si>
    <t>حجم التجارة</t>
  </si>
  <si>
    <t>United Arab Emirates</t>
  </si>
  <si>
    <t>Kuwait</t>
  </si>
  <si>
    <t>Bahrain</t>
  </si>
  <si>
    <t>Qatar</t>
  </si>
  <si>
    <t>Sultanate Of Oman</t>
  </si>
  <si>
    <t>EUROPEAN UNION, N.E.S</t>
  </si>
  <si>
    <t>ارميـنيا</t>
  </si>
  <si>
    <t>ARMENIA</t>
  </si>
  <si>
    <t>الاتحاد الأوربي، غير مذكورة في مكان آخر</t>
  </si>
  <si>
    <t>Riyadh (Dry Port)</t>
  </si>
  <si>
    <t>مطار الأمير سلطان (تبوك)</t>
  </si>
  <si>
    <t>مطار الوديعة (نجران)</t>
  </si>
  <si>
    <t>COTE D'IVOIRE</t>
  </si>
  <si>
    <t>Yanbu Port</t>
  </si>
  <si>
    <t>مطار أبها</t>
  </si>
  <si>
    <t>-</t>
  </si>
  <si>
    <t>CONGO, THE DEMOCRATIC REPUBLIC</t>
  </si>
  <si>
    <t>OTHER COUNTRIES</t>
  </si>
  <si>
    <t>BOSNIA &amp; HERZEGOVINA</t>
  </si>
  <si>
    <t>بروناي دار السلام</t>
  </si>
  <si>
    <t>BRUNEI DARUSSALAM</t>
  </si>
  <si>
    <t>غينيا بيساو</t>
  </si>
  <si>
    <t>GUINEA-BISSAU</t>
  </si>
  <si>
    <t>زمبابوي</t>
  </si>
  <si>
    <t>ZIMBABWE</t>
  </si>
  <si>
    <t>كوبا</t>
  </si>
  <si>
    <t>CUBA</t>
  </si>
  <si>
    <t>سوازى لاند</t>
  </si>
  <si>
    <t>SWAZILAND</t>
  </si>
  <si>
    <t>اروبا</t>
  </si>
  <si>
    <t>ARUBA</t>
  </si>
  <si>
    <t>جزر فيجى</t>
  </si>
  <si>
    <t>FIJI</t>
  </si>
  <si>
    <t>تريندادوتوباكو</t>
  </si>
  <si>
    <t>TRINIDAD &amp; TOBAGO</t>
  </si>
  <si>
    <t>ايسـلاند</t>
  </si>
  <si>
    <t>ICELAND</t>
  </si>
  <si>
    <t>الصادرات السلعية، ربعي</t>
  </si>
  <si>
    <t>الصادرات البترولية وغير البترولية، ربعي</t>
  </si>
  <si>
    <t>الواردات السلعية، ربعي</t>
  </si>
  <si>
    <t>نسبة الصادرات غير البترولية للواردات، ربعي</t>
  </si>
  <si>
    <t>Merchandise Exports, Quarterly</t>
  </si>
  <si>
    <t>Oil and Non-oil Exports, Quarterly</t>
  </si>
  <si>
    <t>Merchandise Imports, Quarterly</t>
  </si>
  <si>
    <t>Ratio of Non-oil Exports to Imports, Quarterly</t>
  </si>
  <si>
    <t>الأول</t>
  </si>
  <si>
    <t>Q1</t>
  </si>
  <si>
    <t>الثاني</t>
  </si>
  <si>
    <t>Q2</t>
  </si>
  <si>
    <t>الثالث</t>
  </si>
  <si>
    <t>Q3</t>
  </si>
  <si>
    <t>الرابع</t>
  </si>
  <si>
    <t>Q4</t>
  </si>
  <si>
    <t>حجم التجارة والميزان التجاري, ربعي (مليون ريال)</t>
  </si>
  <si>
    <t>الربع</t>
  </si>
  <si>
    <t>Quarter</t>
  </si>
  <si>
    <t>النيجر</t>
  </si>
  <si>
    <t>NIGER</t>
  </si>
  <si>
    <t>قرقيزيا</t>
  </si>
  <si>
    <t>KYRGYZSTAN</t>
  </si>
  <si>
    <t>جمهورية جنوب السودان</t>
  </si>
  <si>
    <t>SOUTH SUDAN</t>
  </si>
  <si>
    <t>التجارة الخارجية
للمملكة العربية السعودية</t>
  </si>
  <si>
    <t>ميناء الجبيل الصناعي</t>
  </si>
  <si>
    <t>Jubail Industrial Port</t>
  </si>
  <si>
    <t>ميناء الملك فهد الصناعي بينبع</t>
  </si>
  <si>
    <t>King Fahad port</t>
  </si>
  <si>
    <t>بوليفيا</t>
  </si>
  <si>
    <t>BOLIVIA</t>
  </si>
  <si>
    <t>International trade
of Saudi Arabia</t>
  </si>
  <si>
    <t>Exports by Group of Countries</t>
  </si>
  <si>
    <t>Exports by Country</t>
  </si>
  <si>
    <t>الصادرات حسب مجموعات الدول</t>
  </si>
  <si>
    <t>الصادرات حسب الدول</t>
  </si>
  <si>
    <t>تركمانستان</t>
  </si>
  <si>
    <t>TURKMENISTAN</t>
  </si>
  <si>
    <t>فينزولا</t>
  </si>
  <si>
    <t>VENEZUELA</t>
  </si>
  <si>
    <t>هاييتي</t>
  </si>
  <si>
    <t>HAITI</t>
  </si>
  <si>
    <t>جزر الباهاما</t>
  </si>
  <si>
    <t>BAHAMAS</t>
  </si>
  <si>
    <t>ليختشتاين</t>
  </si>
  <si>
    <t>LIECHTENSTEIN</t>
  </si>
  <si>
    <t>مـكـاو</t>
  </si>
  <si>
    <t>MACAO</t>
  </si>
  <si>
    <t>موناكو</t>
  </si>
  <si>
    <t>MONACO</t>
  </si>
  <si>
    <t>جديدة عرعر</t>
  </si>
  <si>
    <t>Jedaydat Arrar</t>
  </si>
  <si>
    <t>TOTAL</t>
  </si>
  <si>
    <t>سلوى</t>
  </si>
  <si>
    <t>Salwa</t>
  </si>
  <si>
    <t>بريد الدمام المركزي</t>
  </si>
  <si>
    <t>الربع الأول / Q1</t>
  </si>
  <si>
    <t>QATAR</t>
  </si>
  <si>
    <t>ساو تومي وبرينسيبي</t>
  </si>
  <si>
    <t>SAO TOME AND PRINCIPE</t>
  </si>
  <si>
    <t>سانت فينست</t>
  </si>
  <si>
    <t>SAINT VINCENT AND THE GRENADINES</t>
  </si>
  <si>
    <t>جزر فيرجين البريطانية</t>
  </si>
  <si>
    <t>VIRGIN ISLANDS BRITISH</t>
  </si>
  <si>
    <t>ميناء الخفجي</t>
  </si>
  <si>
    <t>Khafji Port</t>
  </si>
  <si>
    <t>`</t>
  </si>
  <si>
    <t>الربع الثاني 2021</t>
  </si>
  <si>
    <t>Q2 2021</t>
  </si>
  <si>
    <t>الربع الثاني / Q2</t>
  </si>
  <si>
    <t>التبادل التجاري غير النفطي مع دول مجلس التعاون الخليجي في الربع الثاني (مليون ريال)</t>
  </si>
  <si>
    <t>Non-oil trade with the GCC Countries in Q2 (Million Riyals)</t>
  </si>
  <si>
    <t/>
  </si>
  <si>
    <t>جزر فيرجين الأمريكية</t>
  </si>
  <si>
    <t>VIRGIN ISLANDS USA</t>
  </si>
  <si>
    <t>غينيا الفرنسية</t>
  </si>
  <si>
    <t>FRENCH GUIANA</t>
  </si>
  <si>
    <t>Bat'ha</t>
  </si>
  <si>
    <t>مطار الملك عبدالعزيز الدولي بجدة</t>
  </si>
  <si>
    <t>King Abdulaziz International Airport</t>
  </si>
  <si>
    <t>King Khalid International Airport</t>
  </si>
  <si>
    <t>Wadea Airport (Najran)</t>
  </si>
  <si>
    <t>Madenah Airport</t>
  </si>
  <si>
    <t>Abha Airport</t>
  </si>
  <si>
    <t>Tabok Airport</t>
  </si>
  <si>
    <t>Qassim Airport</t>
  </si>
  <si>
    <t>اندورا</t>
  </si>
  <si>
    <t>ANDORRA</t>
  </si>
  <si>
    <t>سورينام</t>
  </si>
  <si>
    <t>SURINAME</t>
  </si>
  <si>
    <t>كوراكاو</t>
  </si>
  <si>
    <t>CURACAO</t>
  </si>
  <si>
    <t>Taif Airport</t>
  </si>
  <si>
    <t>Riyadh Parcels Post</t>
  </si>
  <si>
    <t>Dammam Parcels</t>
  </si>
  <si>
    <t>Jeddah Parcels Post</t>
  </si>
  <si>
    <t>الطرود البريدية بالمدينة</t>
  </si>
  <si>
    <t>Madenah Parcels Post</t>
  </si>
  <si>
    <t>مطار حائل الدولي</t>
  </si>
  <si>
    <t>Hail International Airport</t>
  </si>
  <si>
    <t>مطار الجوف</t>
  </si>
  <si>
    <t>Al Jawf Airport</t>
  </si>
  <si>
    <t>مطار الأحساء الدولي</t>
  </si>
  <si>
    <t>Al-Ahsa Airport</t>
  </si>
  <si>
    <t>الطرود البريدية بالدمام</t>
  </si>
  <si>
    <t>Dammam Parcels Post</t>
  </si>
  <si>
    <t>جمهورية كوسوفو</t>
  </si>
  <si>
    <t>REPUBLIC OF KOSOVO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</si>
</sst>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sz val="11"/>
      <color theme="1"/>
      <name val="Neo Sans Arabic"/>
      <family val="2"/>
    </font>
    <font>
      <sz val="10"/>
      <color theme="1"/>
      <name val="Neo Sans Arabic"/>
      <family val="2"/>
    </font>
    <font>
      <sz val="15"/>
      <color rgb="FF474D9B"/>
      <name val="Neo Sans Arabic"/>
      <family val="2"/>
    </font>
    <font>
      <sz val="10"/>
      <color theme="0"/>
      <name val="Neo Sans Arabic"/>
      <family val="2"/>
    </font>
    <font>
      <u/>
      <sz val="10"/>
      <color theme="10"/>
      <name val="Neo Sans Arabic"/>
      <family val="2"/>
    </font>
    <font>
      <sz val="10"/>
      <color theme="1"/>
      <name val="Neo Sans Arabic Medium"/>
      <family val="2"/>
    </font>
    <font>
      <u/>
      <sz val="10"/>
      <color theme="10"/>
      <name val="Frutiger LT Arabic 55 Roman"/>
    </font>
    <font>
      <sz val="11"/>
      <color theme="0"/>
      <name val="Neo Sans Arabic Medium"/>
      <family val="2"/>
    </font>
    <font>
      <sz val="12"/>
      <color theme="0"/>
      <name val="Neo Sans Arabic Medium"/>
      <family val="2"/>
    </font>
    <font>
      <sz val="11"/>
      <color rgb="FF474D9B"/>
      <name val="Neo Sans Arabic Medium"/>
      <family val="2"/>
    </font>
    <font>
      <sz val="11"/>
      <color rgb="FF474D9B"/>
      <name val="Neo Sans Arabic"/>
      <family val="2"/>
    </font>
    <font>
      <sz val="9"/>
      <name val="Neo Sans Arabic"/>
      <family val="2"/>
    </font>
    <font>
      <sz val="14"/>
      <color rgb="FF474D9B"/>
      <name val="Neo Sans Arabic"/>
      <family val="2"/>
    </font>
    <font>
      <b/>
      <sz val="9"/>
      <name val="Neo Sans Arabic"/>
      <family val="2"/>
    </font>
    <font>
      <sz val="14"/>
      <color theme="8" tint="-0.249977111117893"/>
      <name val="Neo Sans Arabic Medium"/>
      <family val="2"/>
    </font>
    <font>
      <sz val="15"/>
      <color theme="8" tint="-0.249977111117893"/>
      <name val="Neo Sans Arabic Medium"/>
      <family val="2"/>
    </font>
    <font>
      <sz val="10"/>
      <color theme="10"/>
      <name val="Neo Sans Arabic Medium"/>
      <family val="2"/>
    </font>
    <font>
      <sz val="10"/>
      <color rgb="FF0000FF"/>
      <name val="Neo Sans Arabic Medium"/>
      <family val="2"/>
    </font>
    <font>
      <sz val="10"/>
      <color theme="10"/>
      <name val="Neo Sans Arabic"/>
      <family val="2"/>
    </font>
    <font>
      <sz val="10"/>
      <color indexed="8"/>
      <name val="Arial"/>
      <family val="2"/>
    </font>
    <font>
      <sz val="9"/>
      <color theme="1"/>
      <name val="Neo Sans Arabic Medium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9"/>
      <color theme="0" tint="-0.14999847407452621"/>
      <name val="Neo Sans Arabic"/>
      <family val="2"/>
    </font>
    <font>
      <sz val="10"/>
      <color theme="0"/>
      <name val="Frutiger LT Arabic 45 Light"/>
    </font>
    <font>
      <sz val="9"/>
      <name val="Frutiger LT Arabic 45 Light"/>
    </font>
    <font>
      <sz val="11"/>
      <color theme="0"/>
      <name val="Frutiger LT Arabic 45 Light"/>
    </font>
    <font>
      <sz val="11"/>
      <name val="Frutiger LT Arabic 45 Light"/>
    </font>
    <font>
      <b/>
      <sz val="11"/>
      <name val="Frutiger LT Arabic 45 Light"/>
    </font>
    <font>
      <sz val="11"/>
      <color theme="1"/>
      <name val="Frutiger LT Arabic 45 Light"/>
    </font>
  </fonts>
  <fills count="8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9E5"/>
        <bgColor indexed="64"/>
      </patternFill>
    </fill>
  </fills>
  <borders count="3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9BA8C2"/>
      </top>
      <bottom style="medium">
        <color rgb="FF9BA8C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rgb="FF9BA8C2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474D9B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 style="thin">
        <color rgb="FF9BA8C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474D9B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rgb="FF9BA8C2"/>
      </bottom>
      <diagonal/>
    </border>
    <border>
      <left style="thin">
        <color theme="0"/>
      </left>
      <right/>
      <top/>
      <bottom style="medium">
        <color rgb="FF9BA8C2"/>
      </bottom>
      <diagonal/>
    </border>
    <border>
      <left style="thin">
        <color theme="0"/>
      </left>
      <right/>
      <top style="medium">
        <color rgb="FF9BA8C2"/>
      </top>
      <bottom style="medium">
        <color rgb="FF9BA8C2"/>
      </bottom>
      <diagonal/>
    </border>
    <border>
      <left/>
      <right style="thin">
        <color theme="0"/>
      </right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/>
      <bottom style="thin">
        <color rgb="FF9BA8C2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/>
      <diagonal/>
    </border>
    <border>
      <left style="thin">
        <color theme="0"/>
      </left>
      <right/>
      <top style="medium">
        <color rgb="FF474D9B"/>
      </top>
      <bottom style="thin">
        <color theme="0"/>
      </bottom>
      <diagonal/>
    </border>
    <border>
      <left style="thin">
        <color theme="0"/>
      </left>
      <right/>
      <top style="thin">
        <color rgb="FF9BA8C2"/>
      </top>
      <bottom style="thin">
        <color rgb="FF9BA8C2"/>
      </bottom>
      <diagonal/>
    </border>
    <border>
      <left style="thin">
        <color theme="0"/>
      </left>
      <right/>
      <top style="thin">
        <color rgb="FF9BA8C2"/>
      </top>
      <bottom/>
      <diagonal/>
    </border>
    <border>
      <left style="thin">
        <color theme="0"/>
      </left>
      <right/>
      <top style="thin">
        <color theme="0"/>
      </top>
      <bottom style="medium">
        <color rgb="FF474D9B"/>
      </bottom>
      <diagonal/>
    </border>
    <border>
      <left/>
      <right/>
      <top style="medium">
        <color rgb="FF9BA8C2"/>
      </top>
      <bottom style="medium">
        <color rgb="FF9BA8C2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27" fillId="0" borderId="0"/>
    <xf numFmtId="0" fontId="28" fillId="0" borderId="0" applyNumberFormat="0" applyFill="0" applyBorder="0" applyAlignment="0" applyProtection="0"/>
    <xf numFmtId="0" fontId="1" fillId="0" borderId="0"/>
  </cellStyleXfs>
  <cellXfs count="304">
    <xf numFmtId="0" fontId="0" fillId="0" borderId="0" xfId="0"/>
    <xf numFmtId="0" fontId="6" fillId="0" borderId="0" xfId="0" applyFont="1"/>
    <xf numFmtId="0" fontId="7" fillId="0" borderId="0" xfId="1" applyFont="1" applyBorder="1" applyAlignment="1">
      <alignment horizontal="center"/>
    </xf>
    <xf numFmtId="0" fontId="6" fillId="0" borderId="0" xfId="1" applyFont="1"/>
    <xf numFmtId="0" fontId="9" fillId="2" borderId="5" xfId="1" applyFont="1" applyFill="1" applyBorder="1" applyAlignment="1">
      <alignment horizontal="center" vertical="center" wrapText="1" readingOrder="2"/>
    </xf>
    <xf numFmtId="0" fontId="9" fillId="2" borderId="0" xfId="1" quotePrefix="1" applyNumberFormat="1" applyFont="1" applyFill="1" applyBorder="1" applyAlignment="1">
      <alignment horizontal="center" vertical="center" readingOrder="2"/>
    </xf>
    <xf numFmtId="0" fontId="9" fillId="2" borderId="5" xfId="1" quotePrefix="1" applyNumberFormat="1" applyFont="1" applyFill="1" applyBorder="1" applyAlignment="1">
      <alignment horizontal="center" vertical="center" readingOrder="2"/>
    </xf>
    <xf numFmtId="0" fontId="10" fillId="0" borderId="0" xfId="3" applyFont="1" applyBorder="1" applyAlignment="1">
      <alignment horizontal="center" vertical="center"/>
    </xf>
    <xf numFmtId="0" fontId="7" fillId="0" borderId="0" xfId="1" applyFont="1" applyBorder="1" applyAlignment="1">
      <alignment horizontal="left"/>
    </xf>
    <xf numFmtId="0" fontId="7" fillId="0" borderId="0" xfId="1" applyFont="1" applyBorder="1" applyAlignment="1">
      <alignment horizontal="left" vertical="center"/>
    </xf>
    <xf numFmtId="164" fontId="6" fillId="0" borderId="0" xfId="0" applyNumberFormat="1" applyFont="1"/>
    <xf numFmtId="1" fontId="7" fillId="0" borderId="0" xfId="1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1" applyFont="1" applyBorder="1" applyAlignment="1">
      <alignment horizontal="right" vertical="center"/>
    </xf>
    <xf numFmtId="164" fontId="11" fillId="0" borderId="0" xfId="0" applyNumberFormat="1" applyFont="1"/>
    <xf numFmtId="164" fontId="7" fillId="0" borderId="0" xfId="1" applyNumberFormat="1" applyFont="1" applyBorder="1" applyAlignment="1">
      <alignment horizontal="center"/>
    </xf>
    <xf numFmtId="0" fontId="12" fillId="0" borderId="0" xfId="3" applyFont="1" applyBorder="1" applyAlignment="1">
      <alignment horizontal="center" vertical="center"/>
    </xf>
    <xf numFmtId="1" fontId="6" fillId="0" borderId="0" xfId="0" applyNumberFormat="1" applyFont="1"/>
    <xf numFmtId="0" fontId="12" fillId="0" borderId="0" xfId="3" applyFont="1" applyBorder="1" applyAlignment="1" applyProtection="1">
      <alignment horizontal="center" vertical="center"/>
      <protection hidden="1"/>
    </xf>
    <xf numFmtId="0" fontId="17" fillId="3" borderId="1" xfId="1" applyFont="1" applyFill="1" applyBorder="1" applyAlignment="1">
      <alignment horizontal="center" vertical="center" wrapText="1" readingOrder="1"/>
    </xf>
    <xf numFmtId="0" fontId="17" fillId="4" borderId="2" xfId="1" applyFont="1" applyFill="1" applyBorder="1" applyAlignment="1">
      <alignment horizontal="center" vertical="center" wrapText="1" readingOrder="1"/>
    </xf>
    <xf numFmtId="0" fontId="17" fillId="3" borderId="3" xfId="1" applyFont="1" applyFill="1" applyBorder="1" applyAlignment="1">
      <alignment horizontal="center" vertical="center" wrapText="1" readingOrder="1"/>
    </xf>
    <xf numFmtId="0" fontId="19" fillId="4" borderId="12" xfId="1" applyFont="1" applyFill="1" applyBorder="1" applyAlignment="1">
      <alignment horizontal="center" vertical="center" wrapText="1" readingOrder="1"/>
    </xf>
    <xf numFmtId="0" fontId="9" fillId="2" borderId="4" xfId="1" applyFont="1" applyFill="1" applyBorder="1" applyAlignment="1">
      <alignment horizontal="center" vertical="center" wrapText="1" readingOrder="2"/>
    </xf>
    <xf numFmtId="0" fontId="17" fillId="3" borderId="13" xfId="1" applyFont="1" applyFill="1" applyBorder="1" applyAlignment="1">
      <alignment horizontal="center" vertical="center" wrapText="1" readingOrder="1"/>
    </xf>
    <xf numFmtId="0" fontId="17" fillId="4" borderId="15" xfId="1" applyFont="1" applyFill="1" applyBorder="1" applyAlignment="1">
      <alignment horizontal="center" vertical="center" wrapText="1" readingOrder="1"/>
    </xf>
    <xf numFmtId="0" fontId="17" fillId="3" borderId="5" xfId="1" applyFont="1" applyFill="1" applyBorder="1" applyAlignment="1">
      <alignment horizontal="center" vertical="center" wrapText="1" readingOrder="1"/>
    </xf>
    <xf numFmtId="0" fontId="19" fillId="4" borderId="16" xfId="1" applyFont="1" applyFill="1" applyBorder="1" applyAlignment="1">
      <alignment horizontal="center" vertical="center" wrapText="1" readingOrder="1"/>
    </xf>
    <xf numFmtId="3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0" fontId="7" fillId="0" borderId="0" xfId="5" applyFont="1" applyBorder="1" applyAlignment="1">
      <alignment horizontal="center"/>
    </xf>
    <xf numFmtId="3" fontId="25" fillId="0" borderId="0" xfId="0" applyNumberFormat="1" applyFont="1"/>
    <xf numFmtId="0" fontId="25" fillId="0" borderId="0" xfId="0" applyFont="1"/>
    <xf numFmtId="164" fontId="26" fillId="0" borderId="0" xfId="0" applyNumberFormat="1" applyFont="1" applyAlignment="1">
      <alignment horizontal="center"/>
    </xf>
    <xf numFmtId="3" fontId="6" fillId="0" borderId="0" xfId="0" applyNumberFormat="1" applyFont="1"/>
    <xf numFmtId="0" fontId="6" fillId="0" borderId="0" xfId="0" applyFont="1" applyProtection="1">
      <protection hidden="1"/>
    </xf>
    <xf numFmtId="0" fontId="13" fillId="2" borderId="17" xfId="0" applyFont="1" applyFill="1" applyBorder="1" applyAlignment="1" applyProtection="1">
      <alignment horizontal="center" vertical="center" wrapText="1" readingOrder="2"/>
      <protection hidden="1"/>
    </xf>
    <xf numFmtId="0" fontId="14" fillId="2" borderId="17" xfId="0" applyFont="1" applyFill="1" applyBorder="1" applyAlignment="1" applyProtection="1">
      <alignment horizontal="center" vertical="center" wrapText="1" readingOrder="2"/>
      <protection hidden="1"/>
    </xf>
    <xf numFmtId="0" fontId="14" fillId="2" borderId="17" xfId="0" applyFont="1" applyFill="1" applyBorder="1" applyAlignment="1" applyProtection="1">
      <alignment horizontal="center" vertical="center" wrapText="1" readingOrder="1"/>
      <protection hidden="1"/>
    </xf>
    <xf numFmtId="0" fontId="13" fillId="2" borderId="27" xfId="0" applyFont="1" applyFill="1" applyBorder="1" applyAlignment="1" applyProtection="1">
      <alignment horizontal="center" vertical="center" wrapText="1" readingOrder="1"/>
      <protection hidden="1"/>
    </xf>
    <xf numFmtId="0" fontId="15" fillId="6" borderId="2" xfId="0" quotePrefix="1" applyFont="1" applyFill="1" applyBorder="1" applyAlignment="1" applyProtection="1">
      <alignment horizontal="center" vertical="center" wrapText="1" readingOrder="1"/>
      <protection hidden="1"/>
    </xf>
    <xf numFmtId="0" fontId="23" fillId="6" borderId="2" xfId="3" applyFont="1" applyFill="1" applyBorder="1" applyAlignment="1" applyProtection="1">
      <alignment horizontal="right" vertical="center" readingOrder="2"/>
      <protection hidden="1"/>
    </xf>
    <xf numFmtId="0" fontId="22" fillId="6" borderId="2" xfId="3" applyFont="1" applyFill="1" applyBorder="1" applyAlignment="1" applyProtection="1">
      <alignment horizontal="left" vertical="center" wrapText="1" readingOrder="1"/>
      <protection hidden="1"/>
    </xf>
    <xf numFmtId="0" fontId="15" fillId="6" borderId="20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5" borderId="3" xfId="0" quotePrefix="1" applyFont="1" applyFill="1" applyBorder="1" applyAlignment="1" applyProtection="1">
      <alignment horizontal="center" vertical="center" wrapText="1" readingOrder="1"/>
      <protection hidden="1"/>
    </xf>
    <xf numFmtId="0" fontId="24" fillId="5" borderId="3" xfId="3" applyFont="1" applyFill="1" applyBorder="1" applyAlignment="1" applyProtection="1">
      <alignment horizontal="right" vertical="center" readingOrder="2"/>
      <protection hidden="1"/>
    </xf>
    <xf numFmtId="0" fontId="24" fillId="5" borderId="25" xfId="3" applyFont="1" applyFill="1" applyBorder="1" applyAlignment="1" applyProtection="1">
      <alignment horizontal="left" vertical="center" readingOrder="1"/>
      <protection hidden="1"/>
    </xf>
    <xf numFmtId="0" fontId="16" fillId="5" borderId="4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5" borderId="18" xfId="0" quotePrefix="1" applyFont="1" applyFill="1" applyBorder="1" applyAlignment="1" applyProtection="1">
      <alignment horizontal="center" vertical="center" wrapText="1" readingOrder="1"/>
      <protection hidden="1"/>
    </xf>
    <xf numFmtId="0" fontId="24" fillId="5" borderId="18" xfId="3" applyFont="1" applyFill="1" applyBorder="1" applyAlignment="1" applyProtection="1">
      <alignment horizontal="right" vertical="center" readingOrder="2"/>
      <protection hidden="1"/>
    </xf>
    <xf numFmtId="0" fontId="24" fillId="5" borderId="18" xfId="3" applyFont="1" applyFill="1" applyBorder="1" applyAlignment="1" applyProtection="1">
      <alignment horizontal="left" vertical="center" readingOrder="1"/>
      <protection hidden="1"/>
    </xf>
    <xf numFmtId="0" fontId="16" fillId="5" borderId="28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5" borderId="1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5" borderId="9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5" borderId="26" xfId="0" quotePrefix="1" applyFont="1" applyFill="1" applyBorder="1" applyAlignment="1" applyProtection="1">
      <alignment horizontal="center" vertical="center" wrapText="1" readingOrder="1"/>
      <protection hidden="1"/>
    </xf>
    <xf numFmtId="0" fontId="24" fillId="5" borderId="26" xfId="3" applyFont="1" applyFill="1" applyBorder="1" applyAlignment="1" applyProtection="1">
      <alignment horizontal="left" vertical="center" readingOrder="1"/>
      <protection hidden="1"/>
    </xf>
    <xf numFmtId="0" fontId="16" fillId="5" borderId="29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3" borderId="3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3" borderId="4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3" borderId="18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3" borderId="28" xfId="0" quotePrefix="1" applyFont="1" applyFill="1" applyBorder="1" applyAlignment="1" applyProtection="1">
      <alignment horizontal="center" vertical="center" wrapText="1" readingOrder="1"/>
      <protection hidden="1"/>
    </xf>
    <xf numFmtId="0" fontId="22" fillId="6" borderId="2" xfId="3" applyFont="1" applyFill="1" applyBorder="1" applyAlignment="1" applyProtection="1">
      <alignment horizontal="right" vertical="center" readingOrder="2"/>
      <protection hidden="1"/>
    </xf>
    <xf numFmtId="0" fontId="15" fillId="6" borderId="19" xfId="0" quotePrefix="1" applyFont="1" applyFill="1" applyBorder="1" applyAlignment="1" applyProtection="1">
      <alignment horizontal="center" vertical="center" wrapText="1" readingOrder="1"/>
      <protection hidden="1"/>
    </xf>
    <xf numFmtId="0" fontId="22" fillId="6" borderId="19" xfId="3" applyFont="1" applyFill="1" applyBorder="1" applyAlignment="1" applyProtection="1">
      <alignment horizontal="right" vertical="center" readingOrder="2"/>
      <protection hidden="1"/>
    </xf>
    <xf numFmtId="0" fontId="22" fillId="6" borderId="19" xfId="3" applyFont="1" applyFill="1" applyBorder="1" applyAlignment="1" applyProtection="1">
      <alignment horizontal="left" vertical="center" wrapText="1" readingOrder="1"/>
      <protection hidden="1"/>
    </xf>
    <xf numFmtId="0" fontId="15" fillId="6" borderId="30" xfId="0" quotePrefix="1" applyFont="1" applyFill="1" applyBorder="1" applyAlignment="1" applyProtection="1">
      <alignment horizontal="center" vertical="center" wrapText="1" readingOrder="1"/>
      <protection hidden="1"/>
    </xf>
    <xf numFmtId="11" fontId="7" fillId="0" borderId="0" xfId="1" applyNumberFormat="1" applyFont="1" applyBorder="1" applyAlignment="1">
      <alignment horizontal="center"/>
    </xf>
    <xf numFmtId="165" fontId="6" fillId="0" borderId="0" xfId="0" applyNumberFormat="1" applyFont="1" applyAlignment="1">
      <alignment vertical="center"/>
    </xf>
    <xf numFmtId="3" fontId="7" fillId="0" borderId="0" xfId="5" applyNumberFormat="1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165" fontId="0" fillId="0" borderId="0" xfId="0" applyNumberFormat="1"/>
    <xf numFmtId="0" fontId="32" fillId="2" borderId="4" xfId="5" applyFont="1" applyFill="1" applyBorder="1" applyAlignment="1">
      <alignment vertical="center" wrapText="1" readingOrder="2"/>
    </xf>
    <xf numFmtId="0" fontId="32" fillId="2" borderId="5" xfId="5" applyFont="1" applyFill="1" applyBorder="1" applyAlignment="1">
      <alignment vertical="center" wrapText="1" readingOrder="2"/>
    </xf>
    <xf numFmtId="0" fontId="32" fillId="2" borderId="4" xfId="5" applyFont="1" applyFill="1" applyBorder="1" applyAlignment="1">
      <alignment horizontal="center" vertical="center" wrapText="1"/>
    </xf>
    <xf numFmtId="0" fontId="32" fillId="2" borderId="3" xfId="5" applyFont="1" applyFill="1" applyBorder="1" applyAlignment="1">
      <alignment horizontal="center" vertical="center" wrapText="1" readingOrder="2"/>
    </xf>
    <xf numFmtId="0" fontId="32" fillId="2" borderId="6" xfId="5" applyFont="1" applyFill="1" applyBorder="1" applyAlignment="1">
      <alignment horizontal="center" vertical="center" wrapText="1" readingOrder="1"/>
    </xf>
    <xf numFmtId="0" fontId="32" fillId="2" borderId="0" xfId="5" applyFont="1" applyFill="1" applyBorder="1" applyAlignment="1">
      <alignment horizontal="center" vertical="center" wrapText="1" readingOrder="2"/>
    </xf>
    <xf numFmtId="0" fontId="32" fillId="2" borderId="3" xfId="5" applyFont="1" applyFill="1" applyBorder="1" applyAlignment="1">
      <alignment horizontal="center" vertical="center" wrapText="1" readingOrder="1"/>
    </xf>
    <xf numFmtId="0" fontId="32" fillId="2" borderId="4" xfId="5" applyFont="1" applyFill="1" applyBorder="1" applyAlignment="1">
      <alignment horizontal="center" vertical="center" wrapText="1" readingOrder="1"/>
    </xf>
    <xf numFmtId="0" fontId="33" fillId="3" borderId="1" xfId="5" applyFont="1" applyFill="1" applyBorder="1" applyAlignment="1">
      <alignment horizontal="center" vertical="center" wrapText="1" readingOrder="1"/>
    </xf>
    <xf numFmtId="0" fontId="33" fillId="3" borderId="1" xfId="5" applyFont="1" applyFill="1" applyBorder="1" applyAlignment="1">
      <alignment horizontal="right" vertical="center" wrapText="1" readingOrder="1"/>
    </xf>
    <xf numFmtId="0" fontId="33" fillId="3" borderId="1" xfId="5" applyFont="1" applyFill="1" applyBorder="1" applyAlignment="1">
      <alignment horizontal="left" vertical="center" wrapText="1" readingOrder="1"/>
    </xf>
    <xf numFmtId="3" fontId="33" fillId="3" borderId="1" xfId="5" applyNumberFormat="1" applyFont="1" applyFill="1" applyBorder="1" applyAlignment="1">
      <alignment horizontal="center" vertical="center" readingOrder="1"/>
    </xf>
    <xf numFmtId="164" fontId="33" fillId="3" borderId="1" xfId="5" applyNumberFormat="1" applyFont="1" applyFill="1" applyBorder="1" applyAlignment="1">
      <alignment horizontal="center" vertical="center" readingOrder="1"/>
    </xf>
    <xf numFmtId="0" fontId="33" fillId="4" borderId="2" xfId="5" applyFont="1" applyFill="1" applyBorder="1" applyAlignment="1">
      <alignment horizontal="center" vertical="center" wrapText="1" readingOrder="1"/>
    </xf>
    <xf numFmtId="0" fontId="33" fillId="4" borderId="2" xfId="5" applyFont="1" applyFill="1" applyBorder="1" applyAlignment="1">
      <alignment horizontal="right" vertical="center" wrapText="1" readingOrder="1"/>
    </xf>
    <xf numFmtId="0" fontId="33" fillId="4" borderId="2" xfId="5" applyFont="1" applyFill="1" applyBorder="1" applyAlignment="1">
      <alignment horizontal="left" vertical="center" wrapText="1" readingOrder="1"/>
    </xf>
    <xf numFmtId="3" fontId="33" fillId="4" borderId="2" xfId="5" applyNumberFormat="1" applyFont="1" applyFill="1" applyBorder="1" applyAlignment="1">
      <alignment horizontal="center" vertical="center" readingOrder="1"/>
    </xf>
    <xf numFmtId="164" fontId="33" fillId="4" borderId="2" xfId="5" applyNumberFormat="1" applyFont="1" applyFill="1" applyBorder="1" applyAlignment="1">
      <alignment horizontal="center" vertical="center" readingOrder="1"/>
    </xf>
    <xf numFmtId="0" fontId="33" fillId="3" borderId="11" xfId="5" applyFont="1" applyFill="1" applyBorder="1" applyAlignment="1">
      <alignment horizontal="center" vertical="center" wrapText="1" readingOrder="1"/>
    </xf>
    <xf numFmtId="0" fontId="33" fillId="3" borderId="11" xfId="5" applyFont="1" applyFill="1" applyBorder="1" applyAlignment="1">
      <alignment horizontal="right" vertical="center" wrapText="1" readingOrder="1"/>
    </xf>
    <xf numFmtId="0" fontId="33" fillId="3" borderId="11" xfId="5" applyFont="1" applyFill="1" applyBorder="1" applyAlignment="1">
      <alignment horizontal="left" vertical="center" wrapText="1" readingOrder="1"/>
    </xf>
    <xf numFmtId="3" fontId="33" fillId="3" borderId="11" xfId="5" applyNumberFormat="1" applyFont="1" applyFill="1" applyBorder="1" applyAlignment="1">
      <alignment horizontal="center" vertical="center" readingOrder="1"/>
    </xf>
    <xf numFmtId="164" fontId="33" fillId="3" borderId="11" xfId="5" applyNumberFormat="1" applyFont="1" applyFill="1" applyBorder="1" applyAlignment="1">
      <alignment horizontal="center" vertical="center" readingOrder="1"/>
    </xf>
    <xf numFmtId="0" fontId="30" fillId="2" borderId="4" xfId="1" applyFont="1" applyFill="1" applyBorder="1" applyAlignment="1">
      <alignment vertical="center" wrapText="1" readingOrder="2"/>
    </xf>
    <xf numFmtId="0" fontId="30" fillId="2" borderId="5" xfId="1" applyFont="1" applyFill="1" applyBorder="1" applyAlignment="1">
      <alignment vertical="center" wrapText="1" readingOrder="2"/>
    </xf>
    <xf numFmtId="0" fontId="30" fillId="2" borderId="3" xfId="1" applyFont="1" applyFill="1" applyBorder="1" applyAlignment="1">
      <alignment horizontal="center" vertical="center" wrapText="1" readingOrder="2"/>
    </xf>
    <xf numFmtId="0" fontId="30" fillId="2" borderId="6" xfId="1" applyFont="1" applyFill="1" applyBorder="1" applyAlignment="1">
      <alignment horizontal="center" vertical="center" wrapText="1" readingOrder="2"/>
    </xf>
    <xf numFmtId="0" fontId="30" fillId="2" borderId="0" xfId="1" applyFont="1" applyFill="1" applyBorder="1" applyAlignment="1">
      <alignment horizontal="center" vertical="center" wrapText="1" readingOrder="2"/>
    </xf>
    <xf numFmtId="0" fontId="30" fillId="2" borderId="3" xfId="1" applyFont="1" applyFill="1" applyBorder="1" applyAlignment="1">
      <alignment horizontal="center" vertical="center" wrapText="1" readingOrder="1"/>
    </xf>
    <xf numFmtId="0" fontId="30" fillId="2" borderId="4" xfId="1" applyFont="1" applyFill="1" applyBorder="1" applyAlignment="1">
      <alignment horizontal="center" vertical="center" wrapText="1" readingOrder="1"/>
    </xf>
    <xf numFmtId="0" fontId="31" fillId="3" borderId="1" xfId="1" applyFont="1" applyFill="1" applyBorder="1" applyAlignment="1">
      <alignment horizontal="center" vertical="center" wrapText="1" readingOrder="1"/>
    </xf>
    <xf numFmtId="0" fontId="31" fillId="3" borderId="1" xfId="1" applyFont="1" applyFill="1" applyBorder="1" applyAlignment="1">
      <alignment horizontal="right" vertical="center" wrapText="1" readingOrder="1"/>
    </xf>
    <xf numFmtId="0" fontId="31" fillId="4" borderId="2" xfId="1" applyFont="1" applyFill="1" applyBorder="1" applyAlignment="1">
      <alignment horizontal="center" vertical="center" wrapText="1" readingOrder="1"/>
    </xf>
    <xf numFmtId="0" fontId="31" fillId="4" borderId="2" xfId="1" applyFont="1" applyFill="1" applyBorder="1" applyAlignment="1">
      <alignment horizontal="right" vertical="center" wrapText="1" readingOrder="1"/>
    </xf>
    <xf numFmtId="0" fontId="31" fillId="3" borderId="11" xfId="1" applyFont="1" applyFill="1" applyBorder="1" applyAlignment="1">
      <alignment horizontal="center" vertical="center" wrapText="1" readingOrder="1"/>
    </xf>
    <xf numFmtId="0" fontId="31" fillId="3" borderId="11" xfId="1" applyFont="1" applyFill="1" applyBorder="1" applyAlignment="1">
      <alignment horizontal="right" vertical="center" wrapText="1" readingOrder="1"/>
    </xf>
    <xf numFmtId="0" fontId="32" fillId="2" borderId="3" xfId="1" quotePrefix="1" applyNumberFormat="1" applyFont="1" applyFill="1" applyBorder="1" applyAlignment="1">
      <alignment horizontal="center" vertical="center" readingOrder="2"/>
    </xf>
    <xf numFmtId="0" fontId="32" fillId="2" borderId="3" xfId="1" applyFont="1" applyFill="1" applyBorder="1" applyAlignment="1">
      <alignment horizontal="center" vertical="center" wrapText="1" readingOrder="1"/>
    </xf>
    <xf numFmtId="0" fontId="33" fillId="3" borderId="1" xfId="1" applyFont="1" applyFill="1" applyBorder="1" applyAlignment="1">
      <alignment horizontal="center" vertical="center" wrapText="1" readingOrder="1"/>
    </xf>
    <xf numFmtId="0" fontId="33" fillId="3" borderId="1" xfId="1" applyFont="1" applyFill="1" applyBorder="1" applyAlignment="1">
      <alignment horizontal="right" vertical="center" wrapText="1" readingOrder="2"/>
    </xf>
    <xf numFmtId="165" fontId="33" fillId="3" borderId="1" xfId="1" applyNumberFormat="1" applyFont="1" applyFill="1" applyBorder="1" applyAlignment="1">
      <alignment horizontal="right" vertical="center" indent="1"/>
    </xf>
    <xf numFmtId="0" fontId="33" fillId="3" borderId="1" xfId="1" applyFont="1" applyFill="1" applyBorder="1" applyAlignment="1">
      <alignment horizontal="left" vertical="center" wrapText="1"/>
    </xf>
    <xf numFmtId="0" fontId="33" fillId="4" borderId="2" xfId="1" applyFont="1" applyFill="1" applyBorder="1" applyAlignment="1">
      <alignment horizontal="center" vertical="center" wrapText="1" readingOrder="1"/>
    </xf>
    <xf numFmtId="0" fontId="33" fillId="4" borderId="2" xfId="1" applyFont="1" applyFill="1" applyBorder="1" applyAlignment="1">
      <alignment horizontal="right" vertical="center" wrapText="1" readingOrder="2"/>
    </xf>
    <xf numFmtId="165" fontId="33" fillId="4" borderId="2" xfId="1" applyNumberFormat="1" applyFont="1" applyFill="1" applyBorder="1" applyAlignment="1">
      <alignment horizontal="right" vertical="center" indent="1"/>
    </xf>
    <xf numFmtId="0" fontId="33" fillId="4" borderId="2" xfId="1" applyFont="1" applyFill="1" applyBorder="1" applyAlignment="1">
      <alignment horizontal="left" vertical="center" wrapText="1"/>
    </xf>
    <xf numFmtId="0" fontId="33" fillId="3" borderId="3" xfId="1" applyFont="1" applyFill="1" applyBorder="1" applyAlignment="1">
      <alignment horizontal="center" vertical="center" wrapText="1" readingOrder="1"/>
    </xf>
    <xf numFmtId="0" fontId="33" fillId="3" borderId="3" xfId="1" applyFont="1" applyFill="1" applyBorder="1" applyAlignment="1">
      <alignment horizontal="right" vertical="center" wrapText="1" readingOrder="2"/>
    </xf>
    <xf numFmtId="165" fontId="33" fillId="3" borderId="3" xfId="1" applyNumberFormat="1" applyFont="1" applyFill="1" applyBorder="1" applyAlignment="1">
      <alignment horizontal="right" vertical="center" indent="1"/>
    </xf>
    <xf numFmtId="0" fontId="33" fillId="3" borderId="3" xfId="1" applyFont="1" applyFill="1" applyBorder="1" applyAlignment="1">
      <alignment horizontal="left" vertical="center" wrapText="1"/>
    </xf>
    <xf numFmtId="0" fontId="34" fillId="4" borderId="12" xfId="1" applyFont="1" applyFill="1" applyBorder="1" applyAlignment="1">
      <alignment horizontal="center" vertical="center" wrapText="1" readingOrder="1"/>
    </xf>
    <xf numFmtId="0" fontId="33" fillId="4" borderId="12" xfId="1" applyFont="1" applyFill="1" applyBorder="1" applyAlignment="1">
      <alignment horizontal="right" vertical="center" wrapText="1" readingOrder="2"/>
    </xf>
    <xf numFmtId="165" fontId="33" fillId="4" borderId="12" xfId="1" applyNumberFormat="1" applyFont="1" applyFill="1" applyBorder="1" applyAlignment="1">
      <alignment horizontal="right" vertical="center" indent="1"/>
    </xf>
    <xf numFmtId="0" fontId="33" fillId="4" borderId="12" xfId="1" applyFont="1" applyFill="1" applyBorder="1" applyAlignment="1">
      <alignment horizontal="left" vertical="center" wrapText="1"/>
    </xf>
    <xf numFmtId="0" fontId="33" fillId="4" borderId="12" xfId="1" applyFont="1" applyFill="1" applyBorder="1" applyAlignment="1">
      <alignment horizontal="center" vertical="center" wrapText="1" readingOrder="1"/>
    </xf>
    <xf numFmtId="165" fontId="33" fillId="3" borderId="1" xfId="1" applyNumberFormat="1" applyFont="1" applyFill="1" applyBorder="1" applyAlignment="1">
      <alignment horizontal="right" vertical="center" indent="1" readingOrder="1"/>
    </xf>
    <xf numFmtId="0" fontId="33" fillId="3" borderId="9" xfId="1" applyFont="1" applyFill="1" applyBorder="1" applyAlignment="1">
      <alignment horizontal="center" vertical="center" wrapText="1" readingOrder="1"/>
    </xf>
    <xf numFmtId="165" fontId="33" fillId="4" borderId="2" xfId="1" applyNumberFormat="1" applyFont="1" applyFill="1" applyBorder="1" applyAlignment="1">
      <alignment horizontal="right" vertical="center" indent="1" readingOrder="1"/>
    </xf>
    <xf numFmtId="0" fontId="33" fillId="4" borderId="20" xfId="1" applyFont="1" applyFill="1" applyBorder="1" applyAlignment="1">
      <alignment horizontal="center" vertical="center" wrapText="1" readingOrder="1"/>
    </xf>
    <xf numFmtId="165" fontId="33" fillId="3" borderId="3" xfId="1" applyNumberFormat="1" applyFont="1" applyFill="1" applyBorder="1" applyAlignment="1">
      <alignment horizontal="right" vertical="center" indent="1" readingOrder="1"/>
    </xf>
    <xf numFmtId="0" fontId="33" fillId="3" borderId="22" xfId="1" applyFont="1" applyFill="1" applyBorder="1" applyAlignment="1">
      <alignment horizontal="center" vertical="center" wrapText="1" readingOrder="1"/>
    </xf>
    <xf numFmtId="165" fontId="33" fillId="4" borderId="12" xfId="1" applyNumberFormat="1" applyFont="1" applyFill="1" applyBorder="1" applyAlignment="1">
      <alignment horizontal="right" vertical="center" indent="1" readingOrder="1"/>
    </xf>
    <xf numFmtId="0" fontId="35" fillId="3" borderId="0" xfId="1" applyFont="1" applyFill="1" applyBorder="1" applyAlignment="1">
      <alignment horizontal="center" vertical="center"/>
    </xf>
    <xf numFmtId="0" fontId="35" fillId="3" borderId="0" xfId="1" applyFont="1" applyFill="1" applyBorder="1" applyAlignment="1">
      <alignment horizontal="right" vertical="center"/>
    </xf>
    <xf numFmtId="165" fontId="35" fillId="3" borderId="0" xfId="1" applyNumberFormat="1" applyFont="1" applyFill="1" applyBorder="1" applyAlignment="1">
      <alignment horizontal="center" vertical="center"/>
    </xf>
    <xf numFmtId="0" fontId="35" fillId="3" borderId="0" xfId="1" applyFont="1" applyFill="1" applyBorder="1" applyAlignment="1">
      <alignment horizontal="left" vertical="center"/>
    </xf>
    <xf numFmtId="0" fontId="35" fillId="4" borderId="0" xfId="1" applyFont="1" applyFill="1" applyBorder="1" applyAlignment="1">
      <alignment horizontal="center" vertical="center"/>
    </xf>
    <xf numFmtId="0" fontId="35" fillId="4" borderId="0" xfId="1" applyFont="1" applyFill="1" applyBorder="1" applyAlignment="1">
      <alignment horizontal="right" vertical="center"/>
    </xf>
    <xf numFmtId="165" fontId="35" fillId="4" borderId="0" xfId="1" applyNumberFormat="1" applyFont="1" applyFill="1" applyBorder="1" applyAlignment="1">
      <alignment horizontal="center" vertical="center"/>
    </xf>
    <xf numFmtId="0" fontId="35" fillId="4" borderId="0" xfId="1" applyFont="1" applyFill="1" applyBorder="1" applyAlignment="1">
      <alignment horizontal="left" vertical="center"/>
    </xf>
    <xf numFmtId="0" fontId="35" fillId="4" borderId="31" xfId="1" applyFont="1" applyFill="1" applyBorder="1" applyAlignment="1">
      <alignment horizontal="center" vertical="center"/>
    </xf>
    <xf numFmtId="0" fontId="35" fillId="4" borderId="31" xfId="1" applyFont="1" applyFill="1" applyBorder="1" applyAlignment="1">
      <alignment horizontal="right" vertical="center"/>
    </xf>
    <xf numFmtId="165" fontId="35" fillId="4" borderId="31" xfId="1" applyNumberFormat="1" applyFont="1" applyFill="1" applyBorder="1" applyAlignment="1">
      <alignment horizontal="center" vertical="center"/>
    </xf>
    <xf numFmtId="0" fontId="35" fillId="4" borderId="31" xfId="1" applyFont="1" applyFill="1" applyBorder="1" applyAlignment="1">
      <alignment horizontal="left" vertical="center"/>
    </xf>
    <xf numFmtId="0" fontId="33" fillId="7" borderId="2" xfId="1" applyFont="1" applyFill="1" applyBorder="1" applyAlignment="1">
      <alignment horizontal="center" vertical="center" wrapText="1" readingOrder="2"/>
    </xf>
    <xf numFmtId="0" fontId="33" fillId="7" borderId="2" xfId="1" applyFont="1" applyFill="1" applyBorder="1" applyAlignment="1">
      <alignment horizontal="right" vertical="center" readingOrder="2"/>
    </xf>
    <xf numFmtId="165" fontId="33" fillId="7" borderId="2" xfId="1" applyNumberFormat="1" applyFont="1" applyFill="1" applyBorder="1" applyAlignment="1">
      <alignment horizontal="right" vertical="center" indent="2" readingOrder="1"/>
    </xf>
    <xf numFmtId="0" fontId="33" fillId="7" borderId="2" xfId="1" applyFont="1" applyFill="1" applyBorder="1" applyAlignment="1">
      <alignment horizontal="left" vertical="center"/>
    </xf>
    <xf numFmtId="0" fontId="33" fillId="7" borderId="2" xfId="1" applyFont="1" applyFill="1" applyBorder="1" applyAlignment="1">
      <alignment horizontal="center" vertical="center" wrapText="1" readingOrder="1"/>
    </xf>
    <xf numFmtId="0" fontId="33" fillId="3" borderId="1" xfId="1" applyFont="1" applyFill="1" applyBorder="1" applyAlignment="1">
      <alignment horizontal="center" vertical="center" wrapText="1" readingOrder="2"/>
    </xf>
    <xf numFmtId="0" fontId="33" fillId="3" borderId="1" xfId="1" applyFont="1" applyFill="1" applyBorder="1" applyAlignment="1">
      <alignment horizontal="right" vertical="center" readingOrder="2"/>
    </xf>
    <xf numFmtId="165" fontId="33" fillId="3" borderId="1" xfId="1" applyNumberFormat="1" applyFont="1" applyFill="1" applyBorder="1" applyAlignment="1">
      <alignment horizontal="right" vertical="center" indent="2" readingOrder="1"/>
    </xf>
    <xf numFmtId="0" fontId="33" fillId="3" borderId="1" xfId="1" applyFont="1" applyFill="1" applyBorder="1" applyAlignment="1">
      <alignment horizontal="left" vertical="center"/>
    </xf>
    <xf numFmtId="0" fontId="33" fillId="3" borderId="1" xfId="1" applyFont="1" applyFill="1" applyBorder="1" applyAlignment="1">
      <alignment horizontal="left" vertical="center" wrapText="1" readingOrder="1"/>
    </xf>
    <xf numFmtId="0" fontId="33" fillId="4" borderId="2" xfId="1" applyFont="1" applyFill="1" applyBorder="1" applyAlignment="1">
      <alignment horizontal="center" vertical="center" wrapText="1" readingOrder="2"/>
    </xf>
    <xf numFmtId="0" fontId="33" fillId="4" borderId="2" xfId="1" applyFont="1" applyFill="1" applyBorder="1" applyAlignment="1">
      <alignment horizontal="right" vertical="center" readingOrder="2"/>
    </xf>
    <xf numFmtId="165" fontId="33" fillId="4" borderId="2" xfId="1" applyNumberFormat="1" applyFont="1" applyFill="1" applyBorder="1" applyAlignment="1">
      <alignment horizontal="right" vertical="center" indent="2" readingOrder="1"/>
    </xf>
    <xf numFmtId="0" fontId="33" fillId="4" borderId="2" xfId="1" applyFont="1" applyFill="1" applyBorder="1" applyAlignment="1">
      <alignment horizontal="left" vertical="center"/>
    </xf>
    <xf numFmtId="0" fontId="33" fillId="4" borderId="2" xfId="1" applyFont="1" applyFill="1" applyBorder="1" applyAlignment="1">
      <alignment horizontal="left" vertical="center" wrapText="1" readingOrder="1"/>
    </xf>
    <xf numFmtId="0" fontId="34" fillId="4" borderId="12" xfId="1" applyFont="1" applyFill="1" applyBorder="1" applyAlignment="1">
      <alignment horizontal="center" vertical="center" wrapText="1" readingOrder="2"/>
    </xf>
    <xf numFmtId="0" fontId="33" fillId="4" borderId="12" xfId="1" applyFont="1" applyFill="1" applyBorder="1" applyAlignment="1">
      <alignment horizontal="right" vertical="center" readingOrder="2"/>
    </xf>
    <xf numFmtId="165" fontId="33" fillId="4" borderId="12" xfId="1" applyNumberFormat="1" applyFont="1" applyFill="1" applyBorder="1" applyAlignment="1">
      <alignment horizontal="right" vertical="center" indent="2" readingOrder="1"/>
    </xf>
    <xf numFmtId="0" fontId="33" fillId="4" borderId="12" xfId="1" applyFont="1" applyFill="1" applyBorder="1" applyAlignment="1">
      <alignment horizontal="left" vertical="center"/>
    </xf>
    <xf numFmtId="0" fontId="32" fillId="2" borderId="5" xfId="1" applyFont="1" applyFill="1" applyBorder="1" applyAlignment="1">
      <alignment horizontal="center" vertical="center" wrapText="1" readingOrder="2"/>
    </xf>
    <xf numFmtId="165" fontId="33" fillId="3" borderId="3" xfId="1" applyNumberFormat="1" applyFont="1" applyFill="1" applyBorder="1" applyAlignment="1">
      <alignment horizontal="right" vertical="center" indent="2" readingOrder="1"/>
    </xf>
    <xf numFmtId="0" fontId="33" fillId="3" borderId="4" xfId="1" applyFont="1" applyFill="1" applyBorder="1" applyAlignment="1">
      <alignment horizontal="center" vertical="center" wrapText="1" readingOrder="1"/>
    </xf>
    <xf numFmtId="0" fontId="33" fillId="4" borderId="23" xfId="1" applyFont="1" applyFill="1" applyBorder="1" applyAlignment="1">
      <alignment horizontal="center" vertical="center" wrapText="1" readingOrder="1"/>
    </xf>
    <xf numFmtId="0" fontId="33" fillId="3" borderId="13" xfId="1" applyFont="1" applyFill="1" applyBorder="1" applyAlignment="1">
      <alignment horizontal="center" vertical="center" wrapText="1" readingOrder="1"/>
    </xf>
    <xf numFmtId="0" fontId="33" fillId="4" borderId="15" xfId="1" applyFont="1" applyFill="1" applyBorder="1" applyAlignment="1">
      <alignment horizontal="center" vertical="center" wrapText="1" readingOrder="1"/>
    </xf>
    <xf numFmtId="0" fontId="33" fillId="3" borderId="5" xfId="1" applyFont="1" applyFill="1" applyBorder="1" applyAlignment="1">
      <alignment horizontal="center" vertical="center" wrapText="1" readingOrder="1"/>
    </xf>
    <xf numFmtId="0" fontId="33" fillId="3" borderId="3" xfId="1" applyFont="1" applyFill="1" applyBorder="1" applyAlignment="1">
      <alignment horizontal="right" vertical="center" readingOrder="2"/>
    </xf>
    <xf numFmtId="0" fontId="33" fillId="3" borderId="3" xfId="1" applyFont="1" applyFill="1" applyBorder="1" applyAlignment="1">
      <alignment horizontal="left" vertical="center"/>
    </xf>
    <xf numFmtId="0" fontId="34" fillId="4" borderId="16" xfId="1" applyFont="1" applyFill="1" applyBorder="1" applyAlignment="1">
      <alignment horizontal="center" vertical="center" wrapText="1" readingOrder="1"/>
    </xf>
    <xf numFmtId="0" fontId="31" fillId="3" borderId="13" xfId="1" applyFont="1" applyFill="1" applyBorder="1" applyAlignment="1">
      <alignment horizontal="center" vertical="center" wrapText="1" readingOrder="1"/>
    </xf>
    <xf numFmtId="0" fontId="31" fillId="4" borderId="15" xfId="1" applyFont="1" applyFill="1" applyBorder="1" applyAlignment="1">
      <alignment horizontal="center" vertical="center" wrapText="1" readingOrder="1"/>
    </xf>
    <xf numFmtId="0" fontId="33" fillId="7" borderId="15" xfId="1" applyFont="1" applyFill="1" applyBorder="1" applyAlignment="1">
      <alignment horizontal="center" vertical="center" wrapText="1" readingOrder="2"/>
    </xf>
    <xf numFmtId="0" fontId="33" fillId="7" borderId="20" xfId="1" applyFont="1" applyFill="1" applyBorder="1" applyAlignment="1">
      <alignment horizontal="center" vertical="center" wrapText="1" readingOrder="1"/>
    </xf>
    <xf numFmtId="0" fontId="33" fillId="3" borderId="13" xfId="1" applyFont="1" applyFill="1" applyBorder="1" applyAlignment="1">
      <alignment horizontal="center" vertical="center" wrapText="1" readingOrder="2"/>
    </xf>
    <xf numFmtId="0" fontId="33" fillId="3" borderId="9" xfId="1" applyFont="1" applyFill="1" applyBorder="1" applyAlignment="1">
      <alignment horizontal="left" vertical="center" wrapText="1" readingOrder="1"/>
    </xf>
    <xf numFmtId="0" fontId="33" fillId="4" borderId="15" xfId="1" applyFont="1" applyFill="1" applyBorder="1" applyAlignment="1">
      <alignment horizontal="center" vertical="center" wrapText="1" readingOrder="2"/>
    </xf>
    <xf numFmtId="0" fontId="33" fillId="4" borderId="20" xfId="1" applyFont="1" applyFill="1" applyBorder="1" applyAlignment="1">
      <alignment horizontal="left" vertical="center" wrapText="1" readingOrder="1"/>
    </xf>
    <xf numFmtId="0" fontId="34" fillId="4" borderId="16" xfId="1" applyFont="1" applyFill="1" applyBorder="1" applyAlignment="1">
      <alignment horizontal="center" vertical="center" wrapText="1" readingOrder="2"/>
    </xf>
    <xf numFmtId="0" fontId="30" fillId="2" borderId="3" xfId="1" quotePrefix="1" applyNumberFormat="1" applyFont="1" applyFill="1" applyBorder="1" applyAlignment="1">
      <alignment horizontal="center" vertical="center" wrapText="1" readingOrder="2"/>
    </xf>
    <xf numFmtId="0" fontId="30" fillId="2" borderId="4" xfId="1" quotePrefix="1" applyNumberFormat="1" applyFont="1" applyFill="1" applyBorder="1" applyAlignment="1">
      <alignment horizontal="center" vertical="center" wrapText="1" readingOrder="2"/>
    </xf>
    <xf numFmtId="0" fontId="30" fillId="2" borderId="4" xfId="1" quotePrefix="1" applyNumberFormat="1" applyFont="1" applyFill="1" applyBorder="1" applyAlignment="1">
      <alignment horizontal="center" vertical="center" readingOrder="2"/>
    </xf>
    <xf numFmtId="0" fontId="30" fillId="2" borderId="5" xfId="1" applyFont="1" applyFill="1" applyBorder="1" applyAlignment="1">
      <alignment horizontal="center" vertical="center" wrapText="1" readingOrder="2"/>
    </xf>
    <xf numFmtId="3" fontId="31" fillId="3" borderId="1" xfId="1" applyNumberFormat="1" applyFont="1" applyFill="1" applyBorder="1" applyAlignment="1">
      <alignment horizontal="right" vertical="center" indent="2" readingOrder="1"/>
    </xf>
    <xf numFmtId="3" fontId="31" fillId="3" borderId="9" xfId="1" applyNumberFormat="1" applyFont="1" applyFill="1" applyBorder="1" applyAlignment="1">
      <alignment horizontal="right" vertical="center" indent="2" readingOrder="1"/>
    </xf>
    <xf numFmtId="3" fontId="31" fillId="4" borderId="2" xfId="1" applyNumberFormat="1" applyFont="1" applyFill="1" applyBorder="1" applyAlignment="1">
      <alignment horizontal="right" vertical="center" indent="2" readingOrder="1"/>
    </xf>
    <xf numFmtId="3" fontId="31" fillId="4" borderId="20" xfId="1" applyNumberFormat="1" applyFont="1" applyFill="1" applyBorder="1" applyAlignment="1">
      <alignment horizontal="right" vertical="center" indent="2" readingOrder="1"/>
    </xf>
    <xf numFmtId="0" fontId="31" fillId="3" borderId="24" xfId="1" applyFont="1" applyFill="1" applyBorder="1" applyAlignment="1">
      <alignment horizontal="center" vertical="center" wrapText="1" readingOrder="1"/>
    </xf>
    <xf numFmtId="3" fontId="31" fillId="3" borderId="11" xfId="1" applyNumberFormat="1" applyFont="1" applyFill="1" applyBorder="1" applyAlignment="1">
      <alignment horizontal="right" vertical="center" indent="2" readingOrder="1"/>
    </xf>
    <xf numFmtId="3" fontId="31" fillId="3" borderId="21" xfId="1" applyNumberFormat="1" applyFont="1" applyFill="1" applyBorder="1" applyAlignment="1">
      <alignment horizontal="right" vertical="center" indent="2" readingOrder="1"/>
    </xf>
    <xf numFmtId="0" fontId="32" fillId="2" borderId="3" xfId="1" applyFont="1" applyFill="1" applyBorder="1" applyAlignment="1">
      <alignment horizontal="center" vertical="center" wrapText="1" readingOrder="2"/>
    </xf>
    <xf numFmtId="0" fontId="32" fillId="2" borderId="4" xfId="1" applyFont="1" applyFill="1" applyBorder="1" applyAlignment="1">
      <alignment horizontal="center" vertical="center" wrapText="1" readingOrder="2"/>
    </xf>
    <xf numFmtId="0" fontId="32" fillId="2" borderId="1" xfId="1" applyFont="1" applyFill="1" applyBorder="1" applyAlignment="1">
      <alignment horizontal="center" vertical="center" wrapText="1" readingOrder="2"/>
    </xf>
    <xf numFmtId="0" fontId="33" fillId="3" borderId="1" xfId="1" applyFont="1" applyFill="1" applyBorder="1" applyAlignment="1">
      <alignment horizontal="right" vertical="center" wrapText="1" readingOrder="1"/>
    </xf>
    <xf numFmtId="3" fontId="33" fillId="3" borderId="1" xfId="1" applyNumberFormat="1" applyFont="1" applyFill="1" applyBorder="1" applyAlignment="1">
      <alignment horizontal="center" vertical="center" readingOrder="1"/>
    </xf>
    <xf numFmtId="164" fontId="33" fillId="3" borderId="9" xfId="1" applyNumberFormat="1" applyFont="1" applyFill="1" applyBorder="1" applyAlignment="1">
      <alignment horizontal="center" vertical="center" wrapText="1" readingOrder="1"/>
    </xf>
    <xf numFmtId="0" fontId="33" fillId="4" borderId="2" xfId="1" applyFont="1" applyFill="1" applyBorder="1" applyAlignment="1">
      <alignment horizontal="right" vertical="center" wrapText="1" readingOrder="1"/>
    </xf>
    <xf numFmtId="3" fontId="33" fillId="4" borderId="2" xfId="1" applyNumberFormat="1" applyFont="1" applyFill="1" applyBorder="1" applyAlignment="1">
      <alignment horizontal="center" vertical="center" readingOrder="1"/>
    </xf>
    <xf numFmtId="164" fontId="33" fillId="4" borderId="20" xfId="1" applyNumberFormat="1" applyFont="1" applyFill="1" applyBorder="1" applyAlignment="1">
      <alignment horizontal="center" vertical="center" wrapText="1" readingOrder="1"/>
    </xf>
    <xf numFmtId="0" fontId="33" fillId="3" borderId="24" xfId="1" applyFont="1" applyFill="1" applyBorder="1" applyAlignment="1">
      <alignment horizontal="center" vertical="center" wrapText="1" readingOrder="1"/>
    </xf>
    <xf numFmtId="0" fontId="33" fillId="3" borderId="11" xfId="1" applyFont="1" applyFill="1" applyBorder="1" applyAlignment="1">
      <alignment horizontal="right" vertical="center" wrapText="1" readingOrder="1"/>
    </xf>
    <xf numFmtId="0" fontId="33" fillId="3" borderId="11" xfId="1" applyFont="1" applyFill="1" applyBorder="1" applyAlignment="1">
      <alignment horizontal="center" vertical="center" wrapText="1" readingOrder="1"/>
    </xf>
    <xf numFmtId="3" fontId="33" fillId="3" borderId="11" xfId="1" applyNumberFormat="1" applyFont="1" applyFill="1" applyBorder="1" applyAlignment="1">
      <alignment horizontal="center" vertical="center" readingOrder="1"/>
    </xf>
    <xf numFmtId="164" fontId="33" fillId="3" borderId="21" xfId="1" applyNumberFormat="1" applyFont="1" applyFill="1" applyBorder="1" applyAlignment="1">
      <alignment horizontal="center" vertical="center" wrapText="1" readingOrder="1"/>
    </xf>
    <xf numFmtId="0" fontId="32" fillId="2" borderId="0" xfId="1" applyFont="1" applyFill="1" applyBorder="1" applyAlignment="1">
      <alignment horizontal="center" vertical="center" wrapText="1" readingOrder="2"/>
    </xf>
    <xf numFmtId="3" fontId="33" fillId="3" borderId="1" xfId="1" applyNumberFormat="1" applyFont="1" applyFill="1" applyBorder="1" applyAlignment="1">
      <alignment horizontal="center" vertical="center" wrapText="1" readingOrder="1"/>
    </xf>
    <xf numFmtId="3" fontId="33" fillId="4" borderId="2" xfId="1" applyNumberFormat="1" applyFont="1" applyFill="1" applyBorder="1" applyAlignment="1">
      <alignment horizontal="center" vertical="center" wrapText="1" readingOrder="1"/>
    </xf>
    <xf numFmtId="0" fontId="33" fillId="4" borderId="11" xfId="1" applyFont="1" applyFill="1" applyBorder="1" applyAlignment="1">
      <alignment horizontal="center" vertical="center" wrapText="1" readingOrder="1"/>
    </xf>
    <xf numFmtId="3" fontId="33" fillId="4" borderId="11" xfId="1" applyNumberFormat="1" applyFont="1" applyFill="1" applyBorder="1" applyAlignment="1">
      <alignment horizontal="center" vertical="center" wrapText="1" readingOrder="1"/>
    </xf>
    <xf numFmtId="164" fontId="33" fillId="4" borderId="21" xfId="1" applyNumberFormat="1" applyFont="1" applyFill="1" applyBorder="1" applyAlignment="1">
      <alignment horizontal="center" vertical="center" wrapText="1" readingOrder="1"/>
    </xf>
    <xf numFmtId="0" fontId="32" fillId="2" borderId="10" xfId="1" quotePrefix="1" applyFont="1" applyFill="1" applyBorder="1" applyAlignment="1">
      <alignment horizontal="center" vertical="center" wrapText="1" readingOrder="1"/>
    </xf>
    <xf numFmtId="0" fontId="33" fillId="3" borderId="13" xfId="1" applyFont="1" applyFill="1" applyBorder="1" applyAlignment="1">
      <alignment horizontal="right" vertical="center" readingOrder="2"/>
    </xf>
    <xf numFmtId="3" fontId="33" fillId="3" borderId="1" xfId="1" applyNumberFormat="1" applyFont="1" applyFill="1" applyBorder="1" applyAlignment="1">
      <alignment horizontal="right" vertical="center" readingOrder="1"/>
    </xf>
    <xf numFmtId="0" fontId="33" fillId="3" borderId="9" xfId="1" applyFont="1" applyFill="1" applyBorder="1" applyAlignment="1">
      <alignment horizontal="left" vertical="center"/>
    </xf>
    <xf numFmtId="0" fontId="33" fillId="4" borderId="15" xfId="1" applyFont="1" applyFill="1" applyBorder="1" applyAlignment="1">
      <alignment horizontal="right" vertical="center" readingOrder="2"/>
    </xf>
    <xf numFmtId="3" fontId="33" fillId="4" borderId="2" xfId="1" applyNumberFormat="1" applyFont="1" applyFill="1" applyBorder="1" applyAlignment="1">
      <alignment horizontal="right" vertical="center" readingOrder="1"/>
    </xf>
    <xf numFmtId="0" fontId="33" fillId="4" borderId="20" xfId="1" applyFont="1" applyFill="1" applyBorder="1" applyAlignment="1">
      <alignment horizontal="left" vertical="center"/>
    </xf>
    <xf numFmtId="0" fontId="33" fillId="4" borderId="16" xfId="1" applyFont="1" applyFill="1" applyBorder="1" applyAlignment="1">
      <alignment horizontal="right" vertical="center" wrapText="1" readingOrder="2"/>
    </xf>
    <xf numFmtId="3" fontId="33" fillId="4" borderId="12" xfId="1" applyNumberFormat="1" applyFont="1" applyFill="1" applyBorder="1" applyAlignment="1">
      <alignment horizontal="right" vertical="center" readingOrder="1"/>
    </xf>
    <xf numFmtId="0" fontId="33" fillId="4" borderId="23" xfId="1" applyFont="1" applyFill="1" applyBorder="1" applyAlignment="1">
      <alignment horizontal="left" vertical="center" wrapText="1"/>
    </xf>
    <xf numFmtId="0" fontId="7" fillId="0" borderId="0" xfId="8" applyFont="1" applyAlignment="1">
      <alignment horizontal="center"/>
    </xf>
    <xf numFmtId="1" fontId="7" fillId="0" borderId="0" xfId="8" applyNumberFormat="1" applyFont="1" applyAlignment="1">
      <alignment horizontal="center"/>
    </xf>
    <xf numFmtId="3" fontId="7" fillId="0" borderId="0" xfId="8" applyNumberFormat="1" applyFont="1" applyAlignment="1">
      <alignment horizontal="center"/>
    </xf>
    <xf numFmtId="0" fontId="33" fillId="3" borderId="1" xfId="8" applyFont="1" applyFill="1" applyBorder="1" applyAlignment="1">
      <alignment horizontal="center" vertical="center" wrapText="1" readingOrder="1"/>
    </xf>
    <xf numFmtId="0" fontId="33" fillId="3" borderId="1" xfId="8" applyFont="1" applyFill="1" applyBorder="1" applyAlignment="1">
      <alignment horizontal="right" vertical="center" wrapText="1" readingOrder="1"/>
    </xf>
    <xf numFmtId="0" fontId="33" fillId="3" borderId="1" xfId="8" applyFont="1" applyFill="1" applyBorder="1" applyAlignment="1">
      <alignment horizontal="left" vertical="center" wrapText="1" readingOrder="1"/>
    </xf>
    <xf numFmtId="3" fontId="33" fillId="3" borderId="9" xfId="8" applyNumberFormat="1" applyFont="1" applyFill="1" applyBorder="1" applyAlignment="1">
      <alignment horizontal="center" vertical="center" readingOrder="1"/>
    </xf>
    <xf numFmtId="0" fontId="33" fillId="4" borderId="2" xfId="8" applyFont="1" applyFill="1" applyBorder="1" applyAlignment="1">
      <alignment horizontal="center" vertical="center" wrapText="1" readingOrder="1"/>
    </xf>
    <xf numFmtId="0" fontId="33" fillId="4" borderId="2" xfId="8" applyFont="1" applyFill="1" applyBorder="1" applyAlignment="1">
      <alignment horizontal="right" vertical="center" wrapText="1" readingOrder="1"/>
    </xf>
    <xf numFmtId="0" fontId="33" fillId="4" borderId="2" xfId="8" applyFont="1" applyFill="1" applyBorder="1" applyAlignment="1">
      <alignment horizontal="left" vertical="center" wrapText="1" readingOrder="1"/>
    </xf>
    <xf numFmtId="3" fontId="33" fillId="4" borderId="20" xfId="8" applyNumberFormat="1" applyFont="1" applyFill="1" applyBorder="1" applyAlignment="1">
      <alignment horizontal="center" vertical="center" readingOrder="1"/>
    </xf>
    <xf numFmtId="0" fontId="33" fillId="3" borderId="11" xfId="8" applyFont="1" applyFill="1" applyBorder="1" applyAlignment="1">
      <alignment horizontal="center" vertical="center" wrapText="1" readingOrder="1"/>
    </xf>
    <xf numFmtId="0" fontId="33" fillId="3" borderId="11" xfId="8" applyFont="1" applyFill="1" applyBorder="1" applyAlignment="1">
      <alignment horizontal="right" vertical="center" wrapText="1" readingOrder="1"/>
    </xf>
    <xf numFmtId="0" fontId="33" fillId="3" borderId="11" xfId="8" applyFont="1" applyFill="1" applyBorder="1" applyAlignment="1">
      <alignment horizontal="left" vertical="center" wrapText="1" readingOrder="1"/>
    </xf>
    <xf numFmtId="3" fontId="33" fillId="3" borderId="21" xfId="8" applyNumberFormat="1" applyFont="1" applyFill="1" applyBorder="1" applyAlignment="1">
      <alignment horizontal="center" vertical="center" readingOrder="1"/>
    </xf>
    <xf numFmtId="0" fontId="32" fillId="2" borderId="0" xfId="8" applyFont="1" applyFill="1" applyAlignment="1">
      <alignment horizontal="center" vertical="center" wrapText="1" readingOrder="2"/>
    </xf>
    <xf numFmtId="0" fontId="32" fillId="2" borderId="4" xfId="8" applyFont="1" applyFill="1" applyBorder="1" applyAlignment="1">
      <alignment horizontal="center" vertical="center" wrapText="1" readingOrder="2"/>
    </xf>
    <xf numFmtId="0" fontId="32" fillId="2" borderId="4" xfId="8" applyFont="1" applyFill="1" applyBorder="1" applyAlignment="1">
      <alignment horizontal="center" vertical="center" wrapText="1" readingOrder="1"/>
    </xf>
    <xf numFmtId="164" fontId="33" fillId="3" borderId="1" xfId="1" applyNumberFormat="1" applyFont="1" applyFill="1" applyBorder="1" applyAlignment="1">
      <alignment horizontal="center" vertical="center" readingOrder="1"/>
    </xf>
    <xf numFmtId="164" fontId="33" fillId="3" borderId="9" xfId="1" applyNumberFormat="1" applyFont="1" applyFill="1" applyBorder="1" applyAlignment="1">
      <alignment horizontal="center" vertical="center" readingOrder="1"/>
    </xf>
    <xf numFmtId="164" fontId="33" fillId="4" borderId="2" xfId="1" applyNumberFormat="1" applyFont="1" applyFill="1" applyBorder="1" applyAlignment="1">
      <alignment horizontal="center" vertical="center" readingOrder="1"/>
    </xf>
    <xf numFmtId="164" fontId="33" fillId="4" borderId="20" xfId="1" applyNumberFormat="1" applyFont="1" applyFill="1" applyBorder="1" applyAlignment="1">
      <alignment horizontal="center" vertical="center" readingOrder="1"/>
    </xf>
    <xf numFmtId="0" fontId="33" fillId="3" borderId="11" xfId="1" applyFont="1" applyFill="1" applyBorder="1" applyAlignment="1">
      <alignment horizontal="left" vertical="center" wrapText="1" readingOrder="1"/>
    </xf>
    <xf numFmtId="164" fontId="33" fillId="3" borderId="11" xfId="1" applyNumberFormat="1" applyFont="1" applyFill="1" applyBorder="1" applyAlignment="1">
      <alignment horizontal="center" vertical="center" readingOrder="1"/>
    </xf>
    <xf numFmtId="164" fontId="33" fillId="3" borderId="21" xfId="1" applyNumberFormat="1" applyFont="1" applyFill="1" applyBorder="1" applyAlignment="1">
      <alignment horizontal="center" vertical="center" readingOrder="1"/>
    </xf>
    <xf numFmtId="49" fontId="21" fillId="0" borderId="0" xfId="0" applyNumberFormat="1" applyFont="1" applyFill="1" applyBorder="1" applyAlignment="1" applyProtection="1">
      <alignment horizontal="center" vertical="top" wrapText="1"/>
      <protection hidden="1"/>
    </xf>
    <xf numFmtId="0" fontId="21" fillId="0" borderId="0" xfId="0" applyFont="1" applyFill="1" applyBorder="1" applyAlignment="1" applyProtection="1">
      <alignment horizontal="center" wrapText="1"/>
      <protection hidden="1"/>
    </xf>
    <xf numFmtId="0" fontId="21" fillId="0" borderId="0" xfId="0" applyFont="1" applyFill="1" applyBorder="1" applyAlignment="1" applyProtection="1">
      <alignment horizontal="center"/>
      <protection hidden="1"/>
    </xf>
    <xf numFmtId="0" fontId="20" fillId="0" borderId="0" xfId="0" applyFont="1" applyFill="1" applyBorder="1" applyAlignment="1" applyProtection="1">
      <alignment horizontal="center" wrapText="1"/>
      <protection hidden="1"/>
    </xf>
    <xf numFmtId="49" fontId="20" fillId="0" borderId="0" xfId="0" applyNumberFormat="1" applyFont="1" applyFill="1" applyBorder="1" applyAlignment="1" applyProtection="1">
      <alignment horizontal="center" vertical="top" wrapText="1"/>
      <protection hidden="1"/>
    </xf>
    <xf numFmtId="0" fontId="18" fillId="0" borderId="0" xfId="5" applyFont="1" applyBorder="1" applyAlignment="1">
      <alignment horizontal="center" wrapText="1"/>
    </xf>
    <xf numFmtId="0" fontId="18" fillId="0" borderId="0" xfId="5" applyFont="1" applyBorder="1" applyAlignment="1">
      <alignment horizontal="center" vertical="center" wrapText="1"/>
    </xf>
    <xf numFmtId="0" fontId="32" fillId="2" borderId="5" xfId="5" applyFont="1" applyFill="1" applyBorder="1" applyAlignment="1">
      <alignment horizontal="center" vertical="center" wrapText="1" readingOrder="2"/>
    </xf>
    <xf numFmtId="0" fontId="32" fillId="2" borderId="1" xfId="5" applyFont="1" applyFill="1" applyBorder="1" applyAlignment="1">
      <alignment horizontal="center" vertical="center" wrapText="1"/>
    </xf>
    <xf numFmtId="0" fontId="32" fillId="2" borderId="4" xfId="5" applyFont="1" applyFill="1" applyBorder="1" applyAlignment="1">
      <alignment horizontal="center" vertical="center" wrapText="1" readingOrder="2"/>
    </xf>
    <xf numFmtId="0" fontId="18" fillId="0" borderId="0" xfId="1" applyFont="1" applyBorder="1" applyAlignment="1">
      <alignment horizontal="center" wrapText="1"/>
    </xf>
    <xf numFmtId="0" fontId="18" fillId="0" borderId="0" xfId="1" applyFont="1" applyBorder="1" applyAlignment="1">
      <alignment horizontal="center" vertical="center" wrapText="1"/>
    </xf>
    <xf numFmtId="0" fontId="30" fillId="2" borderId="1" xfId="1" applyFont="1" applyFill="1" applyBorder="1" applyAlignment="1">
      <alignment horizontal="center" vertical="center" wrapText="1"/>
    </xf>
    <xf numFmtId="0" fontId="30" fillId="2" borderId="9" xfId="1" applyFont="1" applyFill="1" applyBorder="1" applyAlignment="1">
      <alignment horizontal="center" vertical="center" wrapText="1"/>
    </xf>
    <xf numFmtId="0" fontId="30" fillId="2" borderId="5" xfId="1" applyFont="1" applyFill="1" applyBorder="1" applyAlignment="1">
      <alignment horizontal="center" vertical="center" wrapText="1" readingOrder="2"/>
    </xf>
    <xf numFmtId="0" fontId="30" fillId="2" borderId="4" xfId="1" applyFont="1" applyFill="1" applyBorder="1" applyAlignment="1">
      <alignment horizontal="center" vertical="center" wrapText="1" readingOrder="2"/>
    </xf>
    <xf numFmtId="0" fontId="18" fillId="0" borderId="0" xfId="1" applyFont="1" applyBorder="1" applyAlignment="1">
      <alignment horizontal="center"/>
    </xf>
    <xf numFmtId="0" fontId="18" fillId="0" borderId="0" xfId="1" applyFont="1" applyBorder="1" applyAlignment="1">
      <alignment horizontal="center" vertical="center"/>
    </xf>
    <xf numFmtId="0" fontId="32" fillId="2" borderId="6" xfId="1" applyFont="1" applyFill="1" applyBorder="1" applyAlignment="1">
      <alignment horizontal="center" vertical="center" wrapText="1" readingOrder="2"/>
    </xf>
    <xf numFmtId="0" fontId="32" fillId="2" borderId="7" xfId="1" applyFont="1" applyFill="1" applyBorder="1" applyAlignment="1">
      <alignment horizontal="center" vertical="center" wrapText="1" readingOrder="2"/>
    </xf>
    <xf numFmtId="0" fontId="32" fillId="2" borderId="8" xfId="1" applyFont="1" applyFill="1" applyBorder="1" applyAlignment="1">
      <alignment horizontal="center" vertical="center" wrapText="1" readingOrder="2"/>
    </xf>
    <xf numFmtId="0" fontId="32" fillId="2" borderId="3" xfId="1" applyFont="1" applyFill="1" applyBorder="1" applyAlignment="1">
      <alignment horizontal="center" vertical="center" wrapText="1" readingOrder="2"/>
    </xf>
    <xf numFmtId="0" fontId="32" fillId="2" borderId="4" xfId="1" applyFont="1" applyFill="1" applyBorder="1" applyAlignment="1">
      <alignment horizontal="center" vertical="center" wrapText="1" readingOrder="1"/>
    </xf>
    <xf numFmtId="0" fontId="32" fillId="2" borderId="5" xfId="1" applyFont="1" applyFill="1" applyBorder="1" applyAlignment="1">
      <alignment horizontal="center" vertical="center" wrapText="1" readingOrder="2"/>
    </xf>
    <xf numFmtId="0" fontId="8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 readingOrder="2"/>
    </xf>
    <xf numFmtId="0" fontId="32" fillId="2" borderId="0" xfId="1" applyFont="1" applyFill="1" applyBorder="1" applyAlignment="1">
      <alignment horizontal="center" vertical="center" wrapText="1" readingOrder="2"/>
    </xf>
    <xf numFmtId="0" fontId="32" fillId="2" borderId="3" xfId="1" applyFont="1" applyFill="1" applyBorder="1" applyAlignment="1">
      <alignment horizontal="center" vertical="center" readingOrder="2"/>
    </xf>
    <xf numFmtId="0" fontId="32" fillId="2" borderId="0" xfId="1" applyFont="1" applyFill="1" applyBorder="1" applyAlignment="1">
      <alignment horizontal="center" vertical="center" wrapText="1" readingOrder="1"/>
    </xf>
    <xf numFmtId="0" fontId="32" fillId="2" borderId="0" xfId="1" applyFont="1" applyFill="1" applyBorder="1" applyAlignment="1">
      <alignment horizontal="center" vertical="center" readingOrder="2"/>
    </xf>
    <xf numFmtId="0" fontId="8" fillId="0" borderId="0" xfId="8" applyFont="1" applyAlignment="1">
      <alignment horizontal="center" wrapText="1"/>
    </xf>
    <xf numFmtId="0" fontId="8" fillId="0" borderId="0" xfId="8" applyFont="1" applyAlignment="1">
      <alignment horizontal="center" vertical="center" wrapText="1"/>
    </xf>
    <xf numFmtId="0" fontId="32" fillId="2" borderId="4" xfId="8" applyFont="1" applyFill="1" applyBorder="1" applyAlignment="1">
      <alignment horizontal="center" vertical="center" wrapText="1" readingOrder="2"/>
    </xf>
    <xf numFmtId="0" fontId="32" fillId="2" borderId="5" xfId="8" applyFont="1" applyFill="1" applyBorder="1" applyAlignment="1">
      <alignment horizontal="center" vertical="center" wrapText="1" readingOrder="2"/>
    </xf>
    <xf numFmtId="0" fontId="30" fillId="2" borderId="9" xfId="1" applyFont="1" applyFill="1" applyBorder="1" applyAlignment="1">
      <alignment horizontal="center" vertical="center" wrapText="1" readingOrder="2"/>
    </xf>
    <xf numFmtId="0" fontId="30" fillId="2" borderId="3" xfId="1" applyFont="1" applyFill="1" applyBorder="1" applyAlignment="1">
      <alignment horizontal="center" vertical="center" wrapText="1"/>
    </xf>
    <xf numFmtId="0" fontId="30" fillId="2" borderId="3" xfId="1" applyFont="1" applyFill="1" applyBorder="1" applyAlignment="1">
      <alignment horizontal="center" vertical="center" wrapText="1" readingOrder="2"/>
    </xf>
    <xf numFmtId="0" fontId="30" fillId="2" borderId="1" xfId="1" applyFont="1" applyFill="1" applyBorder="1" applyAlignment="1">
      <alignment horizontal="center" vertical="center" wrapText="1" readingOrder="2"/>
    </xf>
    <xf numFmtId="0" fontId="30" fillId="2" borderId="3" xfId="1" quotePrefix="1" applyNumberFormat="1" applyFont="1" applyFill="1" applyBorder="1" applyAlignment="1">
      <alignment horizontal="center" vertical="center" wrapText="1" readingOrder="1"/>
    </xf>
    <xf numFmtId="0" fontId="30" fillId="2" borderId="1" xfId="1" quotePrefix="1" applyNumberFormat="1" applyFont="1" applyFill="1" applyBorder="1" applyAlignment="1">
      <alignment horizontal="center" vertical="center" wrapText="1" readingOrder="1"/>
    </xf>
    <xf numFmtId="0" fontId="8" fillId="0" borderId="0" xfId="1" applyFont="1" applyBorder="1" applyAlignment="1">
      <alignment horizontal="center" wrapText="1"/>
    </xf>
    <xf numFmtId="0" fontId="8" fillId="0" borderId="0" xfId="1" applyFont="1" applyBorder="1" applyAlignment="1">
      <alignment horizontal="center" vertical="center" wrapText="1"/>
    </xf>
    <xf numFmtId="0" fontId="32" fillId="2" borderId="4" xfId="1" applyFont="1" applyFill="1" applyBorder="1" applyAlignment="1">
      <alignment horizontal="center" vertical="center" wrapText="1" readingOrder="2"/>
    </xf>
    <xf numFmtId="0" fontId="32" fillId="2" borderId="10" xfId="1" applyFont="1" applyFill="1" applyBorder="1" applyAlignment="1">
      <alignment horizontal="center" vertical="center" wrapText="1" readingOrder="2"/>
    </xf>
    <xf numFmtId="0" fontId="18" fillId="0" borderId="0" xfId="8" applyFont="1" applyBorder="1" applyAlignment="1">
      <alignment horizontal="center"/>
    </xf>
    <xf numFmtId="0" fontId="32" fillId="2" borderId="4" xfId="1" quotePrefix="1" applyNumberFormat="1" applyFont="1" applyFill="1" applyBorder="1" applyAlignment="1">
      <alignment horizontal="center" vertical="center" readingOrder="2"/>
    </xf>
    <xf numFmtId="0" fontId="32" fillId="2" borderId="5" xfId="1" quotePrefix="1" applyNumberFormat="1" applyFont="1" applyFill="1" applyBorder="1" applyAlignment="1">
      <alignment horizontal="center" vertical="center" readingOrder="2"/>
    </xf>
    <xf numFmtId="0" fontId="32" fillId="2" borderId="4" xfId="1" applyFont="1" applyFill="1" applyBorder="1" applyAlignment="1">
      <alignment horizontal="center" vertical="center" readingOrder="2"/>
    </xf>
    <xf numFmtId="0" fontId="32" fillId="2" borderId="5" xfId="1" applyFont="1" applyFill="1" applyBorder="1" applyAlignment="1">
      <alignment horizontal="center" vertical="center" readingOrder="2"/>
    </xf>
    <xf numFmtId="0" fontId="9" fillId="2" borderId="9" xfId="1" quotePrefix="1" applyNumberFormat="1" applyFont="1" applyFill="1" applyBorder="1" applyAlignment="1">
      <alignment horizontal="center" vertical="center" readingOrder="2"/>
    </xf>
    <xf numFmtId="0" fontId="9" fillId="2" borderId="14" xfId="1" quotePrefix="1" applyNumberFormat="1" applyFont="1" applyFill="1" applyBorder="1" applyAlignment="1">
      <alignment horizontal="center" vertical="center" readingOrder="2"/>
    </xf>
    <xf numFmtId="0" fontId="9" fillId="2" borderId="13" xfId="1" quotePrefix="1" applyNumberFormat="1" applyFont="1" applyFill="1" applyBorder="1" applyAlignment="1">
      <alignment horizontal="center" vertical="center" readingOrder="2"/>
    </xf>
    <xf numFmtId="0" fontId="32" fillId="2" borderId="9" xfId="1" applyFont="1" applyFill="1" applyBorder="1" applyAlignment="1">
      <alignment horizontal="center" vertical="center" readingOrder="1"/>
    </xf>
    <xf numFmtId="0" fontId="32" fillId="2" borderId="13" xfId="1" applyFont="1" applyFill="1" applyBorder="1" applyAlignment="1">
      <alignment horizontal="center" vertical="center" readingOrder="1"/>
    </xf>
  </cellXfs>
  <cellStyles count="9">
    <cellStyle name="Normal 2" xfId="1" xr:uid="{00000000-0005-0000-0000-000001000000}"/>
    <cellStyle name="Normal 2 2" xfId="5" xr:uid="{00000000-0005-0000-0000-000002000000}"/>
    <cellStyle name="Normal 2 3" xfId="8" xr:uid="{C0CD4067-25E6-4A25-B9FE-10D052F65EC9}"/>
    <cellStyle name="Normal 3" xfId="2" xr:uid="{00000000-0005-0000-0000-000003000000}"/>
    <cellStyle name="Normal 4" xfId="4" xr:uid="{00000000-0005-0000-0000-000004000000}"/>
    <cellStyle name="ارتباط تشعبي" xfId="3" builtinId="8"/>
    <cellStyle name="ارتباط تشعبي 2" xfId="7" xr:uid="{00000000-0005-0000-0000-000006000000}"/>
    <cellStyle name="عادي" xfId="0" builtinId="0"/>
    <cellStyle name="عادي 2" xfId="6" xr:uid="{00000000-0005-0000-0000-000007000000}"/>
  </cellStyles>
  <dxfs count="5"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0F2F6"/>
      <color rgb="FF9BA8C2"/>
      <color rgb="FF474D9B"/>
      <color rgb="FFE6E9F0"/>
      <color rgb="FF0000FF"/>
      <color rgb="FFD3D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1676542</xdr:colOff>
      <xdr:row>0</xdr:row>
      <xdr:rowOff>47625</xdr:rowOff>
    </xdr:from>
    <xdr:to>
      <xdr:col>3</xdr:col>
      <xdr:colOff>428621</xdr:colOff>
      <xdr:row>2</xdr:row>
      <xdr:rowOff>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9" y="47625"/>
          <a:ext cx="2066779" cy="6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34741</xdr:colOff>
      <xdr:row>0</xdr:row>
      <xdr:rowOff>47625</xdr:rowOff>
    </xdr:from>
    <xdr:to>
      <xdr:col>1</xdr:col>
      <xdr:colOff>1247774</xdr:colOff>
      <xdr:row>2</xdr:row>
      <xdr:rowOff>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1" y="47625"/>
          <a:ext cx="1841683" cy="64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astat-my.sharepoint.com/Users/wabdulkader/Desktop/Tasks/Reports/&#1575;&#1604;&#1578;&#1602;&#1575;&#1585;&#1610;&#1585;%20&#1575;&#1604;&#1588;&#1607;&#1585;&#1610;&#1577;/May%2019/Prepare%20mothly%20and%20quarterly%20reports%2003Feb2019SunNew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astat-my.sharepoint.com/6eb7a8baf61744a7/Reports/Quarterly%20Reports/&#8207;&#8207;Prepare%20quarterly%20reports%2011012021%20Pivot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O"/>
      <sheetName val="Exp"/>
      <sheetName val="Imp"/>
      <sheetName val="Balance"/>
      <sheetName val="Exp2Imp"/>
      <sheetName val="GCC"/>
      <sheetName val="CNTRY"/>
      <sheetName val="M_En"/>
      <sheetName val="M_En_Sum"/>
      <sheetName val="M_Ar"/>
      <sheetName val="M_Ar_Sum"/>
      <sheetName val="M_PR_En"/>
      <sheetName val="M_PR_Ar"/>
      <sheetName val="M_Tweets"/>
      <sheetName val="BoT_Ar"/>
      <sheetName val="Bot_En"/>
      <sheetName val="Oil_Ar"/>
      <sheetName val="Oil_En"/>
      <sheetName val="Ports_Ar"/>
      <sheetName val="Ports_En"/>
      <sheetName val="DoT_Ar"/>
      <sheetName val="DoT_En"/>
      <sheetName val="QExp"/>
      <sheetName val="QImp"/>
      <sheetName val="QBalance"/>
      <sheetName val="QExp2Imp"/>
      <sheetName val="QGCC"/>
      <sheetName val="Q_En"/>
      <sheetName val="Q_En_Sum"/>
      <sheetName val="Q_Ar"/>
      <sheetName val="Q_Ar_Sum"/>
      <sheetName val="Q_PR_En"/>
      <sheetName val="Q_PR_Ar"/>
      <sheetName val="Q_Tweets"/>
      <sheetName val="Q_BoT_Ar"/>
      <sheetName val="Q_Bot_En"/>
      <sheetName val="Q_Oil_Ar"/>
      <sheetName val="Q_Oil_En"/>
      <sheetName val="Q_Ports_Ar"/>
      <sheetName val="Q_Ports_En"/>
      <sheetName val="Q_DoT_Ar"/>
      <sheetName val="Q_DoT_En"/>
      <sheetName val="XGDP_Ar"/>
      <sheetName val="XGDP_En"/>
    </sheetNames>
    <sheetDataSet>
      <sheetData sheetId="0"/>
      <sheetData sheetId="1"/>
      <sheetData sheetId="2">
        <row r="185">
          <cell r="AA185" t="str">
            <v>$AC$124</v>
          </cell>
        </row>
        <row r="186">
          <cell r="AA186" t="str">
            <v>$AC$127</v>
          </cell>
        </row>
        <row r="187">
          <cell r="AA187" t="str">
            <v>$AC$149</v>
          </cell>
        </row>
        <row r="188">
          <cell r="AA188" t="str">
            <v>$AC$145</v>
          </cell>
        </row>
        <row r="189">
          <cell r="AA189" t="str">
            <v>$AC$139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85">
          <cell r="AB185" t="str">
            <v>$AC$121</v>
          </cell>
        </row>
        <row r="186">
          <cell r="AB186" t="str">
            <v>$AC$124</v>
          </cell>
        </row>
        <row r="187">
          <cell r="AB187" t="str">
            <v>$AC$146</v>
          </cell>
        </row>
        <row r="188">
          <cell r="AB188" t="str">
            <v>$AC$136</v>
          </cell>
        </row>
        <row r="189">
          <cell r="AB189" t="str">
            <v>$AC$142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O"/>
      <sheetName val="Data"/>
      <sheetName val="DATAMExp"/>
      <sheetName val="DATAMImp"/>
      <sheetName val="Exp"/>
      <sheetName val="Imp"/>
      <sheetName val="Balance"/>
      <sheetName val="Exp2Imp"/>
      <sheetName val="GCC"/>
      <sheetName val="CNTRY"/>
      <sheetName val="CNTRY1"/>
      <sheetName val="QExp"/>
      <sheetName val="QImp"/>
      <sheetName val="QBalance"/>
      <sheetName val="QExp2Imp"/>
      <sheetName val="QGCC"/>
      <sheetName val="Q_En"/>
      <sheetName val="Q_En_Sum"/>
      <sheetName val="Q_Ar"/>
      <sheetName val="Q_Ar_Sum"/>
    </sheetNames>
    <sheetDataSet>
      <sheetData sheetId="0"/>
      <sheetData sheetId="1"/>
      <sheetData sheetId="2">
        <row r="2">
          <cell r="E2">
            <v>1000000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Index">
    <tabColor rgb="FF9BA8C2"/>
    <pageSetUpPr fitToPage="1"/>
  </sheetPr>
  <dimension ref="A1:WVL28"/>
  <sheetViews>
    <sheetView showGridLines="0" showRowColHeaders="0" rightToLeft="1" zoomScaleNormal="100" workbookViewId="0">
      <selection activeCell="B8" sqref="B8"/>
    </sheetView>
  </sheetViews>
  <sheetFormatPr defaultColWidth="0" defaultRowHeight="13.8" zeroHeight="1" x14ac:dyDescent="0.25"/>
  <cols>
    <col min="1" max="1" width="9.3984375" style="35" customWidth="1"/>
    <col min="2" max="3" width="49.69921875" style="35" customWidth="1"/>
    <col min="4" max="4" width="9.3984375" style="35" customWidth="1"/>
    <col min="5" max="5" width="0.59765625" style="35" hidden="1" customWidth="1"/>
    <col min="6" max="256" width="9.09765625" style="35" hidden="1"/>
    <col min="257" max="257" width="9.3984375" style="35" hidden="1"/>
    <col min="258" max="259" width="70.59765625" style="35" hidden="1"/>
    <col min="260" max="260" width="9.3984375" style="35" hidden="1"/>
    <col min="261" max="512" width="9.09765625" style="35" hidden="1"/>
    <col min="513" max="513" width="9.3984375" style="35" hidden="1"/>
    <col min="514" max="515" width="70.59765625" style="35" hidden="1"/>
    <col min="516" max="516" width="9.3984375" style="35" hidden="1"/>
    <col min="517" max="768" width="9.09765625" style="35" hidden="1"/>
    <col min="769" max="769" width="9.3984375" style="35" hidden="1"/>
    <col min="770" max="771" width="70.59765625" style="35" hidden="1"/>
    <col min="772" max="772" width="9.3984375" style="35" hidden="1"/>
    <col min="773" max="1024" width="9.09765625" style="35" hidden="1"/>
    <col min="1025" max="1025" width="9.3984375" style="35" hidden="1"/>
    <col min="1026" max="1027" width="70.59765625" style="35" hidden="1"/>
    <col min="1028" max="1028" width="9.3984375" style="35" hidden="1"/>
    <col min="1029" max="1280" width="9.09765625" style="35" hidden="1"/>
    <col min="1281" max="1281" width="9.3984375" style="35" hidden="1"/>
    <col min="1282" max="1283" width="70.59765625" style="35" hidden="1"/>
    <col min="1284" max="1284" width="9.3984375" style="35" hidden="1"/>
    <col min="1285" max="1536" width="9.09765625" style="35" hidden="1"/>
    <col min="1537" max="1537" width="9.3984375" style="35" hidden="1"/>
    <col min="1538" max="1539" width="70.59765625" style="35" hidden="1"/>
    <col min="1540" max="1540" width="9.3984375" style="35" hidden="1"/>
    <col min="1541" max="1792" width="9.09765625" style="35" hidden="1"/>
    <col min="1793" max="1793" width="9.3984375" style="35" hidden="1"/>
    <col min="1794" max="1795" width="70.59765625" style="35" hidden="1"/>
    <col min="1796" max="1796" width="9.3984375" style="35" hidden="1"/>
    <col min="1797" max="2048" width="9.09765625" style="35" hidden="1"/>
    <col min="2049" max="2049" width="9.3984375" style="35" hidden="1"/>
    <col min="2050" max="2051" width="70.59765625" style="35" hidden="1"/>
    <col min="2052" max="2052" width="9.3984375" style="35" hidden="1"/>
    <col min="2053" max="2304" width="9.09765625" style="35" hidden="1"/>
    <col min="2305" max="2305" width="9.3984375" style="35" hidden="1"/>
    <col min="2306" max="2307" width="70.59765625" style="35" hidden="1"/>
    <col min="2308" max="2308" width="9.3984375" style="35" hidden="1"/>
    <col min="2309" max="2560" width="9.09765625" style="35" hidden="1"/>
    <col min="2561" max="2561" width="9.3984375" style="35" hidden="1"/>
    <col min="2562" max="2563" width="70.59765625" style="35" hidden="1"/>
    <col min="2564" max="2564" width="9.3984375" style="35" hidden="1"/>
    <col min="2565" max="2816" width="9.09765625" style="35" hidden="1"/>
    <col min="2817" max="2817" width="9.3984375" style="35" hidden="1"/>
    <col min="2818" max="2819" width="70.59765625" style="35" hidden="1"/>
    <col min="2820" max="2820" width="9.3984375" style="35" hidden="1"/>
    <col min="2821" max="3072" width="9.09765625" style="35" hidden="1"/>
    <col min="3073" max="3073" width="9.3984375" style="35" hidden="1"/>
    <col min="3074" max="3075" width="70.59765625" style="35" hidden="1"/>
    <col min="3076" max="3076" width="9.3984375" style="35" hidden="1"/>
    <col min="3077" max="3328" width="9.09765625" style="35" hidden="1"/>
    <col min="3329" max="3329" width="9.3984375" style="35" hidden="1"/>
    <col min="3330" max="3331" width="70.59765625" style="35" hidden="1"/>
    <col min="3332" max="3332" width="9.3984375" style="35" hidden="1"/>
    <col min="3333" max="3584" width="9.09765625" style="35" hidden="1"/>
    <col min="3585" max="3585" width="9.3984375" style="35" hidden="1"/>
    <col min="3586" max="3587" width="70.59765625" style="35" hidden="1"/>
    <col min="3588" max="3588" width="9.3984375" style="35" hidden="1"/>
    <col min="3589" max="3840" width="9.09765625" style="35" hidden="1"/>
    <col min="3841" max="3841" width="9.3984375" style="35" hidden="1"/>
    <col min="3842" max="3843" width="70.59765625" style="35" hidden="1"/>
    <col min="3844" max="3844" width="9.3984375" style="35" hidden="1"/>
    <col min="3845" max="4096" width="9.09765625" style="35" hidden="1"/>
    <col min="4097" max="4097" width="9.3984375" style="35" hidden="1"/>
    <col min="4098" max="4099" width="70.59765625" style="35" hidden="1"/>
    <col min="4100" max="4100" width="9.3984375" style="35" hidden="1"/>
    <col min="4101" max="4352" width="9.09765625" style="35" hidden="1"/>
    <col min="4353" max="4353" width="9.3984375" style="35" hidden="1"/>
    <col min="4354" max="4355" width="70.59765625" style="35" hidden="1"/>
    <col min="4356" max="4356" width="9.3984375" style="35" hidden="1"/>
    <col min="4357" max="4608" width="9.09765625" style="35" hidden="1"/>
    <col min="4609" max="4609" width="9.3984375" style="35" hidden="1"/>
    <col min="4610" max="4611" width="70.59765625" style="35" hidden="1"/>
    <col min="4612" max="4612" width="9.3984375" style="35" hidden="1"/>
    <col min="4613" max="4864" width="9.09765625" style="35" hidden="1"/>
    <col min="4865" max="4865" width="9.3984375" style="35" hidden="1"/>
    <col min="4866" max="4867" width="70.59765625" style="35" hidden="1"/>
    <col min="4868" max="4868" width="9.3984375" style="35" hidden="1"/>
    <col min="4869" max="5120" width="9.09765625" style="35" hidden="1"/>
    <col min="5121" max="5121" width="9.3984375" style="35" hidden="1"/>
    <col min="5122" max="5123" width="70.59765625" style="35" hidden="1"/>
    <col min="5124" max="5124" width="9.3984375" style="35" hidden="1"/>
    <col min="5125" max="5376" width="9.09765625" style="35" hidden="1"/>
    <col min="5377" max="5377" width="9.3984375" style="35" hidden="1"/>
    <col min="5378" max="5379" width="70.59765625" style="35" hidden="1"/>
    <col min="5380" max="5380" width="9.3984375" style="35" hidden="1"/>
    <col min="5381" max="5632" width="9.09765625" style="35" hidden="1"/>
    <col min="5633" max="5633" width="9.3984375" style="35" hidden="1"/>
    <col min="5634" max="5635" width="70.59765625" style="35" hidden="1"/>
    <col min="5636" max="5636" width="9.3984375" style="35" hidden="1"/>
    <col min="5637" max="5888" width="9.09765625" style="35" hidden="1"/>
    <col min="5889" max="5889" width="9.3984375" style="35" hidden="1"/>
    <col min="5890" max="5891" width="70.59765625" style="35" hidden="1"/>
    <col min="5892" max="5892" width="9.3984375" style="35" hidden="1"/>
    <col min="5893" max="6144" width="9.09765625" style="35" hidden="1"/>
    <col min="6145" max="6145" width="9.3984375" style="35" hidden="1"/>
    <col min="6146" max="6147" width="70.59765625" style="35" hidden="1"/>
    <col min="6148" max="6148" width="9.3984375" style="35" hidden="1"/>
    <col min="6149" max="6400" width="9.09765625" style="35" hidden="1"/>
    <col min="6401" max="6401" width="9.3984375" style="35" hidden="1"/>
    <col min="6402" max="6403" width="70.59765625" style="35" hidden="1"/>
    <col min="6404" max="6404" width="9.3984375" style="35" hidden="1"/>
    <col min="6405" max="6656" width="9.09765625" style="35" hidden="1"/>
    <col min="6657" max="6657" width="9.3984375" style="35" hidden="1"/>
    <col min="6658" max="6659" width="70.59765625" style="35" hidden="1"/>
    <col min="6660" max="6660" width="9.3984375" style="35" hidden="1"/>
    <col min="6661" max="6912" width="9.09765625" style="35" hidden="1"/>
    <col min="6913" max="6913" width="9.3984375" style="35" hidden="1"/>
    <col min="6914" max="6915" width="70.59765625" style="35" hidden="1"/>
    <col min="6916" max="6916" width="9.3984375" style="35" hidden="1"/>
    <col min="6917" max="7168" width="9.09765625" style="35" hidden="1"/>
    <col min="7169" max="7169" width="9.3984375" style="35" hidden="1"/>
    <col min="7170" max="7171" width="70.59765625" style="35" hidden="1"/>
    <col min="7172" max="7172" width="9.3984375" style="35" hidden="1"/>
    <col min="7173" max="7424" width="9.09765625" style="35" hidden="1"/>
    <col min="7425" max="7425" width="9.3984375" style="35" hidden="1"/>
    <col min="7426" max="7427" width="70.59765625" style="35" hidden="1"/>
    <col min="7428" max="7428" width="9.3984375" style="35" hidden="1"/>
    <col min="7429" max="7680" width="9.09765625" style="35" hidden="1"/>
    <col min="7681" max="7681" width="9.3984375" style="35" hidden="1"/>
    <col min="7682" max="7683" width="70.59765625" style="35" hidden="1"/>
    <col min="7684" max="7684" width="9.3984375" style="35" hidden="1"/>
    <col min="7685" max="7936" width="9.09765625" style="35" hidden="1"/>
    <col min="7937" max="7937" width="9.3984375" style="35" hidden="1"/>
    <col min="7938" max="7939" width="70.59765625" style="35" hidden="1"/>
    <col min="7940" max="7940" width="9.3984375" style="35" hidden="1"/>
    <col min="7941" max="8192" width="9.09765625" style="35" hidden="1"/>
    <col min="8193" max="8193" width="9.3984375" style="35" hidden="1"/>
    <col min="8194" max="8195" width="70.59765625" style="35" hidden="1"/>
    <col min="8196" max="8196" width="9.3984375" style="35" hidden="1"/>
    <col min="8197" max="8448" width="9.09765625" style="35" hidden="1"/>
    <col min="8449" max="8449" width="9.3984375" style="35" hidden="1"/>
    <col min="8450" max="8451" width="70.59765625" style="35" hidden="1"/>
    <col min="8452" max="8452" width="9.3984375" style="35" hidden="1"/>
    <col min="8453" max="8704" width="9.09765625" style="35" hidden="1"/>
    <col min="8705" max="8705" width="9.3984375" style="35" hidden="1"/>
    <col min="8706" max="8707" width="70.59765625" style="35" hidden="1"/>
    <col min="8708" max="8708" width="9.3984375" style="35" hidden="1"/>
    <col min="8709" max="8960" width="9.09765625" style="35" hidden="1"/>
    <col min="8961" max="8961" width="9.3984375" style="35" hidden="1"/>
    <col min="8962" max="8963" width="70.59765625" style="35" hidden="1"/>
    <col min="8964" max="8964" width="9.3984375" style="35" hidden="1"/>
    <col min="8965" max="9216" width="9.09765625" style="35" hidden="1"/>
    <col min="9217" max="9217" width="9.3984375" style="35" hidden="1"/>
    <col min="9218" max="9219" width="70.59765625" style="35" hidden="1"/>
    <col min="9220" max="9220" width="9.3984375" style="35" hidden="1"/>
    <col min="9221" max="9472" width="9.09765625" style="35" hidden="1"/>
    <col min="9473" max="9473" width="9.3984375" style="35" hidden="1"/>
    <col min="9474" max="9475" width="70.59765625" style="35" hidden="1"/>
    <col min="9476" max="9476" width="9.3984375" style="35" hidden="1"/>
    <col min="9477" max="9728" width="9.09765625" style="35" hidden="1"/>
    <col min="9729" max="9729" width="9.3984375" style="35" hidden="1"/>
    <col min="9730" max="9731" width="70.59765625" style="35" hidden="1"/>
    <col min="9732" max="9732" width="9.3984375" style="35" hidden="1"/>
    <col min="9733" max="9984" width="9.09765625" style="35" hidden="1"/>
    <col min="9985" max="9985" width="9.3984375" style="35" hidden="1"/>
    <col min="9986" max="9987" width="70.59765625" style="35" hidden="1"/>
    <col min="9988" max="9988" width="9.3984375" style="35" hidden="1"/>
    <col min="9989" max="10240" width="9.09765625" style="35" hidden="1"/>
    <col min="10241" max="10241" width="9.3984375" style="35" hidden="1"/>
    <col min="10242" max="10243" width="70.59765625" style="35" hidden="1"/>
    <col min="10244" max="10244" width="9.3984375" style="35" hidden="1"/>
    <col min="10245" max="10496" width="9.09765625" style="35" hidden="1"/>
    <col min="10497" max="10497" width="9.3984375" style="35" hidden="1"/>
    <col min="10498" max="10499" width="70.59765625" style="35" hidden="1"/>
    <col min="10500" max="10500" width="9.3984375" style="35" hidden="1"/>
    <col min="10501" max="10752" width="9.09765625" style="35" hidden="1"/>
    <col min="10753" max="10753" width="9.3984375" style="35" hidden="1"/>
    <col min="10754" max="10755" width="70.59765625" style="35" hidden="1"/>
    <col min="10756" max="10756" width="9.3984375" style="35" hidden="1"/>
    <col min="10757" max="11008" width="9.09765625" style="35" hidden="1"/>
    <col min="11009" max="11009" width="9.3984375" style="35" hidden="1"/>
    <col min="11010" max="11011" width="70.59765625" style="35" hidden="1"/>
    <col min="11012" max="11012" width="9.3984375" style="35" hidden="1"/>
    <col min="11013" max="11264" width="9.09765625" style="35" hidden="1"/>
    <col min="11265" max="11265" width="9.3984375" style="35" hidden="1"/>
    <col min="11266" max="11267" width="70.59765625" style="35" hidden="1"/>
    <col min="11268" max="11268" width="9.3984375" style="35" hidden="1"/>
    <col min="11269" max="11520" width="9.09765625" style="35" hidden="1"/>
    <col min="11521" max="11521" width="9.3984375" style="35" hidden="1"/>
    <col min="11522" max="11523" width="70.59765625" style="35" hidden="1"/>
    <col min="11524" max="11524" width="9.3984375" style="35" hidden="1"/>
    <col min="11525" max="11776" width="9.09765625" style="35" hidden="1"/>
    <col min="11777" max="11777" width="9.3984375" style="35" hidden="1"/>
    <col min="11778" max="11779" width="70.59765625" style="35" hidden="1"/>
    <col min="11780" max="11780" width="9.3984375" style="35" hidden="1"/>
    <col min="11781" max="12032" width="9.09765625" style="35" hidden="1"/>
    <col min="12033" max="12033" width="9.3984375" style="35" hidden="1"/>
    <col min="12034" max="12035" width="70.59765625" style="35" hidden="1"/>
    <col min="12036" max="12036" width="9.3984375" style="35" hidden="1"/>
    <col min="12037" max="12288" width="9.09765625" style="35" hidden="1"/>
    <col min="12289" max="12289" width="9.3984375" style="35" hidden="1"/>
    <col min="12290" max="12291" width="70.59765625" style="35" hidden="1"/>
    <col min="12292" max="12292" width="9.3984375" style="35" hidden="1"/>
    <col min="12293" max="12544" width="9.09765625" style="35" hidden="1"/>
    <col min="12545" max="12545" width="9.3984375" style="35" hidden="1"/>
    <col min="12546" max="12547" width="70.59765625" style="35" hidden="1"/>
    <col min="12548" max="12548" width="9.3984375" style="35" hidden="1"/>
    <col min="12549" max="12800" width="9.09765625" style="35" hidden="1"/>
    <col min="12801" max="12801" width="9.3984375" style="35" hidden="1"/>
    <col min="12802" max="12803" width="70.59765625" style="35" hidden="1"/>
    <col min="12804" max="12804" width="9.3984375" style="35" hidden="1"/>
    <col min="12805" max="13056" width="9.09765625" style="35" hidden="1"/>
    <col min="13057" max="13057" width="9.3984375" style="35" hidden="1"/>
    <col min="13058" max="13059" width="70.59765625" style="35" hidden="1"/>
    <col min="13060" max="13060" width="9.3984375" style="35" hidden="1"/>
    <col min="13061" max="13312" width="9.09765625" style="35" hidden="1"/>
    <col min="13313" max="13313" width="9.3984375" style="35" hidden="1"/>
    <col min="13314" max="13315" width="70.59765625" style="35" hidden="1"/>
    <col min="13316" max="13316" width="9.3984375" style="35" hidden="1"/>
    <col min="13317" max="13568" width="9.09765625" style="35" hidden="1"/>
    <col min="13569" max="13569" width="9.3984375" style="35" hidden="1"/>
    <col min="13570" max="13571" width="70.59765625" style="35" hidden="1"/>
    <col min="13572" max="13572" width="9.3984375" style="35" hidden="1"/>
    <col min="13573" max="13824" width="9.09765625" style="35" hidden="1"/>
    <col min="13825" max="13825" width="9.3984375" style="35" hidden="1"/>
    <col min="13826" max="13827" width="70.59765625" style="35" hidden="1"/>
    <col min="13828" max="13828" width="9.3984375" style="35" hidden="1"/>
    <col min="13829" max="14080" width="9.09765625" style="35" hidden="1"/>
    <col min="14081" max="14081" width="9.3984375" style="35" hidden="1"/>
    <col min="14082" max="14083" width="70.59765625" style="35" hidden="1"/>
    <col min="14084" max="14084" width="9.3984375" style="35" hidden="1"/>
    <col min="14085" max="14336" width="9.09765625" style="35" hidden="1"/>
    <col min="14337" max="14337" width="9.3984375" style="35" hidden="1"/>
    <col min="14338" max="14339" width="70.59765625" style="35" hidden="1"/>
    <col min="14340" max="14340" width="9.3984375" style="35" hidden="1"/>
    <col min="14341" max="14592" width="9.09765625" style="35" hidden="1"/>
    <col min="14593" max="14593" width="9.3984375" style="35" hidden="1"/>
    <col min="14594" max="14595" width="70.59765625" style="35" hidden="1"/>
    <col min="14596" max="14596" width="9.3984375" style="35" hidden="1"/>
    <col min="14597" max="14848" width="9.09765625" style="35" hidden="1"/>
    <col min="14849" max="14849" width="9.3984375" style="35" hidden="1"/>
    <col min="14850" max="14851" width="70.59765625" style="35" hidden="1"/>
    <col min="14852" max="14852" width="9.3984375" style="35" hidden="1"/>
    <col min="14853" max="15104" width="9.09765625" style="35" hidden="1"/>
    <col min="15105" max="15105" width="9.3984375" style="35" hidden="1"/>
    <col min="15106" max="15107" width="70.59765625" style="35" hidden="1"/>
    <col min="15108" max="15108" width="9.3984375" style="35" hidden="1"/>
    <col min="15109" max="15360" width="9.09765625" style="35" hidden="1"/>
    <col min="15361" max="15361" width="9.3984375" style="35" hidden="1"/>
    <col min="15362" max="15363" width="70.59765625" style="35" hidden="1"/>
    <col min="15364" max="15364" width="9.3984375" style="35" hidden="1"/>
    <col min="15365" max="15616" width="9.09765625" style="35" hidden="1"/>
    <col min="15617" max="15617" width="9.3984375" style="35" hidden="1"/>
    <col min="15618" max="15619" width="70.59765625" style="35" hidden="1"/>
    <col min="15620" max="15620" width="9.3984375" style="35" hidden="1"/>
    <col min="15621" max="15872" width="9.09765625" style="35" hidden="1"/>
    <col min="15873" max="15873" width="9.3984375" style="35" hidden="1"/>
    <col min="15874" max="15875" width="70.59765625" style="35" hidden="1"/>
    <col min="15876" max="15876" width="9.3984375" style="35" hidden="1"/>
    <col min="15877" max="16128" width="9.09765625" style="35" hidden="1"/>
    <col min="16129" max="16129" width="9.3984375" style="35" hidden="1"/>
    <col min="16130" max="16131" width="70.59765625" style="35" hidden="1"/>
    <col min="16132" max="16132" width="9.3984375" style="35" hidden="1"/>
    <col min="16133" max="16384" width="9.09765625" style="35" hidden="1"/>
  </cols>
  <sheetData>
    <row r="1" spans="1:4" ht="36" customHeight="1" x14ac:dyDescent="0.25"/>
    <row r="2" spans="1:4" ht="18.75" customHeight="1" x14ac:dyDescent="0.25"/>
    <row r="3" spans="1:4" ht="25.5" customHeight="1" x14ac:dyDescent="0.25">
      <c r="A3" s="250" t="s">
        <v>548</v>
      </c>
      <c r="B3" s="251"/>
      <c r="C3" s="252" t="s">
        <v>555</v>
      </c>
      <c r="D3" s="252"/>
    </row>
    <row r="4" spans="1:4" ht="21.75" customHeight="1" x14ac:dyDescent="0.25">
      <c r="A4" s="251"/>
      <c r="B4" s="251"/>
      <c r="C4" s="252"/>
      <c r="D4" s="252"/>
    </row>
    <row r="5" spans="1:4" ht="21.75" customHeight="1" thickBot="1" x14ac:dyDescent="0.3">
      <c r="A5" s="249" t="s">
        <v>591</v>
      </c>
      <c r="B5" s="249"/>
      <c r="C5" s="253" t="s">
        <v>592</v>
      </c>
      <c r="D5" s="253"/>
    </row>
    <row r="6" spans="1:4" ht="33" customHeight="1" x14ac:dyDescent="0.25">
      <c r="A6" s="36" t="s">
        <v>29</v>
      </c>
      <c r="B6" s="37" t="s">
        <v>30</v>
      </c>
      <c r="C6" s="38" t="s">
        <v>31</v>
      </c>
      <c r="D6" s="39" t="s">
        <v>53</v>
      </c>
    </row>
    <row r="7" spans="1:4" ht="21" customHeight="1" x14ac:dyDescent="0.25">
      <c r="A7" s="40">
        <v>1</v>
      </c>
      <c r="B7" s="41" t="s">
        <v>523</v>
      </c>
      <c r="C7" s="42" t="s">
        <v>527</v>
      </c>
      <c r="D7" s="43">
        <v>1</v>
      </c>
    </row>
    <row r="8" spans="1:4" ht="21" customHeight="1" x14ac:dyDescent="0.25">
      <c r="A8" s="44">
        <v>1.1000000000000001</v>
      </c>
      <c r="B8" s="45" t="s">
        <v>524</v>
      </c>
      <c r="C8" s="46" t="s">
        <v>528</v>
      </c>
      <c r="D8" s="47">
        <v>1.1000000000000001</v>
      </c>
    </row>
    <row r="9" spans="1:4" ht="21" customHeight="1" x14ac:dyDescent="0.25">
      <c r="A9" s="48">
        <v>1.2</v>
      </c>
      <c r="B9" s="49" t="s">
        <v>462</v>
      </c>
      <c r="C9" s="50" t="s">
        <v>454</v>
      </c>
      <c r="D9" s="51">
        <v>1.2</v>
      </c>
    </row>
    <row r="10" spans="1:4" ht="21" customHeight="1" x14ac:dyDescent="0.25">
      <c r="A10" s="48">
        <v>1.3</v>
      </c>
      <c r="B10" s="49" t="s">
        <v>558</v>
      </c>
      <c r="C10" s="50" t="s">
        <v>556</v>
      </c>
      <c r="D10" s="51">
        <v>1.3</v>
      </c>
    </row>
    <row r="11" spans="1:4" ht="21" customHeight="1" x14ac:dyDescent="0.25">
      <c r="A11" s="52">
        <v>1.4</v>
      </c>
      <c r="B11" s="49" t="s">
        <v>559</v>
      </c>
      <c r="C11" s="50" t="s">
        <v>557</v>
      </c>
      <c r="D11" s="53">
        <v>1.4</v>
      </c>
    </row>
    <row r="12" spans="1:4" ht="21" customHeight="1" x14ac:dyDescent="0.25">
      <c r="A12" s="54">
        <v>1.5</v>
      </c>
      <c r="B12" s="45" t="s">
        <v>467</v>
      </c>
      <c r="C12" s="55" t="s">
        <v>466</v>
      </c>
      <c r="D12" s="56">
        <v>1.5</v>
      </c>
    </row>
    <row r="13" spans="1:4" ht="21" customHeight="1" x14ac:dyDescent="0.25">
      <c r="A13" s="40">
        <v>2</v>
      </c>
      <c r="B13" s="41" t="s">
        <v>525</v>
      </c>
      <c r="C13" s="42" t="s">
        <v>529</v>
      </c>
      <c r="D13" s="43">
        <v>2</v>
      </c>
    </row>
    <row r="14" spans="1:4" ht="21" customHeight="1" x14ac:dyDescent="0.25">
      <c r="A14" s="57">
        <v>2.1</v>
      </c>
      <c r="B14" s="45" t="s">
        <v>38</v>
      </c>
      <c r="C14" s="46" t="s">
        <v>37</v>
      </c>
      <c r="D14" s="58">
        <v>2.1</v>
      </c>
    </row>
    <row r="15" spans="1:4" ht="21" customHeight="1" x14ac:dyDescent="0.25">
      <c r="A15" s="59">
        <v>2.2000000000000002</v>
      </c>
      <c r="B15" s="49" t="s">
        <v>41</v>
      </c>
      <c r="C15" s="50" t="s">
        <v>451</v>
      </c>
      <c r="D15" s="60">
        <v>2.2000000000000002</v>
      </c>
    </row>
    <row r="16" spans="1:4" ht="21" customHeight="1" x14ac:dyDescent="0.25">
      <c r="A16" s="59">
        <v>2.2999999999999998</v>
      </c>
      <c r="B16" s="49" t="s">
        <v>62</v>
      </c>
      <c r="C16" s="50" t="s">
        <v>63</v>
      </c>
      <c r="D16" s="60">
        <v>2.2999999999999998</v>
      </c>
    </row>
    <row r="17" spans="1:4" ht="21" customHeight="1" x14ac:dyDescent="0.25">
      <c r="A17" s="59">
        <v>2.4</v>
      </c>
      <c r="B17" s="49" t="s">
        <v>39</v>
      </c>
      <c r="C17" s="50" t="s">
        <v>45</v>
      </c>
      <c r="D17" s="60">
        <v>2.4</v>
      </c>
    </row>
    <row r="18" spans="1:4" ht="21" customHeight="1" x14ac:dyDescent="0.25">
      <c r="A18" s="59">
        <v>2.5</v>
      </c>
      <c r="B18" s="49" t="s">
        <v>40</v>
      </c>
      <c r="C18" s="50" t="s">
        <v>46</v>
      </c>
      <c r="D18" s="60">
        <v>2.5</v>
      </c>
    </row>
    <row r="19" spans="1:4" ht="21" customHeight="1" x14ac:dyDescent="0.25">
      <c r="A19" s="57">
        <v>2.6</v>
      </c>
      <c r="B19" s="45" t="s">
        <v>94</v>
      </c>
      <c r="C19" s="55" t="s">
        <v>93</v>
      </c>
      <c r="D19" s="58">
        <v>2.6</v>
      </c>
    </row>
    <row r="20" spans="1:4" ht="21" customHeight="1" x14ac:dyDescent="0.25">
      <c r="A20" s="40">
        <v>3</v>
      </c>
      <c r="B20" s="61" t="s">
        <v>456</v>
      </c>
      <c r="C20" s="42" t="s">
        <v>455</v>
      </c>
      <c r="D20" s="43">
        <v>3</v>
      </c>
    </row>
    <row r="21" spans="1:4" ht="21" customHeight="1" x14ac:dyDescent="0.25">
      <c r="A21" s="40">
        <v>4</v>
      </c>
      <c r="B21" s="61" t="s">
        <v>526</v>
      </c>
      <c r="C21" s="42" t="s">
        <v>530</v>
      </c>
      <c r="D21" s="43">
        <v>4</v>
      </c>
    </row>
    <row r="22" spans="1:4" ht="21" customHeight="1" x14ac:dyDescent="0.25">
      <c r="A22" s="40">
        <v>5</v>
      </c>
      <c r="B22" s="61" t="s">
        <v>42</v>
      </c>
      <c r="C22" s="42" t="s">
        <v>47</v>
      </c>
      <c r="D22" s="43">
        <v>5</v>
      </c>
    </row>
    <row r="23" spans="1:4" ht="21" customHeight="1" thickBot="1" x14ac:dyDescent="0.3">
      <c r="A23" s="62">
        <v>6</v>
      </c>
      <c r="B23" s="63" t="s">
        <v>44</v>
      </c>
      <c r="C23" s="64" t="s">
        <v>43</v>
      </c>
      <c r="D23" s="65">
        <v>6</v>
      </c>
    </row>
    <row r="24" spans="1:4" x14ac:dyDescent="0.25"/>
    <row r="25" spans="1:4" x14ac:dyDescent="0.25"/>
    <row r="26" spans="1:4" x14ac:dyDescent="0.25"/>
    <row r="27" spans="1:4" x14ac:dyDescent="0.25"/>
    <row r="28" spans="1:4" x14ac:dyDescent="0.25"/>
  </sheetData>
  <mergeCells count="4">
    <mergeCell ref="A5:B5"/>
    <mergeCell ref="A3:B4"/>
    <mergeCell ref="C3:D4"/>
    <mergeCell ref="C5:D5"/>
  </mergeCells>
  <hyperlinks>
    <hyperlink ref="B7:C7" location="'1-1'!A1" display="صادرات المملكة خلال السنوات" xr:uid="{00000000-0004-0000-0000-000000000000}"/>
    <hyperlink ref="B9:C9" location="'1-2'!A1" display="الصادرات حسب استخدام المواد" xr:uid="{00000000-0004-0000-0000-000001000000}"/>
    <hyperlink ref="B10:C10" location="'1-3'!A1" display="الصادرات حسب طبيعة المواد" xr:uid="{00000000-0004-0000-0000-000002000000}"/>
    <hyperlink ref="B11:C11" location="'1-7'!A1" display="الصادرات حسب الاصناف" xr:uid="{00000000-0004-0000-0000-000003000000}"/>
    <hyperlink ref="B13:C13" location="'3'!A1" display="الواردات السلعية، شهري" xr:uid="{00000000-0004-0000-0000-000004000000}"/>
    <hyperlink ref="B14:C14" location="'3.1'!A1" display="الواردات حسب الأقسام" xr:uid="{00000000-0004-0000-0000-000005000000}"/>
    <hyperlink ref="B17:C17" location="'3.4'!A1" display="الواردات حسب استخدام المواد" xr:uid="{00000000-0004-0000-0000-000006000000}"/>
    <hyperlink ref="B18:C18" location="'3.5'!A1" display="الواردات حسب طبيعة المواد" xr:uid="{00000000-0004-0000-0000-000007000000}"/>
    <hyperlink ref="B15:C15" location="'3.2'!A1" display="الواردات حسب مجموعات الدول " xr:uid="{00000000-0004-0000-0000-000008000000}"/>
    <hyperlink ref="B16:C16" location="'3.3'!A1" display="الواردات حسب الدول" xr:uid="{00000000-0004-0000-0000-000009000000}"/>
    <hyperlink ref="B21:C21" location="'4'!A1" display="نسبة الصادرات غير البترولية للواردات، شهري" xr:uid="{00000000-0004-0000-0000-00000A000000}"/>
    <hyperlink ref="B22:C22" location="'5'!A1" display="نسبة الصادرات غير البترولية للواردات، سنوي" xr:uid="{00000000-0004-0000-0000-00000B000000}"/>
    <hyperlink ref="B23:C23" location="'6'!A1" display="التبادل التجاري بين المملكة ودول مجلس التعاون الخليجي" xr:uid="{00000000-0004-0000-0000-00000C000000}"/>
    <hyperlink ref="C7" location="'1'!A1" display="Merchandise Exports, Monthly" xr:uid="{00000000-0004-0000-0000-00000D000000}"/>
    <hyperlink ref="C9" location="'1.2'!A1" display="Exports by Section" xr:uid="{00000000-0004-0000-0000-00000E000000}"/>
    <hyperlink ref="C10" location="'1.3'!A1" display="Non-oil Exports by Group of Countries" xr:uid="{00000000-0004-0000-0000-00000F000000}"/>
    <hyperlink ref="C11" location="'1.4'!A1" display="Non-oil Exports by Country" xr:uid="{00000000-0004-0000-0000-000010000000}"/>
    <hyperlink ref="C13" location="'2'!A1" display="Merchandise Imports, Monthly" xr:uid="{00000000-0004-0000-0000-000011000000}"/>
    <hyperlink ref="C14" location="'2.1'!A1" display="Imports by Section" xr:uid="{00000000-0004-0000-0000-000012000000}"/>
    <hyperlink ref="C15" location="'2.2'!A1" display="Imports by Group of Countries" xr:uid="{00000000-0004-0000-0000-000013000000}"/>
    <hyperlink ref="C16" location="'2.3'!A1" display="Imports by Country" xr:uid="{00000000-0004-0000-0000-000014000000}"/>
    <hyperlink ref="C17" location="'2.4'!A1" display="Imports by Utilization of Items" xr:uid="{00000000-0004-0000-0000-000015000000}"/>
    <hyperlink ref="C18" location="'2.5'!A1" display="Imports by Nature of Items" xr:uid="{00000000-0004-0000-0000-000016000000}"/>
    <hyperlink ref="C21" location="'4'!A1" display="Ratio of Non-oil Exports to Imports, Monthly" xr:uid="{00000000-0004-0000-0000-000017000000}"/>
    <hyperlink ref="C22" location="'5'!A1" display="Ratio of Non-oil Exports to Imports, Annual" xr:uid="{00000000-0004-0000-0000-000018000000}"/>
    <hyperlink ref="C23" location="'6'!A1" display="Trade with the GCC Countries" xr:uid="{00000000-0004-0000-0000-000019000000}"/>
    <hyperlink ref="B7" location="'1'!A1" display="الصادرات السلعية، شهري" xr:uid="{00000000-0004-0000-0000-00001A000000}"/>
    <hyperlink ref="B9" location="'1.2'!A1" display="الصادرات حسب الأقسام" xr:uid="{00000000-0004-0000-0000-00001B000000}"/>
    <hyperlink ref="B10" location="'1.3'!A1" display="الصادرات غير البترولية حسب مجموعات الدول" xr:uid="{00000000-0004-0000-0000-00001C000000}"/>
    <hyperlink ref="B11" location="'1.4'!A1" display="الصادرات غير البترولية حسب الدول" xr:uid="{00000000-0004-0000-0000-00001D000000}"/>
    <hyperlink ref="B13" location="'2'!A1" display="الواردات السلعية، شهري" xr:uid="{00000000-0004-0000-0000-00001E000000}"/>
    <hyperlink ref="B14" location="'2.1'!A1" display="الواردات حسب الأقسام" xr:uid="{00000000-0004-0000-0000-00001F000000}"/>
    <hyperlink ref="B15" location="'2.2'!A1" display="الواردات حسب مجموعات الدول " xr:uid="{00000000-0004-0000-0000-000020000000}"/>
    <hyperlink ref="B16" location="'2.3'!A1" display="الواردات حسب الدول" xr:uid="{00000000-0004-0000-0000-000021000000}"/>
    <hyperlink ref="B17" location="'2.4'!A1" display="الواردات حسب استخدام المواد" xr:uid="{00000000-0004-0000-0000-000022000000}"/>
    <hyperlink ref="B18" location="'2.5'!A1" display="الواردات حسب طبيعة المواد" xr:uid="{00000000-0004-0000-0000-000023000000}"/>
    <hyperlink ref="B21" location="'4'!A1" display="نسبة الصادرات غير البترولية للواردات، شهري" xr:uid="{00000000-0004-0000-0000-000024000000}"/>
    <hyperlink ref="B22" location="'5'!A1" display="نسبة الصادرات غير البترولية للواردات، سنوي" xr:uid="{00000000-0004-0000-0000-000025000000}"/>
    <hyperlink ref="B23" location="'6'!A1" display="التبادل التجاري بين المملكة ودول مجلس التعاون الخليجي" xr:uid="{00000000-0004-0000-0000-000026000000}"/>
    <hyperlink ref="B8" location="'1.1'!A1" display="الصادرات البترولية وغير البترولية، شهري" xr:uid="{00000000-0004-0000-0000-000027000000}"/>
    <hyperlink ref="C8" location="'1.1'!A1" display="Oil and Non-oil Exports, Monthly" xr:uid="{00000000-0004-0000-0000-000028000000}"/>
    <hyperlink ref="C19" location="'2.6'!A1" display="Imports by Mode of Transport and Customs Port" xr:uid="{00000000-0004-0000-0000-000029000000}"/>
    <hyperlink ref="B19" location="'2.6'!A1" display="الواردات حسب وسيلة النقل والمنافذ الجمركية" xr:uid="{00000000-0004-0000-0000-00002A000000}"/>
    <hyperlink ref="B12" location="'1.5'!A1" display="الصادرات غير البترولية حسب وسيلة النقل والمنافذ الجمركية" xr:uid="{00000000-0004-0000-0000-00002B000000}"/>
    <hyperlink ref="C12" location="'1.5'!A1" display="Non-oil Exports by Mode of Transport and Customs Port" xr:uid="{00000000-0004-0000-0000-00002C000000}"/>
    <hyperlink ref="C20" location="'3'!A1" display="Trade Volume and Trade Balance" xr:uid="{00000000-0004-0000-0000-00002D000000}"/>
    <hyperlink ref="B20" location="'3'!A1" display="حجم التجارة والميزان التجاري" xr:uid="{00000000-0004-0000-0000-00002E000000}"/>
  </hyperlinks>
  <printOptions horizontalCentered="1"/>
  <pageMargins left="0.25" right="0.25" top="0.75" bottom="0.75" header="0.3" footer="0.3"/>
  <pageSetup paperSize="9" scale="94" orientation="landscape" r:id="rId1"/>
  <headerFooter>
    <oddFooter>&amp;Cwww.stats.gov.sa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2_2">
    <tabColor rgb="FF9BA8C2"/>
  </sheetPr>
  <dimension ref="A1:M94"/>
  <sheetViews>
    <sheetView showGridLines="0" rightToLeft="1" workbookViewId="0"/>
  </sheetViews>
  <sheetFormatPr defaultColWidth="8.59765625" defaultRowHeight="18" customHeight="1" x14ac:dyDescent="0.25"/>
  <cols>
    <col min="1" max="1" width="3.8984375" style="2" bestFit="1" customWidth="1"/>
    <col min="2" max="2" width="48.59765625" style="2" bestFit="1" customWidth="1"/>
    <col min="3" max="5" width="16.09765625" style="2" customWidth="1"/>
    <col min="6" max="6" width="43.69921875" style="2" bestFit="1" customWidth="1"/>
    <col min="7" max="7" width="5" style="2" bestFit="1" customWidth="1"/>
    <col min="8" max="8" width="0.3984375" style="2" customWidth="1"/>
    <col min="9" max="9" width="11.59765625" style="2" bestFit="1" customWidth="1"/>
    <col min="10" max="11" width="8.59765625" style="2"/>
    <col min="12" max="13" width="8.59765625" style="3"/>
    <col min="14" max="247" width="8.59765625" style="2"/>
    <col min="248" max="248" width="5.59765625" style="2" customWidth="1"/>
    <col min="249" max="249" width="32.59765625" style="2" customWidth="1"/>
    <col min="250" max="250" width="5.59765625" style="2" customWidth="1"/>
    <col min="251" max="251" width="32.59765625" style="2" customWidth="1"/>
    <col min="252" max="257" width="8.59765625" style="2"/>
    <col min="258" max="258" width="32.59765625" style="2" customWidth="1"/>
    <col min="259" max="259" width="5.59765625" style="2" customWidth="1"/>
    <col min="260" max="260" width="32.59765625" style="2" customWidth="1"/>
    <col min="261" max="261" width="5.59765625" style="2" customWidth="1"/>
    <col min="262" max="503" width="8.59765625" style="2"/>
    <col min="504" max="504" width="5.59765625" style="2" customWidth="1"/>
    <col min="505" max="505" width="32.59765625" style="2" customWidth="1"/>
    <col min="506" max="506" width="5.59765625" style="2" customWidth="1"/>
    <col min="507" max="507" width="32.59765625" style="2" customWidth="1"/>
    <col min="508" max="513" width="8.59765625" style="2"/>
    <col min="514" max="514" width="32.59765625" style="2" customWidth="1"/>
    <col min="515" max="515" width="5.59765625" style="2" customWidth="1"/>
    <col min="516" max="516" width="32.59765625" style="2" customWidth="1"/>
    <col min="517" max="517" width="5.59765625" style="2" customWidth="1"/>
    <col min="518" max="759" width="8.59765625" style="2"/>
    <col min="760" max="760" width="5.59765625" style="2" customWidth="1"/>
    <col min="761" max="761" width="32.59765625" style="2" customWidth="1"/>
    <col min="762" max="762" width="5.59765625" style="2" customWidth="1"/>
    <col min="763" max="763" width="32.59765625" style="2" customWidth="1"/>
    <col min="764" max="769" width="8.59765625" style="2"/>
    <col min="770" max="770" width="32.59765625" style="2" customWidth="1"/>
    <col min="771" max="771" width="5.59765625" style="2" customWidth="1"/>
    <col min="772" max="772" width="32.59765625" style="2" customWidth="1"/>
    <col min="773" max="773" width="5.59765625" style="2" customWidth="1"/>
    <col min="774" max="1015" width="8.59765625" style="2"/>
    <col min="1016" max="1016" width="5.59765625" style="2" customWidth="1"/>
    <col min="1017" max="1017" width="32.59765625" style="2" customWidth="1"/>
    <col min="1018" max="1018" width="5.59765625" style="2" customWidth="1"/>
    <col min="1019" max="1019" width="32.59765625" style="2" customWidth="1"/>
    <col min="1020" max="1025" width="8.59765625" style="2"/>
    <col min="1026" max="1026" width="32.59765625" style="2" customWidth="1"/>
    <col min="1027" max="1027" width="5.59765625" style="2" customWidth="1"/>
    <col min="1028" max="1028" width="32.59765625" style="2" customWidth="1"/>
    <col min="1029" max="1029" width="5.59765625" style="2" customWidth="1"/>
    <col min="1030" max="1271" width="8.59765625" style="2"/>
    <col min="1272" max="1272" width="5.59765625" style="2" customWidth="1"/>
    <col min="1273" max="1273" width="32.59765625" style="2" customWidth="1"/>
    <col min="1274" max="1274" width="5.59765625" style="2" customWidth="1"/>
    <col min="1275" max="1275" width="32.59765625" style="2" customWidth="1"/>
    <col min="1276" max="1281" width="8.59765625" style="2"/>
    <col min="1282" max="1282" width="32.59765625" style="2" customWidth="1"/>
    <col min="1283" max="1283" width="5.59765625" style="2" customWidth="1"/>
    <col min="1284" max="1284" width="32.59765625" style="2" customWidth="1"/>
    <col min="1285" max="1285" width="5.59765625" style="2" customWidth="1"/>
    <col min="1286" max="1527" width="8.59765625" style="2"/>
    <col min="1528" max="1528" width="5.59765625" style="2" customWidth="1"/>
    <col min="1529" max="1529" width="32.59765625" style="2" customWidth="1"/>
    <col min="1530" max="1530" width="5.59765625" style="2" customWidth="1"/>
    <col min="1531" max="1531" width="32.59765625" style="2" customWidth="1"/>
    <col min="1532" max="1537" width="8.59765625" style="2"/>
    <col min="1538" max="1538" width="32.59765625" style="2" customWidth="1"/>
    <col min="1539" max="1539" width="5.59765625" style="2" customWidth="1"/>
    <col min="1540" max="1540" width="32.59765625" style="2" customWidth="1"/>
    <col min="1541" max="1541" width="5.59765625" style="2" customWidth="1"/>
    <col min="1542" max="1783" width="8.59765625" style="2"/>
    <col min="1784" max="1784" width="5.59765625" style="2" customWidth="1"/>
    <col min="1785" max="1785" width="32.59765625" style="2" customWidth="1"/>
    <col min="1786" max="1786" width="5.59765625" style="2" customWidth="1"/>
    <col min="1787" max="1787" width="32.59765625" style="2" customWidth="1"/>
    <col min="1788" max="1793" width="8.59765625" style="2"/>
    <col min="1794" max="1794" width="32.59765625" style="2" customWidth="1"/>
    <col min="1795" max="1795" width="5.59765625" style="2" customWidth="1"/>
    <col min="1796" max="1796" width="32.59765625" style="2" customWidth="1"/>
    <col min="1797" max="1797" width="5.59765625" style="2" customWidth="1"/>
    <col min="1798" max="2039" width="8.59765625" style="2"/>
    <col min="2040" max="2040" width="5.59765625" style="2" customWidth="1"/>
    <col min="2041" max="2041" width="32.59765625" style="2" customWidth="1"/>
    <col min="2042" max="2042" width="5.59765625" style="2" customWidth="1"/>
    <col min="2043" max="2043" width="32.59765625" style="2" customWidth="1"/>
    <col min="2044" max="2049" width="8.59765625" style="2"/>
    <col min="2050" max="2050" width="32.59765625" style="2" customWidth="1"/>
    <col min="2051" max="2051" width="5.59765625" style="2" customWidth="1"/>
    <col min="2052" max="2052" width="32.59765625" style="2" customWidth="1"/>
    <col min="2053" max="2053" width="5.59765625" style="2" customWidth="1"/>
    <col min="2054" max="2295" width="8.59765625" style="2"/>
    <col min="2296" max="2296" width="5.59765625" style="2" customWidth="1"/>
    <col min="2297" max="2297" width="32.59765625" style="2" customWidth="1"/>
    <col min="2298" max="2298" width="5.59765625" style="2" customWidth="1"/>
    <col min="2299" max="2299" width="32.59765625" style="2" customWidth="1"/>
    <col min="2300" max="2305" width="8.59765625" style="2"/>
    <col min="2306" max="2306" width="32.59765625" style="2" customWidth="1"/>
    <col min="2307" max="2307" width="5.59765625" style="2" customWidth="1"/>
    <col min="2308" max="2308" width="32.59765625" style="2" customWidth="1"/>
    <col min="2309" max="2309" width="5.59765625" style="2" customWidth="1"/>
    <col min="2310" max="2551" width="8.59765625" style="2"/>
    <col min="2552" max="2552" width="5.59765625" style="2" customWidth="1"/>
    <col min="2553" max="2553" width="32.59765625" style="2" customWidth="1"/>
    <col min="2554" max="2554" width="5.59765625" style="2" customWidth="1"/>
    <col min="2555" max="2555" width="32.59765625" style="2" customWidth="1"/>
    <col min="2556" max="2561" width="8.59765625" style="2"/>
    <col min="2562" max="2562" width="32.59765625" style="2" customWidth="1"/>
    <col min="2563" max="2563" width="5.59765625" style="2" customWidth="1"/>
    <col min="2564" max="2564" width="32.59765625" style="2" customWidth="1"/>
    <col min="2565" max="2565" width="5.59765625" style="2" customWidth="1"/>
    <col min="2566" max="2807" width="8.59765625" style="2"/>
    <col min="2808" max="2808" width="5.59765625" style="2" customWidth="1"/>
    <col min="2809" max="2809" width="32.59765625" style="2" customWidth="1"/>
    <col min="2810" max="2810" width="5.59765625" style="2" customWidth="1"/>
    <col min="2811" max="2811" width="32.59765625" style="2" customWidth="1"/>
    <col min="2812" max="2817" width="8.59765625" style="2"/>
    <col min="2818" max="2818" width="32.59765625" style="2" customWidth="1"/>
    <col min="2819" max="2819" width="5.59765625" style="2" customWidth="1"/>
    <col min="2820" max="2820" width="32.59765625" style="2" customWidth="1"/>
    <col min="2821" max="2821" width="5.59765625" style="2" customWidth="1"/>
    <col min="2822" max="3063" width="8.59765625" style="2"/>
    <col min="3064" max="3064" width="5.59765625" style="2" customWidth="1"/>
    <col min="3065" max="3065" width="32.59765625" style="2" customWidth="1"/>
    <col min="3066" max="3066" width="5.59765625" style="2" customWidth="1"/>
    <col min="3067" max="3067" width="32.59765625" style="2" customWidth="1"/>
    <col min="3068" max="3073" width="8.59765625" style="2"/>
    <col min="3074" max="3074" width="32.59765625" style="2" customWidth="1"/>
    <col min="3075" max="3075" width="5.59765625" style="2" customWidth="1"/>
    <col min="3076" max="3076" width="32.59765625" style="2" customWidth="1"/>
    <col min="3077" max="3077" width="5.59765625" style="2" customWidth="1"/>
    <col min="3078" max="3319" width="8.59765625" style="2"/>
    <col min="3320" max="3320" width="5.59765625" style="2" customWidth="1"/>
    <col min="3321" max="3321" width="32.59765625" style="2" customWidth="1"/>
    <col min="3322" max="3322" width="5.59765625" style="2" customWidth="1"/>
    <col min="3323" max="3323" width="32.59765625" style="2" customWidth="1"/>
    <col min="3324" max="3329" width="8.59765625" style="2"/>
    <col min="3330" max="3330" width="32.59765625" style="2" customWidth="1"/>
    <col min="3331" max="3331" width="5.59765625" style="2" customWidth="1"/>
    <col min="3332" max="3332" width="32.59765625" style="2" customWidth="1"/>
    <col min="3333" max="3333" width="5.59765625" style="2" customWidth="1"/>
    <col min="3334" max="3575" width="8.59765625" style="2"/>
    <col min="3576" max="3576" width="5.59765625" style="2" customWidth="1"/>
    <col min="3577" max="3577" width="32.59765625" style="2" customWidth="1"/>
    <col min="3578" max="3578" width="5.59765625" style="2" customWidth="1"/>
    <col min="3579" max="3579" width="32.59765625" style="2" customWidth="1"/>
    <col min="3580" max="3585" width="8.59765625" style="2"/>
    <col min="3586" max="3586" width="32.59765625" style="2" customWidth="1"/>
    <col min="3587" max="3587" width="5.59765625" style="2" customWidth="1"/>
    <col min="3588" max="3588" width="32.59765625" style="2" customWidth="1"/>
    <col min="3589" max="3589" width="5.59765625" style="2" customWidth="1"/>
    <col min="3590" max="3831" width="8.59765625" style="2"/>
    <col min="3832" max="3832" width="5.59765625" style="2" customWidth="1"/>
    <col min="3833" max="3833" width="32.59765625" style="2" customWidth="1"/>
    <col min="3834" max="3834" width="5.59765625" style="2" customWidth="1"/>
    <col min="3835" max="3835" width="32.59765625" style="2" customWidth="1"/>
    <col min="3836" max="3841" width="8.59765625" style="2"/>
    <col min="3842" max="3842" width="32.59765625" style="2" customWidth="1"/>
    <col min="3843" max="3843" width="5.59765625" style="2" customWidth="1"/>
    <col min="3844" max="3844" width="32.59765625" style="2" customWidth="1"/>
    <col min="3845" max="3845" width="5.59765625" style="2" customWidth="1"/>
    <col min="3846" max="4087" width="8.59765625" style="2"/>
    <col min="4088" max="4088" width="5.59765625" style="2" customWidth="1"/>
    <col min="4089" max="4089" width="32.59765625" style="2" customWidth="1"/>
    <col min="4090" max="4090" width="5.59765625" style="2" customWidth="1"/>
    <col min="4091" max="4091" width="32.59765625" style="2" customWidth="1"/>
    <col min="4092" max="4097" width="8.59765625" style="2"/>
    <col min="4098" max="4098" width="32.59765625" style="2" customWidth="1"/>
    <col min="4099" max="4099" width="5.59765625" style="2" customWidth="1"/>
    <col min="4100" max="4100" width="32.59765625" style="2" customWidth="1"/>
    <col min="4101" max="4101" width="5.59765625" style="2" customWidth="1"/>
    <col min="4102" max="4343" width="8.59765625" style="2"/>
    <col min="4344" max="4344" width="5.59765625" style="2" customWidth="1"/>
    <col min="4345" max="4345" width="32.59765625" style="2" customWidth="1"/>
    <col min="4346" max="4346" width="5.59765625" style="2" customWidth="1"/>
    <col min="4347" max="4347" width="32.59765625" style="2" customWidth="1"/>
    <col min="4348" max="4353" width="8.59765625" style="2"/>
    <col min="4354" max="4354" width="32.59765625" style="2" customWidth="1"/>
    <col min="4355" max="4355" width="5.59765625" style="2" customWidth="1"/>
    <col min="4356" max="4356" width="32.59765625" style="2" customWidth="1"/>
    <col min="4357" max="4357" width="5.59765625" style="2" customWidth="1"/>
    <col min="4358" max="4599" width="8.59765625" style="2"/>
    <col min="4600" max="4600" width="5.59765625" style="2" customWidth="1"/>
    <col min="4601" max="4601" width="32.59765625" style="2" customWidth="1"/>
    <col min="4602" max="4602" width="5.59765625" style="2" customWidth="1"/>
    <col min="4603" max="4603" width="32.59765625" style="2" customWidth="1"/>
    <col min="4604" max="4609" width="8.59765625" style="2"/>
    <col min="4610" max="4610" width="32.59765625" style="2" customWidth="1"/>
    <col min="4611" max="4611" width="5.59765625" style="2" customWidth="1"/>
    <col min="4612" max="4612" width="32.59765625" style="2" customWidth="1"/>
    <col min="4613" max="4613" width="5.59765625" style="2" customWidth="1"/>
    <col min="4614" max="4855" width="8.59765625" style="2"/>
    <col min="4856" max="4856" width="5.59765625" style="2" customWidth="1"/>
    <col min="4857" max="4857" width="32.59765625" style="2" customWidth="1"/>
    <col min="4858" max="4858" width="5.59765625" style="2" customWidth="1"/>
    <col min="4859" max="4859" width="32.59765625" style="2" customWidth="1"/>
    <col min="4860" max="4865" width="8.59765625" style="2"/>
    <col min="4866" max="4866" width="32.59765625" style="2" customWidth="1"/>
    <col min="4867" max="4867" width="5.59765625" style="2" customWidth="1"/>
    <col min="4868" max="4868" width="32.59765625" style="2" customWidth="1"/>
    <col min="4869" max="4869" width="5.59765625" style="2" customWidth="1"/>
    <col min="4870" max="5111" width="8.59765625" style="2"/>
    <col min="5112" max="5112" width="5.59765625" style="2" customWidth="1"/>
    <col min="5113" max="5113" width="32.59765625" style="2" customWidth="1"/>
    <col min="5114" max="5114" width="5.59765625" style="2" customWidth="1"/>
    <col min="5115" max="5115" width="32.59765625" style="2" customWidth="1"/>
    <col min="5116" max="5121" width="8.59765625" style="2"/>
    <col min="5122" max="5122" width="32.59765625" style="2" customWidth="1"/>
    <col min="5123" max="5123" width="5.59765625" style="2" customWidth="1"/>
    <col min="5124" max="5124" width="32.59765625" style="2" customWidth="1"/>
    <col min="5125" max="5125" width="5.59765625" style="2" customWidth="1"/>
    <col min="5126" max="5367" width="8.59765625" style="2"/>
    <col min="5368" max="5368" width="5.59765625" style="2" customWidth="1"/>
    <col min="5369" max="5369" width="32.59765625" style="2" customWidth="1"/>
    <col min="5370" max="5370" width="5.59765625" style="2" customWidth="1"/>
    <col min="5371" max="5371" width="32.59765625" style="2" customWidth="1"/>
    <col min="5372" max="5377" width="8.59765625" style="2"/>
    <col min="5378" max="5378" width="32.59765625" style="2" customWidth="1"/>
    <col min="5379" max="5379" width="5.59765625" style="2" customWidth="1"/>
    <col min="5380" max="5380" width="32.59765625" style="2" customWidth="1"/>
    <col min="5381" max="5381" width="5.59765625" style="2" customWidth="1"/>
    <col min="5382" max="5623" width="8.59765625" style="2"/>
    <col min="5624" max="5624" width="5.59765625" style="2" customWidth="1"/>
    <col min="5625" max="5625" width="32.59765625" style="2" customWidth="1"/>
    <col min="5626" max="5626" width="5.59765625" style="2" customWidth="1"/>
    <col min="5627" max="5627" width="32.59765625" style="2" customWidth="1"/>
    <col min="5628" max="5633" width="8.59765625" style="2"/>
    <col min="5634" max="5634" width="32.59765625" style="2" customWidth="1"/>
    <col min="5635" max="5635" width="5.59765625" style="2" customWidth="1"/>
    <col min="5636" max="5636" width="32.59765625" style="2" customWidth="1"/>
    <col min="5637" max="5637" width="5.59765625" style="2" customWidth="1"/>
    <col min="5638" max="5879" width="8.59765625" style="2"/>
    <col min="5880" max="5880" width="5.59765625" style="2" customWidth="1"/>
    <col min="5881" max="5881" width="32.59765625" style="2" customWidth="1"/>
    <col min="5882" max="5882" width="5.59765625" style="2" customWidth="1"/>
    <col min="5883" max="5883" width="32.59765625" style="2" customWidth="1"/>
    <col min="5884" max="5889" width="8.59765625" style="2"/>
    <col min="5890" max="5890" width="32.59765625" style="2" customWidth="1"/>
    <col min="5891" max="5891" width="5.59765625" style="2" customWidth="1"/>
    <col min="5892" max="5892" width="32.59765625" style="2" customWidth="1"/>
    <col min="5893" max="5893" width="5.59765625" style="2" customWidth="1"/>
    <col min="5894" max="6135" width="8.59765625" style="2"/>
    <col min="6136" max="6136" width="5.59765625" style="2" customWidth="1"/>
    <col min="6137" max="6137" width="32.59765625" style="2" customWidth="1"/>
    <col min="6138" max="6138" width="5.59765625" style="2" customWidth="1"/>
    <col min="6139" max="6139" width="32.59765625" style="2" customWidth="1"/>
    <col min="6140" max="6145" width="8.59765625" style="2"/>
    <col min="6146" max="6146" width="32.59765625" style="2" customWidth="1"/>
    <col min="6147" max="6147" width="5.59765625" style="2" customWidth="1"/>
    <col min="6148" max="6148" width="32.59765625" style="2" customWidth="1"/>
    <col min="6149" max="6149" width="5.59765625" style="2" customWidth="1"/>
    <col min="6150" max="6391" width="8.59765625" style="2"/>
    <col min="6392" max="6392" width="5.59765625" style="2" customWidth="1"/>
    <col min="6393" max="6393" width="32.59765625" style="2" customWidth="1"/>
    <col min="6394" max="6394" width="5.59765625" style="2" customWidth="1"/>
    <col min="6395" max="6395" width="32.59765625" style="2" customWidth="1"/>
    <col min="6396" max="6401" width="8.59765625" style="2"/>
    <col min="6402" max="6402" width="32.59765625" style="2" customWidth="1"/>
    <col min="6403" max="6403" width="5.59765625" style="2" customWidth="1"/>
    <col min="6404" max="6404" width="32.59765625" style="2" customWidth="1"/>
    <col min="6405" max="6405" width="5.59765625" style="2" customWidth="1"/>
    <col min="6406" max="6647" width="8.59765625" style="2"/>
    <col min="6648" max="6648" width="5.59765625" style="2" customWidth="1"/>
    <col min="6649" max="6649" width="32.59765625" style="2" customWidth="1"/>
    <col min="6650" max="6650" width="5.59765625" style="2" customWidth="1"/>
    <col min="6651" max="6651" width="32.59765625" style="2" customWidth="1"/>
    <col min="6652" max="6657" width="8.59765625" style="2"/>
    <col min="6658" max="6658" width="32.59765625" style="2" customWidth="1"/>
    <col min="6659" max="6659" width="5.59765625" style="2" customWidth="1"/>
    <col min="6660" max="6660" width="32.59765625" style="2" customWidth="1"/>
    <col min="6661" max="6661" width="5.59765625" style="2" customWidth="1"/>
    <col min="6662" max="6903" width="8.59765625" style="2"/>
    <col min="6904" max="6904" width="5.59765625" style="2" customWidth="1"/>
    <col min="6905" max="6905" width="32.59765625" style="2" customWidth="1"/>
    <col min="6906" max="6906" width="5.59765625" style="2" customWidth="1"/>
    <col min="6907" max="6907" width="32.59765625" style="2" customWidth="1"/>
    <col min="6908" max="6913" width="8.59765625" style="2"/>
    <col min="6914" max="6914" width="32.59765625" style="2" customWidth="1"/>
    <col min="6915" max="6915" width="5.59765625" style="2" customWidth="1"/>
    <col min="6916" max="6916" width="32.59765625" style="2" customWidth="1"/>
    <col min="6917" max="6917" width="5.59765625" style="2" customWidth="1"/>
    <col min="6918" max="7159" width="8.59765625" style="2"/>
    <col min="7160" max="7160" width="5.59765625" style="2" customWidth="1"/>
    <col min="7161" max="7161" width="32.59765625" style="2" customWidth="1"/>
    <col min="7162" max="7162" width="5.59765625" style="2" customWidth="1"/>
    <col min="7163" max="7163" width="32.59765625" style="2" customWidth="1"/>
    <col min="7164" max="7169" width="8.59765625" style="2"/>
    <col min="7170" max="7170" width="32.59765625" style="2" customWidth="1"/>
    <col min="7171" max="7171" width="5.59765625" style="2" customWidth="1"/>
    <col min="7172" max="7172" width="32.59765625" style="2" customWidth="1"/>
    <col min="7173" max="7173" width="5.59765625" style="2" customWidth="1"/>
    <col min="7174" max="7415" width="8.59765625" style="2"/>
    <col min="7416" max="7416" width="5.59765625" style="2" customWidth="1"/>
    <col min="7417" max="7417" width="32.59765625" style="2" customWidth="1"/>
    <col min="7418" max="7418" width="5.59765625" style="2" customWidth="1"/>
    <col min="7419" max="7419" width="32.59765625" style="2" customWidth="1"/>
    <col min="7420" max="7425" width="8.59765625" style="2"/>
    <col min="7426" max="7426" width="32.59765625" style="2" customWidth="1"/>
    <col min="7427" max="7427" width="5.59765625" style="2" customWidth="1"/>
    <col min="7428" max="7428" width="32.59765625" style="2" customWidth="1"/>
    <col min="7429" max="7429" width="5.59765625" style="2" customWidth="1"/>
    <col min="7430" max="7671" width="8.59765625" style="2"/>
    <col min="7672" max="7672" width="5.59765625" style="2" customWidth="1"/>
    <col min="7673" max="7673" width="32.59765625" style="2" customWidth="1"/>
    <col min="7674" max="7674" width="5.59765625" style="2" customWidth="1"/>
    <col min="7675" max="7675" width="32.59765625" style="2" customWidth="1"/>
    <col min="7676" max="7681" width="8.59765625" style="2"/>
    <col min="7682" max="7682" width="32.59765625" style="2" customWidth="1"/>
    <col min="7683" max="7683" width="5.59765625" style="2" customWidth="1"/>
    <col min="7684" max="7684" width="32.59765625" style="2" customWidth="1"/>
    <col min="7685" max="7685" width="5.59765625" style="2" customWidth="1"/>
    <col min="7686" max="7927" width="8.59765625" style="2"/>
    <col min="7928" max="7928" width="5.59765625" style="2" customWidth="1"/>
    <col min="7929" max="7929" width="32.59765625" style="2" customWidth="1"/>
    <col min="7930" max="7930" width="5.59765625" style="2" customWidth="1"/>
    <col min="7931" max="7931" width="32.59765625" style="2" customWidth="1"/>
    <col min="7932" max="7937" width="8.59765625" style="2"/>
    <col min="7938" max="7938" width="32.59765625" style="2" customWidth="1"/>
    <col min="7939" max="7939" width="5.59765625" style="2" customWidth="1"/>
    <col min="7940" max="7940" width="32.59765625" style="2" customWidth="1"/>
    <col min="7941" max="7941" width="5.59765625" style="2" customWidth="1"/>
    <col min="7942" max="8183" width="8.59765625" style="2"/>
    <col min="8184" max="8184" width="5.59765625" style="2" customWidth="1"/>
    <col min="8185" max="8185" width="32.59765625" style="2" customWidth="1"/>
    <col min="8186" max="8186" width="5.59765625" style="2" customWidth="1"/>
    <col min="8187" max="8187" width="32.59765625" style="2" customWidth="1"/>
    <col min="8188" max="8193" width="8.59765625" style="2"/>
    <col min="8194" max="8194" width="32.59765625" style="2" customWidth="1"/>
    <col min="8195" max="8195" width="5.59765625" style="2" customWidth="1"/>
    <col min="8196" max="8196" width="32.59765625" style="2" customWidth="1"/>
    <col min="8197" max="8197" width="5.59765625" style="2" customWidth="1"/>
    <col min="8198" max="8439" width="8.59765625" style="2"/>
    <col min="8440" max="8440" width="5.59765625" style="2" customWidth="1"/>
    <col min="8441" max="8441" width="32.59765625" style="2" customWidth="1"/>
    <col min="8442" max="8442" width="5.59765625" style="2" customWidth="1"/>
    <col min="8443" max="8443" width="32.59765625" style="2" customWidth="1"/>
    <col min="8444" max="8449" width="8.59765625" style="2"/>
    <col min="8450" max="8450" width="32.59765625" style="2" customWidth="1"/>
    <col min="8451" max="8451" width="5.59765625" style="2" customWidth="1"/>
    <col min="8452" max="8452" width="32.59765625" style="2" customWidth="1"/>
    <col min="8453" max="8453" width="5.59765625" style="2" customWidth="1"/>
    <col min="8454" max="8695" width="8.59765625" style="2"/>
    <col min="8696" max="8696" width="5.59765625" style="2" customWidth="1"/>
    <col min="8697" max="8697" width="32.59765625" style="2" customWidth="1"/>
    <col min="8698" max="8698" width="5.59765625" style="2" customWidth="1"/>
    <col min="8699" max="8699" width="32.59765625" style="2" customWidth="1"/>
    <col min="8700" max="8705" width="8.59765625" style="2"/>
    <col min="8706" max="8706" width="32.59765625" style="2" customWidth="1"/>
    <col min="8707" max="8707" width="5.59765625" style="2" customWidth="1"/>
    <col min="8708" max="8708" width="32.59765625" style="2" customWidth="1"/>
    <col min="8709" max="8709" width="5.59765625" style="2" customWidth="1"/>
    <col min="8710" max="8951" width="8.59765625" style="2"/>
    <col min="8952" max="8952" width="5.59765625" style="2" customWidth="1"/>
    <col min="8953" max="8953" width="32.59765625" style="2" customWidth="1"/>
    <col min="8954" max="8954" width="5.59765625" style="2" customWidth="1"/>
    <col min="8955" max="8955" width="32.59765625" style="2" customWidth="1"/>
    <col min="8956" max="8961" width="8.59765625" style="2"/>
    <col min="8962" max="8962" width="32.59765625" style="2" customWidth="1"/>
    <col min="8963" max="8963" width="5.59765625" style="2" customWidth="1"/>
    <col min="8964" max="8964" width="32.59765625" style="2" customWidth="1"/>
    <col min="8965" max="8965" width="5.59765625" style="2" customWidth="1"/>
    <col min="8966" max="9207" width="8.59765625" style="2"/>
    <col min="9208" max="9208" width="5.59765625" style="2" customWidth="1"/>
    <col min="9209" max="9209" width="32.59765625" style="2" customWidth="1"/>
    <col min="9210" max="9210" width="5.59765625" style="2" customWidth="1"/>
    <col min="9211" max="9211" width="32.59765625" style="2" customWidth="1"/>
    <col min="9212" max="9217" width="8.59765625" style="2"/>
    <col min="9218" max="9218" width="32.59765625" style="2" customWidth="1"/>
    <col min="9219" max="9219" width="5.59765625" style="2" customWidth="1"/>
    <col min="9220" max="9220" width="32.59765625" style="2" customWidth="1"/>
    <col min="9221" max="9221" width="5.59765625" style="2" customWidth="1"/>
    <col min="9222" max="9463" width="8.59765625" style="2"/>
    <col min="9464" max="9464" width="5.59765625" style="2" customWidth="1"/>
    <col min="9465" max="9465" width="32.59765625" style="2" customWidth="1"/>
    <col min="9466" max="9466" width="5.59765625" style="2" customWidth="1"/>
    <col min="9467" max="9467" width="32.59765625" style="2" customWidth="1"/>
    <col min="9468" max="9473" width="8.59765625" style="2"/>
    <col min="9474" max="9474" width="32.59765625" style="2" customWidth="1"/>
    <col min="9475" max="9475" width="5.59765625" style="2" customWidth="1"/>
    <col min="9476" max="9476" width="32.59765625" style="2" customWidth="1"/>
    <col min="9477" max="9477" width="5.59765625" style="2" customWidth="1"/>
    <col min="9478" max="9719" width="8.59765625" style="2"/>
    <col min="9720" max="9720" width="5.59765625" style="2" customWidth="1"/>
    <col min="9721" max="9721" width="32.59765625" style="2" customWidth="1"/>
    <col min="9722" max="9722" width="5.59765625" style="2" customWidth="1"/>
    <col min="9723" max="9723" width="32.59765625" style="2" customWidth="1"/>
    <col min="9724" max="9729" width="8.59765625" style="2"/>
    <col min="9730" max="9730" width="32.59765625" style="2" customWidth="1"/>
    <col min="9731" max="9731" width="5.59765625" style="2" customWidth="1"/>
    <col min="9732" max="9732" width="32.59765625" style="2" customWidth="1"/>
    <col min="9733" max="9733" width="5.59765625" style="2" customWidth="1"/>
    <col min="9734" max="9975" width="8.59765625" style="2"/>
    <col min="9976" max="9976" width="5.59765625" style="2" customWidth="1"/>
    <col min="9977" max="9977" width="32.59765625" style="2" customWidth="1"/>
    <col min="9978" max="9978" width="5.59765625" style="2" customWidth="1"/>
    <col min="9979" max="9979" width="32.59765625" style="2" customWidth="1"/>
    <col min="9980" max="9985" width="8.59765625" style="2"/>
    <col min="9986" max="9986" width="32.59765625" style="2" customWidth="1"/>
    <col min="9987" max="9987" width="5.59765625" style="2" customWidth="1"/>
    <col min="9988" max="9988" width="32.59765625" style="2" customWidth="1"/>
    <col min="9989" max="9989" width="5.59765625" style="2" customWidth="1"/>
    <col min="9990" max="10231" width="8.59765625" style="2"/>
    <col min="10232" max="10232" width="5.59765625" style="2" customWidth="1"/>
    <col min="10233" max="10233" width="32.59765625" style="2" customWidth="1"/>
    <col min="10234" max="10234" width="5.59765625" style="2" customWidth="1"/>
    <col min="10235" max="10235" width="32.59765625" style="2" customWidth="1"/>
    <col min="10236" max="10241" width="8.59765625" style="2"/>
    <col min="10242" max="10242" width="32.59765625" style="2" customWidth="1"/>
    <col min="10243" max="10243" width="5.59765625" style="2" customWidth="1"/>
    <col min="10244" max="10244" width="32.59765625" style="2" customWidth="1"/>
    <col min="10245" max="10245" width="5.59765625" style="2" customWidth="1"/>
    <col min="10246" max="10487" width="8.59765625" style="2"/>
    <col min="10488" max="10488" width="5.59765625" style="2" customWidth="1"/>
    <col min="10489" max="10489" width="32.59765625" style="2" customWidth="1"/>
    <col min="10490" max="10490" width="5.59765625" style="2" customWidth="1"/>
    <col min="10491" max="10491" width="32.59765625" style="2" customWidth="1"/>
    <col min="10492" max="10497" width="8.59765625" style="2"/>
    <col min="10498" max="10498" width="32.59765625" style="2" customWidth="1"/>
    <col min="10499" max="10499" width="5.59765625" style="2" customWidth="1"/>
    <col min="10500" max="10500" width="32.59765625" style="2" customWidth="1"/>
    <col min="10501" max="10501" width="5.59765625" style="2" customWidth="1"/>
    <col min="10502" max="10743" width="8.59765625" style="2"/>
    <col min="10744" max="10744" width="5.59765625" style="2" customWidth="1"/>
    <col min="10745" max="10745" width="32.59765625" style="2" customWidth="1"/>
    <col min="10746" max="10746" width="5.59765625" style="2" customWidth="1"/>
    <col min="10747" max="10747" width="32.59765625" style="2" customWidth="1"/>
    <col min="10748" max="10753" width="8.59765625" style="2"/>
    <col min="10754" max="10754" width="32.59765625" style="2" customWidth="1"/>
    <col min="10755" max="10755" width="5.59765625" style="2" customWidth="1"/>
    <col min="10756" max="10756" width="32.59765625" style="2" customWidth="1"/>
    <col min="10757" max="10757" width="5.59765625" style="2" customWidth="1"/>
    <col min="10758" max="10999" width="8.59765625" style="2"/>
    <col min="11000" max="11000" width="5.59765625" style="2" customWidth="1"/>
    <col min="11001" max="11001" width="32.59765625" style="2" customWidth="1"/>
    <col min="11002" max="11002" width="5.59765625" style="2" customWidth="1"/>
    <col min="11003" max="11003" width="32.59765625" style="2" customWidth="1"/>
    <col min="11004" max="11009" width="8.59765625" style="2"/>
    <col min="11010" max="11010" width="32.59765625" style="2" customWidth="1"/>
    <col min="11011" max="11011" width="5.59765625" style="2" customWidth="1"/>
    <col min="11012" max="11012" width="32.59765625" style="2" customWidth="1"/>
    <col min="11013" max="11013" width="5.59765625" style="2" customWidth="1"/>
    <col min="11014" max="11255" width="8.59765625" style="2"/>
    <col min="11256" max="11256" width="5.59765625" style="2" customWidth="1"/>
    <col min="11257" max="11257" width="32.59765625" style="2" customWidth="1"/>
    <col min="11258" max="11258" width="5.59765625" style="2" customWidth="1"/>
    <col min="11259" max="11259" width="32.59765625" style="2" customWidth="1"/>
    <col min="11260" max="11265" width="8.59765625" style="2"/>
    <col min="11266" max="11266" width="32.59765625" style="2" customWidth="1"/>
    <col min="11267" max="11267" width="5.59765625" style="2" customWidth="1"/>
    <col min="11268" max="11268" width="32.59765625" style="2" customWidth="1"/>
    <col min="11269" max="11269" width="5.59765625" style="2" customWidth="1"/>
    <col min="11270" max="11511" width="8.59765625" style="2"/>
    <col min="11512" max="11512" width="5.59765625" style="2" customWidth="1"/>
    <col min="11513" max="11513" width="32.59765625" style="2" customWidth="1"/>
    <col min="11514" max="11514" width="5.59765625" style="2" customWidth="1"/>
    <col min="11515" max="11515" width="32.59765625" style="2" customWidth="1"/>
    <col min="11516" max="11521" width="8.59765625" style="2"/>
    <col min="11522" max="11522" width="32.59765625" style="2" customWidth="1"/>
    <col min="11523" max="11523" width="5.59765625" style="2" customWidth="1"/>
    <col min="11524" max="11524" width="32.59765625" style="2" customWidth="1"/>
    <col min="11525" max="11525" width="5.59765625" style="2" customWidth="1"/>
    <col min="11526" max="11767" width="8.59765625" style="2"/>
    <col min="11768" max="11768" width="5.59765625" style="2" customWidth="1"/>
    <col min="11769" max="11769" width="32.59765625" style="2" customWidth="1"/>
    <col min="11770" max="11770" width="5.59765625" style="2" customWidth="1"/>
    <col min="11771" max="11771" width="32.59765625" style="2" customWidth="1"/>
    <col min="11772" max="11777" width="8.59765625" style="2"/>
    <col min="11778" max="11778" width="32.59765625" style="2" customWidth="1"/>
    <col min="11779" max="11779" width="5.59765625" style="2" customWidth="1"/>
    <col min="11780" max="11780" width="32.59765625" style="2" customWidth="1"/>
    <col min="11781" max="11781" width="5.59765625" style="2" customWidth="1"/>
    <col min="11782" max="12023" width="8.59765625" style="2"/>
    <col min="12024" max="12024" width="5.59765625" style="2" customWidth="1"/>
    <col min="12025" max="12025" width="32.59765625" style="2" customWidth="1"/>
    <col min="12026" max="12026" width="5.59765625" style="2" customWidth="1"/>
    <col min="12027" max="12027" width="32.59765625" style="2" customWidth="1"/>
    <col min="12028" max="12033" width="8.59765625" style="2"/>
    <col min="12034" max="12034" width="32.59765625" style="2" customWidth="1"/>
    <col min="12035" max="12035" width="5.59765625" style="2" customWidth="1"/>
    <col min="12036" max="12036" width="32.59765625" style="2" customWidth="1"/>
    <col min="12037" max="12037" width="5.59765625" style="2" customWidth="1"/>
    <col min="12038" max="12279" width="8.59765625" style="2"/>
    <col min="12280" max="12280" width="5.59765625" style="2" customWidth="1"/>
    <col min="12281" max="12281" width="32.59765625" style="2" customWidth="1"/>
    <col min="12282" max="12282" width="5.59765625" style="2" customWidth="1"/>
    <col min="12283" max="12283" width="32.59765625" style="2" customWidth="1"/>
    <col min="12284" max="12289" width="8.59765625" style="2"/>
    <col min="12290" max="12290" width="32.59765625" style="2" customWidth="1"/>
    <col min="12291" max="12291" width="5.59765625" style="2" customWidth="1"/>
    <col min="12292" max="12292" width="32.59765625" style="2" customWidth="1"/>
    <col min="12293" max="12293" width="5.59765625" style="2" customWidth="1"/>
    <col min="12294" max="12535" width="8.59765625" style="2"/>
    <col min="12536" max="12536" width="5.59765625" style="2" customWidth="1"/>
    <col min="12537" max="12537" width="32.59765625" style="2" customWidth="1"/>
    <col min="12538" max="12538" width="5.59765625" style="2" customWidth="1"/>
    <col min="12539" max="12539" width="32.59765625" style="2" customWidth="1"/>
    <col min="12540" max="12545" width="8.59765625" style="2"/>
    <col min="12546" max="12546" width="32.59765625" style="2" customWidth="1"/>
    <col min="12547" max="12547" width="5.59765625" style="2" customWidth="1"/>
    <col min="12548" max="12548" width="32.59765625" style="2" customWidth="1"/>
    <col min="12549" max="12549" width="5.59765625" style="2" customWidth="1"/>
    <col min="12550" max="12791" width="8.59765625" style="2"/>
    <col min="12792" max="12792" width="5.59765625" style="2" customWidth="1"/>
    <col min="12793" max="12793" width="32.59765625" style="2" customWidth="1"/>
    <col min="12794" max="12794" width="5.59765625" style="2" customWidth="1"/>
    <col min="12795" max="12795" width="32.59765625" style="2" customWidth="1"/>
    <col min="12796" max="12801" width="8.59765625" style="2"/>
    <col min="12802" max="12802" width="32.59765625" style="2" customWidth="1"/>
    <col min="12803" max="12803" width="5.59765625" style="2" customWidth="1"/>
    <col min="12804" max="12804" width="32.59765625" style="2" customWidth="1"/>
    <col min="12805" max="12805" width="5.59765625" style="2" customWidth="1"/>
    <col min="12806" max="13047" width="8.59765625" style="2"/>
    <col min="13048" max="13048" width="5.59765625" style="2" customWidth="1"/>
    <col min="13049" max="13049" width="32.59765625" style="2" customWidth="1"/>
    <col min="13050" max="13050" width="5.59765625" style="2" customWidth="1"/>
    <col min="13051" max="13051" width="32.59765625" style="2" customWidth="1"/>
    <col min="13052" max="13057" width="8.59765625" style="2"/>
    <col min="13058" max="13058" width="32.59765625" style="2" customWidth="1"/>
    <col min="13059" max="13059" width="5.59765625" style="2" customWidth="1"/>
    <col min="13060" max="13060" width="32.59765625" style="2" customWidth="1"/>
    <col min="13061" max="13061" width="5.59765625" style="2" customWidth="1"/>
    <col min="13062" max="13303" width="8.59765625" style="2"/>
    <col min="13304" max="13304" width="5.59765625" style="2" customWidth="1"/>
    <col min="13305" max="13305" width="32.59765625" style="2" customWidth="1"/>
    <col min="13306" max="13306" width="5.59765625" style="2" customWidth="1"/>
    <col min="13307" max="13307" width="32.59765625" style="2" customWidth="1"/>
    <col min="13308" max="13313" width="8.59765625" style="2"/>
    <col min="13314" max="13314" width="32.59765625" style="2" customWidth="1"/>
    <col min="13315" max="13315" width="5.59765625" style="2" customWidth="1"/>
    <col min="13316" max="13316" width="32.59765625" style="2" customWidth="1"/>
    <col min="13317" max="13317" width="5.59765625" style="2" customWidth="1"/>
    <col min="13318" max="13559" width="8.59765625" style="2"/>
    <col min="13560" max="13560" width="5.59765625" style="2" customWidth="1"/>
    <col min="13561" max="13561" width="32.59765625" style="2" customWidth="1"/>
    <col min="13562" max="13562" width="5.59765625" style="2" customWidth="1"/>
    <col min="13563" max="13563" width="32.59765625" style="2" customWidth="1"/>
    <col min="13564" max="13569" width="8.59765625" style="2"/>
    <col min="13570" max="13570" width="32.59765625" style="2" customWidth="1"/>
    <col min="13571" max="13571" width="5.59765625" style="2" customWidth="1"/>
    <col min="13572" max="13572" width="32.59765625" style="2" customWidth="1"/>
    <col min="13573" max="13573" width="5.59765625" style="2" customWidth="1"/>
    <col min="13574" max="13815" width="8.59765625" style="2"/>
    <col min="13816" max="13816" width="5.59765625" style="2" customWidth="1"/>
    <col min="13817" max="13817" width="32.59765625" style="2" customWidth="1"/>
    <col min="13818" max="13818" width="5.59765625" style="2" customWidth="1"/>
    <col min="13819" max="13819" width="32.59765625" style="2" customWidth="1"/>
    <col min="13820" max="13825" width="8.59765625" style="2"/>
    <col min="13826" max="13826" width="32.59765625" style="2" customWidth="1"/>
    <col min="13827" max="13827" width="5.59765625" style="2" customWidth="1"/>
    <col min="13828" max="13828" width="32.59765625" style="2" customWidth="1"/>
    <col min="13829" max="13829" width="5.59765625" style="2" customWidth="1"/>
    <col min="13830" max="14071" width="8.59765625" style="2"/>
    <col min="14072" max="14072" width="5.59765625" style="2" customWidth="1"/>
    <col min="14073" max="14073" width="32.59765625" style="2" customWidth="1"/>
    <col min="14074" max="14074" width="5.59765625" style="2" customWidth="1"/>
    <col min="14075" max="14075" width="32.59765625" style="2" customWidth="1"/>
    <col min="14076" max="14081" width="8.59765625" style="2"/>
    <col min="14082" max="14082" width="32.59765625" style="2" customWidth="1"/>
    <col min="14083" max="14083" width="5.59765625" style="2" customWidth="1"/>
    <col min="14084" max="14084" width="32.59765625" style="2" customWidth="1"/>
    <col min="14085" max="14085" width="5.59765625" style="2" customWidth="1"/>
    <col min="14086" max="14327" width="8.59765625" style="2"/>
    <col min="14328" max="14328" width="5.59765625" style="2" customWidth="1"/>
    <col min="14329" max="14329" width="32.59765625" style="2" customWidth="1"/>
    <col min="14330" max="14330" width="5.59765625" style="2" customWidth="1"/>
    <col min="14331" max="14331" width="32.59765625" style="2" customWidth="1"/>
    <col min="14332" max="14337" width="8.59765625" style="2"/>
    <col min="14338" max="14338" width="32.59765625" style="2" customWidth="1"/>
    <col min="14339" max="14339" width="5.59765625" style="2" customWidth="1"/>
    <col min="14340" max="14340" width="32.59765625" style="2" customWidth="1"/>
    <col min="14341" max="14341" width="5.59765625" style="2" customWidth="1"/>
    <col min="14342" max="14583" width="8.59765625" style="2"/>
    <col min="14584" max="14584" width="5.59765625" style="2" customWidth="1"/>
    <col min="14585" max="14585" width="32.59765625" style="2" customWidth="1"/>
    <col min="14586" max="14586" width="5.59765625" style="2" customWidth="1"/>
    <col min="14587" max="14587" width="32.59765625" style="2" customWidth="1"/>
    <col min="14588" max="14593" width="8.59765625" style="2"/>
    <col min="14594" max="14594" width="32.59765625" style="2" customWidth="1"/>
    <col min="14595" max="14595" width="5.59765625" style="2" customWidth="1"/>
    <col min="14596" max="14596" width="32.59765625" style="2" customWidth="1"/>
    <col min="14597" max="14597" width="5.59765625" style="2" customWidth="1"/>
    <col min="14598" max="14839" width="8.59765625" style="2"/>
    <col min="14840" max="14840" width="5.59765625" style="2" customWidth="1"/>
    <col min="14841" max="14841" width="32.59765625" style="2" customWidth="1"/>
    <col min="14842" max="14842" width="5.59765625" style="2" customWidth="1"/>
    <col min="14843" max="14843" width="32.59765625" style="2" customWidth="1"/>
    <col min="14844" max="14849" width="8.59765625" style="2"/>
    <col min="14850" max="14850" width="32.59765625" style="2" customWidth="1"/>
    <col min="14851" max="14851" width="5.59765625" style="2" customWidth="1"/>
    <col min="14852" max="14852" width="32.59765625" style="2" customWidth="1"/>
    <col min="14853" max="14853" width="5.59765625" style="2" customWidth="1"/>
    <col min="14854" max="15095" width="8.59765625" style="2"/>
    <col min="15096" max="15096" width="5.59765625" style="2" customWidth="1"/>
    <col min="15097" max="15097" width="32.59765625" style="2" customWidth="1"/>
    <col min="15098" max="15098" width="5.59765625" style="2" customWidth="1"/>
    <col min="15099" max="15099" width="32.59765625" style="2" customWidth="1"/>
    <col min="15100" max="15105" width="8.59765625" style="2"/>
    <col min="15106" max="15106" width="32.59765625" style="2" customWidth="1"/>
    <col min="15107" max="15107" width="5.59765625" style="2" customWidth="1"/>
    <col min="15108" max="15108" width="32.59765625" style="2" customWidth="1"/>
    <col min="15109" max="15109" width="5.59765625" style="2" customWidth="1"/>
    <col min="15110" max="15351" width="8.59765625" style="2"/>
    <col min="15352" max="15352" width="5.59765625" style="2" customWidth="1"/>
    <col min="15353" max="15353" width="32.59765625" style="2" customWidth="1"/>
    <col min="15354" max="15354" width="5.59765625" style="2" customWidth="1"/>
    <col min="15355" max="15355" width="32.59765625" style="2" customWidth="1"/>
    <col min="15356" max="15361" width="8.59765625" style="2"/>
    <col min="15362" max="15362" width="32.59765625" style="2" customWidth="1"/>
    <col min="15363" max="15363" width="5.59765625" style="2" customWidth="1"/>
    <col min="15364" max="15364" width="32.59765625" style="2" customWidth="1"/>
    <col min="15365" max="15365" width="5.59765625" style="2" customWidth="1"/>
    <col min="15366" max="15607" width="8.59765625" style="2"/>
    <col min="15608" max="15608" width="5.59765625" style="2" customWidth="1"/>
    <col min="15609" max="15609" width="32.59765625" style="2" customWidth="1"/>
    <col min="15610" max="15610" width="5.59765625" style="2" customWidth="1"/>
    <col min="15611" max="15611" width="32.59765625" style="2" customWidth="1"/>
    <col min="15612" max="15617" width="8.59765625" style="2"/>
    <col min="15618" max="15618" width="32.59765625" style="2" customWidth="1"/>
    <col min="15619" max="15619" width="5.59765625" style="2" customWidth="1"/>
    <col min="15620" max="15620" width="32.59765625" style="2" customWidth="1"/>
    <col min="15621" max="15621" width="5.59765625" style="2" customWidth="1"/>
    <col min="15622" max="15863" width="8.59765625" style="2"/>
    <col min="15864" max="15864" width="5.59765625" style="2" customWidth="1"/>
    <col min="15865" max="15865" width="32.59765625" style="2" customWidth="1"/>
    <col min="15866" max="15866" width="5.59765625" style="2" customWidth="1"/>
    <col min="15867" max="15867" width="32.59765625" style="2" customWidth="1"/>
    <col min="15868" max="15873" width="8.59765625" style="2"/>
    <col min="15874" max="15874" width="32.59765625" style="2" customWidth="1"/>
    <col min="15875" max="15875" width="5.59765625" style="2" customWidth="1"/>
    <col min="15876" max="15876" width="32.59765625" style="2" customWidth="1"/>
    <col min="15877" max="15877" width="5.59765625" style="2" customWidth="1"/>
    <col min="15878" max="16119" width="8.59765625" style="2"/>
    <col min="16120" max="16120" width="5.59765625" style="2" customWidth="1"/>
    <col min="16121" max="16121" width="32.59765625" style="2" customWidth="1"/>
    <col min="16122" max="16122" width="5.59765625" style="2" customWidth="1"/>
    <col min="16123" max="16123" width="32.59765625" style="2" customWidth="1"/>
    <col min="16124" max="16129" width="8.59765625" style="2"/>
    <col min="16130" max="16130" width="32.59765625" style="2" customWidth="1"/>
    <col min="16131" max="16131" width="5.59765625" style="2" customWidth="1"/>
    <col min="16132" max="16132" width="32.59765625" style="2" customWidth="1"/>
    <col min="16133" max="16133" width="5.59765625" style="2" customWidth="1"/>
    <col min="16134" max="16384" width="8.59765625" style="2"/>
  </cols>
  <sheetData>
    <row r="1" spans="1:13" ht="18" customHeight="1" x14ac:dyDescent="0.25">
      <c r="I1" s="16" t="s">
        <v>49</v>
      </c>
    </row>
    <row r="2" spans="1:13" ht="23.25" customHeight="1" x14ac:dyDescent="0.25"/>
    <row r="3" spans="1:13" ht="23.25" customHeight="1" x14ac:dyDescent="0.3">
      <c r="A3" s="273" t="s">
        <v>68</v>
      </c>
      <c r="B3" s="273"/>
      <c r="C3" s="273"/>
      <c r="D3" s="273"/>
      <c r="E3" s="273"/>
      <c r="F3" s="273"/>
      <c r="G3" s="273"/>
      <c r="L3" s="2"/>
      <c r="M3" s="2"/>
    </row>
    <row r="4" spans="1:13" ht="23.25" customHeight="1" x14ac:dyDescent="0.25">
      <c r="A4" s="274" t="s">
        <v>451</v>
      </c>
      <c r="B4" s="274"/>
      <c r="C4" s="274"/>
      <c r="D4" s="274"/>
      <c r="E4" s="274"/>
      <c r="F4" s="274"/>
      <c r="G4" s="274"/>
      <c r="L4" s="2"/>
      <c r="M4" s="2"/>
    </row>
    <row r="5" spans="1:13" ht="18" customHeight="1" x14ac:dyDescent="0.25">
      <c r="A5" s="275" t="s">
        <v>56</v>
      </c>
      <c r="B5" s="276" t="s">
        <v>61</v>
      </c>
      <c r="C5" s="107" t="s">
        <v>593</v>
      </c>
      <c r="D5" s="107" t="s">
        <v>580</v>
      </c>
      <c r="E5" s="107" t="s">
        <v>593</v>
      </c>
      <c r="F5" s="270" t="s">
        <v>60</v>
      </c>
      <c r="G5" s="278" t="s">
        <v>55</v>
      </c>
      <c r="L5" s="2"/>
      <c r="M5" s="2"/>
    </row>
    <row r="6" spans="1:13" ht="18" customHeight="1" x14ac:dyDescent="0.25">
      <c r="A6" s="275"/>
      <c r="B6" s="276"/>
      <c r="C6" s="108">
        <v>2020</v>
      </c>
      <c r="D6" s="108">
        <v>2021</v>
      </c>
      <c r="E6" s="108">
        <v>2021</v>
      </c>
      <c r="F6" s="270"/>
      <c r="G6" s="278"/>
      <c r="L6" s="2"/>
      <c r="M6" s="2"/>
    </row>
    <row r="7" spans="1:13" ht="18" customHeight="1" x14ac:dyDescent="0.25">
      <c r="A7" s="275"/>
      <c r="B7" s="276"/>
      <c r="C7" s="267" t="s">
        <v>51</v>
      </c>
      <c r="D7" s="268"/>
      <c r="E7" s="269"/>
      <c r="F7" s="270"/>
      <c r="G7" s="278"/>
      <c r="L7" s="2"/>
      <c r="M7" s="2"/>
    </row>
    <row r="8" spans="1:13" ht="29.25" customHeight="1" x14ac:dyDescent="0.25">
      <c r="A8" s="24">
        <v>1</v>
      </c>
      <c r="B8" s="110" t="s">
        <v>2</v>
      </c>
      <c r="C8" s="152">
        <v>10214.251863</v>
      </c>
      <c r="D8" s="152">
        <v>15851.337629999998</v>
      </c>
      <c r="E8" s="152">
        <v>18124.917720000001</v>
      </c>
      <c r="F8" s="112" t="s">
        <v>270</v>
      </c>
      <c r="G8" s="109">
        <v>1</v>
      </c>
      <c r="L8" s="2"/>
      <c r="M8" s="2"/>
    </row>
    <row r="9" spans="1:13" ht="29.25" customHeight="1" x14ac:dyDescent="0.25">
      <c r="A9" s="25">
        <v>2</v>
      </c>
      <c r="B9" s="114" t="s">
        <v>275</v>
      </c>
      <c r="C9" s="157">
        <v>4452.7111329999998</v>
      </c>
      <c r="D9" s="157">
        <v>5517.0381379999999</v>
      </c>
      <c r="E9" s="157">
        <v>6170.1710069999999</v>
      </c>
      <c r="F9" s="116" t="s">
        <v>450</v>
      </c>
      <c r="G9" s="113">
        <v>2</v>
      </c>
      <c r="L9" s="2"/>
      <c r="M9" s="2"/>
    </row>
    <row r="10" spans="1:13" ht="29.25" customHeight="1" x14ac:dyDescent="0.25">
      <c r="A10" s="24">
        <v>3</v>
      </c>
      <c r="B10" s="110" t="s">
        <v>3</v>
      </c>
      <c r="C10" s="152">
        <v>5464.0925710000001</v>
      </c>
      <c r="D10" s="152">
        <v>4613.3166390000006</v>
      </c>
      <c r="E10" s="152">
        <v>4733.4289630000003</v>
      </c>
      <c r="F10" s="112" t="s">
        <v>57</v>
      </c>
      <c r="G10" s="109">
        <v>3</v>
      </c>
      <c r="L10" s="2"/>
      <c r="M10" s="2"/>
    </row>
    <row r="11" spans="1:13" ht="29.25" customHeight="1" x14ac:dyDescent="0.25">
      <c r="A11" s="25">
        <v>4</v>
      </c>
      <c r="B11" s="114" t="s">
        <v>4</v>
      </c>
      <c r="C11" s="157">
        <v>48420.207171999995</v>
      </c>
      <c r="D11" s="157">
        <v>52626.448174000005</v>
      </c>
      <c r="E11" s="157">
        <v>49562.603629999998</v>
      </c>
      <c r="F11" s="116" t="s">
        <v>271</v>
      </c>
      <c r="G11" s="113">
        <v>4</v>
      </c>
      <c r="L11" s="2"/>
      <c r="M11" s="2"/>
    </row>
    <row r="12" spans="1:13" ht="29.25" customHeight="1" x14ac:dyDescent="0.25">
      <c r="A12" s="24">
        <v>5</v>
      </c>
      <c r="B12" s="110" t="s">
        <v>32</v>
      </c>
      <c r="C12" s="152">
        <v>1212.7957260000001</v>
      </c>
      <c r="D12" s="152">
        <v>1319.1216529999999</v>
      </c>
      <c r="E12" s="152">
        <v>1686.8858580000001</v>
      </c>
      <c r="F12" s="112" t="s">
        <v>272</v>
      </c>
      <c r="G12" s="109">
        <v>5</v>
      </c>
      <c r="L12" s="2"/>
      <c r="M12" s="2"/>
    </row>
    <row r="13" spans="1:13" ht="29.25" customHeight="1" x14ac:dyDescent="0.25">
      <c r="A13" s="25">
        <v>6</v>
      </c>
      <c r="B13" s="114" t="s">
        <v>5</v>
      </c>
      <c r="C13" s="157">
        <v>1217.906252</v>
      </c>
      <c r="D13" s="157">
        <v>2269.8677550000002</v>
      </c>
      <c r="E13" s="157">
        <v>1908.1321440000002</v>
      </c>
      <c r="F13" s="116" t="s">
        <v>6</v>
      </c>
      <c r="G13" s="113">
        <v>6</v>
      </c>
      <c r="L13" s="2"/>
      <c r="M13" s="2"/>
    </row>
    <row r="14" spans="1:13" ht="29.25" customHeight="1" x14ac:dyDescent="0.25">
      <c r="A14" s="24">
        <v>7</v>
      </c>
      <c r="B14" s="110" t="s">
        <v>7</v>
      </c>
      <c r="C14" s="152">
        <v>15206.120357</v>
      </c>
      <c r="D14" s="152">
        <v>17023.249836999999</v>
      </c>
      <c r="E14" s="152">
        <v>16569.281822000001</v>
      </c>
      <c r="F14" s="112" t="s">
        <v>8</v>
      </c>
      <c r="G14" s="109">
        <v>7</v>
      </c>
      <c r="L14" s="2"/>
      <c r="M14" s="2"/>
    </row>
    <row r="15" spans="1:13" ht="29.25" customHeight="1" x14ac:dyDescent="0.25">
      <c r="A15" s="25">
        <v>8</v>
      </c>
      <c r="B15" s="114" t="s">
        <v>9</v>
      </c>
      <c r="C15" s="157">
        <v>4734.2000330000001</v>
      </c>
      <c r="D15" s="157">
        <v>4336.5489239999997</v>
      </c>
      <c r="E15" s="157">
        <v>5020.185606</v>
      </c>
      <c r="F15" s="116" t="s">
        <v>10</v>
      </c>
      <c r="G15" s="113">
        <v>8</v>
      </c>
      <c r="L15" s="2"/>
      <c r="M15" s="2"/>
    </row>
    <row r="16" spans="1:13" ht="29.25" customHeight="1" x14ac:dyDescent="0.25">
      <c r="A16" s="24">
        <v>9</v>
      </c>
      <c r="B16" s="110" t="s">
        <v>11</v>
      </c>
      <c r="C16" s="152">
        <v>29778.302342999999</v>
      </c>
      <c r="D16" s="152">
        <v>32741.825048999999</v>
      </c>
      <c r="E16" s="152">
        <v>33967.170171999998</v>
      </c>
      <c r="F16" s="112" t="s">
        <v>58</v>
      </c>
      <c r="G16" s="109">
        <v>9</v>
      </c>
      <c r="L16" s="2"/>
      <c r="M16" s="2"/>
    </row>
    <row r="17" spans="1:13" ht="29.25" customHeight="1" x14ac:dyDescent="0.25">
      <c r="A17" s="25">
        <v>10</v>
      </c>
      <c r="B17" s="114" t="s">
        <v>12</v>
      </c>
      <c r="C17" s="157">
        <v>4148.1883589999998</v>
      </c>
      <c r="D17" s="157">
        <v>3203.2310189999998</v>
      </c>
      <c r="E17" s="157">
        <v>3195.5272990000003</v>
      </c>
      <c r="F17" s="116" t="s">
        <v>59</v>
      </c>
      <c r="G17" s="113">
        <v>10</v>
      </c>
      <c r="L17" s="2"/>
      <c r="M17" s="2"/>
    </row>
    <row r="18" spans="1:13" ht="29.25" customHeight="1" thickBot="1" x14ac:dyDescent="0.3">
      <c r="A18" s="26">
        <v>11</v>
      </c>
      <c r="B18" s="118" t="s">
        <v>13</v>
      </c>
      <c r="C18" s="165">
        <v>7.4450000000000002E-3</v>
      </c>
      <c r="D18" s="165">
        <v>0.22348699999999999</v>
      </c>
      <c r="E18" s="165">
        <v>5.9276140000000002</v>
      </c>
      <c r="F18" s="120" t="s">
        <v>14</v>
      </c>
      <c r="G18" s="117">
        <v>11</v>
      </c>
      <c r="L18" s="2"/>
      <c r="M18" s="2"/>
    </row>
    <row r="19" spans="1:13" ht="19.5" customHeight="1" thickBot="1" x14ac:dyDescent="0.3">
      <c r="A19" s="27"/>
      <c r="B19" s="122" t="s">
        <v>50</v>
      </c>
      <c r="C19" s="162">
        <f>SUM(C8:C18)</f>
        <v>124848.78325400001</v>
      </c>
      <c r="D19" s="162">
        <f>SUM(D8:D18)</f>
        <v>139502.20830500001</v>
      </c>
      <c r="E19" s="162">
        <f>SUM(E8:E18)</f>
        <v>140944.23183499998</v>
      </c>
      <c r="F19" s="124" t="s">
        <v>1</v>
      </c>
      <c r="G19" s="125"/>
      <c r="L19" s="2"/>
      <c r="M19" s="2"/>
    </row>
    <row r="20" spans="1:13" ht="35.1" customHeight="1" x14ac:dyDescent="0.25">
      <c r="A20" s="1"/>
      <c r="B20" s="1"/>
      <c r="C20" s="33"/>
      <c r="D20" s="33"/>
      <c r="E20" s="33"/>
      <c r="F20" s="1"/>
      <c r="G20" s="1"/>
      <c r="L20" s="2"/>
      <c r="M20" s="2"/>
    </row>
    <row r="21" spans="1:13" ht="35.1" customHeight="1" x14ac:dyDescent="0.25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5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5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5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5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5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5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5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5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5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5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5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5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5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5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5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5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5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5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5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5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5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5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5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5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5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5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5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5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5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5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5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5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5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5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5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5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5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5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5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5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5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5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5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5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5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5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5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5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5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5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5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5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5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5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5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5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5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5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5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5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5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5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5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5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5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5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5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5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5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5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5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5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5">
      <c r="A94" s="1"/>
      <c r="B94" s="1"/>
      <c r="C94" s="1"/>
      <c r="D94" s="1"/>
      <c r="E94" s="1"/>
      <c r="F94" s="1"/>
      <c r="G94" s="1"/>
      <c r="L94" s="2"/>
      <c r="M94" s="2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2_3">
    <tabColor rgb="FF9BA8C2"/>
    <pageSetUpPr autoPageBreaks="0" fitToPage="1"/>
  </sheetPr>
  <dimension ref="A1:M158"/>
  <sheetViews>
    <sheetView showGridLines="0" rightToLeft="1" workbookViewId="0"/>
  </sheetViews>
  <sheetFormatPr defaultColWidth="8.59765625" defaultRowHeight="18" customHeight="1" x14ac:dyDescent="0.25"/>
  <cols>
    <col min="1" max="1" width="4.8984375" style="2" bestFit="1" customWidth="1"/>
    <col min="2" max="2" width="24" style="2" bestFit="1" customWidth="1"/>
    <col min="3" max="5" width="16.09765625" style="2" customWidth="1"/>
    <col min="6" max="6" width="24" style="2" customWidth="1"/>
    <col min="7" max="7" width="5" style="2" bestFit="1" customWidth="1"/>
    <col min="8" max="8" width="0.3984375" style="2" customWidth="1"/>
    <col min="9" max="9" width="11.59765625" style="2" bestFit="1" customWidth="1"/>
    <col min="10" max="11" width="8.59765625" style="2"/>
    <col min="12" max="13" width="8.59765625" style="3"/>
    <col min="14" max="247" width="8.59765625" style="2"/>
    <col min="248" max="248" width="5.59765625" style="2" customWidth="1"/>
    <col min="249" max="249" width="32.59765625" style="2" customWidth="1"/>
    <col min="250" max="250" width="5.59765625" style="2" customWidth="1"/>
    <col min="251" max="251" width="32.59765625" style="2" customWidth="1"/>
    <col min="252" max="257" width="8.59765625" style="2"/>
    <col min="258" max="258" width="32.59765625" style="2" customWidth="1"/>
    <col min="259" max="259" width="5.59765625" style="2" customWidth="1"/>
    <col min="260" max="260" width="32.59765625" style="2" customWidth="1"/>
    <col min="261" max="261" width="5.59765625" style="2" customWidth="1"/>
    <col min="262" max="503" width="8.59765625" style="2"/>
    <col min="504" max="504" width="5.59765625" style="2" customWidth="1"/>
    <col min="505" max="505" width="32.59765625" style="2" customWidth="1"/>
    <col min="506" max="506" width="5.59765625" style="2" customWidth="1"/>
    <col min="507" max="507" width="32.59765625" style="2" customWidth="1"/>
    <col min="508" max="513" width="8.59765625" style="2"/>
    <col min="514" max="514" width="32.59765625" style="2" customWidth="1"/>
    <col min="515" max="515" width="5.59765625" style="2" customWidth="1"/>
    <col min="516" max="516" width="32.59765625" style="2" customWidth="1"/>
    <col min="517" max="517" width="5.59765625" style="2" customWidth="1"/>
    <col min="518" max="759" width="8.59765625" style="2"/>
    <col min="760" max="760" width="5.59765625" style="2" customWidth="1"/>
    <col min="761" max="761" width="32.59765625" style="2" customWidth="1"/>
    <col min="762" max="762" width="5.59765625" style="2" customWidth="1"/>
    <col min="763" max="763" width="32.59765625" style="2" customWidth="1"/>
    <col min="764" max="769" width="8.59765625" style="2"/>
    <col min="770" max="770" width="32.59765625" style="2" customWidth="1"/>
    <col min="771" max="771" width="5.59765625" style="2" customWidth="1"/>
    <col min="772" max="772" width="32.59765625" style="2" customWidth="1"/>
    <col min="773" max="773" width="5.59765625" style="2" customWidth="1"/>
    <col min="774" max="1015" width="8.59765625" style="2"/>
    <col min="1016" max="1016" width="5.59765625" style="2" customWidth="1"/>
    <col min="1017" max="1017" width="32.59765625" style="2" customWidth="1"/>
    <col min="1018" max="1018" width="5.59765625" style="2" customWidth="1"/>
    <col min="1019" max="1019" width="32.59765625" style="2" customWidth="1"/>
    <col min="1020" max="1025" width="8.59765625" style="2"/>
    <col min="1026" max="1026" width="32.59765625" style="2" customWidth="1"/>
    <col min="1027" max="1027" width="5.59765625" style="2" customWidth="1"/>
    <col min="1028" max="1028" width="32.59765625" style="2" customWidth="1"/>
    <col min="1029" max="1029" width="5.59765625" style="2" customWidth="1"/>
    <col min="1030" max="1271" width="8.59765625" style="2"/>
    <col min="1272" max="1272" width="5.59765625" style="2" customWidth="1"/>
    <col min="1273" max="1273" width="32.59765625" style="2" customWidth="1"/>
    <col min="1274" max="1274" width="5.59765625" style="2" customWidth="1"/>
    <col min="1275" max="1275" width="32.59765625" style="2" customWidth="1"/>
    <col min="1276" max="1281" width="8.59765625" style="2"/>
    <col min="1282" max="1282" width="32.59765625" style="2" customWidth="1"/>
    <col min="1283" max="1283" width="5.59765625" style="2" customWidth="1"/>
    <col min="1284" max="1284" width="32.59765625" style="2" customWidth="1"/>
    <col min="1285" max="1285" width="5.59765625" style="2" customWidth="1"/>
    <col min="1286" max="1527" width="8.59765625" style="2"/>
    <col min="1528" max="1528" width="5.59765625" style="2" customWidth="1"/>
    <col min="1529" max="1529" width="32.59765625" style="2" customWidth="1"/>
    <col min="1530" max="1530" width="5.59765625" style="2" customWidth="1"/>
    <col min="1531" max="1531" width="32.59765625" style="2" customWidth="1"/>
    <col min="1532" max="1537" width="8.59765625" style="2"/>
    <col min="1538" max="1538" width="32.59765625" style="2" customWidth="1"/>
    <col min="1539" max="1539" width="5.59765625" style="2" customWidth="1"/>
    <col min="1540" max="1540" width="32.59765625" style="2" customWidth="1"/>
    <col min="1541" max="1541" width="5.59765625" style="2" customWidth="1"/>
    <col min="1542" max="1783" width="8.59765625" style="2"/>
    <col min="1784" max="1784" width="5.59765625" style="2" customWidth="1"/>
    <col min="1785" max="1785" width="32.59765625" style="2" customWidth="1"/>
    <col min="1786" max="1786" width="5.59765625" style="2" customWidth="1"/>
    <col min="1787" max="1787" width="32.59765625" style="2" customWidth="1"/>
    <col min="1788" max="1793" width="8.59765625" style="2"/>
    <col min="1794" max="1794" width="32.59765625" style="2" customWidth="1"/>
    <col min="1795" max="1795" width="5.59765625" style="2" customWidth="1"/>
    <col min="1796" max="1796" width="32.59765625" style="2" customWidth="1"/>
    <col min="1797" max="1797" width="5.59765625" style="2" customWidth="1"/>
    <col min="1798" max="2039" width="8.59765625" style="2"/>
    <col min="2040" max="2040" width="5.59765625" style="2" customWidth="1"/>
    <col min="2041" max="2041" width="32.59765625" style="2" customWidth="1"/>
    <col min="2042" max="2042" width="5.59765625" style="2" customWidth="1"/>
    <col min="2043" max="2043" width="32.59765625" style="2" customWidth="1"/>
    <col min="2044" max="2049" width="8.59765625" style="2"/>
    <col min="2050" max="2050" width="32.59765625" style="2" customWidth="1"/>
    <col min="2051" max="2051" width="5.59765625" style="2" customWidth="1"/>
    <col min="2052" max="2052" width="32.59765625" style="2" customWidth="1"/>
    <col min="2053" max="2053" width="5.59765625" style="2" customWidth="1"/>
    <col min="2054" max="2295" width="8.59765625" style="2"/>
    <col min="2296" max="2296" width="5.59765625" style="2" customWidth="1"/>
    <col min="2297" max="2297" width="32.59765625" style="2" customWidth="1"/>
    <col min="2298" max="2298" width="5.59765625" style="2" customWidth="1"/>
    <col min="2299" max="2299" width="32.59765625" style="2" customWidth="1"/>
    <col min="2300" max="2305" width="8.59765625" style="2"/>
    <col min="2306" max="2306" width="32.59765625" style="2" customWidth="1"/>
    <col min="2307" max="2307" width="5.59765625" style="2" customWidth="1"/>
    <col min="2308" max="2308" width="32.59765625" style="2" customWidth="1"/>
    <col min="2309" max="2309" width="5.59765625" style="2" customWidth="1"/>
    <col min="2310" max="2551" width="8.59765625" style="2"/>
    <col min="2552" max="2552" width="5.59765625" style="2" customWidth="1"/>
    <col min="2553" max="2553" width="32.59765625" style="2" customWidth="1"/>
    <col min="2554" max="2554" width="5.59765625" style="2" customWidth="1"/>
    <col min="2555" max="2555" width="32.59765625" style="2" customWidth="1"/>
    <col min="2556" max="2561" width="8.59765625" style="2"/>
    <col min="2562" max="2562" width="32.59765625" style="2" customWidth="1"/>
    <col min="2563" max="2563" width="5.59765625" style="2" customWidth="1"/>
    <col min="2564" max="2564" width="32.59765625" style="2" customWidth="1"/>
    <col min="2565" max="2565" width="5.59765625" style="2" customWidth="1"/>
    <col min="2566" max="2807" width="8.59765625" style="2"/>
    <col min="2808" max="2808" width="5.59765625" style="2" customWidth="1"/>
    <col min="2809" max="2809" width="32.59765625" style="2" customWidth="1"/>
    <col min="2810" max="2810" width="5.59765625" style="2" customWidth="1"/>
    <col min="2811" max="2811" width="32.59765625" style="2" customWidth="1"/>
    <col min="2812" max="2817" width="8.59765625" style="2"/>
    <col min="2818" max="2818" width="32.59765625" style="2" customWidth="1"/>
    <col min="2819" max="2819" width="5.59765625" style="2" customWidth="1"/>
    <col min="2820" max="2820" width="32.59765625" style="2" customWidth="1"/>
    <col min="2821" max="2821" width="5.59765625" style="2" customWidth="1"/>
    <col min="2822" max="3063" width="8.59765625" style="2"/>
    <col min="3064" max="3064" width="5.59765625" style="2" customWidth="1"/>
    <col min="3065" max="3065" width="32.59765625" style="2" customWidth="1"/>
    <col min="3066" max="3066" width="5.59765625" style="2" customWidth="1"/>
    <col min="3067" max="3067" width="32.59765625" style="2" customWidth="1"/>
    <col min="3068" max="3073" width="8.59765625" style="2"/>
    <col min="3074" max="3074" width="32.59765625" style="2" customWidth="1"/>
    <col min="3075" max="3075" width="5.59765625" style="2" customWidth="1"/>
    <col min="3076" max="3076" width="32.59765625" style="2" customWidth="1"/>
    <col min="3077" max="3077" width="5.59765625" style="2" customWidth="1"/>
    <col min="3078" max="3319" width="8.59765625" style="2"/>
    <col min="3320" max="3320" width="5.59765625" style="2" customWidth="1"/>
    <col min="3321" max="3321" width="32.59765625" style="2" customWidth="1"/>
    <col min="3322" max="3322" width="5.59765625" style="2" customWidth="1"/>
    <col min="3323" max="3323" width="32.59765625" style="2" customWidth="1"/>
    <col min="3324" max="3329" width="8.59765625" style="2"/>
    <col min="3330" max="3330" width="32.59765625" style="2" customWidth="1"/>
    <col min="3331" max="3331" width="5.59765625" style="2" customWidth="1"/>
    <col min="3332" max="3332" width="32.59765625" style="2" customWidth="1"/>
    <col min="3333" max="3333" width="5.59765625" style="2" customWidth="1"/>
    <col min="3334" max="3575" width="8.59765625" style="2"/>
    <col min="3576" max="3576" width="5.59765625" style="2" customWidth="1"/>
    <col min="3577" max="3577" width="32.59765625" style="2" customWidth="1"/>
    <col min="3578" max="3578" width="5.59765625" style="2" customWidth="1"/>
    <col min="3579" max="3579" width="32.59765625" style="2" customWidth="1"/>
    <col min="3580" max="3585" width="8.59765625" style="2"/>
    <col min="3586" max="3586" width="32.59765625" style="2" customWidth="1"/>
    <col min="3587" max="3587" width="5.59765625" style="2" customWidth="1"/>
    <col min="3588" max="3588" width="32.59765625" style="2" customWidth="1"/>
    <col min="3589" max="3589" width="5.59765625" style="2" customWidth="1"/>
    <col min="3590" max="3831" width="8.59765625" style="2"/>
    <col min="3832" max="3832" width="5.59765625" style="2" customWidth="1"/>
    <col min="3833" max="3833" width="32.59765625" style="2" customWidth="1"/>
    <col min="3834" max="3834" width="5.59765625" style="2" customWidth="1"/>
    <col min="3835" max="3835" width="32.59765625" style="2" customWidth="1"/>
    <col min="3836" max="3841" width="8.59765625" style="2"/>
    <col min="3842" max="3842" width="32.59765625" style="2" customWidth="1"/>
    <col min="3843" max="3843" width="5.59765625" style="2" customWidth="1"/>
    <col min="3844" max="3844" width="32.59765625" style="2" customWidth="1"/>
    <col min="3845" max="3845" width="5.59765625" style="2" customWidth="1"/>
    <col min="3846" max="4087" width="8.59765625" style="2"/>
    <col min="4088" max="4088" width="5.59765625" style="2" customWidth="1"/>
    <col min="4089" max="4089" width="32.59765625" style="2" customWidth="1"/>
    <col min="4090" max="4090" width="5.59765625" style="2" customWidth="1"/>
    <col min="4091" max="4091" width="32.59765625" style="2" customWidth="1"/>
    <col min="4092" max="4097" width="8.59765625" style="2"/>
    <col min="4098" max="4098" width="32.59765625" style="2" customWidth="1"/>
    <col min="4099" max="4099" width="5.59765625" style="2" customWidth="1"/>
    <col min="4100" max="4100" width="32.59765625" style="2" customWidth="1"/>
    <col min="4101" max="4101" width="5.59765625" style="2" customWidth="1"/>
    <col min="4102" max="4343" width="8.59765625" style="2"/>
    <col min="4344" max="4344" width="5.59765625" style="2" customWidth="1"/>
    <col min="4345" max="4345" width="32.59765625" style="2" customWidth="1"/>
    <col min="4346" max="4346" width="5.59765625" style="2" customWidth="1"/>
    <col min="4347" max="4347" width="32.59765625" style="2" customWidth="1"/>
    <col min="4348" max="4353" width="8.59765625" style="2"/>
    <col min="4354" max="4354" width="32.59765625" style="2" customWidth="1"/>
    <col min="4355" max="4355" width="5.59765625" style="2" customWidth="1"/>
    <col min="4356" max="4356" width="32.59765625" style="2" customWidth="1"/>
    <col min="4357" max="4357" width="5.59765625" style="2" customWidth="1"/>
    <col min="4358" max="4599" width="8.59765625" style="2"/>
    <col min="4600" max="4600" width="5.59765625" style="2" customWidth="1"/>
    <col min="4601" max="4601" width="32.59765625" style="2" customWidth="1"/>
    <col min="4602" max="4602" width="5.59765625" style="2" customWidth="1"/>
    <col min="4603" max="4603" width="32.59765625" style="2" customWidth="1"/>
    <col min="4604" max="4609" width="8.59765625" style="2"/>
    <col min="4610" max="4610" width="32.59765625" style="2" customWidth="1"/>
    <col min="4611" max="4611" width="5.59765625" style="2" customWidth="1"/>
    <col min="4612" max="4612" width="32.59765625" style="2" customWidth="1"/>
    <col min="4613" max="4613" width="5.59765625" style="2" customWidth="1"/>
    <col min="4614" max="4855" width="8.59765625" style="2"/>
    <col min="4856" max="4856" width="5.59765625" style="2" customWidth="1"/>
    <col min="4857" max="4857" width="32.59765625" style="2" customWidth="1"/>
    <col min="4858" max="4858" width="5.59765625" style="2" customWidth="1"/>
    <col min="4859" max="4859" width="32.59765625" style="2" customWidth="1"/>
    <col min="4860" max="4865" width="8.59765625" style="2"/>
    <col min="4866" max="4866" width="32.59765625" style="2" customWidth="1"/>
    <col min="4867" max="4867" width="5.59765625" style="2" customWidth="1"/>
    <col min="4868" max="4868" width="32.59765625" style="2" customWidth="1"/>
    <col min="4869" max="4869" width="5.59765625" style="2" customWidth="1"/>
    <col min="4870" max="5111" width="8.59765625" style="2"/>
    <col min="5112" max="5112" width="5.59765625" style="2" customWidth="1"/>
    <col min="5113" max="5113" width="32.59765625" style="2" customWidth="1"/>
    <col min="5114" max="5114" width="5.59765625" style="2" customWidth="1"/>
    <col min="5115" max="5115" width="32.59765625" style="2" customWidth="1"/>
    <col min="5116" max="5121" width="8.59765625" style="2"/>
    <col min="5122" max="5122" width="32.59765625" style="2" customWidth="1"/>
    <col min="5123" max="5123" width="5.59765625" style="2" customWidth="1"/>
    <col min="5124" max="5124" width="32.59765625" style="2" customWidth="1"/>
    <col min="5125" max="5125" width="5.59765625" style="2" customWidth="1"/>
    <col min="5126" max="5367" width="8.59765625" style="2"/>
    <col min="5368" max="5368" width="5.59765625" style="2" customWidth="1"/>
    <col min="5369" max="5369" width="32.59765625" style="2" customWidth="1"/>
    <col min="5370" max="5370" width="5.59765625" style="2" customWidth="1"/>
    <col min="5371" max="5371" width="32.59765625" style="2" customWidth="1"/>
    <col min="5372" max="5377" width="8.59765625" style="2"/>
    <col min="5378" max="5378" width="32.59765625" style="2" customWidth="1"/>
    <col min="5379" max="5379" width="5.59765625" style="2" customWidth="1"/>
    <col min="5380" max="5380" width="32.59765625" style="2" customWidth="1"/>
    <col min="5381" max="5381" width="5.59765625" style="2" customWidth="1"/>
    <col min="5382" max="5623" width="8.59765625" style="2"/>
    <col min="5624" max="5624" width="5.59765625" style="2" customWidth="1"/>
    <col min="5625" max="5625" width="32.59765625" style="2" customWidth="1"/>
    <col min="5626" max="5626" width="5.59765625" style="2" customWidth="1"/>
    <col min="5627" max="5627" width="32.59765625" style="2" customWidth="1"/>
    <col min="5628" max="5633" width="8.59765625" style="2"/>
    <col min="5634" max="5634" width="32.59765625" style="2" customWidth="1"/>
    <col min="5635" max="5635" width="5.59765625" style="2" customWidth="1"/>
    <col min="5636" max="5636" width="32.59765625" style="2" customWidth="1"/>
    <col min="5637" max="5637" width="5.59765625" style="2" customWidth="1"/>
    <col min="5638" max="5879" width="8.59765625" style="2"/>
    <col min="5880" max="5880" width="5.59765625" style="2" customWidth="1"/>
    <col min="5881" max="5881" width="32.59765625" style="2" customWidth="1"/>
    <col min="5882" max="5882" width="5.59765625" style="2" customWidth="1"/>
    <col min="5883" max="5883" width="32.59765625" style="2" customWidth="1"/>
    <col min="5884" max="5889" width="8.59765625" style="2"/>
    <col min="5890" max="5890" width="32.59765625" style="2" customWidth="1"/>
    <col min="5891" max="5891" width="5.59765625" style="2" customWidth="1"/>
    <col min="5892" max="5892" width="32.59765625" style="2" customWidth="1"/>
    <col min="5893" max="5893" width="5.59765625" style="2" customWidth="1"/>
    <col min="5894" max="6135" width="8.59765625" style="2"/>
    <col min="6136" max="6136" width="5.59765625" style="2" customWidth="1"/>
    <col min="6137" max="6137" width="32.59765625" style="2" customWidth="1"/>
    <col min="6138" max="6138" width="5.59765625" style="2" customWidth="1"/>
    <col min="6139" max="6139" width="32.59765625" style="2" customWidth="1"/>
    <col min="6140" max="6145" width="8.59765625" style="2"/>
    <col min="6146" max="6146" width="32.59765625" style="2" customWidth="1"/>
    <col min="6147" max="6147" width="5.59765625" style="2" customWidth="1"/>
    <col min="6148" max="6148" width="32.59765625" style="2" customWidth="1"/>
    <col min="6149" max="6149" width="5.59765625" style="2" customWidth="1"/>
    <col min="6150" max="6391" width="8.59765625" style="2"/>
    <col min="6392" max="6392" width="5.59765625" style="2" customWidth="1"/>
    <col min="6393" max="6393" width="32.59765625" style="2" customWidth="1"/>
    <col min="6394" max="6394" width="5.59765625" style="2" customWidth="1"/>
    <col min="6395" max="6395" width="32.59765625" style="2" customWidth="1"/>
    <col min="6396" max="6401" width="8.59765625" style="2"/>
    <col min="6402" max="6402" width="32.59765625" style="2" customWidth="1"/>
    <col min="6403" max="6403" width="5.59765625" style="2" customWidth="1"/>
    <col min="6404" max="6404" width="32.59765625" style="2" customWidth="1"/>
    <col min="6405" max="6405" width="5.59765625" style="2" customWidth="1"/>
    <col min="6406" max="6647" width="8.59765625" style="2"/>
    <col min="6648" max="6648" width="5.59765625" style="2" customWidth="1"/>
    <col min="6649" max="6649" width="32.59765625" style="2" customWidth="1"/>
    <col min="6650" max="6650" width="5.59765625" style="2" customWidth="1"/>
    <col min="6651" max="6651" width="32.59765625" style="2" customWidth="1"/>
    <col min="6652" max="6657" width="8.59765625" style="2"/>
    <col min="6658" max="6658" width="32.59765625" style="2" customWidth="1"/>
    <col min="6659" max="6659" width="5.59765625" style="2" customWidth="1"/>
    <col min="6660" max="6660" width="32.59765625" style="2" customWidth="1"/>
    <col min="6661" max="6661" width="5.59765625" style="2" customWidth="1"/>
    <col min="6662" max="6903" width="8.59765625" style="2"/>
    <col min="6904" max="6904" width="5.59765625" style="2" customWidth="1"/>
    <col min="6905" max="6905" width="32.59765625" style="2" customWidth="1"/>
    <col min="6906" max="6906" width="5.59765625" style="2" customWidth="1"/>
    <col min="6907" max="6907" width="32.59765625" style="2" customWidth="1"/>
    <col min="6908" max="6913" width="8.59765625" style="2"/>
    <col min="6914" max="6914" width="32.59765625" style="2" customWidth="1"/>
    <col min="6915" max="6915" width="5.59765625" style="2" customWidth="1"/>
    <col min="6916" max="6916" width="32.59765625" style="2" customWidth="1"/>
    <col min="6917" max="6917" width="5.59765625" style="2" customWidth="1"/>
    <col min="6918" max="7159" width="8.59765625" style="2"/>
    <col min="7160" max="7160" width="5.59765625" style="2" customWidth="1"/>
    <col min="7161" max="7161" width="32.59765625" style="2" customWidth="1"/>
    <col min="7162" max="7162" width="5.59765625" style="2" customWidth="1"/>
    <col min="7163" max="7163" width="32.59765625" style="2" customWidth="1"/>
    <col min="7164" max="7169" width="8.59765625" style="2"/>
    <col min="7170" max="7170" width="32.59765625" style="2" customWidth="1"/>
    <col min="7171" max="7171" width="5.59765625" style="2" customWidth="1"/>
    <col min="7172" max="7172" width="32.59765625" style="2" customWidth="1"/>
    <col min="7173" max="7173" width="5.59765625" style="2" customWidth="1"/>
    <col min="7174" max="7415" width="8.59765625" style="2"/>
    <col min="7416" max="7416" width="5.59765625" style="2" customWidth="1"/>
    <col min="7417" max="7417" width="32.59765625" style="2" customWidth="1"/>
    <col min="7418" max="7418" width="5.59765625" style="2" customWidth="1"/>
    <col min="7419" max="7419" width="32.59765625" style="2" customWidth="1"/>
    <col min="7420" max="7425" width="8.59765625" style="2"/>
    <col min="7426" max="7426" width="32.59765625" style="2" customWidth="1"/>
    <col min="7427" max="7427" width="5.59765625" style="2" customWidth="1"/>
    <col min="7428" max="7428" width="32.59765625" style="2" customWidth="1"/>
    <col min="7429" max="7429" width="5.59765625" style="2" customWidth="1"/>
    <col min="7430" max="7671" width="8.59765625" style="2"/>
    <col min="7672" max="7672" width="5.59765625" style="2" customWidth="1"/>
    <col min="7673" max="7673" width="32.59765625" style="2" customWidth="1"/>
    <col min="7674" max="7674" width="5.59765625" style="2" customWidth="1"/>
    <col min="7675" max="7675" width="32.59765625" style="2" customWidth="1"/>
    <col min="7676" max="7681" width="8.59765625" style="2"/>
    <col min="7682" max="7682" width="32.59765625" style="2" customWidth="1"/>
    <col min="7683" max="7683" width="5.59765625" style="2" customWidth="1"/>
    <col min="7684" max="7684" width="32.59765625" style="2" customWidth="1"/>
    <col min="7685" max="7685" width="5.59765625" style="2" customWidth="1"/>
    <col min="7686" max="7927" width="8.59765625" style="2"/>
    <col min="7928" max="7928" width="5.59765625" style="2" customWidth="1"/>
    <col min="7929" max="7929" width="32.59765625" style="2" customWidth="1"/>
    <col min="7930" max="7930" width="5.59765625" style="2" customWidth="1"/>
    <col min="7931" max="7931" width="32.59765625" style="2" customWidth="1"/>
    <col min="7932" max="7937" width="8.59765625" style="2"/>
    <col min="7938" max="7938" width="32.59765625" style="2" customWidth="1"/>
    <col min="7939" max="7939" width="5.59765625" style="2" customWidth="1"/>
    <col min="7940" max="7940" width="32.59765625" style="2" customWidth="1"/>
    <col min="7941" max="7941" width="5.59765625" style="2" customWidth="1"/>
    <col min="7942" max="8183" width="8.59765625" style="2"/>
    <col min="8184" max="8184" width="5.59765625" style="2" customWidth="1"/>
    <col min="8185" max="8185" width="32.59765625" style="2" customWidth="1"/>
    <col min="8186" max="8186" width="5.59765625" style="2" customWidth="1"/>
    <col min="8187" max="8187" width="32.59765625" style="2" customWidth="1"/>
    <col min="8188" max="8193" width="8.59765625" style="2"/>
    <col min="8194" max="8194" width="32.59765625" style="2" customWidth="1"/>
    <col min="8195" max="8195" width="5.59765625" style="2" customWidth="1"/>
    <col min="8196" max="8196" width="32.59765625" style="2" customWidth="1"/>
    <col min="8197" max="8197" width="5.59765625" style="2" customWidth="1"/>
    <col min="8198" max="8439" width="8.59765625" style="2"/>
    <col min="8440" max="8440" width="5.59765625" style="2" customWidth="1"/>
    <col min="8441" max="8441" width="32.59765625" style="2" customWidth="1"/>
    <col min="8442" max="8442" width="5.59765625" style="2" customWidth="1"/>
    <col min="8443" max="8443" width="32.59765625" style="2" customWidth="1"/>
    <col min="8444" max="8449" width="8.59765625" style="2"/>
    <col min="8450" max="8450" width="32.59765625" style="2" customWidth="1"/>
    <col min="8451" max="8451" width="5.59765625" style="2" customWidth="1"/>
    <col min="8452" max="8452" width="32.59765625" style="2" customWidth="1"/>
    <col min="8453" max="8453" width="5.59765625" style="2" customWidth="1"/>
    <col min="8454" max="8695" width="8.59765625" style="2"/>
    <col min="8696" max="8696" width="5.59765625" style="2" customWidth="1"/>
    <col min="8697" max="8697" width="32.59765625" style="2" customWidth="1"/>
    <col min="8698" max="8698" width="5.59765625" style="2" customWidth="1"/>
    <col min="8699" max="8699" width="32.59765625" style="2" customWidth="1"/>
    <col min="8700" max="8705" width="8.59765625" style="2"/>
    <col min="8706" max="8706" width="32.59765625" style="2" customWidth="1"/>
    <col min="8707" max="8707" width="5.59765625" style="2" customWidth="1"/>
    <col min="8708" max="8708" width="32.59765625" style="2" customWidth="1"/>
    <col min="8709" max="8709" width="5.59765625" style="2" customWidth="1"/>
    <col min="8710" max="8951" width="8.59765625" style="2"/>
    <col min="8952" max="8952" width="5.59765625" style="2" customWidth="1"/>
    <col min="8953" max="8953" width="32.59765625" style="2" customWidth="1"/>
    <col min="8954" max="8954" width="5.59765625" style="2" customWidth="1"/>
    <col min="8955" max="8955" width="32.59765625" style="2" customWidth="1"/>
    <col min="8956" max="8961" width="8.59765625" style="2"/>
    <col min="8962" max="8962" width="32.59765625" style="2" customWidth="1"/>
    <col min="8963" max="8963" width="5.59765625" style="2" customWidth="1"/>
    <col min="8964" max="8964" width="32.59765625" style="2" customWidth="1"/>
    <col min="8965" max="8965" width="5.59765625" style="2" customWidth="1"/>
    <col min="8966" max="9207" width="8.59765625" style="2"/>
    <col min="9208" max="9208" width="5.59765625" style="2" customWidth="1"/>
    <col min="9209" max="9209" width="32.59765625" style="2" customWidth="1"/>
    <col min="9210" max="9210" width="5.59765625" style="2" customWidth="1"/>
    <col min="9211" max="9211" width="32.59765625" style="2" customWidth="1"/>
    <col min="9212" max="9217" width="8.59765625" style="2"/>
    <col min="9218" max="9218" width="32.59765625" style="2" customWidth="1"/>
    <col min="9219" max="9219" width="5.59765625" style="2" customWidth="1"/>
    <col min="9220" max="9220" width="32.59765625" style="2" customWidth="1"/>
    <col min="9221" max="9221" width="5.59765625" style="2" customWidth="1"/>
    <col min="9222" max="9463" width="8.59765625" style="2"/>
    <col min="9464" max="9464" width="5.59765625" style="2" customWidth="1"/>
    <col min="9465" max="9465" width="32.59765625" style="2" customWidth="1"/>
    <col min="9466" max="9466" width="5.59765625" style="2" customWidth="1"/>
    <col min="9467" max="9467" width="32.59765625" style="2" customWidth="1"/>
    <col min="9468" max="9473" width="8.59765625" style="2"/>
    <col min="9474" max="9474" width="32.59765625" style="2" customWidth="1"/>
    <col min="9475" max="9475" width="5.59765625" style="2" customWidth="1"/>
    <col min="9476" max="9476" width="32.59765625" style="2" customWidth="1"/>
    <col min="9477" max="9477" width="5.59765625" style="2" customWidth="1"/>
    <col min="9478" max="9719" width="8.59765625" style="2"/>
    <col min="9720" max="9720" width="5.59765625" style="2" customWidth="1"/>
    <col min="9721" max="9721" width="32.59765625" style="2" customWidth="1"/>
    <col min="9722" max="9722" width="5.59765625" style="2" customWidth="1"/>
    <col min="9723" max="9723" width="32.59765625" style="2" customWidth="1"/>
    <col min="9724" max="9729" width="8.59765625" style="2"/>
    <col min="9730" max="9730" width="32.59765625" style="2" customWidth="1"/>
    <col min="9731" max="9731" width="5.59765625" style="2" customWidth="1"/>
    <col min="9732" max="9732" width="32.59765625" style="2" customWidth="1"/>
    <col min="9733" max="9733" width="5.59765625" style="2" customWidth="1"/>
    <col min="9734" max="9975" width="8.59765625" style="2"/>
    <col min="9976" max="9976" width="5.59765625" style="2" customWidth="1"/>
    <col min="9977" max="9977" width="32.59765625" style="2" customWidth="1"/>
    <col min="9978" max="9978" width="5.59765625" style="2" customWidth="1"/>
    <col min="9979" max="9979" width="32.59765625" style="2" customWidth="1"/>
    <col min="9980" max="9985" width="8.59765625" style="2"/>
    <col min="9986" max="9986" width="32.59765625" style="2" customWidth="1"/>
    <col min="9987" max="9987" width="5.59765625" style="2" customWidth="1"/>
    <col min="9988" max="9988" width="32.59765625" style="2" customWidth="1"/>
    <col min="9989" max="9989" width="5.59765625" style="2" customWidth="1"/>
    <col min="9990" max="10231" width="8.59765625" style="2"/>
    <col min="10232" max="10232" width="5.59765625" style="2" customWidth="1"/>
    <col min="10233" max="10233" width="32.59765625" style="2" customWidth="1"/>
    <col min="10234" max="10234" width="5.59765625" style="2" customWidth="1"/>
    <col min="10235" max="10235" width="32.59765625" style="2" customWidth="1"/>
    <col min="10236" max="10241" width="8.59765625" style="2"/>
    <col min="10242" max="10242" width="32.59765625" style="2" customWidth="1"/>
    <col min="10243" max="10243" width="5.59765625" style="2" customWidth="1"/>
    <col min="10244" max="10244" width="32.59765625" style="2" customWidth="1"/>
    <col min="10245" max="10245" width="5.59765625" style="2" customWidth="1"/>
    <col min="10246" max="10487" width="8.59765625" style="2"/>
    <col min="10488" max="10488" width="5.59765625" style="2" customWidth="1"/>
    <col min="10489" max="10489" width="32.59765625" style="2" customWidth="1"/>
    <col min="10490" max="10490" width="5.59765625" style="2" customWidth="1"/>
    <col min="10491" max="10491" width="32.59765625" style="2" customWidth="1"/>
    <col min="10492" max="10497" width="8.59765625" style="2"/>
    <col min="10498" max="10498" width="32.59765625" style="2" customWidth="1"/>
    <col min="10499" max="10499" width="5.59765625" style="2" customWidth="1"/>
    <col min="10500" max="10500" width="32.59765625" style="2" customWidth="1"/>
    <col min="10501" max="10501" width="5.59765625" style="2" customWidth="1"/>
    <col min="10502" max="10743" width="8.59765625" style="2"/>
    <col min="10744" max="10744" width="5.59765625" style="2" customWidth="1"/>
    <col min="10745" max="10745" width="32.59765625" style="2" customWidth="1"/>
    <col min="10746" max="10746" width="5.59765625" style="2" customWidth="1"/>
    <col min="10747" max="10747" width="32.59765625" style="2" customWidth="1"/>
    <col min="10748" max="10753" width="8.59765625" style="2"/>
    <col min="10754" max="10754" width="32.59765625" style="2" customWidth="1"/>
    <col min="10755" max="10755" width="5.59765625" style="2" customWidth="1"/>
    <col min="10756" max="10756" width="32.59765625" style="2" customWidth="1"/>
    <col min="10757" max="10757" width="5.59765625" style="2" customWidth="1"/>
    <col min="10758" max="10999" width="8.59765625" style="2"/>
    <col min="11000" max="11000" width="5.59765625" style="2" customWidth="1"/>
    <col min="11001" max="11001" width="32.59765625" style="2" customWidth="1"/>
    <col min="11002" max="11002" width="5.59765625" style="2" customWidth="1"/>
    <col min="11003" max="11003" width="32.59765625" style="2" customWidth="1"/>
    <col min="11004" max="11009" width="8.59765625" style="2"/>
    <col min="11010" max="11010" width="32.59765625" style="2" customWidth="1"/>
    <col min="11011" max="11011" width="5.59765625" style="2" customWidth="1"/>
    <col min="11012" max="11012" width="32.59765625" style="2" customWidth="1"/>
    <col min="11013" max="11013" width="5.59765625" style="2" customWidth="1"/>
    <col min="11014" max="11255" width="8.59765625" style="2"/>
    <col min="11256" max="11256" width="5.59765625" style="2" customWidth="1"/>
    <col min="11257" max="11257" width="32.59765625" style="2" customWidth="1"/>
    <col min="11258" max="11258" width="5.59765625" style="2" customWidth="1"/>
    <col min="11259" max="11259" width="32.59765625" style="2" customWidth="1"/>
    <col min="11260" max="11265" width="8.59765625" style="2"/>
    <col min="11266" max="11266" width="32.59765625" style="2" customWidth="1"/>
    <col min="11267" max="11267" width="5.59765625" style="2" customWidth="1"/>
    <col min="11268" max="11268" width="32.59765625" style="2" customWidth="1"/>
    <col min="11269" max="11269" width="5.59765625" style="2" customWidth="1"/>
    <col min="11270" max="11511" width="8.59765625" style="2"/>
    <col min="11512" max="11512" width="5.59765625" style="2" customWidth="1"/>
    <col min="11513" max="11513" width="32.59765625" style="2" customWidth="1"/>
    <col min="11514" max="11514" width="5.59765625" style="2" customWidth="1"/>
    <col min="11515" max="11515" width="32.59765625" style="2" customWidth="1"/>
    <col min="11516" max="11521" width="8.59765625" style="2"/>
    <col min="11522" max="11522" width="32.59765625" style="2" customWidth="1"/>
    <col min="11523" max="11523" width="5.59765625" style="2" customWidth="1"/>
    <col min="11524" max="11524" width="32.59765625" style="2" customWidth="1"/>
    <col min="11525" max="11525" width="5.59765625" style="2" customWidth="1"/>
    <col min="11526" max="11767" width="8.59765625" style="2"/>
    <col min="11768" max="11768" width="5.59765625" style="2" customWidth="1"/>
    <col min="11769" max="11769" width="32.59765625" style="2" customWidth="1"/>
    <col min="11770" max="11770" width="5.59765625" style="2" customWidth="1"/>
    <col min="11771" max="11771" width="32.59765625" style="2" customWidth="1"/>
    <col min="11772" max="11777" width="8.59765625" style="2"/>
    <col min="11778" max="11778" width="32.59765625" style="2" customWidth="1"/>
    <col min="11779" max="11779" width="5.59765625" style="2" customWidth="1"/>
    <col min="11780" max="11780" width="32.59765625" style="2" customWidth="1"/>
    <col min="11781" max="11781" width="5.59765625" style="2" customWidth="1"/>
    <col min="11782" max="12023" width="8.59765625" style="2"/>
    <col min="12024" max="12024" width="5.59765625" style="2" customWidth="1"/>
    <col min="12025" max="12025" width="32.59765625" style="2" customWidth="1"/>
    <col min="12026" max="12026" width="5.59765625" style="2" customWidth="1"/>
    <col min="12027" max="12027" width="32.59765625" style="2" customWidth="1"/>
    <col min="12028" max="12033" width="8.59765625" style="2"/>
    <col min="12034" max="12034" width="32.59765625" style="2" customWidth="1"/>
    <col min="12035" max="12035" width="5.59765625" style="2" customWidth="1"/>
    <col min="12036" max="12036" width="32.59765625" style="2" customWidth="1"/>
    <col min="12037" max="12037" width="5.59765625" style="2" customWidth="1"/>
    <col min="12038" max="12279" width="8.59765625" style="2"/>
    <col min="12280" max="12280" width="5.59765625" style="2" customWidth="1"/>
    <col min="12281" max="12281" width="32.59765625" style="2" customWidth="1"/>
    <col min="12282" max="12282" width="5.59765625" style="2" customWidth="1"/>
    <col min="12283" max="12283" width="32.59765625" style="2" customWidth="1"/>
    <col min="12284" max="12289" width="8.59765625" style="2"/>
    <col min="12290" max="12290" width="32.59765625" style="2" customWidth="1"/>
    <col min="12291" max="12291" width="5.59765625" style="2" customWidth="1"/>
    <col min="12292" max="12292" width="32.59765625" style="2" customWidth="1"/>
    <col min="12293" max="12293" width="5.59765625" style="2" customWidth="1"/>
    <col min="12294" max="12535" width="8.59765625" style="2"/>
    <col min="12536" max="12536" width="5.59765625" style="2" customWidth="1"/>
    <col min="12537" max="12537" width="32.59765625" style="2" customWidth="1"/>
    <col min="12538" max="12538" width="5.59765625" style="2" customWidth="1"/>
    <col min="12539" max="12539" width="32.59765625" style="2" customWidth="1"/>
    <col min="12540" max="12545" width="8.59765625" style="2"/>
    <col min="12546" max="12546" width="32.59765625" style="2" customWidth="1"/>
    <col min="12547" max="12547" width="5.59765625" style="2" customWidth="1"/>
    <col min="12548" max="12548" width="32.59765625" style="2" customWidth="1"/>
    <col min="12549" max="12549" width="5.59765625" style="2" customWidth="1"/>
    <col min="12550" max="12791" width="8.59765625" style="2"/>
    <col min="12792" max="12792" width="5.59765625" style="2" customWidth="1"/>
    <col min="12793" max="12793" width="32.59765625" style="2" customWidth="1"/>
    <col min="12794" max="12794" width="5.59765625" style="2" customWidth="1"/>
    <col min="12795" max="12795" width="32.59765625" style="2" customWidth="1"/>
    <col min="12796" max="12801" width="8.59765625" style="2"/>
    <col min="12802" max="12802" width="32.59765625" style="2" customWidth="1"/>
    <col min="12803" max="12803" width="5.59765625" style="2" customWidth="1"/>
    <col min="12804" max="12804" width="32.59765625" style="2" customWidth="1"/>
    <col min="12805" max="12805" width="5.59765625" style="2" customWidth="1"/>
    <col min="12806" max="13047" width="8.59765625" style="2"/>
    <col min="13048" max="13048" width="5.59765625" style="2" customWidth="1"/>
    <col min="13049" max="13049" width="32.59765625" style="2" customWidth="1"/>
    <col min="13050" max="13050" width="5.59765625" style="2" customWidth="1"/>
    <col min="13051" max="13051" width="32.59765625" style="2" customWidth="1"/>
    <col min="13052" max="13057" width="8.59765625" style="2"/>
    <col min="13058" max="13058" width="32.59765625" style="2" customWidth="1"/>
    <col min="13059" max="13059" width="5.59765625" style="2" customWidth="1"/>
    <col min="13060" max="13060" width="32.59765625" style="2" customWidth="1"/>
    <col min="13061" max="13061" width="5.59765625" style="2" customWidth="1"/>
    <col min="13062" max="13303" width="8.59765625" style="2"/>
    <col min="13304" max="13304" width="5.59765625" style="2" customWidth="1"/>
    <col min="13305" max="13305" width="32.59765625" style="2" customWidth="1"/>
    <col min="13306" max="13306" width="5.59765625" style="2" customWidth="1"/>
    <col min="13307" max="13307" width="32.59765625" style="2" customWidth="1"/>
    <col min="13308" max="13313" width="8.59765625" style="2"/>
    <col min="13314" max="13314" width="32.59765625" style="2" customWidth="1"/>
    <col min="13315" max="13315" width="5.59765625" style="2" customWidth="1"/>
    <col min="13316" max="13316" width="32.59765625" style="2" customWidth="1"/>
    <col min="13317" max="13317" width="5.59765625" style="2" customWidth="1"/>
    <col min="13318" max="13559" width="8.59765625" style="2"/>
    <col min="13560" max="13560" width="5.59765625" style="2" customWidth="1"/>
    <col min="13561" max="13561" width="32.59765625" style="2" customWidth="1"/>
    <col min="13562" max="13562" width="5.59765625" style="2" customWidth="1"/>
    <col min="13563" max="13563" width="32.59765625" style="2" customWidth="1"/>
    <col min="13564" max="13569" width="8.59765625" style="2"/>
    <col min="13570" max="13570" width="32.59765625" style="2" customWidth="1"/>
    <col min="13571" max="13571" width="5.59765625" style="2" customWidth="1"/>
    <col min="13572" max="13572" width="32.59765625" style="2" customWidth="1"/>
    <col min="13573" max="13573" width="5.59765625" style="2" customWidth="1"/>
    <col min="13574" max="13815" width="8.59765625" style="2"/>
    <col min="13816" max="13816" width="5.59765625" style="2" customWidth="1"/>
    <col min="13817" max="13817" width="32.59765625" style="2" customWidth="1"/>
    <col min="13818" max="13818" width="5.59765625" style="2" customWidth="1"/>
    <col min="13819" max="13819" width="32.59765625" style="2" customWidth="1"/>
    <col min="13820" max="13825" width="8.59765625" style="2"/>
    <col min="13826" max="13826" width="32.59765625" style="2" customWidth="1"/>
    <col min="13827" max="13827" width="5.59765625" style="2" customWidth="1"/>
    <col min="13828" max="13828" width="32.59765625" style="2" customWidth="1"/>
    <col min="13829" max="13829" width="5.59765625" style="2" customWidth="1"/>
    <col min="13830" max="14071" width="8.59765625" style="2"/>
    <col min="14072" max="14072" width="5.59765625" style="2" customWidth="1"/>
    <col min="14073" max="14073" width="32.59765625" style="2" customWidth="1"/>
    <col min="14074" max="14074" width="5.59765625" style="2" customWidth="1"/>
    <col min="14075" max="14075" width="32.59765625" style="2" customWidth="1"/>
    <col min="14076" max="14081" width="8.59765625" style="2"/>
    <col min="14082" max="14082" width="32.59765625" style="2" customWidth="1"/>
    <col min="14083" max="14083" width="5.59765625" style="2" customWidth="1"/>
    <col min="14084" max="14084" width="32.59765625" style="2" customWidth="1"/>
    <col min="14085" max="14085" width="5.59765625" style="2" customWidth="1"/>
    <col min="14086" max="14327" width="8.59765625" style="2"/>
    <col min="14328" max="14328" width="5.59765625" style="2" customWidth="1"/>
    <col min="14329" max="14329" width="32.59765625" style="2" customWidth="1"/>
    <col min="14330" max="14330" width="5.59765625" style="2" customWidth="1"/>
    <col min="14331" max="14331" width="32.59765625" style="2" customWidth="1"/>
    <col min="14332" max="14337" width="8.59765625" style="2"/>
    <col min="14338" max="14338" width="32.59765625" style="2" customWidth="1"/>
    <col min="14339" max="14339" width="5.59765625" style="2" customWidth="1"/>
    <col min="14340" max="14340" width="32.59765625" style="2" customWidth="1"/>
    <col min="14341" max="14341" width="5.59765625" style="2" customWidth="1"/>
    <col min="14342" max="14583" width="8.59765625" style="2"/>
    <col min="14584" max="14584" width="5.59765625" style="2" customWidth="1"/>
    <col min="14585" max="14585" width="32.59765625" style="2" customWidth="1"/>
    <col min="14586" max="14586" width="5.59765625" style="2" customWidth="1"/>
    <col min="14587" max="14587" width="32.59765625" style="2" customWidth="1"/>
    <col min="14588" max="14593" width="8.59765625" style="2"/>
    <col min="14594" max="14594" width="32.59765625" style="2" customWidth="1"/>
    <col min="14595" max="14595" width="5.59765625" style="2" customWidth="1"/>
    <col min="14596" max="14596" width="32.59765625" style="2" customWidth="1"/>
    <col min="14597" max="14597" width="5.59765625" style="2" customWidth="1"/>
    <col min="14598" max="14839" width="8.59765625" style="2"/>
    <col min="14840" max="14840" width="5.59765625" style="2" customWidth="1"/>
    <col min="14841" max="14841" width="32.59765625" style="2" customWidth="1"/>
    <col min="14842" max="14842" width="5.59765625" style="2" customWidth="1"/>
    <col min="14843" max="14843" width="32.59765625" style="2" customWidth="1"/>
    <col min="14844" max="14849" width="8.59765625" style="2"/>
    <col min="14850" max="14850" width="32.59765625" style="2" customWidth="1"/>
    <col min="14851" max="14851" width="5.59765625" style="2" customWidth="1"/>
    <col min="14852" max="14852" width="32.59765625" style="2" customWidth="1"/>
    <col min="14853" max="14853" width="5.59765625" style="2" customWidth="1"/>
    <col min="14854" max="15095" width="8.59765625" style="2"/>
    <col min="15096" max="15096" width="5.59765625" style="2" customWidth="1"/>
    <col min="15097" max="15097" width="32.59765625" style="2" customWidth="1"/>
    <col min="15098" max="15098" width="5.59765625" style="2" customWidth="1"/>
    <col min="15099" max="15099" width="32.59765625" style="2" customWidth="1"/>
    <col min="15100" max="15105" width="8.59765625" style="2"/>
    <col min="15106" max="15106" width="32.59765625" style="2" customWidth="1"/>
    <col min="15107" max="15107" width="5.59765625" style="2" customWidth="1"/>
    <col min="15108" max="15108" width="32.59765625" style="2" customWidth="1"/>
    <col min="15109" max="15109" width="5.59765625" style="2" customWidth="1"/>
    <col min="15110" max="15351" width="8.59765625" style="2"/>
    <col min="15352" max="15352" width="5.59765625" style="2" customWidth="1"/>
    <col min="15353" max="15353" width="32.59765625" style="2" customWidth="1"/>
    <col min="15354" max="15354" width="5.59765625" style="2" customWidth="1"/>
    <col min="15355" max="15355" width="32.59765625" style="2" customWidth="1"/>
    <col min="15356" max="15361" width="8.59765625" style="2"/>
    <col min="15362" max="15362" width="32.59765625" style="2" customWidth="1"/>
    <col min="15363" max="15363" width="5.59765625" style="2" customWidth="1"/>
    <col min="15364" max="15364" width="32.59765625" style="2" customWidth="1"/>
    <col min="15365" max="15365" width="5.59765625" style="2" customWidth="1"/>
    <col min="15366" max="15607" width="8.59765625" style="2"/>
    <col min="15608" max="15608" width="5.59765625" style="2" customWidth="1"/>
    <col min="15609" max="15609" width="32.59765625" style="2" customWidth="1"/>
    <col min="15610" max="15610" width="5.59765625" style="2" customWidth="1"/>
    <col min="15611" max="15611" width="32.59765625" style="2" customWidth="1"/>
    <col min="15612" max="15617" width="8.59765625" style="2"/>
    <col min="15618" max="15618" width="32.59765625" style="2" customWidth="1"/>
    <col min="15619" max="15619" width="5.59765625" style="2" customWidth="1"/>
    <col min="15620" max="15620" width="32.59765625" style="2" customWidth="1"/>
    <col min="15621" max="15621" width="5.59765625" style="2" customWidth="1"/>
    <col min="15622" max="15863" width="8.59765625" style="2"/>
    <col min="15864" max="15864" width="5.59765625" style="2" customWidth="1"/>
    <col min="15865" max="15865" width="32.59765625" style="2" customWidth="1"/>
    <col min="15866" max="15866" width="5.59765625" style="2" customWidth="1"/>
    <col min="15867" max="15867" width="32.59765625" style="2" customWidth="1"/>
    <col min="15868" max="15873" width="8.59765625" style="2"/>
    <col min="15874" max="15874" width="32.59765625" style="2" customWidth="1"/>
    <col min="15875" max="15875" width="5.59765625" style="2" customWidth="1"/>
    <col min="15876" max="15876" width="32.59765625" style="2" customWidth="1"/>
    <col min="15877" max="15877" width="5.59765625" style="2" customWidth="1"/>
    <col min="15878" max="16119" width="8.59765625" style="2"/>
    <col min="16120" max="16120" width="5.59765625" style="2" customWidth="1"/>
    <col min="16121" max="16121" width="32.59765625" style="2" customWidth="1"/>
    <col min="16122" max="16122" width="5.59765625" style="2" customWidth="1"/>
    <col min="16123" max="16123" width="32.59765625" style="2" customWidth="1"/>
    <col min="16124" max="16129" width="8.59765625" style="2"/>
    <col min="16130" max="16130" width="32.59765625" style="2" customWidth="1"/>
    <col min="16131" max="16131" width="5.59765625" style="2" customWidth="1"/>
    <col min="16132" max="16132" width="32.59765625" style="2" customWidth="1"/>
    <col min="16133" max="16133" width="5.59765625" style="2" customWidth="1"/>
    <col min="16134" max="16384" width="8.59765625" style="2"/>
  </cols>
  <sheetData>
    <row r="1" spans="1:13" ht="18" customHeight="1" x14ac:dyDescent="0.25">
      <c r="I1" s="16" t="s">
        <v>49</v>
      </c>
    </row>
    <row r="2" spans="1:13" ht="24.75" customHeight="1" x14ac:dyDescent="0.25"/>
    <row r="3" spans="1:13" ht="23.25" customHeight="1" x14ac:dyDescent="0.3">
      <c r="A3" s="273" t="s">
        <v>62</v>
      </c>
      <c r="B3" s="273"/>
      <c r="C3" s="273"/>
      <c r="D3" s="273"/>
      <c r="E3" s="273"/>
      <c r="F3" s="273"/>
      <c r="G3" s="273"/>
      <c r="L3" s="2"/>
      <c r="M3" s="2"/>
    </row>
    <row r="4" spans="1:13" ht="23.25" customHeight="1" x14ac:dyDescent="0.25">
      <c r="A4" s="274" t="s">
        <v>63</v>
      </c>
      <c r="B4" s="274"/>
      <c r="C4" s="274"/>
      <c r="D4" s="274"/>
      <c r="E4" s="274"/>
      <c r="F4" s="274"/>
      <c r="G4" s="274"/>
      <c r="L4" s="2"/>
      <c r="M4" s="2"/>
    </row>
    <row r="5" spans="1:13" ht="18" customHeight="1" x14ac:dyDescent="0.25">
      <c r="A5" s="272" t="s">
        <v>65</v>
      </c>
      <c r="B5" s="276" t="s">
        <v>66</v>
      </c>
      <c r="C5" s="107" t="s">
        <v>593</v>
      </c>
      <c r="D5" s="107" t="s">
        <v>580</v>
      </c>
      <c r="E5" s="107" t="s">
        <v>593</v>
      </c>
      <c r="F5" s="270" t="s">
        <v>23</v>
      </c>
      <c r="G5" s="278" t="s">
        <v>64</v>
      </c>
      <c r="L5" s="2"/>
      <c r="M5" s="2"/>
    </row>
    <row r="6" spans="1:13" ht="18" customHeight="1" x14ac:dyDescent="0.25">
      <c r="A6" s="272"/>
      <c r="B6" s="276"/>
      <c r="C6" s="108">
        <v>2020</v>
      </c>
      <c r="D6" s="108">
        <v>2021</v>
      </c>
      <c r="E6" s="108">
        <v>2021</v>
      </c>
      <c r="F6" s="270"/>
      <c r="G6" s="278"/>
      <c r="L6" s="2"/>
      <c r="M6" s="2"/>
    </row>
    <row r="7" spans="1:13" ht="18" customHeight="1" x14ac:dyDescent="0.25">
      <c r="A7" s="272"/>
      <c r="B7" s="276"/>
      <c r="C7" s="267" t="s">
        <v>51</v>
      </c>
      <c r="D7" s="268"/>
      <c r="E7" s="269"/>
      <c r="F7" s="270"/>
      <c r="G7" s="278"/>
      <c r="L7" s="2"/>
      <c r="M7" s="2"/>
    </row>
    <row r="8" spans="1:13" ht="18" customHeight="1" x14ac:dyDescent="0.25">
      <c r="A8" s="133">
        <v>1</v>
      </c>
      <c r="B8" s="134" t="s">
        <v>138</v>
      </c>
      <c r="C8" s="135">
        <v>27762.571408</v>
      </c>
      <c r="D8" s="135">
        <v>28672.171130000002</v>
      </c>
      <c r="E8" s="135">
        <v>25679.954387000002</v>
      </c>
      <c r="F8" s="136" t="s">
        <v>277</v>
      </c>
      <c r="G8" s="133">
        <v>1</v>
      </c>
    </row>
    <row r="9" spans="1:13" ht="18" customHeight="1" x14ac:dyDescent="0.25">
      <c r="A9" s="137">
        <v>2</v>
      </c>
      <c r="B9" s="138" t="s">
        <v>28</v>
      </c>
      <c r="C9" s="139">
        <v>7072.6448149999997</v>
      </c>
      <c r="D9" s="139">
        <v>12586.885145</v>
      </c>
      <c r="E9" s="139">
        <v>13482.467715000001</v>
      </c>
      <c r="F9" s="140" t="s">
        <v>276</v>
      </c>
      <c r="G9" s="137">
        <v>2</v>
      </c>
    </row>
    <row r="10" spans="1:13" ht="18" customHeight="1" x14ac:dyDescent="0.25">
      <c r="A10" s="133">
        <v>3</v>
      </c>
      <c r="B10" s="134" t="s">
        <v>146</v>
      </c>
      <c r="C10" s="135">
        <v>13618.785107</v>
      </c>
      <c r="D10" s="135">
        <v>16078.199930999999</v>
      </c>
      <c r="E10" s="135">
        <v>13099.942399</v>
      </c>
      <c r="F10" s="136" t="s">
        <v>137</v>
      </c>
      <c r="G10" s="133">
        <v>3</v>
      </c>
    </row>
    <row r="11" spans="1:13" ht="18" customHeight="1" x14ac:dyDescent="0.25">
      <c r="A11" s="137">
        <v>4</v>
      </c>
      <c r="B11" s="138" t="s">
        <v>172</v>
      </c>
      <c r="C11" s="139">
        <v>6877.6311380000006</v>
      </c>
      <c r="D11" s="139">
        <v>6621.0671600000005</v>
      </c>
      <c r="E11" s="139">
        <v>7448.2975709999992</v>
      </c>
      <c r="F11" s="140" t="s">
        <v>312</v>
      </c>
      <c r="G11" s="137">
        <v>4</v>
      </c>
    </row>
    <row r="12" spans="1:13" ht="18" customHeight="1" x14ac:dyDescent="0.25">
      <c r="A12" s="133">
        <v>5</v>
      </c>
      <c r="B12" s="134" t="s">
        <v>139</v>
      </c>
      <c r="C12" s="135">
        <v>4388.5669019999996</v>
      </c>
      <c r="D12" s="135">
        <v>7501.8859379999994</v>
      </c>
      <c r="E12" s="135">
        <v>7185.961510000001</v>
      </c>
      <c r="F12" s="136" t="s">
        <v>279</v>
      </c>
      <c r="G12" s="133">
        <v>5</v>
      </c>
    </row>
    <row r="13" spans="1:13" ht="18" customHeight="1" x14ac:dyDescent="0.25">
      <c r="A13" s="137">
        <v>6</v>
      </c>
      <c r="B13" s="138" t="s">
        <v>153</v>
      </c>
      <c r="C13" s="139">
        <v>5589.6203020000003</v>
      </c>
      <c r="D13" s="139">
        <v>6201.4060300000001</v>
      </c>
      <c r="E13" s="139">
        <v>6016.3825570000008</v>
      </c>
      <c r="F13" s="140" t="s">
        <v>290</v>
      </c>
      <c r="G13" s="137">
        <v>6</v>
      </c>
    </row>
    <row r="14" spans="1:13" ht="18" customHeight="1" x14ac:dyDescent="0.25">
      <c r="A14" s="133">
        <v>7</v>
      </c>
      <c r="B14" s="134" t="s">
        <v>149</v>
      </c>
      <c r="C14" s="135">
        <v>3417.2503299999998</v>
      </c>
      <c r="D14" s="135">
        <v>4163.8957110000001</v>
      </c>
      <c r="E14" s="135">
        <v>4377.9816630000005</v>
      </c>
      <c r="F14" s="136" t="s">
        <v>293</v>
      </c>
      <c r="G14" s="133">
        <v>7</v>
      </c>
    </row>
    <row r="15" spans="1:13" ht="18" customHeight="1" x14ac:dyDescent="0.25">
      <c r="A15" s="137">
        <v>8</v>
      </c>
      <c r="B15" s="138" t="s">
        <v>143</v>
      </c>
      <c r="C15" s="139">
        <v>2499.445933</v>
      </c>
      <c r="D15" s="139">
        <v>3033.7961930000001</v>
      </c>
      <c r="E15" s="139">
        <v>3579.6970900000001</v>
      </c>
      <c r="F15" s="140" t="s">
        <v>285</v>
      </c>
      <c r="G15" s="137">
        <v>8</v>
      </c>
    </row>
    <row r="16" spans="1:13" ht="18" customHeight="1" x14ac:dyDescent="0.25">
      <c r="A16" s="133">
        <v>9</v>
      </c>
      <c r="B16" s="134" t="s">
        <v>152</v>
      </c>
      <c r="C16" s="135">
        <v>3982.4704179999999</v>
      </c>
      <c r="D16" s="135">
        <v>4666.1114370000005</v>
      </c>
      <c r="E16" s="135">
        <v>3523.7485809999998</v>
      </c>
      <c r="F16" s="136" t="s">
        <v>304</v>
      </c>
      <c r="G16" s="133">
        <v>9</v>
      </c>
    </row>
    <row r="17" spans="1:7" ht="18" customHeight="1" x14ac:dyDescent="0.25">
      <c r="A17" s="137">
        <v>10</v>
      </c>
      <c r="B17" s="138" t="s">
        <v>177</v>
      </c>
      <c r="C17" s="139">
        <v>1587.3352500000001</v>
      </c>
      <c r="D17" s="139">
        <v>945.04990599999996</v>
      </c>
      <c r="E17" s="139">
        <v>3469.3394230000004</v>
      </c>
      <c r="F17" s="140" t="s">
        <v>315</v>
      </c>
      <c r="G17" s="137">
        <v>10</v>
      </c>
    </row>
    <row r="18" spans="1:7" ht="18" customHeight="1" x14ac:dyDescent="0.25">
      <c r="A18" s="133">
        <v>11</v>
      </c>
      <c r="B18" s="134" t="s">
        <v>167</v>
      </c>
      <c r="C18" s="135">
        <v>2539.5757789999998</v>
      </c>
      <c r="D18" s="135">
        <v>3604.0716469999998</v>
      </c>
      <c r="E18" s="135">
        <v>3292.4593279999999</v>
      </c>
      <c r="F18" s="136" t="s">
        <v>298</v>
      </c>
      <c r="G18" s="133">
        <v>11</v>
      </c>
    </row>
    <row r="19" spans="1:7" ht="18" customHeight="1" x14ac:dyDescent="0.25">
      <c r="A19" s="137">
        <v>12</v>
      </c>
      <c r="B19" s="138" t="s">
        <v>151</v>
      </c>
      <c r="C19" s="139">
        <v>4131.4465450000007</v>
      </c>
      <c r="D19" s="139">
        <v>3120.0218290000003</v>
      </c>
      <c r="E19" s="139">
        <v>2569.8124579999999</v>
      </c>
      <c r="F19" s="140" t="s">
        <v>292</v>
      </c>
      <c r="G19" s="137">
        <v>12</v>
      </c>
    </row>
    <row r="20" spans="1:7" ht="18" customHeight="1" x14ac:dyDescent="0.25">
      <c r="A20" s="133">
        <v>13</v>
      </c>
      <c r="B20" s="134" t="s">
        <v>176</v>
      </c>
      <c r="C20" s="135">
        <v>1929.1885769999999</v>
      </c>
      <c r="D20" s="135">
        <v>2086.3049510000001</v>
      </c>
      <c r="E20" s="135">
        <v>2476.6322989999999</v>
      </c>
      <c r="F20" s="136" t="s">
        <v>313</v>
      </c>
      <c r="G20" s="133">
        <v>13</v>
      </c>
    </row>
    <row r="21" spans="1:7" ht="18" customHeight="1" x14ac:dyDescent="0.25">
      <c r="A21" s="137">
        <v>14</v>
      </c>
      <c r="B21" s="138" t="s">
        <v>158</v>
      </c>
      <c r="C21" s="139">
        <v>1765.792633</v>
      </c>
      <c r="D21" s="139">
        <v>1743.3246610000001</v>
      </c>
      <c r="E21" s="139">
        <v>2367.1365109999997</v>
      </c>
      <c r="F21" s="140" t="s">
        <v>295</v>
      </c>
      <c r="G21" s="137">
        <v>14</v>
      </c>
    </row>
    <row r="22" spans="1:7" ht="18" customHeight="1" x14ac:dyDescent="0.25">
      <c r="A22" s="133">
        <v>15</v>
      </c>
      <c r="B22" s="134" t="s">
        <v>25</v>
      </c>
      <c r="C22" s="135">
        <v>1093.981534</v>
      </c>
      <c r="D22" s="135">
        <v>1609.3026829999999</v>
      </c>
      <c r="E22" s="135">
        <v>2250.3761329999998</v>
      </c>
      <c r="F22" s="136" t="s">
        <v>281</v>
      </c>
      <c r="G22" s="133">
        <v>15</v>
      </c>
    </row>
    <row r="23" spans="1:7" ht="18" customHeight="1" x14ac:dyDescent="0.25">
      <c r="A23" s="137">
        <v>16</v>
      </c>
      <c r="B23" s="138" t="s">
        <v>155</v>
      </c>
      <c r="C23" s="139">
        <v>1852.9080220000001</v>
      </c>
      <c r="D23" s="139">
        <v>2193.9309499999999</v>
      </c>
      <c r="E23" s="139">
        <v>2184.5682579999998</v>
      </c>
      <c r="F23" s="140" t="s">
        <v>294</v>
      </c>
      <c r="G23" s="137">
        <v>16</v>
      </c>
    </row>
    <row r="24" spans="1:7" ht="18" customHeight="1" x14ac:dyDescent="0.25">
      <c r="A24" s="133">
        <v>17</v>
      </c>
      <c r="B24" s="134" t="s">
        <v>148</v>
      </c>
      <c r="C24" s="135">
        <v>1877.247918</v>
      </c>
      <c r="D24" s="135">
        <v>2063.5918649999999</v>
      </c>
      <c r="E24" s="135">
        <v>2131.386755</v>
      </c>
      <c r="F24" s="136" t="s">
        <v>299</v>
      </c>
      <c r="G24" s="133">
        <v>17</v>
      </c>
    </row>
    <row r="25" spans="1:7" ht="18" customHeight="1" x14ac:dyDescent="0.25">
      <c r="A25" s="137">
        <v>18</v>
      </c>
      <c r="B25" s="138" t="s">
        <v>144</v>
      </c>
      <c r="C25" s="139">
        <v>922.01061500000003</v>
      </c>
      <c r="D25" s="139">
        <v>1538.040274</v>
      </c>
      <c r="E25" s="139">
        <v>2105.7714960000003</v>
      </c>
      <c r="F25" s="140" t="s">
        <v>282</v>
      </c>
      <c r="G25" s="137">
        <v>18</v>
      </c>
    </row>
    <row r="26" spans="1:7" ht="18" customHeight="1" x14ac:dyDescent="0.25">
      <c r="A26" s="133">
        <v>19</v>
      </c>
      <c r="B26" s="134" t="s">
        <v>157</v>
      </c>
      <c r="C26" s="135">
        <v>1304.8464589999999</v>
      </c>
      <c r="D26" s="135">
        <v>1925.5102769999999</v>
      </c>
      <c r="E26" s="135">
        <v>2097.4310130000003</v>
      </c>
      <c r="F26" s="136" t="s">
        <v>302</v>
      </c>
      <c r="G26" s="133">
        <v>19</v>
      </c>
    </row>
    <row r="27" spans="1:7" ht="18" customHeight="1" x14ac:dyDescent="0.25">
      <c r="A27" s="137">
        <v>20</v>
      </c>
      <c r="B27" s="138" t="s">
        <v>27</v>
      </c>
      <c r="C27" s="139">
        <v>1771.323492</v>
      </c>
      <c r="D27" s="139">
        <v>1191.1884439999999</v>
      </c>
      <c r="E27" s="139">
        <v>1765.712346</v>
      </c>
      <c r="F27" s="140" t="s">
        <v>287</v>
      </c>
      <c r="G27" s="137">
        <v>20</v>
      </c>
    </row>
    <row r="28" spans="1:7" ht="18" customHeight="1" x14ac:dyDescent="0.25">
      <c r="A28" s="133">
        <v>21</v>
      </c>
      <c r="B28" s="134" t="s">
        <v>140</v>
      </c>
      <c r="C28" s="135">
        <v>938.29059800000005</v>
      </c>
      <c r="D28" s="135">
        <v>1135.644221</v>
      </c>
      <c r="E28" s="135">
        <v>1688.3453609999999</v>
      </c>
      <c r="F28" s="136" t="s">
        <v>278</v>
      </c>
      <c r="G28" s="133">
        <v>21</v>
      </c>
    </row>
    <row r="29" spans="1:7" ht="18" customHeight="1" x14ac:dyDescent="0.25">
      <c r="A29" s="137">
        <v>22</v>
      </c>
      <c r="B29" s="138" t="s">
        <v>161</v>
      </c>
      <c r="C29" s="139">
        <v>579.238741</v>
      </c>
      <c r="D29" s="139">
        <v>1721.2078350000002</v>
      </c>
      <c r="E29" s="139">
        <v>1586.0232529999998</v>
      </c>
      <c r="F29" s="140" t="s">
        <v>301</v>
      </c>
      <c r="G29" s="137">
        <v>22</v>
      </c>
    </row>
    <row r="30" spans="1:7" ht="18" customHeight="1" x14ac:dyDescent="0.25">
      <c r="A30" s="133">
        <v>23</v>
      </c>
      <c r="B30" s="134" t="s">
        <v>164</v>
      </c>
      <c r="C30" s="135">
        <v>1304.6285370000001</v>
      </c>
      <c r="D30" s="135">
        <v>1567.597855</v>
      </c>
      <c r="E30" s="135">
        <v>1528.6073069999998</v>
      </c>
      <c r="F30" s="136" t="s">
        <v>309</v>
      </c>
      <c r="G30" s="133">
        <v>23</v>
      </c>
    </row>
    <row r="31" spans="1:7" ht="18" customHeight="1" x14ac:dyDescent="0.25">
      <c r="A31" s="137">
        <v>24</v>
      </c>
      <c r="B31" s="138" t="s">
        <v>168</v>
      </c>
      <c r="C31" s="139">
        <v>1317.7899990000001</v>
      </c>
      <c r="D31" s="139">
        <v>860.05902000000003</v>
      </c>
      <c r="E31" s="139">
        <v>1512.5117230000001</v>
      </c>
      <c r="F31" s="140" t="s">
        <v>300</v>
      </c>
      <c r="G31" s="137">
        <v>24</v>
      </c>
    </row>
    <row r="32" spans="1:7" ht="18" customHeight="1" x14ac:dyDescent="0.25">
      <c r="A32" s="133">
        <v>25</v>
      </c>
      <c r="B32" s="134" t="s">
        <v>180</v>
      </c>
      <c r="C32" s="135">
        <v>1228.6519839999999</v>
      </c>
      <c r="D32" s="135">
        <v>1275.3747069999999</v>
      </c>
      <c r="E32" s="135">
        <v>1423.3114230000001</v>
      </c>
      <c r="F32" s="136" t="s">
        <v>330</v>
      </c>
      <c r="G32" s="133">
        <v>25</v>
      </c>
    </row>
    <row r="33" spans="1:7" ht="18" customHeight="1" x14ac:dyDescent="0.25">
      <c r="A33" s="137">
        <v>26</v>
      </c>
      <c r="B33" s="138" t="s">
        <v>145</v>
      </c>
      <c r="C33" s="139">
        <v>876.24854800000003</v>
      </c>
      <c r="D33" s="139">
        <v>1090.0075510000001</v>
      </c>
      <c r="E33" s="139">
        <v>1296.8568909999999</v>
      </c>
      <c r="F33" s="140" t="s">
        <v>283</v>
      </c>
      <c r="G33" s="137">
        <v>26</v>
      </c>
    </row>
    <row r="34" spans="1:7" ht="18" customHeight="1" x14ac:dyDescent="0.25">
      <c r="A34" s="133">
        <v>27</v>
      </c>
      <c r="B34" s="134" t="s">
        <v>154</v>
      </c>
      <c r="C34" s="135">
        <v>905.767517</v>
      </c>
      <c r="D34" s="135">
        <v>1460.5981099999999</v>
      </c>
      <c r="E34" s="135">
        <v>1287.218089</v>
      </c>
      <c r="F34" s="136" t="s">
        <v>303</v>
      </c>
      <c r="G34" s="133">
        <v>27</v>
      </c>
    </row>
    <row r="35" spans="1:7" ht="18" customHeight="1" x14ac:dyDescent="0.25">
      <c r="A35" s="137">
        <v>28</v>
      </c>
      <c r="B35" s="138" t="s">
        <v>159</v>
      </c>
      <c r="C35" s="139">
        <v>1379.9853800000001</v>
      </c>
      <c r="D35" s="139">
        <v>1266.5012200000001</v>
      </c>
      <c r="E35" s="139">
        <v>1161.7979150000001</v>
      </c>
      <c r="F35" s="140" t="s">
        <v>310</v>
      </c>
      <c r="G35" s="137">
        <v>28</v>
      </c>
    </row>
    <row r="36" spans="1:7" ht="18" customHeight="1" x14ac:dyDescent="0.25">
      <c r="A36" s="133">
        <v>29</v>
      </c>
      <c r="B36" s="134" t="s">
        <v>225</v>
      </c>
      <c r="C36" s="135">
        <v>1215.5373730000001</v>
      </c>
      <c r="D36" s="135">
        <v>1054.3944369999999</v>
      </c>
      <c r="E36" s="135">
        <v>1117.9193209999999</v>
      </c>
      <c r="F36" s="136" t="s">
        <v>358</v>
      </c>
      <c r="G36" s="133">
        <v>29</v>
      </c>
    </row>
    <row r="37" spans="1:7" ht="18" customHeight="1" x14ac:dyDescent="0.25">
      <c r="A37" s="137">
        <v>30</v>
      </c>
      <c r="B37" s="138" t="s">
        <v>142</v>
      </c>
      <c r="C37" s="139">
        <v>899.75217399999997</v>
      </c>
      <c r="D37" s="139">
        <v>1347.9701850000001</v>
      </c>
      <c r="E37" s="139">
        <v>1104.599332</v>
      </c>
      <c r="F37" s="140" t="s">
        <v>286</v>
      </c>
      <c r="G37" s="137">
        <v>30</v>
      </c>
    </row>
    <row r="38" spans="1:7" ht="18" customHeight="1" x14ac:dyDescent="0.25">
      <c r="A38" s="133">
        <v>31</v>
      </c>
      <c r="B38" s="134" t="s">
        <v>150</v>
      </c>
      <c r="C38" s="135">
        <v>1148.5486539999999</v>
      </c>
      <c r="D38" s="135">
        <v>1098.2474669999999</v>
      </c>
      <c r="E38" s="135">
        <v>1033.4762369999999</v>
      </c>
      <c r="F38" s="136" t="s">
        <v>291</v>
      </c>
      <c r="G38" s="133">
        <v>31</v>
      </c>
    </row>
    <row r="39" spans="1:7" ht="18" customHeight="1" x14ac:dyDescent="0.25">
      <c r="A39" s="137">
        <v>32</v>
      </c>
      <c r="B39" s="138" t="s">
        <v>202</v>
      </c>
      <c r="C39" s="139">
        <v>962.09903600000007</v>
      </c>
      <c r="D39" s="139">
        <v>364.34700299999997</v>
      </c>
      <c r="E39" s="139">
        <v>840.74049500000001</v>
      </c>
      <c r="F39" s="140" t="s">
        <v>323</v>
      </c>
      <c r="G39" s="137">
        <v>32</v>
      </c>
    </row>
    <row r="40" spans="1:7" ht="18" customHeight="1" x14ac:dyDescent="0.25">
      <c r="A40" s="133">
        <v>33</v>
      </c>
      <c r="B40" s="134" t="s">
        <v>209</v>
      </c>
      <c r="C40" s="135">
        <v>1877.3774880000001</v>
      </c>
      <c r="D40" s="135">
        <v>573.29632100000003</v>
      </c>
      <c r="E40" s="135">
        <v>795.40474100000006</v>
      </c>
      <c r="F40" s="136" t="s">
        <v>325</v>
      </c>
      <c r="G40" s="133">
        <v>33</v>
      </c>
    </row>
    <row r="41" spans="1:7" ht="18" customHeight="1" x14ac:dyDescent="0.25">
      <c r="A41" s="137">
        <v>34</v>
      </c>
      <c r="B41" s="138" t="s">
        <v>179</v>
      </c>
      <c r="C41" s="139">
        <v>768.31851000000006</v>
      </c>
      <c r="D41" s="139">
        <v>861.55673200000001</v>
      </c>
      <c r="E41" s="139">
        <v>752.94471399999998</v>
      </c>
      <c r="F41" s="140" t="s">
        <v>349</v>
      </c>
      <c r="G41" s="137">
        <v>34</v>
      </c>
    </row>
    <row r="42" spans="1:7" ht="18" customHeight="1" x14ac:dyDescent="0.25">
      <c r="A42" s="133">
        <v>35</v>
      </c>
      <c r="B42" s="134" t="s">
        <v>147</v>
      </c>
      <c r="C42" s="135">
        <v>527.25572499999998</v>
      </c>
      <c r="D42" s="135">
        <v>521.32099799999992</v>
      </c>
      <c r="E42" s="135">
        <v>725.77673600000003</v>
      </c>
      <c r="F42" s="136" t="s">
        <v>288</v>
      </c>
      <c r="G42" s="133">
        <v>35</v>
      </c>
    </row>
    <row r="43" spans="1:7" ht="18" customHeight="1" x14ac:dyDescent="0.25">
      <c r="A43" s="137">
        <v>36</v>
      </c>
      <c r="B43" s="138" t="s">
        <v>235</v>
      </c>
      <c r="C43" s="139">
        <v>795.79026700000009</v>
      </c>
      <c r="D43" s="139">
        <v>787.11842000000001</v>
      </c>
      <c r="E43" s="139">
        <v>709.73747000000003</v>
      </c>
      <c r="F43" s="140" t="s">
        <v>343</v>
      </c>
      <c r="G43" s="137">
        <v>36</v>
      </c>
    </row>
    <row r="44" spans="1:7" ht="18" customHeight="1" x14ac:dyDescent="0.25">
      <c r="A44" s="133">
        <v>37</v>
      </c>
      <c r="B44" s="134" t="s">
        <v>169</v>
      </c>
      <c r="C44" s="135">
        <v>595.62515299999995</v>
      </c>
      <c r="D44" s="135">
        <v>427.24358100000001</v>
      </c>
      <c r="E44" s="135">
        <v>687.67673300000001</v>
      </c>
      <c r="F44" s="136" t="s">
        <v>308</v>
      </c>
      <c r="G44" s="133">
        <v>37</v>
      </c>
    </row>
    <row r="45" spans="1:7" ht="18" customHeight="1" x14ac:dyDescent="0.25">
      <c r="A45" s="137">
        <v>38</v>
      </c>
      <c r="B45" s="138" t="s">
        <v>207</v>
      </c>
      <c r="C45" s="139">
        <v>365.94635599999998</v>
      </c>
      <c r="D45" s="139">
        <v>390.55048799999997</v>
      </c>
      <c r="E45" s="139">
        <v>615.692768</v>
      </c>
      <c r="F45" s="140" t="s">
        <v>362</v>
      </c>
      <c r="G45" s="137">
        <v>38</v>
      </c>
    </row>
    <row r="46" spans="1:7" ht="18" customHeight="1" x14ac:dyDescent="0.25">
      <c r="A46" s="133">
        <v>39</v>
      </c>
      <c r="B46" s="134" t="s">
        <v>195</v>
      </c>
      <c r="C46" s="135">
        <v>272.39023199999997</v>
      </c>
      <c r="D46" s="135">
        <v>569.30071399999997</v>
      </c>
      <c r="E46" s="135">
        <v>603.01492499999995</v>
      </c>
      <c r="F46" s="136" t="s">
        <v>502</v>
      </c>
      <c r="G46" s="133">
        <v>39</v>
      </c>
    </row>
    <row r="47" spans="1:7" ht="18" customHeight="1" x14ac:dyDescent="0.25">
      <c r="A47" s="137">
        <v>40</v>
      </c>
      <c r="B47" s="138" t="s">
        <v>196</v>
      </c>
      <c r="C47" s="139">
        <v>728.13735099999997</v>
      </c>
      <c r="D47" s="139">
        <v>574.99905100000001</v>
      </c>
      <c r="E47" s="139">
        <v>588.91729599999996</v>
      </c>
      <c r="F47" s="140" t="s">
        <v>346</v>
      </c>
      <c r="G47" s="137">
        <v>40</v>
      </c>
    </row>
    <row r="48" spans="1:7" ht="18" customHeight="1" x14ac:dyDescent="0.25">
      <c r="A48" s="133">
        <v>41</v>
      </c>
      <c r="B48" s="134" t="s">
        <v>197</v>
      </c>
      <c r="C48" s="135">
        <v>939.790842</v>
      </c>
      <c r="D48" s="135">
        <v>525.19465400000001</v>
      </c>
      <c r="E48" s="135">
        <v>577.05910300000005</v>
      </c>
      <c r="F48" s="136" t="s">
        <v>363</v>
      </c>
      <c r="G48" s="133">
        <v>41</v>
      </c>
    </row>
    <row r="49" spans="1:7" ht="18" customHeight="1" x14ac:dyDescent="0.25">
      <c r="A49" s="137">
        <v>42</v>
      </c>
      <c r="B49" s="138" t="s">
        <v>222</v>
      </c>
      <c r="C49" s="139">
        <v>406.10979299999997</v>
      </c>
      <c r="D49" s="139">
        <v>429.73043199999995</v>
      </c>
      <c r="E49" s="139">
        <v>539.98648000000003</v>
      </c>
      <c r="F49" s="140" t="s">
        <v>384</v>
      </c>
      <c r="G49" s="137">
        <v>42</v>
      </c>
    </row>
    <row r="50" spans="1:7" ht="18" customHeight="1" x14ac:dyDescent="0.25">
      <c r="A50" s="133">
        <v>43</v>
      </c>
      <c r="B50" s="134" t="s">
        <v>24</v>
      </c>
      <c r="C50" s="135">
        <v>276.30202199999997</v>
      </c>
      <c r="D50" s="135">
        <v>463.08090200000004</v>
      </c>
      <c r="E50" s="135">
        <v>521.34859200000005</v>
      </c>
      <c r="F50" s="136" t="s">
        <v>280</v>
      </c>
      <c r="G50" s="133">
        <v>43</v>
      </c>
    </row>
    <row r="51" spans="1:7" ht="18" customHeight="1" x14ac:dyDescent="0.25">
      <c r="A51" s="137">
        <v>44</v>
      </c>
      <c r="B51" s="138" t="s">
        <v>163</v>
      </c>
      <c r="C51" s="139">
        <v>194.429844</v>
      </c>
      <c r="D51" s="139">
        <v>518.36625000000004</v>
      </c>
      <c r="E51" s="139">
        <v>473.23838599999999</v>
      </c>
      <c r="F51" s="140" t="s">
        <v>311</v>
      </c>
      <c r="G51" s="137">
        <v>44</v>
      </c>
    </row>
    <row r="52" spans="1:7" ht="18" customHeight="1" x14ac:dyDescent="0.25">
      <c r="A52" s="133">
        <v>45</v>
      </c>
      <c r="B52" s="134" t="s">
        <v>213</v>
      </c>
      <c r="C52" s="135">
        <v>579.45781899999997</v>
      </c>
      <c r="D52" s="135">
        <v>391.95986700000003</v>
      </c>
      <c r="E52" s="135">
        <v>453.60318500000005</v>
      </c>
      <c r="F52" s="136" t="s">
        <v>355</v>
      </c>
      <c r="G52" s="133">
        <v>45</v>
      </c>
    </row>
    <row r="53" spans="1:7" ht="18" customHeight="1" x14ac:dyDescent="0.25">
      <c r="A53" s="137">
        <v>46</v>
      </c>
      <c r="B53" s="138" t="s">
        <v>218</v>
      </c>
      <c r="C53" s="139">
        <v>267.12438799999995</v>
      </c>
      <c r="D53" s="139">
        <v>277.74256800000001</v>
      </c>
      <c r="E53" s="139">
        <v>333.74839099999997</v>
      </c>
      <c r="F53" s="140" t="s">
        <v>369</v>
      </c>
      <c r="G53" s="137">
        <v>46</v>
      </c>
    </row>
    <row r="54" spans="1:7" ht="18" customHeight="1" x14ac:dyDescent="0.25">
      <c r="A54" s="133">
        <v>47</v>
      </c>
      <c r="B54" s="134" t="s">
        <v>182</v>
      </c>
      <c r="C54" s="135">
        <v>637.04762900000003</v>
      </c>
      <c r="D54" s="135">
        <v>448.38914199999999</v>
      </c>
      <c r="E54" s="135">
        <v>320.577786</v>
      </c>
      <c r="F54" s="136" t="s">
        <v>348</v>
      </c>
      <c r="G54" s="133">
        <v>47</v>
      </c>
    </row>
    <row r="55" spans="1:7" ht="18" customHeight="1" x14ac:dyDescent="0.25">
      <c r="A55" s="137">
        <v>48</v>
      </c>
      <c r="B55" s="138" t="s">
        <v>190</v>
      </c>
      <c r="C55" s="139">
        <v>159.526511</v>
      </c>
      <c r="D55" s="139">
        <v>300.31039400000003</v>
      </c>
      <c r="E55" s="139">
        <v>296.88175100000001</v>
      </c>
      <c r="F55" s="140" t="s">
        <v>393</v>
      </c>
      <c r="G55" s="137">
        <v>48</v>
      </c>
    </row>
    <row r="56" spans="1:7" ht="18" customHeight="1" x14ac:dyDescent="0.25">
      <c r="A56" s="133">
        <v>49</v>
      </c>
      <c r="B56" s="134" t="s">
        <v>178</v>
      </c>
      <c r="C56" s="135">
        <v>307.66540399999997</v>
      </c>
      <c r="D56" s="135">
        <v>635.47912199999996</v>
      </c>
      <c r="E56" s="135">
        <v>290.43496900000002</v>
      </c>
      <c r="F56" s="136" t="s">
        <v>317</v>
      </c>
      <c r="G56" s="133">
        <v>49</v>
      </c>
    </row>
    <row r="57" spans="1:7" ht="18" customHeight="1" x14ac:dyDescent="0.25">
      <c r="A57" s="137">
        <v>50</v>
      </c>
      <c r="B57" s="138" t="s">
        <v>237</v>
      </c>
      <c r="C57" s="139">
        <v>83.793218999999993</v>
      </c>
      <c r="D57" s="139">
        <v>263.25313499999999</v>
      </c>
      <c r="E57" s="139">
        <v>268.31514099999998</v>
      </c>
      <c r="F57" s="140" t="s">
        <v>356</v>
      </c>
      <c r="G57" s="137">
        <v>50</v>
      </c>
    </row>
    <row r="58" spans="1:7" ht="18" customHeight="1" x14ac:dyDescent="0.25">
      <c r="A58" s="133">
        <v>51</v>
      </c>
      <c r="B58" s="134" t="s">
        <v>208</v>
      </c>
      <c r="C58" s="135">
        <v>424.57488499999999</v>
      </c>
      <c r="D58" s="135">
        <v>266.46583200000003</v>
      </c>
      <c r="E58" s="135">
        <v>252.80020200000001</v>
      </c>
      <c r="F58" s="136" t="s">
        <v>342</v>
      </c>
      <c r="G58" s="133">
        <v>51</v>
      </c>
    </row>
    <row r="59" spans="1:7" ht="18" customHeight="1" x14ac:dyDescent="0.25">
      <c r="A59" s="137">
        <v>52</v>
      </c>
      <c r="B59" s="138" t="s">
        <v>181</v>
      </c>
      <c r="C59" s="139">
        <v>207.68291499999998</v>
      </c>
      <c r="D59" s="139">
        <v>178.19142599999998</v>
      </c>
      <c r="E59" s="139">
        <v>245.59771999999998</v>
      </c>
      <c r="F59" s="140" t="s">
        <v>319</v>
      </c>
      <c r="G59" s="137">
        <v>52</v>
      </c>
    </row>
    <row r="60" spans="1:7" ht="18" customHeight="1" x14ac:dyDescent="0.25">
      <c r="A60" s="133">
        <v>53</v>
      </c>
      <c r="B60" s="134" t="s">
        <v>257</v>
      </c>
      <c r="C60" s="135">
        <v>215.754391</v>
      </c>
      <c r="D60" s="135">
        <v>129.809313</v>
      </c>
      <c r="E60" s="135">
        <v>245.27331899999999</v>
      </c>
      <c r="F60" s="136" t="s">
        <v>353</v>
      </c>
      <c r="G60" s="133">
        <v>53</v>
      </c>
    </row>
    <row r="61" spans="1:7" ht="18" customHeight="1" x14ac:dyDescent="0.25">
      <c r="A61" s="137">
        <v>54</v>
      </c>
      <c r="B61" s="138" t="s">
        <v>160</v>
      </c>
      <c r="C61" s="139">
        <v>190.448148</v>
      </c>
      <c r="D61" s="139">
        <v>243.00599099999999</v>
      </c>
      <c r="E61" s="139">
        <v>240.90993799999998</v>
      </c>
      <c r="F61" s="140" t="s">
        <v>289</v>
      </c>
      <c r="G61" s="137">
        <v>54</v>
      </c>
    </row>
    <row r="62" spans="1:7" ht="18" customHeight="1" x14ac:dyDescent="0.25">
      <c r="A62" s="133">
        <v>55</v>
      </c>
      <c r="B62" s="134" t="s">
        <v>175</v>
      </c>
      <c r="C62" s="135">
        <v>172.119507</v>
      </c>
      <c r="D62" s="135">
        <v>235.205443</v>
      </c>
      <c r="E62" s="135">
        <v>233.95140800000001</v>
      </c>
      <c r="F62" s="136" t="s">
        <v>305</v>
      </c>
      <c r="G62" s="133">
        <v>55</v>
      </c>
    </row>
    <row r="63" spans="1:7" ht="18" customHeight="1" x14ac:dyDescent="0.25">
      <c r="A63" s="137">
        <v>56</v>
      </c>
      <c r="B63" s="138" t="s">
        <v>162</v>
      </c>
      <c r="C63" s="139">
        <v>360.29391899999996</v>
      </c>
      <c r="D63" s="139">
        <v>323.80733299999997</v>
      </c>
      <c r="E63" s="139">
        <v>194.686542</v>
      </c>
      <c r="F63" s="140" t="s">
        <v>296</v>
      </c>
      <c r="G63" s="137">
        <v>56</v>
      </c>
    </row>
    <row r="64" spans="1:7" ht="18" customHeight="1" x14ac:dyDescent="0.25">
      <c r="A64" s="133">
        <v>57</v>
      </c>
      <c r="B64" s="134" t="s">
        <v>193</v>
      </c>
      <c r="C64" s="135">
        <v>161.20764600000001</v>
      </c>
      <c r="D64" s="135">
        <v>195.16720599999999</v>
      </c>
      <c r="E64" s="135">
        <v>186.88011899999998</v>
      </c>
      <c r="F64" s="136" t="s">
        <v>327</v>
      </c>
      <c r="G64" s="133">
        <v>57</v>
      </c>
    </row>
    <row r="65" spans="1:7" ht="18" customHeight="1" x14ac:dyDescent="0.25">
      <c r="A65" s="137">
        <v>58</v>
      </c>
      <c r="B65" s="138" t="s">
        <v>205</v>
      </c>
      <c r="C65" s="139">
        <v>295.695087</v>
      </c>
      <c r="D65" s="139">
        <v>84.619325999999987</v>
      </c>
      <c r="E65" s="139">
        <v>181.34914499999999</v>
      </c>
      <c r="F65" s="140" t="s">
        <v>341</v>
      </c>
      <c r="G65" s="137">
        <v>58</v>
      </c>
    </row>
    <row r="66" spans="1:7" ht="18" customHeight="1" x14ac:dyDescent="0.25">
      <c r="A66" s="133">
        <v>59</v>
      </c>
      <c r="B66" s="134" t="s">
        <v>206</v>
      </c>
      <c r="C66" s="135">
        <v>164.91769599999998</v>
      </c>
      <c r="D66" s="135">
        <v>189.624256</v>
      </c>
      <c r="E66" s="135">
        <v>174.92063400000001</v>
      </c>
      <c r="F66" s="136" t="s">
        <v>333</v>
      </c>
      <c r="G66" s="133">
        <v>59</v>
      </c>
    </row>
    <row r="67" spans="1:7" ht="18" customHeight="1" x14ac:dyDescent="0.25">
      <c r="A67" s="137">
        <v>60</v>
      </c>
      <c r="B67" s="138" t="s">
        <v>219</v>
      </c>
      <c r="C67" s="139">
        <v>63.870523999999996</v>
      </c>
      <c r="D67" s="139">
        <v>79.565438</v>
      </c>
      <c r="E67" s="139">
        <v>156.29937999999999</v>
      </c>
      <c r="F67" s="140" t="s">
        <v>338</v>
      </c>
      <c r="G67" s="137">
        <v>60</v>
      </c>
    </row>
    <row r="68" spans="1:7" ht="18" customHeight="1" x14ac:dyDescent="0.25">
      <c r="A68" s="133">
        <v>61</v>
      </c>
      <c r="B68" s="134" t="s">
        <v>184</v>
      </c>
      <c r="C68" s="135">
        <v>22.046296000000002</v>
      </c>
      <c r="D68" s="135">
        <v>15.926539999999999</v>
      </c>
      <c r="E68" s="135">
        <v>152.47215800000001</v>
      </c>
      <c r="F68" s="136" t="s">
        <v>329</v>
      </c>
      <c r="G68" s="133">
        <v>61</v>
      </c>
    </row>
    <row r="69" spans="1:7" ht="18" customHeight="1" x14ac:dyDescent="0.25">
      <c r="A69" s="137">
        <v>62</v>
      </c>
      <c r="B69" s="138" t="s">
        <v>217</v>
      </c>
      <c r="C69" s="139">
        <v>160.265309</v>
      </c>
      <c r="D69" s="139">
        <v>107.21743000000001</v>
      </c>
      <c r="E69" s="139">
        <v>147.70032</v>
      </c>
      <c r="F69" s="140" t="s">
        <v>357</v>
      </c>
      <c r="G69" s="137">
        <v>62</v>
      </c>
    </row>
    <row r="70" spans="1:7" ht="18" customHeight="1" x14ac:dyDescent="0.25">
      <c r="A70" s="133">
        <v>63</v>
      </c>
      <c r="B70" s="134" t="s">
        <v>232</v>
      </c>
      <c r="C70" s="135">
        <v>166.03918200000001</v>
      </c>
      <c r="D70" s="135">
        <v>373.43756999999994</v>
      </c>
      <c r="E70" s="135">
        <v>142.19940500000001</v>
      </c>
      <c r="F70" s="136" t="s">
        <v>364</v>
      </c>
      <c r="G70" s="133">
        <v>63</v>
      </c>
    </row>
    <row r="71" spans="1:7" ht="18" customHeight="1" x14ac:dyDescent="0.25">
      <c r="A71" s="137">
        <v>64</v>
      </c>
      <c r="B71" s="138" t="s">
        <v>259</v>
      </c>
      <c r="C71" s="139">
        <v>17.353932</v>
      </c>
      <c r="D71" s="139">
        <v>72.991139000000004</v>
      </c>
      <c r="E71" s="139">
        <v>127.25615499999999</v>
      </c>
      <c r="F71" s="140" t="s">
        <v>389</v>
      </c>
      <c r="G71" s="137">
        <v>64</v>
      </c>
    </row>
    <row r="72" spans="1:7" ht="18" customHeight="1" x14ac:dyDescent="0.25">
      <c r="A72" s="133">
        <v>65</v>
      </c>
      <c r="B72" s="134" t="s">
        <v>166</v>
      </c>
      <c r="C72" s="135">
        <v>72.050162</v>
      </c>
      <c r="D72" s="135">
        <v>122.909232</v>
      </c>
      <c r="E72" s="135">
        <v>121.95579000000001</v>
      </c>
      <c r="F72" s="136" t="s">
        <v>306</v>
      </c>
      <c r="G72" s="133">
        <v>65</v>
      </c>
    </row>
    <row r="73" spans="1:7" ht="18" customHeight="1" x14ac:dyDescent="0.25">
      <c r="A73" s="137">
        <v>66</v>
      </c>
      <c r="B73" s="138" t="s">
        <v>26</v>
      </c>
      <c r="C73" s="139" t="s">
        <v>501</v>
      </c>
      <c r="D73" s="139">
        <v>0.88045600000000002</v>
      </c>
      <c r="E73" s="139">
        <v>105.012934</v>
      </c>
      <c r="F73" s="140" t="s">
        <v>581</v>
      </c>
      <c r="G73" s="137">
        <v>66</v>
      </c>
    </row>
    <row r="74" spans="1:7" ht="18" customHeight="1" x14ac:dyDescent="0.25">
      <c r="A74" s="133">
        <v>67</v>
      </c>
      <c r="B74" s="134" t="s">
        <v>244</v>
      </c>
      <c r="C74" s="135">
        <v>83.111095000000006</v>
      </c>
      <c r="D74" s="135">
        <v>122.76349000000002</v>
      </c>
      <c r="E74" s="135">
        <v>103.63558</v>
      </c>
      <c r="F74" s="136" t="s">
        <v>382</v>
      </c>
      <c r="G74" s="133">
        <v>67</v>
      </c>
    </row>
    <row r="75" spans="1:7" ht="18" customHeight="1" x14ac:dyDescent="0.25">
      <c r="A75" s="137">
        <v>68</v>
      </c>
      <c r="B75" s="138" t="s">
        <v>566</v>
      </c>
      <c r="C75" s="139">
        <v>6.3937000000000008E-2</v>
      </c>
      <c r="D75" s="139">
        <v>4.3140000000000001E-3</v>
      </c>
      <c r="E75" s="139">
        <v>99.670867000000001</v>
      </c>
      <c r="F75" s="140" t="s">
        <v>567</v>
      </c>
      <c r="G75" s="137">
        <v>68</v>
      </c>
    </row>
    <row r="76" spans="1:7" ht="18" customHeight="1" x14ac:dyDescent="0.25">
      <c r="A76" s="133">
        <v>69</v>
      </c>
      <c r="B76" s="134" t="s">
        <v>494</v>
      </c>
      <c r="C76" s="135">
        <v>199.00190900000001</v>
      </c>
      <c r="D76" s="135">
        <v>169.13756799999999</v>
      </c>
      <c r="E76" s="135">
        <v>95.614930999999999</v>
      </c>
      <c r="F76" s="136" t="s">
        <v>491</v>
      </c>
      <c r="G76" s="133">
        <v>69</v>
      </c>
    </row>
    <row r="77" spans="1:7" ht="18" customHeight="1" x14ac:dyDescent="0.25">
      <c r="A77" s="137">
        <v>70</v>
      </c>
      <c r="B77" s="138" t="s">
        <v>186</v>
      </c>
      <c r="C77" s="139">
        <v>74.217928000000001</v>
      </c>
      <c r="D77" s="139">
        <v>122.44078999999999</v>
      </c>
      <c r="E77" s="139">
        <v>91.581343000000004</v>
      </c>
      <c r="F77" s="140" t="s">
        <v>332</v>
      </c>
      <c r="G77" s="137">
        <v>70</v>
      </c>
    </row>
    <row r="78" spans="1:7" ht="18" customHeight="1" x14ac:dyDescent="0.25">
      <c r="A78" s="133">
        <v>71</v>
      </c>
      <c r="B78" s="134" t="s">
        <v>260</v>
      </c>
      <c r="C78" s="135">
        <v>28.904215000000001</v>
      </c>
      <c r="D78" s="135">
        <v>43.013781999999999</v>
      </c>
      <c r="E78" s="135">
        <v>89.358510999999993</v>
      </c>
      <c r="F78" s="136" t="s">
        <v>379</v>
      </c>
      <c r="G78" s="133">
        <v>71</v>
      </c>
    </row>
    <row r="79" spans="1:7" ht="18" customHeight="1" x14ac:dyDescent="0.25">
      <c r="A79" s="137">
        <v>72</v>
      </c>
      <c r="B79" s="138" t="s">
        <v>173</v>
      </c>
      <c r="C79" s="139">
        <v>71.936046000000005</v>
      </c>
      <c r="D79" s="139">
        <v>80.177058000000002</v>
      </c>
      <c r="E79" s="139">
        <v>85.71208</v>
      </c>
      <c r="F79" s="140" t="s">
        <v>314</v>
      </c>
      <c r="G79" s="137">
        <v>72</v>
      </c>
    </row>
    <row r="80" spans="1:7" ht="18" customHeight="1" x14ac:dyDescent="0.25">
      <c r="A80" s="133">
        <v>73</v>
      </c>
      <c r="B80" s="134" t="s">
        <v>141</v>
      </c>
      <c r="C80" s="135">
        <v>2451.699513</v>
      </c>
      <c r="D80" s="135">
        <v>119.16099199999999</v>
      </c>
      <c r="E80" s="135">
        <v>80.18303800000001</v>
      </c>
      <c r="F80" s="136" t="s">
        <v>284</v>
      </c>
      <c r="G80" s="133">
        <v>73</v>
      </c>
    </row>
    <row r="81" spans="1:7" ht="18" customHeight="1" x14ac:dyDescent="0.25">
      <c r="A81" s="137">
        <v>74</v>
      </c>
      <c r="B81" s="138" t="s">
        <v>477</v>
      </c>
      <c r="C81" s="139">
        <v>0.38907499999999995</v>
      </c>
      <c r="D81" s="139">
        <v>55.350525999999995</v>
      </c>
      <c r="E81" s="139">
        <v>79.719475000000003</v>
      </c>
      <c r="F81" s="140" t="s">
        <v>479</v>
      </c>
      <c r="G81" s="137">
        <v>74</v>
      </c>
    </row>
    <row r="82" spans="1:7" ht="18" customHeight="1" x14ac:dyDescent="0.25">
      <c r="A82" s="133">
        <v>75</v>
      </c>
      <c r="B82" s="134" t="s">
        <v>231</v>
      </c>
      <c r="C82" s="135">
        <v>27.494562999999999</v>
      </c>
      <c r="D82" s="135">
        <v>104.30002200000001</v>
      </c>
      <c r="E82" s="135">
        <v>73.796765999999991</v>
      </c>
      <c r="F82" s="136" t="s">
        <v>385</v>
      </c>
      <c r="G82" s="133">
        <v>75</v>
      </c>
    </row>
    <row r="83" spans="1:7" ht="18" customHeight="1" x14ac:dyDescent="0.25">
      <c r="A83" s="137">
        <v>76</v>
      </c>
      <c r="B83" s="138" t="s">
        <v>261</v>
      </c>
      <c r="C83" s="139">
        <v>45.923893999999997</v>
      </c>
      <c r="D83" s="139">
        <v>50.284585</v>
      </c>
      <c r="E83" s="139">
        <v>71.651513000000008</v>
      </c>
      <c r="F83" s="140" t="s">
        <v>394</v>
      </c>
      <c r="G83" s="137">
        <v>76</v>
      </c>
    </row>
    <row r="84" spans="1:7" ht="18" customHeight="1" x14ac:dyDescent="0.25">
      <c r="A84" s="133">
        <v>77</v>
      </c>
      <c r="B84" s="134" t="s">
        <v>170</v>
      </c>
      <c r="C84" s="135">
        <v>36.774397</v>
      </c>
      <c r="D84" s="135">
        <v>69.454038999999995</v>
      </c>
      <c r="E84" s="135">
        <v>71.447037999999992</v>
      </c>
      <c r="F84" s="136" t="s">
        <v>316</v>
      </c>
      <c r="G84" s="133">
        <v>77</v>
      </c>
    </row>
    <row r="85" spans="1:7" ht="18" customHeight="1" x14ac:dyDescent="0.25">
      <c r="A85" s="137">
        <v>78</v>
      </c>
      <c r="B85" s="138" t="s">
        <v>240</v>
      </c>
      <c r="C85" s="139">
        <v>43.398755999999999</v>
      </c>
      <c r="D85" s="139">
        <v>45.024124</v>
      </c>
      <c r="E85" s="139">
        <v>68.158780000000007</v>
      </c>
      <c r="F85" s="140" t="s">
        <v>396</v>
      </c>
      <c r="G85" s="137">
        <v>78</v>
      </c>
    </row>
    <row r="86" spans="1:7" ht="18" customHeight="1" x14ac:dyDescent="0.25">
      <c r="A86" s="133">
        <v>79</v>
      </c>
      <c r="B86" s="134" t="s">
        <v>199</v>
      </c>
      <c r="C86" s="135">
        <v>36.537936000000002</v>
      </c>
      <c r="D86" s="135">
        <v>46.294340000000005</v>
      </c>
      <c r="E86" s="135">
        <v>68.156047999999998</v>
      </c>
      <c r="F86" s="136" t="s">
        <v>320</v>
      </c>
      <c r="G86" s="133">
        <v>79</v>
      </c>
    </row>
    <row r="87" spans="1:7" ht="18" customHeight="1" x14ac:dyDescent="0.25">
      <c r="A87" s="137">
        <v>80</v>
      </c>
      <c r="B87" s="138" t="s">
        <v>212</v>
      </c>
      <c r="C87" s="139">
        <v>11.241931000000001</v>
      </c>
      <c r="D87" s="139">
        <v>20.201413000000002</v>
      </c>
      <c r="E87" s="139">
        <v>61.382733999999999</v>
      </c>
      <c r="F87" s="140" t="s">
        <v>347</v>
      </c>
      <c r="G87" s="137">
        <v>80</v>
      </c>
    </row>
    <row r="88" spans="1:7" ht="18" customHeight="1" x14ac:dyDescent="0.25">
      <c r="A88" s="133">
        <v>81</v>
      </c>
      <c r="B88" s="134" t="s">
        <v>224</v>
      </c>
      <c r="C88" s="135">
        <v>24.141627</v>
      </c>
      <c r="D88" s="135">
        <v>40.894686</v>
      </c>
      <c r="E88" s="135">
        <v>46.968991000000003</v>
      </c>
      <c r="F88" s="136" t="s">
        <v>359</v>
      </c>
      <c r="G88" s="133">
        <v>81</v>
      </c>
    </row>
    <row r="89" spans="1:7" ht="18" customHeight="1" x14ac:dyDescent="0.25">
      <c r="A89" s="137">
        <v>82</v>
      </c>
      <c r="B89" s="138" t="s">
        <v>245</v>
      </c>
      <c r="C89" s="139">
        <v>42.646197000000001</v>
      </c>
      <c r="D89" s="139">
        <v>72.770111999999997</v>
      </c>
      <c r="E89" s="139">
        <v>45.418959000000001</v>
      </c>
      <c r="F89" s="140" t="s">
        <v>395</v>
      </c>
      <c r="G89" s="137">
        <v>82</v>
      </c>
    </row>
    <row r="90" spans="1:7" ht="18" customHeight="1" x14ac:dyDescent="0.25">
      <c r="A90" s="133">
        <v>83</v>
      </c>
      <c r="B90" s="134" t="s">
        <v>201</v>
      </c>
      <c r="C90" s="135">
        <v>21.972401999999999</v>
      </c>
      <c r="D90" s="135">
        <v>54.153255999999999</v>
      </c>
      <c r="E90" s="135">
        <v>44.516110999999995</v>
      </c>
      <c r="F90" s="136" t="s">
        <v>345</v>
      </c>
      <c r="G90" s="133">
        <v>83</v>
      </c>
    </row>
    <row r="91" spans="1:7" ht="18" customHeight="1" x14ac:dyDescent="0.25">
      <c r="A91" s="137">
        <v>84</v>
      </c>
      <c r="B91" s="138" t="s">
        <v>171</v>
      </c>
      <c r="C91" s="139">
        <v>17.378806000000001</v>
      </c>
      <c r="D91" s="139">
        <v>17.497177999999998</v>
      </c>
      <c r="E91" s="139">
        <v>43.198423999999996</v>
      </c>
      <c r="F91" s="140" t="s">
        <v>318</v>
      </c>
      <c r="G91" s="137">
        <v>84</v>
      </c>
    </row>
    <row r="92" spans="1:7" ht="18" customHeight="1" x14ac:dyDescent="0.25">
      <c r="A92" s="133">
        <v>85</v>
      </c>
      <c r="B92" s="134" t="s">
        <v>249</v>
      </c>
      <c r="C92" s="135">
        <v>0.77803800000000001</v>
      </c>
      <c r="D92" s="135">
        <v>11.547509000000002</v>
      </c>
      <c r="E92" s="135">
        <v>40.841082999999998</v>
      </c>
      <c r="F92" s="136" t="s">
        <v>372</v>
      </c>
      <c r="G92" s="133">
        <v>85</v>
      </c>
    </row>
    <row r="93" spans="1:7" ht="18" customHeight="1" x14ac:dyDescent="0.25">
      <c r="A93" s="137">
        <v>86</v>
      </c>
      <c r="B93" s="138" t="s">
        <v>236</v>
      </c>
      <c r="C93" s="139">
        <v>3.1079179999999997</v>
      </c>
      <c r="D93" s="139">
        <v>18.852632</v>
      </c>
      <c r="E93" s="139">
        <v>40.628754999999998</v>
      </c>
      <c r="F93" s="140" t="s">
        <v>336</v>
      </c>
      <c r="G93" s="137">
        <v>86</v>
      </c>
    </row>
    <row r="94" spans="1:7" ht="18" customHeight="1" x14ac:dyDescent="0.25">
      <c r="A94" s="133">
        <v>87</v>
      </c>
      <c r="B94" s="134" t="s">
        <v>187</v>
      </c>
      <c r="C94" s="135">
        <v>63.799405</v>
      </c>
      <c r="D94" s="135">
        <v>60.120062999999995</v>
      </c>
      <c r="E94" s="135">
        <v>32.695311000000004</v>
      </c>
      <c r="F94" s="136" t="s">
        <v>328</v>
      </c>
      <c r="G94" s="133">
        <v>87</v>
      </c>
    </row>
    <row r="95" spans="1:7" ht="18" customHeight="1" x14ac:dyDescent="0.25">
      <c r="A95" s="137">
        <v>88</v>
      </c>
      <c r="B95" s="138" t="s">
        <v>192</v>
      </c>
      <c r="C95" s="139">
        <v>29.936778</v>
      </c>
      <c r="D95" s="139">
        <v>15.336167</v>
      </c>
      <c r="E95" s="139">
        <v>32.690328999999998</v>
      </c>
      <c r="F95" s="140" t="s">
        <v>321</v>
      </c>
      <c r="G95" s="137">
        <v>88</v>
      </c>
    </row>
    <row r="96" spans="1:7" ht="18" customHeight="1" x14ac:dyDescent="0.25">
      <c r="A96" s="133">
        <v>89</v>
      </c>
      <c r="B96" s="134" t="s">
        <v>230</v>
      </c>
      <c r="C96" s="135">
        <v>18.155854999999999</v>
      </c>
      <c r="D96" s="135">
        <v>39.489091000000002</v>
      </c>
      <c r="E96" s="135">
        <v>24.953438999999999</v>
      </c>
      <c r="F96" s="136" t="s">
        <v>366</v>
      </c>
      <c r="G96" s="133">
        <v>89</v>
      </c>
    </row>
    <row r="97" spans="1:7" ht="18" customHeight="1" x14ac:dyDescent="0.25">
      <c r="A97" s="137">
        <v>90</v>
      </c>
      <c r="B97" s="138" t="s">
        <v>239</v>
      </c>
      <c r="C97" s="139">
        <v>2.0108600000000001</v>
      </c>
      <c r="D97" s="139">
        <v>16.622259</v>
      </c>
      <c r="E97" s="139">
        <v>20.319513000000001</v>
      </c>
      <c r="F97" s="140" t="s">
        <v>392</v>
      </c>
      <c r="G97" s="137">
        <v>90</v>
      </c>
    </row>
    <row r="98" spans="1:7" ht="18" customHeight="1" x14ac:dyDescent="0.25">
      <c r="A98" s="133">
        <v>91</v>
      </c>
      <c r="B98" s="134" t="s">
        <v>216</v>
      </c>
      <c r="C98" s="135">
        <v>6.0317300000000005</v>
      </c>
      <c r="D98" s="135">
        <v>15.984469000000001</v>
      </c>
      <c r="E98" s="135">
        <v>19.872575000000001</v>
      </c>
      <c r="F98" s="136" t="s">
        <v>375</v>
      </c>
      <c r="G98" s="133">
        <v>91</v>
      </c>
    </row>
    <row r="99" spans="1:7" ht="18" customHeight="1" x14ac:dyDescent="0.25">
      <c r="A99" s="137">
        <v>92</v>
      </c>
      <c r="B99" s="138" t="s">
        <v>248</v>
      </c>
      <c r="C99" s="139">
        <v>16.020685</v>
      </c>
      <c r="D99" s="139">
        <v>11.273261</v>
      </c>
      <c r="E99" s="139">
        <v>19.710698999999998</v>
      </c>
      <c r="F99" s="140" t="s">
        <v>398</v>
      </c>
      <c r="G99" s="137">
        <v>92</v>
      </c>
    </row>
    <row r="100" spans="1:7" ht="18" customHeight="1" x14ac:dyDescent="0.25">
      <c r="A100" s="133">
        <v>93</v>
      </c>
      <c r="B100" s="134" t="s">
        <v>483</v>
      </c>
      <c r="C100" s="135">
        <v>1.8161639999999999</v>
      </c>
      <c r="D100" s="135">
        <v>327.93647500000003</v>
      </c>
      <c r="E100" s="135">
        <v>18.682528000000001</v>
      </c>
      <c r="F100" s="136" t="s">
        <v>484</v>
      </c>
      <c r="G100" s="133">
        <v>93</v>
      </c>
    </row>
    <row r="101" spans="1:7" ht="18" customHeight="1" x14ac:dyDescent="0.25">
      <c r="A101" s="137">
        <v>94</v>
      </c>
      <c r="B101" s="138" t="s">
        <v>258</v>
      </c>
      <c r="C101" s="139">
        <v>23.259436999999998</v>
      </c>
      <c r="D101" s="139">
        <v>26.295766999999998</v>
      </c>
      <c r="E101" s="139">
        <v>17.877942000000001</v>
      </c>
      <c r="F101" s="140" t="s">
        <v>504</v>
      </c>
      <c r="G101" s="137">
        <v>94</v>
      </c>
    </row>
    <row r="102" spans="1:7" ht="18" customHeight="1" x14ac:dyDescent="0.25">
      <c r="A102" s="133">
        <v>95</v>
      </c>
      <c r="B102" s="134" t="s">
        <v>262</v>
      </c>
      <c r="C102" s="135">
        <v>7.1984499999999993</v>
      </c>
      <c r="D102" s="135">
        <v>13.409524000000001</v>
      </c>
      <c r="E102" s="135">
        <v>15.925021000000001</v>
      </c>
      <c r="F102" s="136" t="s">
        <v>391</v>
      </c>
      <c r="G102" s="133">
        <v>95</v>
      </c>
    </row>
    <row r="103" spans="1:7" ht="18" customHeight="1" x14ac:dyDescent="0.25">
      <c r="A103" s="137">
        <v>96</v>
      </c>
      <c r="B103" s="138" t="s">
        <v>189</v>
      </c>
      <c r="C103" s="139">
        <v>15.081102</v>
      </c>
      <c r="D103" s="139">
        <v>24.641219</v>
      </c>
      <c r="E103" s="139">
        <v>13.874345999999999</v>
      </c>
      <c r="F103" s="140" t="s">
        <v>331</v>
      </c>
      <c r="G103" s="137">
        <v>96</v>
      </c>
    </row>
    <row r="104" spans="1:7" ht="18" customHeight="1" x14ac:dyDescent="0.25">
      <c r="A104" s="133">
        <v>97</v>
      </c>
      <c r="B104" s="134" t="s">
        <v>220</v>
      </c>
      <c r="C104" s="135">
        <v>6.918550999999999</v>
      </c>
      <c r="D104" s="135">
        <v>17.513884000000001</v>
      </c>
      <c r="E104" s="135">
        <v>13.251612</v>
      </c>
      <c r="F104" s="136" t="s">
        <v>352</v>
      </c>
      <c r="G104" s="133">
        <v>97</v>
      </c>
    </row>
    <row r="105" spans="1:7" ht="18" customHeight="1" x14ac:dyDescent="0.25">
      <c r="A105" s="137">
        <v>98</v>
      </c>
      <c r="B105" s="138" t="s">
        <v>264</v>
      </c>
      <c r="C105" s="139">
        <v>4.8802900000000005</v>
      </c>
      <c r="D105" s="139">
        <v>25.783539000000001</v>
      </c>
      <c r="E105" s="139">
        <v>10.787544</v>
      </c>
      <c r="F105" s="140" t="s">
        <v>401</v>
      </c>
      <c r="G105" s="137">
        <v>98</v>
      </c>
    </row>
    <row r="106" spans="1:7" ht="18" customHeight="1" x14ac:dyDescent="0.25">
      <c r="A106" s="133">
        <v>99</v>
      </c>
      <c r="B106" s="134" t="s">
        <v>156</v>
      </c>
      <c r="C106" s="135">
        <v>3.1133649999999999</v>
      </c>
      <c r="D106" s="135">
        <v>3.3606909999999997</v>
      </c>
      <c r="E106" s="135">
        <v>10.585512000000001</v>
      </c>
      <c r="F106" s="136" t="s">
        <v>307</v>
      </c>
      <c r="G106" s="133">
        <v>99</v>
      </c>
    </row>
    <row r="107" spans="1:7" ht="18" customHeight="1" x14ac:dyDescent="0.25">
      <c r="A107" s="137">
        <v>100</v>
      </c>
      <c r="B107" s="138" t="s">
        <v>165</v>
      </c>
      <c r="C107" s="139">
        <v>8.7782269999999993</v>
      </c>
      <c r="D107" s="139">
        <v>15.858764000000001</v>
      </c>
      <c r="E107" s="139">
        <v>8.5995340000000002</v>
      </c>
      <c r="F107" s="140" t="s">
        <v>297</v>
      </c>
      <c r="G107" s="137">
        <v>100</v>
      </c>
    </row>
    <row r="108" spans="1:7" ht="18" customHeight="1" x14ac:dyDescent="0.25">
      <c r="A108" s="133">
        <v>101</v>
      </c>
      <c r="B108" s="134" t="s">
        <v>191</v>
      </c>
      <c r="C108" s="135">
        <v>1.946231</v>
      </c>
      <c r="D108" s="135">
        <v>9.3283559999999994</v>
      </c>
      <c r="E108" s="135">
        <v>8.0297920000000005</v>
      </c>
      <c r="F108" s="136" t="s">
        <v>326</v>
      </c>
      <c r="G108" s="133">
        <v>101</v>
      </c>
    </row>
    <row r="109" spans="1:7" ht="18" customHeight="1" x14ac:dyDescent="0.25">
      <c r="A109" s="137">
        <v>102</v>
      </c>
      <c r="B109" s="138" t="s">
        <v>226</v>
      </c>
      <c r="C109" s="139">
        <v>10.441449</v>
      </c>
      <c r="D109" s="139">
        <v>8.7514199999999995</v>
      </c>
      <c r="E109" s="139">
        <v>7.8039109999999994</v>
      </c>
      <c r="F109" s="140" t="s">
        <v>371</v>
      </c>
      <c r="G109" s="137">
        <v>102</v>
      </c>
    </row>
    <row r="110" spans="1:7" ht="18" customHeight="1" x14ac:dyDescent="0.25">
      <c r="A110" s="133">
        <v>103</v>
      </c>
      <c r="B110" s="134" t="s">
        <v>263</v>
      </c>
      <c r="C110" s="135">
        <v>12.135572</v>
      </c>
      <c r="D110" s="135">
        <v>4.2737750000000005</v>
      </c>
      <c r="E110" s="135">
        <v>7.1079840000000001</v>
      </c>
      <c r="F110" s="136" t="s">
        <v>390</v>
      </c>
      <c r="G110" s="133">
        <v>103</v>
      </c>
    </row>
    <row r="111" spans="1:7" ht="18" customHeight="1" x14ac:dyDescent="0.25">
      <c r="A111" s="137">
        <v>104</v>
      </c>
      <c r="B111" s="138" t="s">
        <v>452</v>
      </c>
      <c r="C111" s="139">
        <v>4.5032860000000001</v>
      </c>
      <c r="D111" s="139">
        <v>8.9588859999999997</v>
      </c>
      <c r="E111" s="139">
        <v>6.1784569999999999</v>
      </c>
      <c r="F111" s="140" t="s">
        <v>453</v>
      </c>
      <c r="G111" s="137">
        <v>104</v>
      </c>
    </row>
    <row r="112" spans="1:7" ht="18" customHeight="1" x14ac:dyDescent="0.25">
      <c r="A112" s="133">
        <v>105</v>
      </c>
      <c r="B112" s="134" t="s">
        <v>221</v>
      </c>
      <c r="C112" s="135">
        <v>5.7982529999999999</v>
      </c>
      <c r="D112" s="135">
        <v>9.4454019999999996</v>
      </c>
      <c r="E112" s="135">
        <v>5.9557469999999997</v>
      </c>
      <c r="F112" s="136" t="s">
        <v>397</v>
      </c>
      <c r="G112" s="133">
        <v>105</v>
      </c>
    </row>
    <row r="113" spans="1:7" ht="18" customHeight="1" x14ac:dyDescent="0.25">
      <c r="A113" s="137">
        <v>106</v>
      </c>
      <c r="B113" s="138" t="s">
        <v>183</v>
      </c>
      <c r="C113" s="139">
        <v>8.9194630000000004</v>
      </c>
      <c r="D113" s="139">
        <v>3.6132910000000003</v>
      </c>
      <c r="E113" s="139">
        <v>5.8213509999999999</v>
      </c>
      <c r="F113" s="140" t="s">
        <v>324</v>
      </c>
      <c r="G113" s="137">
        <v>106</v>
      </c>
    </row>
    <row r="114" spans="1:7" ht="18" customHeight="1" x14ac:dyDescent="0.25">
      <c r="A114" s="133">
        <v>107</v>
      </c>
      <c r="B114" s="134" t="s">
        <v>568</v>
      </c>
      <c r="C114" s="135">
        <v>0.16960900000000001</v>
      </c>
      <c r="D114" s="135">
        <v>1.4578899999999999</v>
      </c>
      <c r="E114" s="135">
        <v>5.7141799999999998</v>
      </c>
      <c r="F114" s="136" t="s">
        <v>569</v>
      </c>
      <c r="G114" s="133">
        <v>107</v>
      </c>
    </row>
    <row r="115" spans="1:7" ht="18" customHeight="1" x14ac:dyDescent="0.25">
      <c r="A115" s="137">
        <v>108</v>
      </c>
      <c r="B115" s="138" t="s">
        <v>194</v>
      </c>
      <c r="C115" s="139">
        <v>6.3322649999999996</v>
      </c>
      <c r="D115" s="139">
        <v>6.227271</v>
      </c>
      <c r="E115" s="139">
        <v>5.0582820000000002</v>
      </c>
      <c r="F115" s="140" t="s">
        <v>498</v>
      </c>
      <c r="G115" s="137">
        <v>108</v>
      </c>
    </row>
    <row r="116" spans="1:7" ht="18" customHeight="1" x14ac:dyDescent="0.25">
      <c r="A116" s="133">
        <v>109</v>
      </c>
      <c r="B116" s="134" t="s">
        <v>243</v>
      </c>
      <c r="C116" s="135">
        <v>1.5423119999999999</v>
      </c>
      <c r="D116" s="135">
        <v>3.203608</v>
      </c>
      <c r="E116" s="135">
        <v>4.444089</v>
      </c>
      <c r="F116" s="136" t="s">
        <v>383</v>
      </c>
      <c r="G116" s="133">
        <v>109</v>
      </c>
    </row>
    <row r="117" spans="1:7" ht="18" customHeight="1" x14ac:dyDescent="0.25">
      <c r="A117" s="137">
        <v>110</v>
      </c>
      <c r="B117" s="138" t="s">
        <v>265</v>
      </c>
      <c r="C117" s="139">
        <v>6.3536679999999999</v>
      </c>
      <c r="D117" s="139">
        <v>5.3143479999999998</v>
      </c>
      <c r="E117" s="139">
        <v>4.3526509999999998</v>
      </c>
      <c r="F117" s="140" t="s">
        <v>399</v>
      </c>
      <c r="G117" s="137">
        <v>110</v>
      </c>
    </row>
    <row r="118" spans="1:7" ht="18" customHeight="1" x14ac:dyDescent="0.25">
      <c r="A118" s="133">
        <v>111</v>
      </c>
      <c r="B118" s="134" t="s">
        <v>584</v>
      </c>
      <c r="C118" s="135">
        <v>1.0045E-2</v>
      </c>
      <c r="D118" s="135">
        <v>15.070499999999999</v>
      </c>
      <c r="E118" s="135">
        <v>4.3125</v>
      </c>
      <c r="F118" s="136" t="s">
        <v>585</v>
      </c>
      <c r="G118" s="133">
        <v>111</v>
      </c>
    </row>
    <row r="119" spans="1:7" ht="18" customHeight="1" x14ac:dyDescent="0.25">
      <c r="A119" s="137">
        <v>112</v>
      </c>
      <c r="B119" s="138" t="s">
        <v>242</v>
      </c>
      <c r="C119" s="139">
        <v>3.7228349999999999</v>
      </c>
      <c r="D119" s="139">
        <v>2.7312830000000003</v>
      </c>
      <c r="E119" s="139">
        <v>4.2874189999999999</v>
      </c>
      <c r="F119" s="140" t="s">
        <v>380</v>
      </c>
      <c r="G119" s="137">
        <v>112</v>
      </c>
    </row>
    <row r="120" spans="1:7" ht="18" customHeight="1" x14ac:dyDescent="0.25">
      <c r="A120" s="133">
        <v>113</v>
      </c>
      <c r="B120" s="134" t="s">
        <v>509</v>
      </c>
      <c r="C120" s="135">
        <v>1.2095210000000001</v>
      </c>
      <c r="D120" s="135">
        <v>0.41561399999999998</v>
      </c>
      <c r="E120" s="135">
        <v>3.9545490000000001</v>
      </c>
      <c r="F120" s="136" t="s">
        <v>510</v>
      </c>
      <c r="G120" s="133">
        <v>113</v>
      </c>
    </row>
    <row r="121" spans="1:7" ht="18" customHeight="1" x14ac:dyDescent="0.25">
      <c r="A121" s="137">
        <v>114</v>
      </c>
      <c r="B121" s="138" t="s">
        <v>200</v>
      </c>
      <c r="C121" s="139">
        <v>3.3716759999999999</v>
      </c>
      <c r="D121" s="139">
        <v>4.8292710000000003</v>
      </c>
      <c r="E121" s="139">
        <v>3.882396</v>
      </c>
      <c r="F121" s="140" t="s">
        <v>350</v>
      </c>
      <c r="G121" s="137">
        <v>114</v>
      </c>
    </row>
    <row r="122" spans="1:7" ht="18" customHeight="1" x14ac:dyDescent="0.25">
      <c r="A122" s="133">
        <v>115</v>
      </c>
      <c r="B122" s="134" t="s">
        <v>214</v>
      </c>
      <c r="C122" s="135">
        <v>5.3226909999999998</v>
      </c>
      <c r="D122" s="135">
        <v>4.1247160000000003</v>
      </c>
      <c r="E122" s="135">
        <v>3.5925760000000002</v>
      </c>
      <c r="F122" s="136" t="s">
        <v>351</v>
      </c>
      <c r="G122" s="133">
        <v>115</v>
      </c>
    </row>
    <row r="123" spans="1:7" ht="18" customHeight="1" x14ac:dyDescent="0.25">
      <c r="A123" s="137">
        <v>116</v>
      </c>
      <c r="B123" s="138" t="s">
        <v>238</v>
      </c>
      <c r="C123" s="139">
        <v>31.708811000000001</v>
      </c>
      <c r="D123" s="139">
        <v>25.261776000000001</v>
      </c>
      <c r="E123" s="139">
        <v>3.1339830000000002</v>
      </c>
      <c r="F123" s="140" t="s">
        <v>378</v>
      </c>
      <c r="G123" s="137">
        <v>116</v>
      </c>
    </row>
    <row r="124" spans="1:7" ht="18" customHeight="1" x14ac:dyDescent="0.25">
      <c r="A124" s="133">
        <v>117</v>
      </c>
      <c r="B124" s="134" t="s">
        <v>188</v>
      </c>
      <c r="C124" s="135">
        <v>3.253663</v>
      </c>
      <c r="D124" s="135">
        <v>2.7444959999999998</v>
      </c>
      <c r="E124" s="135">
        <v>2.863829</v>
      </c>
      <c r="F124" s="136" t="s">
        <v>335</v>
      </c>
      <c r="G124" s="133">
        <v>117</v>
      </c>
    </row>
    <row r="125" spans="1:7" ht="18" customHeight="1" x14ac:dyDescent="0.25">
      <c r="A125" s="137">
        <v>118</v>
      </c>
      <c r="B125" s="138" t="s">
        <v>223</v>
      </c>
      <c r="C125" s="139">
        <v>1.362921</v>
      </c>
      <c r="D125" s="139">
        <v>5.529604</v>
      </c>
      <c r="E125" s="139">
        <v>2.6083959999999999</v>
      </c>
      <c r="F125" s="140" t="s">
        <v>386</v>
      </c>
      <c r="G125" s="137">
        <v>118</v>
      </c>
    </row>
    <row r="126" spans="1:7" ht="18" customHeight="1" x14ac:dyDescent="0.25">
      <c r="A126" s="133">
        <v>119</v>
      </c>
      <c r="B126" s="134" t="s">
        <v>215</v>
      </c>
      <c r="C126" s="135">
        <v>4.0597880000000002</v>
      </c>
      <c r="D126" s="135">
        <v>2.8093330000000001</v>
      </c>
      <c r="E126" s="135">
        <v>2.453201</v>
      </c>
      <c r="F126" s="136" t="s">
        <v>344</v>
      </c>
      <c r="G126" s="133">
        <v>119</v>
      </c>
    </row>
    <row r="127" spans="1:7" ht="18" customHeight="1" x14ac:dyDescent="0.25">
      <c r="A127" s="137">
        <v>120</v>
      </c>
      <c r="B127" s="138" t="s">
        <v>268</v>
      </c>
      <c r="C127" s="139">
        <v>0.187197</v>
      </c>
      <c r="D127" s="139">
        <v>2.4636999999999999E-2</v>
      </c>
      <c r="E127" s="139">
        <v>2.348776</v>
      </c>
      <c r="F127" s="140" t="s">
        <v>376</v>
      </c>
      <c r="G127" s="137">
        <v>120</v>
      </c>
    </row>
    <row r="128" spans="1:7" ht="18" customHeight="1" x14ac:dyDescent="0.25">
      <c r="A128" s="133">
        <v>121</v>
      </c>
      <c r="B128" s="134" t="s">
        <v>630</v>
      </c>
      <c r="C128" s="135" t="s">
        <v>501</v>
      </c>
      <c r="D128" s="135" t="s">
        <v>501</v>
      </c>
      <c r="E128" s="135">
        <v>2.303105</v>
      </c>
      <c r="F128" s="136" t="s">
        <v>631</v>
      </c>
      <c r="G128" s="133">
        <v>121</v>
      </c>
    </row>
    <row r="129" spans="1:7" ht="18" customHeight="1" x14ac:dyDescent="0.25">
      <c r="A129" s="137">
        <v>122</v>
      </c>
      <c r="B129" s="138" t="s">
        <v>266</v>
      </c>
      <c r="C129" s="139">
        <v>9.3299999999999994E-2</v>
      </c>
      <c r="D129" s="139">
        <v>0.15770200000000001</v>
      </c>
      <c r="E129" s="139">
        <v>2.1347299999999998</v>
      </c>
      <c r="F129" s="140" t="s">
        <v>374</v>
      </c>
      <c r="G129" s="137">
        <v>122</v>
      </c>
    </row>
    <row r="130" spans="1:7" ht="18" customHeight="1" x14ac:dyDescent="0.25">
      <c r="A130" s="133">
        <v>123</v>
      </c>
      <c r="B130" s="134" t="s">
        <v>246</v>
      </c>
      <c r="C130" s="135">
        <v>2.2608410000000001</v>
      </c>
      <c r="D130" s="135">
        <v>1.0316369999999999</v>
      </c>
      <c r="E130" s="135">
        <v>2.081089</v>
      </c>
      <c r="F130" s="136" t="s">
        <v>400</v>
      </c>
      <c r="G130" s="133">
        <v>123</v>
      </c>
    </row>
    <row r="131" spans="1:7" ht="18" customHeight="1" x14ac:dyDescent="0.25">
      <c r="A131" s="137">
        <v>124</v>
      </c>
      <c r="B131" s="138" t="s">
        <v>241</v>
      </c>
      <c r="C131" s="139">
        <v>17.395616</v>
      </c>
      <c r="D131" s="139">
        <v>1.6322449999999999</v>
      </c>
      <c r="E131" s="139">
        <v>1.9528690000000002</v>
      </c>
      <c r="F131" s="140" t="s">
        <v>388</v>
      </c>
      <c r="G131" s="137">
        <v>124</v>
      </c>
    </row>
    <row r="132" spans="1:7" ht="18" customHeight="1" x14ac:dyDescent="0.25">
      <c r="A132" s="133">
        <v>125</v>
      </c>
      <c r="B132" s="134" t="s">
        <v>610</v>
      </c>
      <c r="C132" s="135">
        <v>2.5214E-2</v>
      </c>
      <c r="D132" s="135">
        <v>0.24199999999999999</v>
      </c>
      <c r="E132" s="135">
        <v>1.9173640000000001</v>
      </c>
      <c r="F132" s="136" t="s">
        <v>611</v>
      </c>
      <c r="G132" s="133">
        <v>125</v>
      </c>
    </row>
    <row r="133" spans="1:7" ht="18" customHeight="1" x14ac:dyDescent="0.25">
      <c r="A133" s="137">
        <v>126</v>
      </c>
      <c r="B133" s="138" t="s">
        <v>404</v>
      </c>
      <c r="C133" s="139">
        <v>1.8518350000000001</v>
      </c>
      <c r="D133" s="139">
        <v>1.0011559999999999</v>
      </c>
      <c r="E133" s="139">
        <v>1.8405909999999999</v>
      </c>
      <c r="F133" s="140" t="s">
        <v>405</v>
      </c>
      <c r="G133" s="137">
        <v>126</v>
      </c>
    </row>
    <row r="134" spans="1:7" ht="18" customHeight="1" x14ac:dyDescent="0.25">
      <c r="A134" s="133">
        <v>127</v>
      </c>
      <c r="B134" s="134" t="s">
        <v>478</v>
      </c>
      <c r="C134" s="135">
        <v>4.254626</v>
      </c>
      <c r="D134" s="135">
        <v>1.999263</v>
      </c>
      <c r="E134" s="135">
        <v>1.5515750000000001</v>
      </c>
      <c r="F134" s="136" t="s">
        <v>480</v>
      </c>
      <c r="G134" s="133">
        <v>127</v>
      </c>
    </row>
    <row r="135" spans="1:7" ht="18" customHeight="1" x14ac:dyDescent="0.25">
      <c r="A135" s="137">
        <v>128</v>
      </c>
      <c r="B135" s="138" t="s">
        <v>492</v>
      </c>
      <c r="C135" s="139">
        <v>0.64866899999999994</v>
      </c>
      <c r="D135" s="139">
        <v>0.71549700000000005</v>
      </c>
      <c r="E135" s="139">
        <v>1.5427789999999999</v>
      </c>
      <c r="F135" s="140" t="s">
        <v>493</v>
      </c>
      <c r="G135" s="137">
        <v>128</v>
      </c>
    </row>
    <row r="136" spans="1:7" ht="18" customHeight="1" x14ac:dyDescent="0.25">
      <c r="A136" s="133">
        <v>129</v>
      </c>
      <c r="B136" s="134" t="s">
        <v>233</v>
      </c>
      <c r="C136" s="135">
        <v>0.24806499999999998</v>
      </c>
      <c r="D136" s="135">
        <v>3.3485649999999998</v>
      </c>
      <c r="E136" s="135">
        <v>1.4500029999999999</v>
      </c>
      <c r="F136" s="136" t="s">
        <v>373</v>
      </c>
      <c r="G136" s="133">
        <v>129</v>
      </c>
    </row>
    <row r="137" spans="1:7" ht="18" customHeight="1" x14ac:dyDescent="0.25">
      <c r="A137" s="137">
        <v>130</v>
      </c>
      <c r="B137" s="138" t="s">
        <v>519</v>
      </c>
      <c r="C137" s="139">
        <v>7.2547300000000003</v>
      </c>
      <c r="D137" s="139">
        <v>5.0282E-2</v>
      </c>
      <c r="E137" s="139">
        <v>1.3645229999999999</v>
      </c>
      <c r="F137" s="140" t="s">
        <v>520</v>
      </c>
      <c r="G137" s="137">
        <v>130</v>
      </c>
    </row>
    <row r="138" spans="1:7" ht="18" customHeight="1" x14ac:dyDescent="0.25">
      <c r="A138" s="133">
        <v>131</v>
      </c>
      <c r="B138" s="134" t="s">
        <v>517</v>
      </c>
      <c r="C138" s="135">
        <v>1.2871729999999999</v>
      </c>
      <c r="D138" s="135">
        <v>1.2341850000000001</v>
      </c>
      <c r="E138" s="135">
        <v>1.29982</v>
      </c>
      <c r="F138" s="136" t="s">
        <v>518</v>
      </c>
      <c r="G138" s="133">
        <v>131</v>
      </c>
    </row>
    <row r="139" spans="1:7" ht="18" customHeight="1" x14ac:dyDescent="0.25">
      <c r="A139" s="137">
        <v>132</v>
      </c>
      <c r="B139" s="138" t="s">
        <v>544</v>
      </c>
      <c r="C139" s="139">
        <v>0.26024700000000001</v>
      </c>
      <c r="D139" s="139">
        <v>0.91430299999999998</v>
      </c>
      <c r="E139" s="139">
        <v>1.111872</v>
      </c>
      <c r="F139" s="140" t="s">
        <v>545</v>
      </c>
      <c r="G139" s="137">
        <v>132</v>
      </c>
    </row>
    <row r="140" spans="1:7" ht="18" customHeight="1" x14ac:dyDescent="0.25">
      <c r="A140" s="133">
        <v>133</v>
      </c>
      <c r="B140" s="134" t="s">
        <v>553</v>
      </c>
      <c r="C140" s="135">
        <v>0.903748</v>
      </c>
      <c r="D140" s="135">
        <v>1.61765</v>
      </c>
      <c r="E140" s="135">
        <v>1.0207120000000001</v>
      </c>
      <c r="F140" s="136" t="s">
        <v>554</v>
      </c>
      <c r="G140" s="133">
        <v>133</v>
      </c>
    </row>
    <row r="141" spans="1:7" ht="18" customHeight="1" x14ac:dyDescent="0.25">
      <c r="A141" s="137">
        <v>134</v>
      </c>
      <c r="B141" s="138" t="s">
        <v>513</v>
      </c>
      <c r="C141" s="139">
        <v>12.104187</v>
      </c>
      <c r="D141" s="139">
        <v>0.51323399999999997</v>
      </c>
      <c r="E141" s="139">
        <v>0.95630800000000005</v>
      </c>
      <c r="F141" s="140" t="s">
        <v>514</v>
      </c>
      <c r="G141" s="137">
        <v>134</v>
      </c>
    </row>
    <row r="142" spans="1:7" ht="18" customHeight="1" x14ac:dyDescent="0.25">
      <c r="A142" s="133">
        <v>135</v>
      </c>
      <c r="B142" s="134" t="s">
        <v>612</v>
      </c>
      <c r="C142" s="135">
        <v>1.3055000000000001E-2</v>
      </c>
      <c r="D142" s="135" t="s">
        <v>501</v>
      </c>
      <c r="E142" s="135">
        <v>0.87124599999999996</v>
      </c>
      <c r="F142" s="136" t="s">
        <v>613</v>
      </c>
      <c r="G142" s="133">
        <v>135</v>
      </c>
    </row>
    <row r="143" spans="1:7" ht="18" customHeight="1" x14ac:dyDescent="0.25">
      <c r="A143" s="137">
        <v>136</v>
      </c>
      <c r="B143" s="138" t="s">
        <v>515</v>
      </c>
      <c r="C143" s="139">
        <v>1.391133</v>
      </c>
      <c r="D143" s="139">
        <v>0.54809700000000006</v>
      </c>
      <c r="E143" s="139">
        <v>0.84472599999999998</v>
      </c>
      <c r="F143" s="140" t="s">
        <v>516</v>
      </c>
      <c r="G143" s="137">
        <v>136</v>
      </c>
    </row>
    <row r="144" spans="1:7" ht="18" customHeight="1" x14ac:dyDescent="0.25">
      <c r="A144" s="133">
        <v>137</v>
      </c>
      <c r="B144" s="134" t="s">
        <v>570</v>
      </c>
      <c r="C144" s="135">
        <v>0.61271100000000001</v>
      </c>
      <c r="D144" s="135">
        <v>1.3053059999999999</v>
      </c>
      <c r="E144" s="135">
        <v>0.75776399999999999</v>
      </c>
      <c r="F144" s="136" t="s">
        <v>571</v>
      </c>
      <c r="G144" s="133">
        <v>137</v>
      </c>
    </row>
    <row r="145" spans="1:7" ht="18" customHeight="1" x14ac:dyDescent="0.25">
      <c r="A145" s="137">
        <v>138</v>
      </c>
      <c r="B145" s="138" t="s">
        <v>211</v>
      </c>
      <c r="C145" s="139">
        <v>0.79559999999999997</v>
      </c>
      <c r="D145" s="139">
        <v>1.3707280000000002</v>
      </c>
      <c r="E145" s="139">
        <v>0.72539299999999995</v>
      </c>
      <c r="F145" s="140" t="s">
        <v>340</v>
      </c>
      <c r="G145" s="137">
        <v>138</v>
      </c>
    </row>
    <row r="146" spans="1:7" ht="18" customHeight="1" x14ac:dyDescent="0.25">
      <c r="A146" s="133">
        <v>139</v>
      </c>
      <c r="B146" s="134" t="s">
        <v>572</v>
      </c>
      <c r="C146" s="135">
        <v>1.4098739999999998</v>
      </c>
      <c r="D146" s="135">
        <v>1.4695459999999998</v>
      </c>
      <c r="E146" s="135">
        <v>0.688137</v>
      </c>
      <c r="F146" s="136" t="s">
        <v>573</v>
      </c>
      <c r="G146" s="133">
        <v>139</v>
      </c>
    </row>
    <row r="147" spans="1:7" ht="18" customHeight="1" x14ac:dyDescent="0.25">
      <c r="A147" s="137">
        <v>140</v>
      </c>
      <c r="B147" s="138" t="s">
        <v>234</v>
      </c>
      <c r="C147" s="139">
        <v>23.037031000000002</v>
      </c>
      <c r="D147" s="139">
        <v>4.8080700000000007</v>
      </c>
      <c r="E147" s="139">
        <v>0.65684299999999995</v>
      </c>
      <c r="F147" s="140" t="s">
        <v>387</v>
      </c>
      <c r="G147" s="137">
        <v>140</v>
      </c>
    </row>
    <row r="148" spans="1:7" ht="18" customHeight="1" x14ac:dyDescent="0.25">
      <c r="A148" s="133">
        <v>141</v>
      </c>
      <c r="B148" s="134" t="s">
        <v>511</v>
      </c>
      <c r="C148" s="135">
        <v>7.5117000000000003E-2</v>
      </c>
      <c r="D148" s="135">
        <v>0.427983</v>
      </c>
      <c r="E148" s="135">
        <v>0.63261300000000009</v>
      </c>
      <c r="F148" s="136" t="s">
        <v>512</v>
      </c>
      <c r="G148" s="133">
        <v>141</v>
      </c>
    </row>
    <row r="149" spans="1:7" ht="18" customHeight="1" x14ac:dyDescent="0.25">
      <c r="A149" s="137">
        <v>142</v>
      </c>
      <c r="B149" s="138" t="s">
        <v>521</v>
      </c>
      <c r="C149" s="139">
        <v>0.75647500000000001</v>
      </c>
      <c r="D149" s="139">
        <v>0.88135900000000011</v>
      </c>
      <c r="E149" s="139">
        <v>0.60922100000000001</v>
      </c>
      <c r="F149" s="140" t="s">
        <v>522</v>
      </c>
      <c r="G149" s="137">
        <v>142</v>
      </c>
    </row>
    <row r="150" spans="1:7" ht="18" customHeight="1" x14ac:dyDescent="0.25">
      <c r="A150" s="133">
        <v>143</v>
      </c>
      <c r="B150" s="134" t="s">
        <v>269</v>
      </c>
      <c r="C150" s="135">
        <v>0.31917400000000001</v>
      </c>
      <c r="D150" s="135">
        <v>1.2865420000000001</v>
      </c>
      <c r="E150" s="135">
        <v>0.59212100000000001</v>
      </c>
      <c r="F150" s="136" t="s">
        <v>381</v>
      </c>
      <c r="G150" s="133">
        <v>143</v>
      </c>
    </row>
    <row r="151" spans="1:7" ht="18" customHeight="1" x14ac:dyDescent="0.25">
      <c r="A151" s="137">
        <v>144</v>
      </c>
      <c r="B151" s="138" t="s">
        <v>475</v>
      </c>
      <c r="C151" s="139">
        <v>1.839591</v>
      </c>
      <c r="D151" s="139">
        <v>1.3990000000000001E-3</v>
      </c>
      <c r="E151" s="139">
        <v>0.50621399999999994</v>
      </c>
      <c r="F151" s="140" t="s">
        <v>476</v>
      </c>
      <c r="G151" s="137">
        <v>144</v>
      </c>
    </row>
    <row r="152" spans="1:7" ht="18" customHeight="1" x14ac:dyDescent="0.25">
      <c r="A152" s="133">
        <v>145</v>
      </c>
      <c r="B152" s="134" t="s">
        <v>586</v>
      </c>
      <c r="C152" s="135">
        <v>3.3760000000000001E-3</v>
      </c>
      <c r="D152" s="135">
        <v>0.59981200000000001</v>
      </c>
      <c r="E152" s="135">
        <v>0.49594200000000005</v>
      </c>
      <c r="F152" s="136" t="s">
        <v>587</v>
      </c>
      <c r="G152" s="133">
        <v>145</v>
      </c>
    </row>
    <row r="153" spans="1:7" ht="18" customHeight="1" x14ac:dyDescent="0.25">
      <c r="A153" s="137">
        <v>146</v>
      </c>
      <c r="B153" s="138" t="s">
        <v>227</v>
      </c>
      <c r="C153" s="139">
        <v>4.4120000000000001E-3</v>
      </c>
      <c r="D153" s="139">
        <v>0.69235999999999998</v>
      </c>
      <c r="E153" s="139">
        <v>0.35365000000000002</v>
      </c>
      <c r="F153" s="140" t="s">
        <v>368</v>
      </c>
      <c r="G153" s="137">
        <v>146</v>
      </c>
    </row>
    <row r="154" spans="1:7" ht="18" customHeight="1" x14ac:dyDescent="0.25">
      <c r="A154" s="137">
        <v>147</v>
      </c>
      <c r="B154" s="138" t="s">
        <v>614</v>
      </c>
      <c r="C154" s="139" t="s">
        <v>501</v>
      </c>
      <c r="D154" s="139">
        <v>0.191555</v>
      </c>
      <c r="E154" s="139">
        <v>0.32966099999999998</v>
      </c>
      <c r="F154" s="140" t="s">
        <v>615</v>
      </c>
      <c r="G154" s="137">
        <v>147</v>
      </c>
    </row>
    <row r="155" spans="1:7" ht="18" customHeight="1" x14ac:dyDescent="0.25">
      <c r="A155" s="137">
        <v>148</v>
      </c>
      <c r="B155" s="138" t="s">
        <v>174</v>
      </c>
      <c r="C155" s="139">
        <v>0.17518800000000001</v>
      </c>
      <c r="D155" s="139">
        <v>3.9808999999999997E-2</v>
      </c>
      <c r="E155" s="139">
        <v>0.30052800000000002</v>
      </c>
      <c r="F155" s="140" t="s">
        <v>322</v>
      </c>
      <c r="G155" s="137">
        <v>148</v>
      </c>
    </row>
    <row r="156" spans="1:7" ht="18" customHeight="1" x14ac:dyDescent="0.25">
      <c r="A156" s="137">
        <v>149</v>
      </c>
      <c r="B156" s="138" t="s">
        <v>505</v>
      </c>
      <c r="C156" s="139">
        <v>0.453181</v>
      </c>
      <c r="D156" s="139">
        <v>5.0014000000000003E-2</v>
      </c>
      <c r="E156" s="139">
        <v>0.23031799999999999</v>
      </c>
      <c r="F156" s="140" t="s">
        <v>506</v>
      </c>
      <c r="G156" s="137">
        <v>149</v>
      </c>
    </row>
    <row r="157" spans="1:7" ht="18" customHeight="1" thickBot="1" x14ac:dyDescent="0.3">
      <c r="A157" s="133" t="s">
        <v>596</v>
      </c>
      <c r="B157" s="134" t="s">
        <v>251</v>
      </c>
      <c r="C157" s="135">
        <v>11.646877000000002</v>
      </c>
      <c r="D157" s="135">
        <v>107.59246500000002</v>
      </c>
      <c r="E157" s="135">
        <v>7.6479410000000003</v>
      </c>
      <c r="F157" s="136" t="s">
        <v>503</v>
      </c>
      <c r="G157" s="133" t="s">
        <v>596</v>
      </c>
    </row>
    <row r="158" spans="1:7" ht="18" customHeight="1" thickBot="1" x14ac:dyDescent="0.3">
      <c r="A158" s="141"/>
      <c r="B158" s="142" t="s">
        <v>50</v>
      </c>
      <c r="C158" s="143">
        <f t="shared" ref="C158:D158" si="0">SUM(C8:C157)</f>
        <v>124848.78325399989</v>
      </c>
      <c r="D158" s="143">
        <f t="shared" si="0"/>
        <v>139502.20830499998</v>
      </c>
      <c r="E158" s="143">
        <f>SUM(E8:E157)</f>
        <v>140944.23183499998</v>
      </c>
      <c r="F158" s="144" t="s">
        <v>576</v>
      </c>
      <c r="G158" s="141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C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3" fitToHeight="0" orientation="portrait" r:id="rId1"/>
  <headerFooter>
    <oddHeader>&amp;L&amp;G&amp;R&amp;G</oddHeader>
    <oddFooter>&amp;Cwww.stats.gov.sa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2_4">
    <tabColor rgb="FF9BA8C2"/>
    <pageSetUpPr autoPageBreaks="0"/>
  </sheetPr>
  <dimension ref="A1:S86"/>
  <sheetViews>
    <sheetView showGridLines="0" rightToLeft="1" workbookViewId="0"/>
  </sheetViews>
  <sheetFormatPr defaultColWidth="8.59765625" defaultRowHeight="18" customHeight="1" x14ac:dyDescent="0.25"/>
  <cols>
    <col min="1" max="1" width="3.8984375" style="2" bestFit="1" customWidth="1"/>
    <col min="2" max="2" width="22.8984375" style="2" customWidth="1"/>
    <col min="3" max="5" width="15.8984375" style="2" customWidth="1"/>
    <col min="6" max="6" width="22.8984375" style="2" customWidth="1"/>
    <col min="7" max="7" width="6.59765625" style="2" customWidth="1"/>
    <col min="8" max="8" width="0.3984375" style="2" customWidth="1"/>
    <col min="9" max="9" width="11.59765625" style="2" bestFit="1" customWidth="1"/>
    <col min="10" max="11" width="8.59765625" style="2"/>
    <col min="12" max="13" width="8.59765625" style="3"/>
    <col min="14" max="247" width="8.59765625" style="2"/>
    <col min="248" max="248" width="5.59765625" style="2" customWidth="1"/>
    <col min="249" max="249" width="32.59765625" style="2" customWidth="1"/>
    <col min="250" max="250" width="5.59765625" style="2" customWidth="1"/>
    <col min="251" max="251" width="32.59765625" style="2" customWidth="1"/>
    <col min="252" max="257" width="8.59765625" style="2"/>
    <col min="258" max="258" width="32.59765625" style="2" customWidth="1"/>
    <col min="259" max="259" width="5.59765625" style="2" customWidth="1"/>
    <col min="260" max="260" width="32.59765625" style="2" customWidth="1"/>
    <col min="261" max="261" width="5.59765625" style="2" customWidth="1"/>
    <col min="262" max="503" width="8.59765625" style="2"/>
    <col min="504" max="504" width="5.59765625" style="2" customWidth="1"/>
    <col min="505" max="505" width="32.59765625" style="2" customWidth="1"/>
    <col min="506" max="506" width="5.59765625" style="2" customWidth="1"/>
    <col min="507" max="507" width="32.59765625" style="2" customWidth="1"/>
    <col min="508" max="513" width="8.59765625" style="2"/>
    <col min="514" max="514" width="32.59765625" style="2" customWidth="1"/>
    <col min="515" max="515" width="5.59765625" style="2" customWidth="1"/>
    <col min="516" max="516" width="32.59765625" style="2" customWidth="1"/>
    <col min="517" max="517" width="5.59765625" style="2" customWidth="1"/>
    <col min="518" max="759" width="8.59765625" style="2"/>
    <col min="760" max="760" width="5.59765625" style="2" customWidth="1"/>
    <col min="761" max="761" width="32.59765625" style="2" customWidth="1"/>
    <col min="762" max="762" width="5.59765625" style="2" customWidth="1"/>
    <col min="763" max="763" width="32.59765625" style="2" customWidth="1"/>
    <col min="764" max="769" width="8.59765625" style="2"/>
    <col min="770" max="770" width="32.59765625" style="2" customWidth="1"/>
    <col min="771" max="771" width="5.59765625" style="2" customWidth="1"/>
    <col min="772" max="772" width="32.59765625" style="2" customWidth="1"/>
    <col min="773" max="773" width="5.59765625" style="2" customWidth="1"/>
    <col min="774" max="1015" width="8.59765625" style="2"/>
    <col min="1016" max="1016" width="5.59765625" style="2" customWidth="1"/>
    <col min="1017" max="1017" width="32.59765625" style="2" customWidth="1"/>
    <col min="1018" max="1018" width="5.59765625" style="2" customWidth="1"/>
    <col min="1019" max="1019" width="32.59765625" style="2" customWidth="1"/>
    <col min="1020" max="1025" width="8.59765625" style="2"/>
    <col min="1026" max="1026" width="32.59765625" style="2" customWidth="1"/>
    <col min="1027" max="1027" width="5.59765625" style="2" customWidth="1"/>
    <col min="1028" max="1028" width="32.59765625" style="2" customWidth="1"/>
    <col min="1029" max="1029" width="5.59765625" style="2" customWidth="1"/>
    <col min="1030" max="1271" width="8.59765625" style="2"/>
    <col min="1272" max="1272" width="5.59765625" style="2" customWidth="1"/>
    <col min="1273" max="1273" width="32.59765625" style="2" customWidth="1"/>
    <col min="1274" max="1274" width="5.59765625" style="2" customWidth="1"/>
    <col min="1275" max="1275" width="32.59765625" style="2" customWidth="1"/>
    <col min="1276" max="1281" width="8.59765625" style="2"/>
    <col min="1282" max="1282" width="32.59765625" style="2" customWidth="1"/>
    <col min="1283" max="1283" width="5.59765625" style="2" customWidth="1"/>
    <col min="1284" max="1284" width="32.59765625" style="2" customWidth="1"/>
    <col min="1285" max="1285" width="5.59765625" style="2" customWidth="1"/>
    <col min="1286" max="1527" width="8.59765625" style="2"/>
    <col min="1528" max="1528" width="5.59765625" style="2" customWidth="1"/>
    <col min="1529" max="1529" width="32.59765625" style="2" customWidth="1"/>
    <col min="1530" max="1530" width="5.59765625" style="2" customWidth="1"/>
    <col min="1531" max="1531" width="32.59765625" style="2" customWidth="1"/>
    <col min="1532" max="1537" width="8.59765625" style="2"/>
    <col min="1538" max="1538" width="32.59765625" style="2" customWidth="1"/>
    <col min="1539" max="1539" width="5.59765625" style="2" customWidth="1"/>
    <col min="1540" max="1540" width="32.59765625" style="2" customWidth="1"/>
    <col min="1541" max="1541" width="5.59765625" style="2" customWidth="1"/>
    <col min="1542" max="1783" width="8.59765625" style="2"/>
    <col min="1784" max="1784" width="5.59765625" style="2" customWidth="1"/>
    <col min="1785" max="1785" width="32.59765625" style="2" customWidth="1"/>
    <col min="1786" max="1786" width="5.59765625" style="2" customWidth="1"/>
    <col min="1787" max="1787" width="32.59765625" style="2" customWidth="1"/>
    <col min="1788" max="1793" width="8.59765625" style="2"/>
    <col min="1794" max="1794" width="32.59765625" style="2" customWidth="1"/>
    <col min="1795" max="1795" width="5.59765625" style="2" customWidth="1"/>
    <col min="1796" max="1796" width="32.59765625" style="2" customWidth="1"/>
    <col min="1797" max="1797" width="5.59765625" style="2" customWidth="1"/>
    <col min="1798" max="2039" width="8.59765625" style="2"/>
    <col min="2040" max="2040" width="5.59765625" style="2" customWidth="1"/>
    <col min="2041" max="2041" width="32.59765625" style="2" customWidth="1"/>
    <col min="2042" max="2042" width="5.59765625" style="2" customWidth="1"/>
    <col min="2043" max="2043" width="32.59765625" style="2" customWidth="1"/>
    <col min="2044" max="2049" width="8.59765625" style="2"/>
    <col min="2050" max="2050" width="32.59765625" style="2" customWidth="1"/>
    <col min="2051" max="2051" width="5.59765625" style="2" customWidth="1"/>
    <col min="2052" max="2052" width="32.59765625" style="2" customWidth="1"/>
    <col min="2053" max="2053" width="5.59765625" style="2" customWidth="1"/>
    <col min="2054" max="2295" width="8.59765625" style="2"/>
    <col min="2296" max="2296" width="5.59765625" style="2" customWidth="1"/>
    <col min="2297" max="2297" width="32.59765625" style="2" customWidth="1"/>
    <col min="2298" max="2298" width="5.59765625" style="2" customWidth="1"/>
    <col min="2299" max="2299" width="32.59765625" style="2" customWidth="1"/>
    <col min="2300" max="2305" width="8.59765625" style="2"/>
    <col min="2306" max="2306" width="32.59765625" style="2" customWidth="1"/>
    <col min="2307" max="2307" width="5.59765625" style="2" customWidth="1"/>
    <col min="2308" max="2308" width="32.59765625" style="2" customWidth="1"/>
    <col min="2309" max="2309" width="5.59765625" style="2" customWidth="1"/>
    <col min="2310" max="2551" width="8.59765625" style="2"/>
    <col min="2552" max="2552" width="5.59765625" style="2" customWidth="1"/>
    <col min="2553" max="2553" width="32.59765625" style="2" customWidth="1"/>
    <col min="2554" max="2554" width="5.59765625" style="2" customWidth="1"/>
    <col min="2555" max="2555" width="32.59765625" style="2" customWidth="1"/>
    <col min="2556" max="2561" width="8.59765625" style="2"/>
    <col min="2562" max="2562" width="32.59765625" style="2" customWidth="1"/>
    <col min="2563" max="2563" width="5.59765625" style="2" customWidth="1"/>
    <col min="2564" max="2564" width="32.59765625" style="2" customWidth="1"/>
    <col min="2565" max="2565" width="5.59765625" style="2" customWidth="1"/>
    <col min="2566" max="2807" width="8.59765625" style="2"/>
    <col min="2808" max="2808" width="5.59765625" style="2" customWidth="1"/>
    <col min="2809" max="2809" width="32.59765625" style="2" customWidth="1"/>
    <col min="2810" max="2810" width="5.59765625" style="2" customWidth="1"/>
    <col min="2811" max="2811" width="32.59765625" style="2" customWidth="1"/>
    <col min="2812" max="2817" width="8.59765625" style="2"/>
    <col min="2818" max="2818" width="32.59765625" style="2" customWidth="1"/>
    <col min="2819" max="2819" width="5.59765625" style="2" customWidth="1"/>
    <col min="2820" max="2820" width="32.59765625" style="2" customWidth="1"/>
    <col min="2821" max="2821" width="5.59765625" style="2" customWidth="1"/>
    <col min="2822" max="3063" width="8.59765625" style="2"/>
    <col min="3064" max="3064" width="5.59765625" style="2" customWidth="1"/>
    <col min="3065" max="3065" width="32.59765625" style="2" customWidth="1"/>
    <col min="3066" max="3066" width="5.59765625" style="2" customWidth="1"/>
    <col min="3067" max="3067" width="32.59765625" style="2" customWidth="1"/>
    <col min="3068" max="3073" width="8.59765625" style="2"/>
    <col min="3074" max="3074" width="32.59765625" style="2" customWidth="1"/>
    <col min="3075" max="3075" width="5.59765625" style="2" customWidth="1"/>
    <col min="3076" max="3076" width="32.59765625" style="2" customWidth="1"/>
    <col min="3077" max="3077" width="5.59765625" style="2" customWidth="1"/>
    <col min="3078" max="3319" width="8.59765625" style="2"/>
    <col min="3320" max="3320" width="5.59765625" style="2" customWidth="1"/>
    <col min="3321" max="3321" width="32.59765625" style="2" customWidth="1"/>
    <col min="3322" max="3322" width="5.59765625" style="2" customWidth="1"/>
    <col min="3323" max="3323" width="32.59765625" style="2" customWidth="1"/>
    <col min="3324" max="3329" width="8.59765625" style="2"/>
    <col min="3330" max="3330" width="32.59765625" style="2" customWidth="1"/>
    <col min="3331" max="3331" width="5.59765625" style="2" customWidth="1"/>
    <col min="3332" max="3332" width="32.59765625" style="2" customWidth="1"/>
    <col min="3333" max="3333" width="5.59765625" style="2" customWidth="1"/>
    <col min="3334" max="3575" width="8.59765625" style="2"/>
    <col min="3576" max="3576" width="5.59765625" style="2" customWidth="1"/>
    <col min="3577" max="3577" width="32.59765625" style="2" customWidth="1"/>
    <col min="3578" max="3578" width="5.59765625" style="2" customWidth="1"/>
    <col min="3579" max="3579" width="32.59765625" style="2" customWidth="1"/>
    <col min="3580" max="3585" width="8.59765625" style="2"/>
    <col min="3586" max="3586" width="32.59765625" style="2" customWidth="1"/>
    <col min="3587" max="3587" width="5.59765625" style="2" customWidth="1"/>
    <col min="3588" max="3588" width="32.59765625" style="2" customWidth="1"/>
    <col min="3589" max="3589" width="5.59765625" style="2" customWidth="1"/>
    <col min="3590" max="3831" width="8.59765625" style="2"/>
    <col min="3832" max="3832" width="5.59765625" style="2" customWidth="1"/>
    <col min="3833" max="3833" width="32.59765625" style="2" customWidth="1"/>
    <col min="3834" max="3834" width="5.59765625" style="2" customWidth="1"/>
    <col min="3835" max="3835" width="32.59765625" style="2" customWidth="1"/>
    <col min="3836" max="3841" width="8.59765625" style="2"/>
    <col min="3842" max="3842" width="32.59765625" style="2" customWidth="1"/>
    <col min="3843" max="3843" width="5.59765625" style="2" customWidth="1"/>
    <col min="3844" max="3844" width="32.59765625" style="2" customWidth="1"/>
    <col min="3845" max="3845" width="5.59765625" style="2" customWidth="1"/>
    <col min="3846" max="4087" width="8.59765625" style="2"/>
    <col min="4088" max="4088" width="5.59765625" style="2" customWidth="1"/>
    <col min="4089" max="4089" width="32.59765625" style="2" customWidth="1"/>
    <col min="4090" max="4090" width="5.59765625" style="2" customWidth="1"/>
    <col min="4091" max="4091" width="32.59765625" style="2" customWidth="1"/>
    <col min="4092" max="4097" width="8.59765625" style="2"/>
    <col min="4098" max="4098" width="32.59765625" style="2" customWidth="1"/>
    <col min="4099" max="4099" width="5.59765625" style="2" customWidth="1"/>
    <col min="4100" max="4100" width="32.59765625" style="2" customWidth="1"/>
    <col min="4101" max="4101" width="5.59765625" style="2" customWidth="1"/>
    <col min="4102" max="4343" width="8.59765625" style="2"/>
    <col min="4344" max="4344" width="5.59765625" style="2" customWidth="1"/>
    <col min="4345" max="4345" width="32.59765625" style="2" customWidth="1"/>
    <col min="4346" max="4346" width="5.59765625" style="2" customWidth="1"/>
    <col min="4347" max="4347" width="32.59765625" style="2" customWidth="1"/>
    <col min="4348" max="4353" width="8.59765625" style="2"/>
    <col min="4354" max="4354" width="32.59765625" style="2" customWidth="1"/>
    <col min="4355" max="4355" width="5.59765625" style="2" customWidth="1"/>
    <col min="4356" max="4356" width="32.59765625" style="2" customWidth="1"/>
    <col min="4357" max="4357" width="5.59765625" style="2" customWidth="1"/>
    <col min="4358" max="4599" width="8.59765625" style="2"/>
    <col min="4600" max="4600" width="5.59765625" style="2" customWidth="1"/>
    <col min="4601" max="4601" width="32.59765625" style="2" customWidth="1"/>
    <col min="4602" max="4602" width="5.59765625" style="2" customWidth="1"/>
    <col min="4603" max="4603" width="32.59765625" style="2" customWidth="1"/>
    <col min="4604" max="4609" width="8.59765625" style="2"/>
    <col min="4610" max="4610" width="32.59765625" style="2" customWidth="1"/>
    <col min="4611" max="4611" width="5.59765625" style="2" customWidth="1"/>
    <col min="4612" max="4612" width="32.59765625" style="2" customWidth="1"/>
    <col min="4613" max="4613" width="5.59765625" style="2" customWidth="1"/>
    <col min="4614" max="4855" width="8.59765625" style="2"/>
    <col min="4856" max="4856" width="5.59765625" style="2" customWidth="1"/>
    <col min="4857" max="4857" width="32.59765625" style="2" customWidth="1"/>
    <col min="4858" max="4858" width="5.59765625" style="2" customWidth="1"/>
    <col min="4859" max="4859" width="32.59765625" style="2" customWidth="1"/>
    <col min="4860" max="4865" width="8.59765625" style="2"/>
    <col min="4866" max="4866" width="32.59765625" style="2" customWidth="1"/>
    <col min="4867" max="4867" width="5.59765625" style="2" customWidth="1"/>
    <col min="4868" max="4868" width="32.59765625" style="2" customWidth="1"/>
    <col min="4869" max="4869" width="5.59765625" style="2" customWidth="1"/>
    <col min="4870" max="5111" width="8.59765625" style="2"/>
    <col min="5112" max="5112" width="5.59765625" style="2" customWidth="1"/>
    <col min="5113" max="5113" width="32.59765625" style="2" customWidth="1"/>
    <col min="5114" max="5114" width="5.59765625" style="2" customWidth="1"/>
    <col min="5115" max="5115" width="32.59765625" style="2" customWidth="1"/>
    <col min="5116" max="5121" width="8.59765625" style="2"/>
    <col min="5122" max="5122" width="32.59765625" style="2" customWidth="1"/>
    <col min="5123" max="5123" width="5.59765625" style="2" customWidth="1"/>
    <col min="5124" max="5124" width="32.59765625" style="2" customWidth="1"/>
    <col min="5125" max="5125" width="5.59765625" style="2" customWidth="1"/>
    <col min="5126" max="5367" width="8.59765625" style="2"/>
    <col min="5368" max="5368" width="5.59765625" style="2" customWidth="1"/>
    <col min="5369" max="5369" width="32.59765625" style="2" customWidth="1"/>
    <col min="5370" max="5370" width="5.59765625" style="2" customWidth="1"/>
    <col min="5371" max="5371" width="32.59765625" style="2" customWidth="1"/>
    <col min="5372" max="5377" width="8.59765625" style="2"/>
    <col min="5378" max="5378" width="32.59765625" style="2" customWidth="1"/>
    <col min="5379" max="5379" width="5.59765625" style="2" customWidth="1"/>
    <col min="5380" max="5380" width="32.59765625" style="2" customWidth="1"/>
    <col min="5381" max="5381" width="5.59765625" style="2" customWidth="1"/>
    <col min="5382" max="5623" width="8.59765625" style="2"/>
    <col min="5624" max="5624" width="5.59765625" style="2" customWidth="1"/>
    <col min="5625" max="5625" width="32.59765625" style="2" customWidth="1"/>
    <col min="5626" max="5626" width="5.59765625" style="2" customWidth="1"/>
    <col min="5627" max="5627" width="32.59765625" style="2" customWidth="1"/>
    <col min="5628" max="5633" width="8.59765625" style="2"/>
    <col min="5634" max="5634" width="32.59765625" style="2" customWidth="1"/>
    <col min="5635" max="5635" width="5.59765625" style="2" customWidth="1"/>
    <col min="5636" max="5636" width="32.59765625" style="2" customWidth="1"/>
    <col min="5637" max="5637" width="5.59765625" style="2" customWidth="1"/>
    <col min="5638" max="5879" width="8.59765625" style="2"/>
    <col min="5880" max="5880" width="5.59765625" style="2" customWidth="1"/>
    <col min="5881" max="5881" width="32.59765625" style="2" customWidth="1"/>
    <col min="5882" max="5882" width="5.59765625" style="2" customWidth="1"/>
    <col min="5883" max="5883" width="32.59765625" style="2" customWidth="1"/>
    <col min="5884" max="5889" width="8.59765625" style="2"/>
    <col min="5890" max="5890" width="32.59765625" style="2" customWidth="1"/>
    <col min="5891" max="5891" width="5.59765625" style="2" customWidth="1"/>
    <col min="5892" max="5892" width="32.59765625" style="2" customWidth="1"/>
    <col min="5893" max="5893" width="5.59765625" style="2" customWidth="1"/>
    <col min="5894" max="6135" width="8.59765625" style="2"/>
    <col min="6136" max="6136" width="5.59765625" style="2" customWidth="1"/>
    <col min="6137" max="6137" width="32.59765625" style="2" customWidth="1"/>
    <col min="6138" max="6138" width="5.59765625" style="2" customWidth="1"/>
    <col min="6139" max="6139" width="32.59765625" style="2" customWidth="1"/>
    <col min="6140" max="6145" width="8.59765625" style="2"/>
    <col min="6146" max="6146" width="32.59765625" style="2" customWidth="1"/>
    <col min="6147" max="6147" width="5.59765625" style="2" customWidth="1"/>
    <col min="6148" max="6148" width="32.59765625" style="2" customWidth="1"/>
    <col min="6149" max="6149" width="5.59765625" style="2" customWidth="1"/>
    <col min="6150" max="6391" width="8.59765625" style="2"/>
    <col min="6392" max="6392" width="5.59765625" style="2" customWidth="1"/>
    <col min="6393" max="6393" width="32.59765625" style="2" customWidth="1"/>
    <col min="6394" max="6394" width="5.59765625" style="2" customWidth="1"/>
    <col min="6395" max="6395" width="32.59765625" style="2" customWidth="1"/>
    <col min="6396" max="6401" width="8.59765625" style="2"/>
    <col min="6402" max="6402" width="32.59765625" style="2" customWidth="1"/>
    <col min="6403" max="6403" width="5.59765625" style="2" customWidth="1"/>
    <col min="6404" max="6404" width="32.59765625" style="2" customWidth="1"/>
    <col min="6405" max="6405" width="5.59765625" style="2" customWidth="1"/>
    <col min="6406" max="6647" width="8.59765625" style="2"/>
    <col min="6648" max="6648" width="5.59765625" style="2" customWidth="1"/>
    <col min="6649" max="6649" width="32.59765625" style="2" customWidth="1"/>
    <col min="6650" max="6650" width="5.59765625" style="2" customWidth="1"/>
    <col min="6651" max="6651" width="32.59765625" style="2" customWidth="1"/>
    <col min="6652" max="6657" width="8.59765625" style="2"/>
    <col min="6658" max="6658" width="32.59765625" style="2" customWidth="1"/>
    <col min="6659" max="6659" width="5.59765625" style="2" customWidth="1"/>
    <col min="6660" max="6660" width="32.59765625" style="2" customWidth="1"/>
    <col min="6661" max="6661" width="5.59765625" style="2" customWidth="1"/>
    <col min="6662" max="6903" width="8.59765625" style="2"/>
    <col min="6904" max="6904" width="5.59765625" style="2" customWidth="1"/>
    <col min="6905" max="6905" width="32.59765625" style="2" customWidth="1"/>
    <col min="6906" max="6906" width="5.59765625" style="2" customWidth="1"/>
    <col min="6907" max="6907" width="32.59765625" style="2" customWidth="1"/>
    <col min="6908" max="6913" width="8.59765625" style="2"/>
    <col min="6914" max="6914" width="32.59765625" style="2" customWidth="1"/>
    <col min="6915" max="6915" width="5.59765625" style="2" customWidth="1"/>
    <col min="6916" max="6916" width="32.59765625" style="2" customWidth="1"/>
    <col min="6917" max="6917" width="5.59765625" style="2" customWidth="1"/>
    <col min="6918" max="7159" width="8.59765625" style="2"/>
    <col min="7160" max="7160" width="5.59765625" style="2" customWidth="1"/>
    <col min="7161" max="7161" width="32.59765625" style="2" customWidth="1"/>
    <col min="7162" max="7162" width="5.59765625" style="2" customWidth="1"/>
    <col min="7163" max="7163" width="32.59765625" style="2" customWidth="1"/>
    <col min="7164" max="7169" width="8.59765625" style="2"/>
    <col min="7170" max="7170" width="32.59765625" style="2" customWidth="1"/>
    <col min="7171" max="7171" width="5.59765625" style="2" customWidth="1"/>
    <col min="7172" max="7172" width="32.59765625" style="2" customWidth="1"/>
    <col min="7173" max="7173" width="5.59765625" style="2" customWidth="1"/>
    <col min="7174" max="7415" width="8.59765625" style="2"/>
    <col min="7416" max="7416" width="5.59765625" style="2" customWidth="1"/>
    <col min="7417" max="7417" width="32.59765625" style="2" customWidth="1"/>
    <col min="7418" max="7418" width="5.59765625" style="2" customWidth="1"/>
    <col min="7419" max="7419" width="32.59765625" style="2" customWidth="1"/>
    <col min="7420" max="7425" width="8.59765625" style="2"/>
    <col min="7426" max="7426" width="32.59765625" style="2" customWidth="1"/>
    <col min="7427" max="7427" width="5.59765625" style="2" customWidth="1"/>
    <col min="7428" max="7428" width="32.59765625" style="2" customWidth="1"/>
    <col min="7429" max="7429" width="5.59765625" style="2" customWidth="1"/>
    <col min="7430" max="7671" width="8.59765625" style="2"/>
    <col min="7672" max="7672" width="5.59765625" style="2" customWidth="1"/>
    <col min="7673" max="7673" width="32.59765625" style="2" customWidth="1"/>
    <col min="7674" max="7674" width="5.59765625" style="2" customWidth="1"/>
    <col min="7675" max="7675" width="32.59765625" style="2" customWidth="1"/>
    <col min="7676" max="7681" width="8.59765625" style="2"/>
    <col min="7682" max="7682" width="32.59765625" style="2" customWidth="1"/>
    <col min="7683" max="7683" width="5.59765625" style="2" customWidth="1"/>
    <col min="7684" max="7684" width="32.59765625" style="2" customWidth="1"/>
    <col min="7685" max="7685" width="5.59765625" style="2" customWidth="1"/>
    <col min="7686" max="7927" width="8.59765625" style="2"/>
    <col min="7928" max="7928" width="5.59765625" style="2" customWidth="1"/>
    <col min="7929" max="7929" width="32.59765625" style="2" customWidth="1"/>
    <col min="7930" max="7930" width="5.59765625" style="2" customWidth="1"/>
    <col min="7931" max="7931" width="32.59765625" style="2" customWidth="1"/>
    <col min="7932" max="7937" width="8.59765625" style="2"/>
    <col min="7938" max="7938" width="32.59765625" style="2" customWidth="1"/>
    <col min="7939" max="7939" width="5.59765625" style="2" customWidth="1"/>
    <col min="7940" max="7940" width="32.59765625" style="2" customWidth="1"/>
    <col min="7941" max="7941" width="5.59765625" style="2" customWidth="1"/>
    <col min="7942" max="8183" width="8.59765625" style="2"/>
    <col min="8184" max="8184" width="5.59765625" style="2" customWidth="1"/>
    <col min="8185" max="8185" width="32.59765625" style="2" customWidth="1"/>
    <col min="8186" max="8186" width="5.59765625" style="2" customWidth="1"/>
    <col min="8187" max="8187" width="32.59765625" style="2" customWidth="1"/>
    <col min="8188" max="8193" width="8.59765625" style="2"/>
    <col min="8194" max="8194" width="32.59765625" style="2" customWidth="1"/>
    <col min="8195" max="8195" width="5.59765625" style="2" customWidth="1"/>
    <col min="8196" max="8196" width="32.59765625" style="2" customWidth="1"/>
    <col min="8197" max="8197" width="5.59765625" style="2" customWidth="1"/>
    <col min="8198" max="8439" width="8.59765625" style="2"/>
    <col min="8440" max="8440" width="5.59765625" style="2" customWidth="1"/>
    <col min="8441" max="8441" width="32.59765625" style="2" customWidth="1"/>
    <col min="8442" max="8442" width="5.59765625" style="2" customWidth="1"/>
    <col min="8443" max="8443" width="32.59765625" style="2" customWidth="1"/>
    <col min="8444" max="8449" width="8.59765625" style="2"/>
    <col min="8450" max="8450" width="32.59765625" style="2" customWidth="1"/>
    <col min="8451" max="8451" width="5.59765625" style="2" customWidth="1"/>
    <col min="8452" max="8452" width="32.59765625" style="2" customWidth="1"/>
    <col min="8453" max="8453" width="5.59765625" style="2" customWidth="1"/>
    <col min="8454" max="8695" width="8.59765625" style="2"/>
    <col min="8696" max="8696" width="5.59765625" style="2" customWidth="1"/>
    <col min="8697" max="8697" width="32.59765625" style="2" customWidth="1"/>
    <col min="8698" max="8698" width="5.59765625" style="2" customWidth="1"/>
    <col min="8699" max="8699" width="32.59765625" style="2" customWidth="1"/>
    <col min="8700" max="8705" width="8.59765625" style="2"/>
    <col min="8706" max="8706" width="32.59765625" style="2" customWidth="1"/>
    <col min="8707" max="8707" width="5.59765625" style="2" customWidth="1"/>
    <col min="8708" max="8708" width="32.59765625" style="2" customWidth="1"/>
    <col min="8709" max="8709" width="5.59765625" style="2" customWidth="1"/>
    <col min="8710" max="8951" width="8.59765625" style="2"/>
    <col min="8952" max="8952" width="5.59765625" style="2" customWidth="1"/>
    <col min="8953" max="8953" width="32.59765625" style="2" customWidth="1"/>
    <col min="8954" max="8954" width="5.59765625" style="2" customWidth="1"/>
    <col min="8955" max="8955" width="32.59765625" style="2" customWidth="1"/>
    <col min="8956" max="8961" width="8.59765625" style="2"/>
    <col min="8962" max="8962" width="32.59765625" style="2" customWidth="1"/>
    <col min="8963" max="8963" width="5.59765625" style="2" customWidth="1"/>
    <col min="8964" max="8964" width="32.59765625" style="2" customWidth="1"/>
    <col min="8965" max="8965" width="5.59765625" style="2" customWidth="1"/>
    <col min="8966" max="9207" width="8.59765625" style="2"/>
    <col min="9208" max="9208" width="5.59765625" style="2" customWidth="1"/>
    <col min="9209" max="9209" width="32.59765625" style="2" customWidth="1"/>
    <col min="9210" max="9210" width="5.59765625" style="2" customWidth="1"/>
    <col min="9211" max="9211" width="32.59765625" style="2" customWidth="1"/>
    <col min="9212" max="9217" width="8.59765625" style="2"/>
    <col min="9218" max="9218" width="32.59765625" style="2" customWidth="1"/>
    <col min="9219" max="9219" width="5.59765625" style="2" customWidth="1"/>
    <col min="9220" max="9220" width="32.59765625" style="2" customWidth="1"/>
    <col min="9221" max="9221" width="5.59765625" style="2" customWidth="1"/>
    <col min="9222" max="9463" width="8.59765625" style="2"/>
    <col min="9464" max="9464" width="5.59765625" style="2" customWidth="1"/>
    <col min="9465" max="9465" width="32.59765625" style="2" customWidth="1"/>
    <col min="9466" max="9466" width="5.59765625" style="2" customWidth="1"/>
    <col min="9467" max="9467" width="32.59765625" style="2" customWidth="1"/>
    <col min="9468" max="9473" width="8.59765625" style="2"/>
    <col min="9474" max="9474" width="32.59765625" style="2" customWidth="1"/>
    <col min="9475" max="9475" width="5.59765625" style="2" customWidth="1"/>
    <col min="9476" max="9476" width="32.59765625" style="2" customWidth="1"/>
    <col min="9477" max="9477" width="5.59765625" style="2" customWidth="1"/>
    <col min="9478" max="9719" width="8.59765625" style="2"/>
    <col min="9720" max="9720" width="5.59765625" style="2" customWidth="1"/>
    <col min="9721" max="9721" width="32.59765625" style="2" customWidth="1"/>
    <col min="9722" max="9722" width="5.59765625" style="2" customWidth="1"/>
    <col min="9723" max="9723" width="32.59765625" style="2" customWidth="1"/>
    <col min="9724" max="9729" width="8.59765625" style="2"/>
    <col min="9730" max="9730" width="32.59765625" style="2" customWidth="1"/>
    <col min="9731" max="9731" width="5.59765625" style="2" customWidth="1"/>
    <col min="9732" max="9732" width="32.59765625" style="2" customWidth="1"/>
    <col min="9733" max="9733" width="5.59765625" style="2" customWidth="1"/>
    <col min="9734" max="9975" width="8.59765625" style="2"/>
    <col min="9976" max="9976" width="5.59765625" style="2" customWidth="1"/>
    <col min="9977" max="9977" width="32.59765625" style="2" customWidth="1"/>
    <col min="9978" max="9978" width="5.59765625" style="2" customWidth="1"/>
    <col min="9979" max="9979" width="32.59765625" style="2" customWidth="1"/>
    <col min="9980" max="9985" width="8.59765625" style="2"/>
    <col min="9986" max="9986" width="32.59765625" style="2" customWidth="1"/>
    <col min="9987" max="9987" width="5.59765625" style="2" customWidth="1"/>
    <col min="9988" max="9988" width="32.59765625" style="2" customWidth="1"/>
    <col min="9989" max="9989" width="5.59765625" style="2" customWidth="1"/>
    <col min="9990" max="10231" width="8.59765625" style="2"/>
    <col min="10232" max="10232" width="5.59765625" style="2" customWidth="1"/>
    <col min="10233" max="10233" width="32.59765625" style="2" customWidth="1"/>
    <col min="10234" max="10234" width="5.59765625" style="2" customWidth="1"/>
    <col min="10235" max="10235" width="32.59765625" style="2" customWidth="1"/>
    <col min="10236" max="10241" width="8.59765625" style="2"/>
    <col min="10242" max="10242" width="32.59765625" style="2" customWidth="1"/>
    <col min="10243" max="10243" width="5.59765625" style="2" customWidth="1"/>
    <col min="10244" max="10244" width="32.59765625" style="2" customWidth="1"/>
    <col min="10245" max="10245" width="5.59765625" style="2" customWidth="1"/>
    <col min="10246" max="10487" width="8.59765625" style="2"/>
    <col min="10488" max="10488" width="5.59765625" style="2" customWidth="1"/>
    <col min="10489" max="10489" width="32.59765625" style="2" customWidth="1"/>
    <col min="10490" max="10490" width="5.59765625" style="2" customWidth="1"/>
    <col min="10491" max="10491" width="32.59765625" style="2" customWidth="1"/>
    <col min="10492" max="10497" width="8.59765625" style="2"/>
    <col min="10498" max="10498" width="32.59765625" style="2" customWidth="1"/>
    <col min="10499" max="10499" width="5.59765625" style="2" customWidth="1"/>
    <col min="10500" max="10500" width="32.59765625" style="2" customWidth="1"/>
    <col min="10501" max="10501" width="5.59765625" style="2" customWidth="1"/>
    <col min="10502" max="10743" width="8.59765625" style="2"/>
    <col min="10744" max="10744" width="5.59765625" style="2" customWidth="1"/>
    <col min="10745" max="10745" width="32.59765625" style="2" customWidth="1"/>
    <col min="10746" max="10746" width="5.59765625" style="2" customWidth="1"/>
    <col min="10747" max="10747" width="32.59765625" style="2" customWidth="1"/>
    <col min="10748" max="10753" width="8.59765625" style="2"/>
    <col min="10754" max="10754" width="32.59765625" style="2" customWidth="1"/>
    <col min="10755" max="10755" width="5.59765625" style="2" customWidth="1"/>
    <col min="10756" max="10756" width="32.59765625" style="2" customWidth="1"/>
    <col min="10757" max="10757" width="5.59765625" style="2" customWidth="1"/>
    <col min="10758" max="10999" width="8.59765625" style="2"/>
    <col min="11000" max="11000" width="5.59765625" style="2" customWidth="1"/>
    <col min="11001" max="11001" width="32.59765625" style="2" customWidth="1"/>
    <col min="11002" max="11002" width="5.59765625" style="2" customWidth="1"/>
    <col min="11003" max="11003" width="32.59765625" style="2" customWidth="1"/>
    <col min="11004" max="11009" width="8.59765625" style="2"/>
    <col min="11010" max="11010" width="32.59765625" style="2" customWidth="1"/>
    <col min="11011" max="11011" width="5.59765625" style="2" customWidth="1"/>
    <col min="11012" max="11012" width="32.59765625" style="2" customWidth="1"/>
    <col min="11013" max="11013" width="5.59765625" style="2" customWidth="1"/>
    <col min="11014" max="11255" width="8.59765625" style="2"/>
    <col min="11256" max="11256" width="5.59765625" style="2" customWidth="1"/>
    <col min="11257" max="11257" width="32.59765625" style="2" customWidth="1"/>
    <col min="11258" max="11258" width="5.59765625" style="2" customWidth="1"/>
    <col min="11259" max="11259" width="32.59765625" style="2" customWidth="1"/>
    <col min="11260" max="11265" width="8.59765625" style="2"/>
    <col min="11266" max="11266" width="32.59765625" style="2" customWidth="1"/>
    <col min="11267" max="11267" width="5.59765625" style="2" customWidth="1"/>
    <col min="11268" max="11268" width="32.59765625" style="2" customWidth="1"/>
    <col min="11269" max="11269" width="5.59765625" style="2" customWidth="1"/>
    <col min="11270" max="11511" width="8.59765625" style="2"/>
    <col min="11512" max="11512" width="5.59765625" style="2" customWidth="1"/>
    <col min="11513" max="11513" width="32.59765625" style="2" customWidth="1"/>
    <col min="11514" max="11514" width="5.59765625" style="2" customWidth="1"/>
    <col min="11515" max="11515" width="32.59765625" style="2" customWidth="1"/>
    <col min="11516" max="11521" width="8.59765625" style="2"/>
    <col min="11522" max="11522" width="32.59765625" style="2" customWidth="1"/>
    <col min="11523" max="11523" width="5.59765625" style="2" customWidth="1"/>
    <col min="11524" max="11524" width="32.59765625" style="2" customWidth="1"/>
    <col min="11525" max="11525" width="5.59765625" style="2" customWidth="1"/>
    <col min="11526" max="11767" width="8.59765625" style="2"/>
    <col min="11768" max="11768" width="5.59765625" style="2" customWidth="1"/>
    <col min="11769" max="11769" width="32.59765625" style="2" customWidth="1"/>
    <col min="11770" max="11770" width="5.59765625" style="2" customWidth="1"/>
    <col min="11771" max="11771" width="32.59765625" style="2" customWidth="1"/>
    <col min="11772" max="11777" width="8.59765625" style="2"/>
    <col min="11778" max="11778" width="32.59765625" style="2" customWidth="1"/>
    <col min="11779" max="11779" width="5.59765625" style="2" customWidth="1"/>
    <col min="11780" max="11780" width="32.59765625" style="2" customWidth="1"/>
    <col min="11781" max="11781" width="5.59765625" style="2" customWidth="1"/>
    <col min="11782" max="12023" width="8.59765625" style="2"/>
    <col min="12024" max="12024" width="5.59765625" style="2" customWidth="1"/>
    <col min="12025" max="12025" width="32.59765625" style="2" customWidth="1"/>
    <col min="12026" max="12026" width="5.59765625" style="2" customWidth="1"/>
    <col min="12027" max="12027" width="32.59765625" style="2" customWidth="1"/>
    <col min="12028" max="12033" width="8.59765625" style="2"/>
    <col min="12034" max="12034" width="32.59765625" style="2" customWidth="1"/>
    <col min="12035" max="12035" width="5.59765625" style="2" customWidth="1"/>
    <col min="12036" max="12036" width="32.59765625" style="2" customWidth="1"/>
    <col min="12037" max="12037" width="5.59765625" style="2" customWidth="1"/>
    <col min="12038" max="12279" width="8.59765625" style="2"/>
    <col min="12280" max="12280" width="5.59765625" style="2" customWidth="1"/>
    <col min="12281" max="12281" width="32.59765625" style="2" customWidth="1"/>
    <col min="12282" max="12282" width="5.59765625" style="2" customWidth="1"/>
    <col min="12283" max="12283" width="32.59765625" style="2" customWidth="1"/>
    <col min="12284" max="12289" width="8.59765625" style="2"/>
    <col min="12290" max="12290" width="32.59765625" style="2" customWidth="1"/>
    <col min="12291" max="12291" width="5.59765625" style="2" customWidth="1"/>
    <col min="12292" max="12292" width="32.59765625" style="2" customWidth="1"/>
    <col min="12293" max="12293" width="5.59765625" style="2" customWidth="1"/>
    <col min="12294" max="12535" width="8.59765625" style="2"/>
    <col min="12536" max="12536" width="5.59765625" style="2" customWidth="1"/>
    <col min="12537" max="12537" width="32.59765625" style="2" customWidth="1"/>
    <col min="12538" max="12538" width="5.59765625" style="2" customWidth="1"/>
    <col min="12539" max="12539" width="32.59765625" style="2" customWidth="1"/>
    <col min="12540" max="12545" width="8.59765625" style="2"/>
    <col min="12546" max="12546" width="32.59765625" style="2" customWidth="1"/>
    <col min="12547" max="12547" width="5.59765625" style="2" customWidth="1"/>
    <col min="12548" max="12548" width="32.59765625" style="2" customWidth="1"/>
    <col min="12549" max="12549" width="5.59765625" style="2" customWidth="1"/>
    <col min="12550" max="12791" width="8.59765625" style="2"/>
    <col min="12792" max="12792" width="5.59765625" style="2" customWidth="1"/>
    <col min="12793" max="12793" width="32.59765625" style="2" customWidth="1"/>
    <col min="12794" max="12794" width="5.59765625" style="2" customWidth="1"/>
    <col min="12795" max="12795" width="32.59765625" style="2" customWidth="1"/>
    <col min="12796" max="12801" width="8.59765625" style="2"/>
    <col min="12802" max="12802" width="32.59765625" style="2" customWidth="1"/>
    <col min="12803" max="12803" width="5.59765625" style="2" customWidth="1"/>
    <col min="12804" max="12804" width="32.59765625" style="2" customWidth="1"/>
    <col min="12805" max="12805" width="5.59765625" style="2" customWidth="1"/>
    <col min="12806" max="13047" width="8.59765625" style="2"/>
    <col min="13048" max="13048" width="5.59765625" style="2" customWidth="1"/>
    <col min="13049" max="13049" width="32.59765625" style="2" customWidth="1"/>
    <col min="13050" max="13050" width="5.59765625" style="2" customWidth="1"/>
    <col min="13051" max="13051" width="32.59765625" style="2" customWidth="1"/>
    <col min="13052" max="13057" width="8.59765625" style="2"/>
    <col min="13058" max="13058" width="32.59765625" style="2" customWidth="1"/>
    <col min="13059" max="13059" width="5.59765625" style="2" customWidth="1"/>
    <col min="13060" max="13060" width="32.59765625" style="2" customWidth="1"/>
    <col min="13061" max="13061" width="5.59765625" style="2" customWidth="1"/>
    <col min="13062" max="13303" width="8.59765625" style="2"/>
    <col min="13304" max="13304" width="5.59765625" style="2" customWidth="1"/>
    <col min="13305" max="13305" width="32.59765625" style="2" customWidth="1"/>
    <col min="13306" max="13306" width="5.59765625" style="2" customWidth="1"/>
    <col min="13307" max="13307" width="32.59765625" style="2" customWidth="1"/>
    <col min="13308" max="13313" width="8.59765625" style="2"/>
    <col min="13314" max="13314" width="32.59765625" style="2" customWidth="1"/>
    <col min="13315" max="13315" width="5.59765625" style="2" customWidth="1"/>
    <col min="13316" max="13316" width="32.59765625" style="2" customWidth="1"/>
    <col min="13317" max="13317" width="5.59765625" style="2" customWidth="1"/>
    <col min="13318" max="13559" width="8.59765625" style="2"/>
    <col min="13560" max="13560" width="5.59765625" style="2" customWidth="1"/>
    <col min="13561" max="13561" width="32.59765625" style="2" customWidth="1"/>
    <col min="13562" max="13562" width="5.59765625" style="2" customWidth="1"/>
    <col min="13563" max="13563" width="32.59765625" style="2" customWidth="1"/>
    <col min="13564" max="13569" width="8.59765625" style="2"/>
    <col min="13570" max="13570" width="32.59765625" style="2" customWidth="1"/>
    <col min="13571" max="13571" width="5.59765625" style="2" customWidth="1"/>
    <col min="13572" max="13572" width="32.59765625" style="2" customWidth="1"/>
    <col min="13573" max="13573" width="5.59765625" style="2" customWidth="1"/>
    <col min="13574" max="13815" width="8.59765625" style="2"/>
    <col min="13816" max="13816" width="5.59765625" style="2" customWidth="1"/>
    <col min="13817" max="13817" width="32.59765625" style="2" customWidth="1"/>
    <col min="13818" max="13818" width="5.59765625" style="2" customWidth="1"/>
    <col min="13819" max="13819" width="32.59765625" style="2" customWidth="1"/>
    <col min="13820" max="13825" width="8.59765625" style="2"/>
    <col min="13826" max="13826" width="32.59765625" style="2" customWidth="1"/>
    <col min="13827" max="13827" width="5.59765625" style="2" customWidth="1"/>
    <col min="13828" max="13828" width="32.59765625" style="2" customWidth="1"/>
    <col min="13829" max="13829" width="5.59765625" style="2" customWidth="1"/>
    <col min="13830" max="14071" width="8.59765625" style="2"/>
    <col min="14072" max="14072" width="5.59765625" style="2" customWidth="1"/>
    <col min="14073" max="14073" width="32.59765625" style="2" customWidth="1"/>
    <col min="14074" max="14074" width="5.59765625" style="2" customWidth="1"/>
    <col min="14075" max="14075" width="32.59765625" style="2" customWidth="1"/>
    <col min="14076" max="14081" width="8.59765625" style="2"/>
    <col min="14082" max="14082" width="32.59765625" style="2" customWidth="1"/>
    <col min="14083" max="14083" width="5.59765625" style="2" customWidth="1"/>
    <col min="14084" max="14084" width="32.59765625" style="2" customWidth="1"/>
    <col min="14085" max="14085" width="5.59765625" style="2" customWidth="1"/>
    <col min="14086" max="14327" width="8.59765625" style="2"/>
    <col min="14328" max="14328" width="5.59765625" style="2" customWidth="1"/>
    <col min="14329" max="14329" width="32.59765625" style="2" customWidth="1"/>
    <col min="14330" max="14330" width="5.59765625" style="2" customWidth="1"/>
    <col min="14331" max="14331" width="32.59765625" style="2" customWidth="1"/>
    <col min="14332" max="14337" width="8.59765625" style="2"/>
    <col min="14338" max="14338" width="32.59765625" style="2" customWidth="1"/>
    <col min="14339" max="14339" width="5.59765625" style="2" customWidth="1"/>
    <col min="14340" max="14340" width="32.59765625" style="2" customWidth="1"/>
    <col min="14341" max="14341" width="5.59765625" style="2" customWidth="1"/>
    <col min="14342" max="14583" width="8.59765625" style="2"/>
    <col min="14584" max="14584" width="5.59765625" style="2" customWidth="1"/>
    <col min="14585" max="14585" width="32.59765625" style="2" customWidth="1"/>
    <col min="14586" max="14586" width="5.59765625" style="2" customWidth="1"/>
    <col min="14587" max="14587" width="32.59765625" style="2" customWidth="1"/>
    <col min="14588" max="14593" width="8.59765625" style="2"/>
    <col min="14594" max="14594" width="32.59765625" style="2" customWidth="1"/>
    <col min="14595" max="14595" width="5.59765625" style="2" customWidth="1"/>
    <col min="14596" max="14596" width="32.59765625" style="2" customWidth="1"/>
    <col min="14597" max="14597" width="5.59765625" style="2" customWidth="1"/>
    <col min="14598" max="14839" width="8.59765625" style="2"/>
    <col min="14840" max="14840" width="5.59765625" style="2" customWidth="1"/>
    <col min="14841" max="14841" width="32.59765625" style="2" customWidth="1"/>
    <col min="14842" max="14842" width="5.59765625" style="2" customWidth="1"/>
    <col min="14843" max="14843" width="32.59765625" style="2" customWidth="1"/>
    <col min="14844" max="14849" width="8.59765625" style="2"/>
    <col min="14850" max="14850" width="32.59765625" style="2" customWidth="1"/>
    <col min="14851" max="14851" width="5.59765625" style="2" customWidth="1"/>
    <col min="14852" max="14852" width="32.59765625" style="2" customWidth="1"/>
    <col min="14853" max="14853" width="5.59765625" style="2" customWidth="1"/>
    <col min="14854" max="15095" width="8.59765625" style="2"/>
    <col min="15096" max="15096" width="5.59765625" style="2" customWidth="1"/>
    <col min="15097" max="15097" width="32.59765625" style="2" customWidth="1"/>
    <col min="15098" max="15098" width="5.59765625" style="2" customWidth="1"/>
    <col min="15099" max="15099" width="32.59765625" style="2" customWidth="1"/>
    <col min="15100" max="15105" width="8.59765625" style="2"/>
    <col min="15106" max="15106" width="32.59765625" style="2" customWidth="1"/>
    <col min="15107" max="15107" width="5.59765625" style="2" customWidth="1"/>
    <col min="15108" max="15108" width="32.59765625" style="2" customWidth="1"/>
    <col min="15109" max="15109" width="5.59765625" style="2" customWidth="1"/>
    <col min="15110" max="15351" width="8.59765625" style="2"/>
    <col min="15352" max="15352" width="5.59765625" style="2" customWidth="1"/>
    <col min="15353" max="15353" width="32.59765625" style="2" customWidth="1"/>
    <col min="15354" max="15354" width="5.59765625" style="2" customWidth="1"/>
    <col min="15355" max="15355" width="32.59765625" style="2" customWidth="1"/>
    <col min="15356" max="15361" width="8.59765625" style="2"/>
    <col min="15362" max="15362" width="32.59765625" style="2" customWidth="1"/>
    <col min="15363" max="15363" width="5.59765625" style="2" customWidth="1"/>
    <col min="15364" max="15364" width="32.59765625" style="2" customWidth="1"/>
    <col min="15365" max="15365" width="5.59765625" style="2" customWidth="1"/>
    <col min="15366" max="15607" width="8.59765625" style="2"/>
    <col min="15608" max="15608" width="5.59765625" style="2" customWidth="1"/>
    <col min="15609" max="15609" width="32.59765625" style="2" customWidth="1"/>
    <col min="15610" max="15610" width="5.59765625" style="2" customWidth="1"/>
    <col min="15611" max="15611" width="32.59765625" style="2" customWidth="1"/>
    <col min="15612" max="15617" width="8.59765625" style="2"/>
    <col min="15618" max="15618" width="32.59765625" style="2" customWidth="1"/>
    <col min="15619" max="15619" width="5.59765625" style="2" customWidth="1"/>
    <col min="15620" max="15620" width="32.59765625" style="2" customWidth="1"/>
    <col min="15621" max="15621" width="5.59765625" style="2" customWidth="1"/>
    <col min="15622" max="15863" width="8.59765625" style="2"/>
    <col min="15864" max="15864" width="5.59765625" style="2" customWidth="1"/>
    <col min="15865" max="15865" width="32.59765625" style="2" customWidth="1"/>
    <col min="15866" max="15866" width="5.59765625" style="2" customWidth="1"/>
    <col min="15867" max="15867" width="32.59765625" style="2" customWidth="1"/>
    <col min="15868" max="15873" width="8.59765625" style="2"/>
    <col min="15874" max="15874" width="32.59765625" style="2" customWidth="1"/>
    <col min="15875" max="15875" width="5.59765625" style="2" customWidth="1"/>
    <col min="15876" max="15876" width="32.59765625" style="2" customWidth="1"/>
    <col min="15877" max="15877" width="5.59765625" style="2" customWidth="1"/>
    <col min="15878" max="16119" width="8.59765625" style="2"/>
    <col min="16120" max="16120" width="5.59765625" style="2" customWidth="1"/>
    <col min="16121" max="16121" width="32.59765625" style="2" customWidth="1"/>
    <col min="16122" max="16122" width="5.59765625" style="2" customWidth="1"/>
    <col min="16123" max="16123" width="32.59765625" style="2" customWidth="1"/>
    <col min="16124" max="16129" width="8.59765625" style="2"/>
    <col min="16130" max="16130" width="32.59765625" style="2" customWidth="1"/>
    <col min="16131" max="16131" width="5.59765625" style="2" customWidth="1"/>
    <col min="16132" max="16132" width="32.59765625" style="2" customWidth="1"/>
    <col min="16133" max="16133" width="5.59765625" style="2" customWidth="1"/>
    <col min="16134" max="16384" width="8.59765625" style="2"/>
  </cols>
  <sheetData>
    <row r="1" spans="1:19" ht="18" customHeight="1" x14ac:dyDescent="0.25">
      <c r="I1" s="16" t="s">
        <v>49</v>
      </c>
    </row>
    <row r="2" spans="1:19" ht="24" customHeight="1" x14ac:dyDescent="0.25"/>
    <row r="3" spans="1:19" ht="23.25" customHeight="1" x14ac:dyDescent="0.3">
      <c r="A3" s="273" t="s">
        <v>39</v>
      </c>
      <c r="B3" s="273"/>
      <c r="C3" s="273"/>
      <c r="D3" s="273"/>
      <c r="E3" s="273"/>
      <c r="F3" s="273"/>
      <c r="G3" s="273"/>
      <c r="L3" s="2"/>
      <c r="M3" s="2"/>
    </row>
    <row r="4" spans="1:19" ht="23.25" customHeight="1" x14ac:dyDescent="0.25">
      <c r="A4" s="274" t="s">
        <v>45</v>
      </c>
      <c r="B4" s="274"/>
      <c r="C4" s="274"/>
      <c r="D4" s="274"/>
      <c r="E4" s="274"/>
      <c r="F4" s="274"/>
      <c r="G4" s="274"/>
      <c r="L4" s="2"/>
      <c r="M4" s="2"/>
    </row>
    <row r="5" spans="1:19" ht="18" customHeight="1" x14ac:dyDescent="0.25">
      <c r="A5" s="272" t="s">
        <v>56</v>
      </c>
      <c r="B5" s="276" t="s">
        <v>72</v>
      </c>
      <c r="C5" s="107" t="s">
        <v>593</v>
      </c>
      <c r="D5" s="107" t="s">
        <v>580</v>
      </c>
      <c r="E5" s="107" t="s">
        <v>593</v>
      </c>
      <c r="F5" s="270" t="s">
        <v>76</v>
      </c>
      <c r="G5" s="271" t="s">
        <v>55</v>
      </c>
      <c r="L5" s="2"/>
      <c r="M5" s="2"/>
    </row>
    <row r="6" spans="1:19" ht="18" customHeight="1" x14ac:dyDescent="0.25">
      <c r="A6" s="272"/>
      <c r="B6" s="276"/>
      <c r="C6" s="108">
        <v>2020</v>
      </c>
      <c r="D6" s="108">
        <v>2021</v>
      </c>
      <c r="E6" s="108">
        <v>2021</v>
      </c>
      <c r="F6" s="270"/>
      <c r="G6" s="271"/>
      <c r="L6" s="2"/>
      <c r="M6" s="2"/>
      <c r="O6" s="32"/>
      <c r="P6" s="32"/>
      <c r="Q6" s="31"/>
      <c r="R6" s="31"/>
      <c r="S6" s="31"/>
    </row>
    <row r="7" spans="1:19" ht="18" customHeight="1" x14ac:dyDescent="0.25">
      <c r="A7" s="272"/>
      <c r="B7" s="276"/>
      <c r="C7" s="267" t="s">
        <v>51</v>
      </c>
      <c r="D7" s="268"/>
      <c r="E7" s="269"/>
      <c r="F7" s="270"/>
      <c r="G7" s="271"/>
      <c r="L7" s="2"/>
      <c r="M7" s="2"/>
      <c r="O7" s="32"/>
      <c r="P7" s="32"/>
      <c r="Q7" s="31"/>
      <c r="R7" s="31"/>
      <c r="S7" s="31"/>
    </row>
    <row r="8" spans="1:19" ht="20.100000000000001" customHeight="1" x14ac:dyDescent="0.25">
      <c r="A8" s="168">
        <v>1</v>
      </c>
      <c r="B8" s="151" t="s">
        <v>69</v>
      </c>
      <c r="C8" s="152">
        <v>49760.980785000007</v>
      </c>
      <c r="D8" s="152">
        <v>60552.025459000004</v>
      </c>
      <c r="E8" s="152">
        <v>54462.978735000004</v>
      </c>
      <c r="F8" s="153" t="s">
        <v>73</v>
      </c>
      <c r="G8" s="127">
        <v>1</v>
      </c>
      <c r="L8" s="2"/>
      <c r="M8" s="2"/>
      <c r="O8" s="32"/>
      <c r="P8" s="32"/>
      <c r="Q8" s="31"/>
      <c r="R8" s="31"/>
      <c r="S8" s="31"/>
    </row>
    <row r="9" spans="1:19" ht="20.100000000000001" customHeight="1" x14ac:dyDescent="0.25">
      <c r="A9" s="169">
        <v>2</v>
      </c>
      <c r="B9" s="156" t="s">
        <v>70</v>
      </c>
      <c r="C9" s="157">
        <v>47994.958087999999</v>
      </c>
      <c r="D9" s="157">
        <v>50017.555032000004</v>
      </c>
      <c r="E9" s="157">
        <v>58279.177710000004</v>
      </c>
      <c r="F9" s="158" t="s">
        <v>74</v>
      </c>
      <c r="G9" s="129">
        <v>2</v>
      </c>
      <c r="L9" s="2"/>
      <c r="M9" s="2"/>
    </row>
    <row r="10" spans="1:19" ht="20.100000000000001" customHeight="1" thickBot="1" x14ac:dyDescent="0.3">
      <c r="A10" s="170">
        <v>3</v>
      </c>
      <c r="B10" s="171" t="s">
        <v>71</v>
      </c>
      <c r="C10" s="165">
        <v>27092.844381000003</v>
      </c>
      <c r="D10" s="165">
        <v>28932.627813999999</v>
      </c>
      <c r="E10" s="165">
        <v>28202.075389999998</v>
      </c>
      <c r="F10" s="172" t="s">
        <v>75</v>
      </c>
      <c r="G10" s="166">
        <v>3</v>
      </c>
      <c r="L10" s="2"/>
      <c r="M10" s="2"/>
    </row>
    <row r="11" spans="1:19" ht="19.5" customHeight="1" thickBot="1" x14ac:dyDescent="0.3">
      <c r="A11" s="173"/>
      <c r="B11" s="161" t="s">
        <v>50</v>
      </c>
      <c r="C11" s="162">
        <f>SUM(C8:C10)</f>
        <v>124848.78325400001</v>
      </c>
      <c r="D11" s="162">
        <f>SUM(D8:D10)</f>
        <v>139502.20830500001</v>
      </c>
      <c r="E11" s="162">
        <f>SUM(E8:E10)</f>
        <v>140944.23183499998</v>
      </c>
      <c r="F11" s="163" t="s">
        <v>1</v>
      </c>
      <c r="G11" s="167"/>
      <c r="L11" s="2"/>
      <c r="M11" s="2"/>
    </row>
    <row r="12" spans="1:19" ht="35.1" customHeight="1" x14ac:dyDescent="0.25">
      <c r="A12" s="1"/>
      <c r="B12" s="1"/>
      <c r="C12" s="33"/>
      <c r="D12" s="33"/>
      <c r="E12" s="33"/>
      <c r="F12" s="1"/>
      <c r="G12" s="1"/>
      <c r="L12" s="2"/>
      <c r="M12" s="2"/>
    </row>
    <row r="13" spans="1:19" ht="35.1" customHeight="1" x14ac:dyDescent="0.25">
      <c r="A13" s="1"/>
      <c r="B13" s="1"/>
      <c r="C13" s="1"/>
      <c r="D13" s="1"/>
      <c r="E13" s="1"/>
      <c r="F13" s="1"/>
      <c r="G13" s="1"/>
      <c r="L13" s="2"/>
      <c r="M13" s="2"/>
    </row>
    <row r="14" spans="1:19" ht="35.1" customHeight="1" x14ac:dyDescent="0.25">
      <c r="A14" s="1"/>
      <c r="B14" s="1"/>
      <c r="C14" s="1"/>
      <c r="D14" s="1"/>
      <c r="E14" s="1"/>
      <c r="F14" s="1"/>
      <c r="G14" s="1"/>
      <c r="L14" s="2"/>
      <c r="M14" s="2"/>
    </row>
    <row r="15" spans="1:19" ht="35.1" customHeight="1" x14ac:dyDescent="0.25">
      <c r="A15" s="1"/>
      <c r="B15" s="1"/>
      <c r="C15" s="1"/>
      <c r="D15" s="1"/>
      <c r="E15" s="1"/>
      <c r="F15" s="1"/>
      <c r="G15" s="1"/>
      <c r="L15" s="2"/>
      <c r="M15" s="2"/>
    </row>
    <row r="16" spans="1:19" ht="35.1" customHeight="1" x14ac:dyDescent="0.25">
      <c r="A16" s="1"/>
      <c r="B16" s="1"/>
      <c r="C16" s="1"/>
      <c r="D16" s="1"/>
      <c r="E16" s="1"/>
      <c r="F16" s="1"/>
      <c r="G16" s="1"/>
      <c r="L16" s="2"/>
      <c r="M16" s="2"/>
    </row>
    <row r="17" spans="1:13" ht="35.1" customHeight="1" x14ac:dyDescent="0.25">
      <c r="A17" s="1"/>
      <c r="B17" s="1"/>
      <c r="C17" s="1"/>
      <c r="D17" s="1"/>
      <c r="E17" s="1"/>
      <c r="F17" s="1"/>
      <c r="G17" s="1"/>
      <c r="L17" s="2"/>
      <c r="M17" s="2"/>
    </row>
    <row r="18" spans="1:13" ht="35.1" customHeight="1" x14ac:dyDescent="0.25">
      <c r="A18" s="1"/>
      <c r="B18" s="1"/>
      <c r="C18" s="1"/>
      <c r="D18" s="1"/>
      <c r="E18" s="1"/>
      <c r="F18" s="1"/>
      <c r="G18" s="1"/>
      <c r="L18" s="2"/>
      <c r="M18" s="2"/>
    </row>
    <row r="19" spans="1:13" ht="35.1" customHeight="1" x14ac:dyDescent="0.25">
      <c r="A19" s="1"/>
      <c r="B19" s="1"/>
      <c r="C19" s="1"/>
      <c r="D19" s="1"/>
      <c r="E19" s="1"/>
      <c r="F19" s="1"/>
      <c r="G19" s="1"/>
      <c r="L19" s="2"/>
      <c r="M19" s="2"/>
    </row>
    <row r="20" spans="1:13" ht="35.1" customHeight="1" x14ac:dyDescent="0.25">
      <c r="A20" s="1"/>
      <c r="B20" s="1"/>
      <c r="C20" s="1"/>
      <c r="D20" s="1"/>
      <c r="E20" s="1"/>
      <c r="F20" s="1"/>
      <c r="G20" s="1"/>
      <c r="L20" s="2"/>
      <c r="M20" s="2"/>
    </row>
    <row r="21" spans="1:13" ht="35.1" customHeight="1" x14ac:dyDescent="0.25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5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5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5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5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5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5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5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5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5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5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5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5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5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5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5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5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5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5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5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5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5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5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5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5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5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5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5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5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5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5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5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5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5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5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5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5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5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5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5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5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5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5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5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5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5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5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5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5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5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5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5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5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5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5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5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5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5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5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5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5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5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5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5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5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5">
      <c r="A86" s="1"/>
      <c r="B86" s="1"/>
      <c r="C86" s="1"/>
      <c r="D86" s="1"/>
      <c r="E86" s="1"/>
      <c r="F86" s="1"/>
      <c r="G86" s="1"/>
      <c r="L86" s="2"/>
      <c r="M86" s="2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D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&amp;L&amp;G&amp;R&amp;G</oddHeader>
    <oddFooter>&amp;Cwww.stats.gov.sa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2_5">
    <tabColor rgb="FF9BA8C2"/>
    <pageSetUpPr autoPageBreaks="0"/>
  </sheetPr>
  <dimension ref="A1:M86"/>
  <sheetViews>
    <sheetView showGridLines="0" rightToLeft="1" workbookViewId="0"/>
  </sheetViews>
  <sheetFormatPr defaultColWidth="8.59765625" defaultRowHeight="18" customHeight="1" x14ac:dyDescent="0.25"/>
  <cols>
    <col min="1" max="1" width="3.8984375" style="2" bestFit="1" customWidth="1"/>
    <col min="2" max="2" width="22.8984375" style="2" customWidth="1"/>
    <col min="3" max="5" width="16.59765625" style="2" customWidth="1"/>
    <col min="6" max="6" width="22.8984375" style="2" customWidth="1"/>
    <col min="7" max="7" width="6.3984375" style="2" customWidth="1"/>
    <col min="8" max="8" width="0.3984375" style="2" customWidth="1"/>
    <col min="9" max="9" width="11.59765625" style="2" bestFit="1" customWidth="1"/>
    <col min="10" max="11" width="8.59765625" style="2"/>
    <col min="12" max="13" width="8.59765625" style="3"/>
    <col min="14" max="247" width="8.59765625" style="2"/>
    <col min="248" max="248" width="5.59765625" style="2" customWidth="1"/>
    <col min="249" max="249" width="32.59765625" style="2" customWidth="1"/>
    <col min="250" max="250" width="5.59765625" style="2" customWidth="1"/>
    <col min="251" max="251" width="32.59765625" style="2" customWidth="1"/>
    <col min="252" max="257" width="8.59765625" style="2"/>
    <col min="258" max="258" width="32.59765625" style="2" customWidth="1"/>
    <col min="259" max="259" width="5.59765625" style="2" customWidth="1"/>
    <col min="260" max="260" width="32.59765625" style="2" customWidth="1"/>
    <col min="261" max="261" width="5.59765625" style="2" customWidth="1"/>
    <col min="262" max="503" width="8.59765625" style="2"/>
    <col min="504" max="504" width="5.59765625" style="2" customWidth="1"/>
    <col min="505" max="505" width="32.59765625" style="2" customWidth="1"/>
    <col min="506" max="506" width="5.59765625" style="2" customWidth="1"/>
    <col min="507" max="507" width="32.59765625" style="2" customWidth="1"/>
    <col min="508" max="513" width="8.59765625" style="2"/>
    <col min="514" max="514" width="32.59765625" style="2" customWidth="1"/>
    <col min="515" max="515" width="5.59765625" style="2" customWidth="1"/>
    <col min="516" max="516" width="32.59765625" style="2" customWidth="1"/>
    <col min="517" max="517" width="5.59765625" style="2" customWidth="1"/>
    <col min="518" max="759" width="8.59765625" style="2"/>
    <col min="760" max="760" width="5.59765625" style="2" customWidth="1"/>
    <col min="761" max="761" width="32.59765625" style="2" customWidth="1"/>
    <col min="762" max="762" width="5.59765625" style="2" customWidth="1"/>
    <col min="763" max="763" width="32.59765625" style="2" customWidth="1"/>
    <col min="764" max="769" width="8.59765625" style="2"/>
    <col min="770" max="770" width="32.59765625" style="2" customWidth="1"/>
    <col min="771" max="771" width="5.59765625" style="2" customWidth="1"/>
    <col min="772" max="772" width="32.59765625" style="2" customWidth="1"/>
    <col min="773" max="773" width="5.59765625" style="2" customWidth="1"/>
    <col min="774" max="1015" width="8.59765625" style="2"/>
    <col min="1016" max="1016" width="5.59765625" style="2" customWidth="1"/>
    <col min="1017" max="1017" width="32.59765625" style="2" customWidth="1"/>
    <col min="1018" max="1018" width="5.59765625" style="2" customWidth="1"/>
    <col min="1019" max="1019" width="32.59765625" style="2" customWidth="1"/>
    <col min="1020" max="1025" width="8.59765625" style="2"/>
    <col min="1026" max="1026" width="32.59765625" style="2" customWidth="1"/>
    <col min="1027" max="1027" width="5.59765625" style="2" customWidth="1"/>
    <col min="1028" max="1028" width="32.59765625" style="2" customWidth="1"/>
    <col min="1029" max="1029" width="5.59765625" style="2" customWidth="1"/>
    <col min="1030" max="1271" width="8.59765625" style="2"/>
    <col min="1272" max="1272" width="5.59765625" style="2" customWidth="1"/>
    <col min="1273" max="1273" width="32.59765625" style="2" customWidth="1"/>
    <col min="1274" max="1274" width="5.59765625" style="2" customWidth="1"/>
    <col min="1275" max="1275" width="32.59765625" style="2" customWidth="1"/>
    <col min="1276" max="1281" width="8.59765625" style="2"/>
    <col min="1282" max="1282" width="32.59765625" style="2" customWidth="1"/>
    <col min="1283" max="1283" width="5.59765625" style="2" customWidth="1"/>
    <col min="1284" max="1284" width="32.59765625" style="2" customWidth="1"/>
    <col min="1285" max="1285" width="5.59765625" style="2" customWidth="1"/>
    <col min="1286" max="1527" width="8.59765625" style="2"/>
    <col min="1528" max="1528" width="5.59765625" style="2" customWidth="1"/>
    <col min="1529" max="1529" width="32.59765625" style="2" customWidth="1"/>
    <col min="1530" max="1530" width="5.59765625" style="2" customWidth="1"/>
    <col min="1531" max="1531" width="32.59765625" style="2" customWidth="1"/>
    <col min="1532" max="1537" width="8.59765625" style="2"/>
    <col min="1538" max="1538" width="32.59765625" style="2" customWidth="1"/>
    <col min="1539" max="1539" width="5.59765625" style="2" customWidth="1"/>
    <col min="1540" max="1540" width="32.59765625" style="2" customWidth="1"/>
    <col min="1541" max="1541" width="5.59765625" style="2" customWidth="1"/>
    <col min="1542" max="1783" width="8.59765625" style="2"/>
    <col min="1784" max="1784" width="5.59765625" style="2" customWidth="1"/>
    <col min="1785" max="1785" width="32.59765625" style="2" customWidth="1"/>
    <col min="1786" max="1786" width="5.59765625" style="2" customWidth="1"/>
    <col min="1787" max="1787" width="32.59765625" style="2" customWidth="1"/>
    <col min="1788" max="1793" width="8.59765625" style="2"/>
    <col min="1794" max="1794" width="32.59765625" style="2" customWidth="1"/>
    <col min="1795" max="1795" width="5.59765625" style="2" customWidth="1"/>
    <col min="1796" max="1796" width="32.59765625" style="2" customWidth="1"/>
    <col min="1797" max="1797" width="5.59765625" style="2" customWidth="1"/>
    <col min="1798" max="2039" width="8.59765625" style="2"/>
    <col min="2040" max="2040" width="5.59765625" style="2" customWidth="1"/>
    <col min="2041" max="2041" width="32.59765625" style="2" customWidth="1"/>
    <col min="2042" max="2042" width="5.59765625" style="2" customWidth="1"/>
    <col min="2043" max="2043" width="32.59765625" style="2" customWidth="1"/>
    <col min="2044" max="2049" width="8.59765625" style="2"/>
    <col min="2050" max="2050" width="32.59765625" style="2" customWidth="1"/>
    <col min="2051" max="2051" width="5.59765625" style="2" customWidth="1"/>
    <col min="2052" max="2052" width="32.59765625" style="2" customWidth="1"/>
    <col min="2053" max="2053" width="5.59765625" style="2" customWidth="1"/>
    <col min="2054" max="2295" width="8.59765625" style="2"/>
    <col min="2296" max="2296" width="5.59765625" style="2" customWidth="1"/>
    <col min="2297" max="2297" width="32.59765625" style="2" customWidth="1"/>
    <col min="2298" max="2298" width="5.59765625" style="2" customWidth="1"/>
    <col min="2299" max="2299" width="32.59765625" style="2" customWidth="1"/>
    <col min="2300" max="2305" width="8.59765625" style="2"/>
    <col min="2306" max="2306" width="32.59765625" style="2" customWidth="1"/>
    <col min="2307" max="2307" width="5.59765625" style="2" customWidth="1"/>
    <col min="2308" max="2308" width="32.59765625" style="2" customWidth="1"/>
    <col min="2309" max="2309" width="5.59765625" style="2" customWidth="1"/>
    <col min="2310" max="2551" width="8.59765625" style="2"/>
    <col min="2552" max="2552" width="5.59765625" style="2" customWidth="1"/>
    <col min="2553" max="2553" width="32.59765625" style="2" customWidth="1"/>
    <col min="2554" max="2554" width="5.59765625" style="2" customWidth="1"/>
    <col min="2555" max="2555" width="32.59765625" style="2" customWidth="1"/>
    <col min="2556" max="2561" width="8.59765625" style="2"/>
    <col min="2562" max="2562" width="32.59765625" style="2" customWidth="1"/>
    <col min="2563" max="2563" width="5.59765625" style="2" customWidth="1"/>
    <col min="2564" max="2564" width="32.59765625" style="2" customWidth="1"/>
    <col min="2565" max="2565" width="5.59765625" style="2" customWidth="1"/>
    <col min="2566" max="2807" width="8.59765625" style="2"/>
    <col min="2808" max="2808" width="5.59765625" style="2" customWidth="1"/>
    <col min="2809" max="2809" width="32.59765625" style="2" customWidth="1"/>
    <col min="2810" max="2810" width="5.59765625" style="2" customWidth="1"/>
    <col min="2811" max="2811" width="32.59765625" style="2" customWidth="1"/>
    <col min="2812" max="2817" width="8.59765625" style="2"/>
    <col min="2818" max="2818" width="32.59765625" style="2" customWidth="1"/>
    <col min="2819" max="2819" width="5.59765625" style="2" customWidth="1"/>
    <col min="2820" max="2820" width="32.59765625" style="2" customWidth="1"/>
    <col min="2821" max="2821" width="5.59765625" style="2" customWidth="1"/>
    <col min="2822" max="3063" width="8.59765625" style="2"/>
    <col min="3064" max="3064" width="5.59765625" style="2" customWidth="1"/>
    <col min="3065" max="3065" width="32.59765625" style="2" customWidth="1"/>
    <col min="3066" max="3066" width="5.59765625" style="2" customWidth="1"/>
    <col min="3067" max="3067" width="32.59765625" style="2" customWidth="1"/>
    <col min="3068" max="3073" width="8.59765625" style="2"/>
    <col min="3074" max="3074" width="32.59765625" style="2" customWidth="1"/>
    <col min="3075" max="3075" width="5.59765625" style="2" customWidth="1"/>
    <col min="3076" max="3076" width="32.59765625" style="2" customWidth="1"/>
    <col min="3077" max="3077" width="5.59765625" style="2" customWidth="1"/>
    <col min="3078" max="3319" width="8.59765625" style="2"/>
    <col min="3320" max="3320" width="5.59765625" style="2" customWidth="1"/>
    <col min="3321" max="3321" width="32.59765625" style="2" customWidth="1"/>
    <col min="3322" max="3322" width="5.59765625" style="2" customWidth="1"/>
    <col min="3323" max="3323" width="32.59765625" style="2" customWidth="1"/>
    <col min="3324" max="3329" width="8.59765625" style="2"/>
    <col min="3330" max="3330" width="32.59765625" style="2" customWidth="1"/>
    <col min="3331" max="3331" width="5.59765625" style="2" customWidth="1"/>
    <col min="3332" max="3332" width="32.59765625" style="2" customWidth="1"/>
    <col min="3333" max="3333" width="5.59765625" style="2" customWidth="1"/>
    <col min="3334" max="3575" width="8.59765625" style="2"/>
    <col min="3576" max="3576" width="5.59765625" style="2" customWidth="1"/>
    <col min="3577" max="3577" width="32.59765625" style="2" customWidth="1"/>
    <col min="3578" max="3578" width="5.59765625" style="2" customWidth="1"/>
    <col min="3579" max="3579" width="32.59765625" style="2" customWidth="1"/>
    <col min="3580" max="3585" width="8.59765625" style="2"/>
    <col min="3586" max="3586" width="32.59765625" style="2" customWidth="1"/>
    <col min="3587" max="3587" width="5.59765625" style="2" customWidth="1"/>
    <col min="3588" max="3588" width="32.59765625" style="2" customWidth="1"/>
    <col min="3589" max="3589" width="5.59765625" style="2" customWidth="1"/>
    <col min="3590" max="3831" width="8.59765625" style="2"/>
    <col min="3832" max="3832" width="5.59765625" style="2" customWidth="1"/>
    <col min="3833" max="3833" width="32.59765625" style="2" customWidth="1"/>
    <col min="3834" max="3834" width="5.59765625" style="2" customWidth="1"/>
    <col min="3835" max="3835" width="32.59765625" style="2" customWidth="1"/>
    <col min="3836" max="3841" width="8.59765625" style="2"/>
    <col min="3842" max="3842" width="32.59765625" style="2" customWidth="1"/>
    <col min="3843" max="3843" width="5.59765625" style="2" customWidth="1"/>
    <col min="3844" max="3844" width="32.59765625" style="2" customWidth="1"/>
    <col min="3845" max="3845" width="5.59765625" style="2" customWidth="1"/>
    <col min="3846" max="4087" width="8.59765625" style="2"/>
    <col min="4088" max="4088" width="5.59765625" style="2" customWidth="1"/>
    <col min="4089" max="4089" width="32.59765625" style="2" customWidth="1"/>
    <col min="4090" max="4090" width="5.59765625" style="2" customWidth="1"/>
    <col min="4091" max="4091" width="32.59765625" style="2" customWidth="1"/>
    <col min="4092" max="4097" width="8.59765625" style="2"/>
    <col min="4098" max="4098" width="32.59765625" style="2" customWidth="1"/>
    <col min="4099" max="4099" width="5.59765625" style="2" customWidth="1"/>
    <col min="4100" max="4100" width="32.59765625" style="2" customWidth="1"/>
    <col min="4101" max="4101" width="5.59765625" style="2" customWidth="1"/>
    <col min="4102" max="4343" width="8.59765625" style="2"/>
    <col min="4344" max="4344" width="5.59765625" style="2" customWidth="1"/>
    <col min="4345" max="4345" width="32.59765625" style="2" customWidth="1"/>
    <col min="4346" max="4346" width="5.59765625" style="2" customWidth="1"/>
    <col min="4347" max="4347" width="32.59765625" style="2" customWidth="1"/>
    <col min="4348" max="4353" width="8.59765625" style="2"/>
    <col min="4354" max="4354" width="32.59765625" style="2" customWidth="1"/>
    <col min="4355" max="4355" width="5.59765625" style="2" customWidth="1"/>
    <col min="4356" max="4356" width="32.59765625" style="2" customWidth="1"/>
    <col min="4357" max="4357" width="5.59765625" style="2" customWidth="1"/>
    <col min="4358" max="4599" width="8.59765625" style="2"/>
    <col min="4600" max="4600" width="5.59765625" style="2" customWidth="1"/>
    <col min="4601" max="4601" width="32.59765625" style="2" customWidth="1"/>
    <col min="4602" max="4602" width="5.59765625" style="2" customWidth="1"/>
    <col min="4603" max="4603" width="32.59765625" style="2" customWidth="1"/>
    <col min="4604" max="4609" width="8.59765625" style="2"/>
    <col min="4610" max="4610" width="32.59765625" style="2" customWidth="1"/>
    <col min="4611" max="4611" width="5.59765625" style="2" customWidth="1"/>
    <col min="4612" max="4612" width="32.59765625" style="2" customWidth="1"/>
    <col min="4613" max="4613" width="5.59765625" style="2" customWidth="1"/>
    <col min="4614" max="4855" width="8.59765625" style="2"/>
    <col min="4856" max="4856" width="5.59765625" style="2" customWidth="1"/>
    <col min="4857" max="4857" width="32.59765625" style="2" customWidth="1"/>
    <col min="4858" max="4858" width="5.59765625" style="2" customWidth="1"/>
    <col min="4859" max="4859" width="32.59765625" style="2" customWidth="1"/>
    <col min="4860" max="4865" width="8.59765625" style="2"/>
    <col min="4866" max="4866" width="32.59765625" style="2" customWidth="1"/>
    <col min="4867" max="4867" width="5.59765625" style="2" customWidth="1"/>
    <col min="4868" max="4868" width="32.59765625" style="2" customWidth="1"/>
    <col min="4869" max="4869" width="5.59765625" style="2" customWidth="1"/>
    <col min="4870" max="5111" width="8.59765625" style="2"/>
    <col min="5112" max="5112" width="5.59765625" style="2" customWidth="1"/>
    <col min="5113" max="5113" width="32.59765625" style="2" customWidth="1"/>
    <col min="5114" max="5114" width="5.59765625" style="2" customWidth="1"/>
    <col min="5115" max="5115" width="32.59765625" style="2" customWidth="1"/>
    <col min="5116" max="5121" width="8.59765625" style="2"/>
    <col min="5122" max="5122" width="32.59765625" style="2" customWidth="1"/>
    <col min="5123" max="5123" width="5.59765625" style="2" customWidth="1"/>
    <col min="5124" max="5124" width="32.59765625" style="2" customWidth="1"/>
    <col min="5125" max="5125" width="5.59765625" style="2" customWidth="1"/>
    <col min="5126" max="5367" width="8.59765625" style="2"/>
    <col min="5368" max="5368" width="5.59765625" style="2" customWidth="1"/>
    <col min="5369" max="5369" width="32.59765625" style="2" customWidth="1"/>
    <col min="5370" max="5370" width="5.59765625" style="2" customWidth="1"/>
    <col min="5371" max="5371" width="32.59765625" style="2" customWidth="1"/>
    <col min="5372" max="5377" width="8.59765625" style="2"/>
    <col min="5378" max="5378" width="32.59765625" style="2" customWidth="1"/>
    <col min="5379" max="5379" width="5.59765625" style="2" customWidth="1"/>
    <col min="5380" max="5380" width="32.59765625" style="2" customWidth="1"/>
    <col min="5381" max="5381" width="5.59765625" style="2" customWidth="1"/>
    <col min="5382" max="5623" width="8.59765625" style="2"/>
    <col min="5624" max="5624" width="5.59765625" style="2" customWidth="1"/>
    <col min="5625" max="5625" width="32.59765625" style="2" customWidth="1"/>
    <col min="5626" max="5626" width="5.59765625" style="2" customWidth="1"/>
    <col min="5627" max="5627" width="32.59765625" style="2" customWidth="1"/>
    <col min="5628" max="5633" width="8.59765625" style="2"/>
    <col min="5634" max="5634" width="32.59765625" style="2" customWidth="1"/>
    <col min="5635" max="5635" width="5.59765625" style="2" customWidth="1"/>
    <col min="5636" max="5636" width="32.59765625" style="2" customWidth="1"/>
    <col min="5637" max="5637" width="5.59765625" style="2" customWidth="1"/>
    <col min="5638" max="5879" width="8.59765625" style="2"/>
    <col min="5880" max="5880" width="5.59765625" style="2" customWidth="1"/>
    <col min="5881" max="5881" width="32.59765625" style="2" customWidth="1"/>
    <col min="5882" max="5882" width="5.59765625" style="2" customWidth="1"/>
    <col min="5883" max="5883" width="32.59765625" style="2" customWidth="1"/>
    <col min="5884" max="5889" width="8.59765625" style="2"/>
    <col min="5890" max="5890" width="32.59765625" style="2" customWidth="1"/>
    <col min="5891" max="5891" width="5.59765625" style="2" customWidth="1"/>
    <col min="5892" max="5892" width="32.59765625" style="2" customWidth="1"/>
    <col min="5893" max="5893" width="5.59765625" style="2" customWidth="1"/>
    <col min="5894" max="6135" width="8.59765625" style="2"/>
    <col min="6136" max="6136" width="5.59765625" style="2" customWidth="1"/>
    <col min="6137" max="6137" width="32.59765625" style="2" customWidth="1"/>
    <col min="6138" max="6138" width="5.59765625" style="2" customWidth="1"/>
    <col min="6139" max="6139" width="32.59765625" style="2" customWidth="1"/>
    <col min="6140" max="6145" width="8.59765625" style="2"/>
    <col min="6146" max="6146" width="32.59765625" style="2" customWidth="1"/>
    <col min="6147" max="6147" width="5.59765625" style="2" customWidth="1"/>
    <col min="6148" max="6148" width="32.59765625" style="2" customWidth="1"/>
    <col min="6149" max="6149" width="5.59765625" style="2" customWidth="1"/>
    <col min="6150" max="6391" width="8.59765625" style="2"/>
    <col min="6392" max="6392" width="5.59765625" style="2" customWidth="1"/>
    <col min="6393" max="6393" width="32.59765625" style="2" customWidth="1"/>
    <col min="6394" max="6394" width="5.59765625" style="2" customWidth="1"/>
    <col min="6395" max="6395" width="32.59765625" style="2" customWidth="1"/>
    <col min="6396" max="6401" width="8.59765625" style="2"/>
    <col min="6402" max="6402" width="32.59765625" style="2" customWidth="1"/>
    <col min="6403" max="6403" width="5.59765625" style="2" customWidth="1"/>
    <col min="6404" max="6404" width="32.59765625" style="2" customWidth="1"/>
    <col min="6405" max="6405" width="5.59765625" style="2" customWidth="1"/>
    <col min="6406" max="6647" width="8.59765625" style="2"/>
    <col min="6648" max="6648" width="5.59765625" style="2" customWidth="1"/>
    <col min="6649" max="6649" width="32.59765625" style="2" customWidth="1"/>
    <col min="6650" max="6650" width="5.59765625" style="2" customWidth="1"/>
    <col min="6651" max="6651" width="32.59765625" style="2" customWidth="1"/>
    <col min="6652" max="6657" width="8.59765625" style="2"/>
    <col min="6658" max="6658" width="32.59765625" style="2" customWidth="1"/>
    <col min="6659" max="6659" width="5.59765625" style="2" customWidth="1"/>
    <col min="6660" max="6660" width="32.59765625" style="2" customWidth="1"/>
    <col min="6661" max="6661" width="5.59765625" style="2" customWidth="1"/>
    <col min="6662" max="6903" width="8.59765625" style="2"/>
    <col min="6904" max="6904" width="5.59765625" style="2" customWidth="1"/>
    <col min="6905" max="6905" width="32.59765625" style="2" customWidth="1"/>
    <col min="6906" max="6906" width="5.59765625" style="2" customWidth="1"/>
    <col min="6907" max="6907" width="32.59765625" style="2" customWidth="1"/>
    <col min="6908" max="6913" width="8.59765625" style="2"/>
    <col min="6914" max="6914" width="32.59765625" style="2" customWidth="1"/>
    <col min="6915" max="6915" width="5.59765625" style="2" customWidth="1"/>
    <col min="6916" max="6916" width="32.59765625" style="2" customWidth="1"/>
    <col min="6917" max="6917" width="5.59765625" style="2" customWidth="1"/>
    <col min="6918" max="7159" width="8.59765625" style="2"/>
    <col min="7160" max="7160" width="5.59765625" style="2" customWidth="1"/>
    <col min="7161" max="7161" width="32.59765625" style="2" customWidth="1"/>
    <col min="7162" max="7162" width="5.59765625" style="2" customWidth="1"/>
    <col min="7163" max="7163" width="32.59765625" style="2" customWidth="1"/>
    <col min="7164" max="7169" width="8.59765625" style="2"/>
    <col min="7170" max="7170" width="32.59765625" style="2" customWidth="1"/>
    <col min="7171" max="7171" width="5.59765625" style="2" customWidth="1"/>
    <col min="7172" max="7172" width="32.59765625" style="2" customWidth="1"/>
    <col min="7173" max="7173" width="5.59765625" style="2" customWidth="1"/>
    <col min="7174" max="7415" width="8.59765625" style="2"/>
    <col min="7416" max="7416" width="5.59765625" style="2" customWidth="1"/>
    <col min="7417" max="7417" width="32.59765625" style="2" customWidth="1"/>
    <col min="7418" max="7418" width="5.59765625" style="2" customWidth="1"/>
    <col min="7419" max="7419" width="32.59765625" style="2" customWidth="1"/>
    <col min="7420" max="7425" width="8.59765625" style="2"/>
    <col min="7426" max="7426" width="32.59765625" style="2" customWidth="1"/>
    <col min="7427" max="7427" width="5.59765625" style="2" customWidth="1"/>
    <col min="7428" max="7428" width="32.59765625" style="2" customWidth="1"/>
    <col min="7429" max="7429" width="5.59765625" style="2" customWidth="1"/>
    <col min="7430" max="7671" width="8.59765625" style="2"/>
    <col min="7672" max="7672" width="5.59765625" style="2" customWidth="1"/>
    <col min="7673" max="7673" width="32.59765625" style="2" customWidth="1"/>
    <col min="7674" max="7674" width="5.59765625" style="2" customWidth="1"/>
    <col min="7675" max="7675" width="32.59765625" style="2" customWidth="1"/>
    <col min="7676" max="7681" width="8.59765625" style="2"/>
    <col min="7682" max="7682" width="32.59765625" style="2" customWidth="1"/>
    <col min="7683" max="7683" width="5.59765625" style="2" customWidth="1"/>
    <col min="7684" max="7684" width="32.59765625" style="2" customWidth="1"/>
    <col min="7685" max="7685" width="5.59765625" style="2" customWidth="1"/>
    <col min="7686" max="7927" width="8.59765625" style="2"/>
    <col min="7928" max="7928" width="5.59765625" style="2" customWidth="1"/>
    <col min="7929" max="7929" width="32.59765625" style="2" customWidth="1"/>
    <col min="7930" max="7930" width="5.59765625" style="2" customWidth="1"/>
    <col min="7931" max="7931" width="32.59765625" style="2" customWidth="1"/>
    <col min="7932" max="7937" width="8.59765625" style="2"/>
    <col min="7938" max="7938" width="32.59765625" style="2" customWidth="1"/>
    <col min="7939" max="7939" width="5.59765625" style="2" customWidth="1"/>
    <col min="7940" max="7940" width="32.59765625" style="2" customWidth="1"/>
    <col min="7941" max="7941" width="5.59765625" style="2" customWidth="1"/>
    <col min="7942" max="8183" width="8.59765625" style="2"/>
    <col min="8184" max="8184" width="5.59765625" style="2" customWidth="1"/>
    <col min="8185" max="8185" width="32.59765625" style="2" customWidth="1"/>
    <col min="8186" max="8186" width="5.59765625" style="2" customWidth="1"/>
    <col min="8187" max="8187" width="32.59765625" style="2" customWidth="1"/>
    <col min="8188" max="8193" width="8.59765625" style="2"/>
    <col min="8194" max="8194" width="32.59765625" style="2" customWidth="1"/>
    <col min="8195" max="8195" width="5.59765625" style="2" customWidth="1"/>
    <col min="8196" max="8196" width="32.59765625" style="2" customWidth="1"/>
    <col min="8197" max="8197" width="5.59765625" style="2" customWidth="1"/>
    <col min="8198" max="8439" width="8.59765625" style="2"/>
    <col min="8440" max="8440" width="5.59765625" style="2" customWidth="1"/>
    <col min="8441" max="8441" width="32.59765625" style="2" customWidth="1"/>
    <col min="8442" max="8442" width="5.59765625" style="2" customWidth="1"/>
    <col min="8443" max="8443" width="32.59765625" style="2" customWidth="1"/>
    <col min="8444" max="8449" width="8.59765625" style="2"/>
    <col min="8450" max="8450" width="32.59765625" style="2" customWidth="1"/>
    <col min="8451" max="8451" width="5.59765625" style="2" customWidth="1"/>
    <col min="8452" max="8452" width="32.59765625" style="2" customWidth="1"/>
    <col min="8453" max="8453" width="5.59765625" style="2" customWidth="1"/>
    <col min="8454" max="8695" width="8.59765625" style="2"/>
    <col min="8696" max="8696" width="5.59765625" style="2" customWidth="1"/>
    <col min="8697" max="8697" width="32.59765625" style="2" customWidth="1"/>
    <col min="8698" max="8698" width="5.59765625" style="2" customWidth="1"/>
    <col min="8699" max="8699" width="32.59765625" style="2" customWidth="1"/>
    <col min="8700" max="8705" width="8.59765625" style="2"/>
    <col min="8706" max="8706" width="32.59765625" style="2" customWidth="1"/>
    <col min="8707" max="8707" width="5.59765625" style="2" customWidth="1"/>
    <col min="8708" max="8708" width="32.59765625" style="2" customWidth="1"/>
    <col min="8709" max="8709" width="5.59765625" style="2" customWidth="1"/>
    <col min="8710" max="8951" width="8.59765625" style="2"/>
    <col min="8952" max="8952" width="5.59765625" style="2" customWidth="1"/>
    <col min="8953" max="8953" width="32.59765625" style="2" customWidth="1"/>
    <col min="8954" max="8954" width="5.59765625" style="2" customWidth="1"/>
    <col min="8955" max="8955" width="32.59765625" style="2" customWidth="1"/>
    <col min="8956" max="8961" width="8.59765625" style="2"/>
    <col min="8962" max="8962" width="32.59765625" style="2" customWidth="1"/>
    <col min="8963" max="8963" width="5.59765625" style="2" customWidth="1"/>
    <col min="8964" max="8964" width="32.59765625" style="2" customWidth="1"/>
    <col min="8965" max="8965" width="5.59765625" style="2" customWidth="1"/>
    <col min="8966" max="9207" width="8.59765625" style="2"/>
    <col min="9208" max="9208" width="5.59765625" style="2" customWidth="1"/>
    <col min="9209" max="9209" width="32.59765625" style="2" customWidth="1"/>
    <col min="9210" max="9210" width="5.59765625" style="2" customWidth="1"/>
    <col min="9211" max="9211" width="32.59765625" style="2" customWidth="1"/>
    <col min="9212" max="9217" width="8.59765625" style="2"/>
    <col min="9218" max="9218" width="32.59765625" style="2" customWidth="1"/>
    <col min="9219" max="9219" width="5.59765625" style="2" customWidth="1"/>
    <col min="9220" max="9220" width="32.59765625" style="2" customWidth="1"/>
    <col min="9221" max="9221" width="5.59765625" style="2" customWidth="1"/>
    <col min="9222" max="9463" width="8.59765625" style="2"/>
    <col min="9464" max="9464" width="5.59765625" style="2" customWidth="1"/>
    <col min="9465" max="9465" width="32.59765625" style="2" customWidth="1"/>
    <col min="9466" max="9466" width="5.59765625" style="2" customWidth="1"/>
    <col min="9467" max="9467" width="32.59765625" style="2" customWidth="1"/>
    <col min="9468" max="9473" width="8.59765625" style="2"/>
    <col min="9474" max="9474" width="32.59765625" style="2" customWidth="1"/>
    <col min="9475" max="9475" width="5.59765625" style="2" customWidth="1"/>
    <col min="9476" max="9476" width="32.59765625" style="2" customWidth="1"/>
    <col min="9477" max="9477" width="5.59765625" style="2" customWidth="1"/>
    <col min="9478" max="9719" width="8.59765625" style="2"/>
    <col min="9720" max="9720" width="5.59765625" style="2" customWidth="1"/>
    <col min="9721" max="9721" width="32.59765625" style="2" customWidth="1"/>
    <col min="9722" max="9722" width="5.59765625" style="2" customWidth="1"/>
    <col min="9723" max="9723" width="32.59765625" style="2" customWidth="1"/>
    <col min="9724" max="9729" width="8.59765625" style="2"/>
    <col min="9730" max="9730" width="32.59765625" style="2" customWidth="1"/>
    <col min="9731" max="9731" width="5.59765625" style="2" customWidth="1"/>
    <col min="9732" max="9732" width="32.59765625" style="2" customWidth="1"/>
    <col min="9733" max="9733" width="5.59765625" style="2" customWidth="1"/>
    <col min="9734" max="9975" width="8.59765625" style="2"/>
    <col min="9976" max="9976" width="5.59765625" style="2" customWidth="1"/>
    <col min="9977" max="9977" width="32.59765625" style="2" customWidth="1"/>
    <col min="9978" max="9978" width="5.59765625" style="2" customWidth="1"/>
    <col min="9979" max="9979" width="32.59765625" style="2" customWidth="1"/>
    <col min="9980" max="9985" width="8.59765625" style="2"/>
    <col min="9986" max="9986" width="32.59765625" style="2" customWidth="1"/>
    <col min="9987" max="9987" width="5.59765625" style="2" customWidth="1"/>
    <col min="9988" max="9988" width="32.59765625" style="2" customWidth="1"/>
    <col min="9989" max="9989" width="5.59765625" style="2" customWidth="1"/>
    <col min="9990" max="10231" width="8.59765625" style="2"/>
    <col min="10232" max="10232" width="5.59765625" style="2" customWidth="1"/>
    <col min="10233" max="10233" width="32.59765625" style="2" customWidth="1"/>
    <col min="10234" max="10234" width="5.59765625" style="2" customWidth="1"/>
    <col min="10235" max="10235" width="32.59765625" style="2" customWidth="1"/>
    <col min="10236" max="10241" width="8.59765625" style="2"/>
    <col min="10242" max="10242" width="32.59765625" style="2" customWidth="1"/>
    <col min="10243" max="10243" width="5.59765625" style="2" customWidth="1"/>
    <col min="10244" max="10244" width="32.59765625" style="2" customWidth="1"/>
    <col min="10245" max="10245" width="5.59765625" style="2" customWidth="1"/>
    <col min="10246" max="10487" width="8.59765625" style="2"/>
    <col min="10488" max="10488" width="5.59765625" style="2" customWidth="1"/>
    <col min="10489" max="10489" width="32.59765625" style="2" customWidth="1"/>
    <col min="10490" max="10490" width="5.59765625" style="2" customWidth="1"/>
    <col min="10491" max="10491" width="32.59765625" style="2" customWidth="1"/>
    <col min="10492" max="10497" width="8.59765625" style="2"/>
    <col min="10498" max="10498" width="32.59765625" style="2" customWidth="1"/>
    <col min="10499" max="10499" width="5.59765625" style="2" customWidth="1"/>
    <col min="10500" max="10500" width="32.59765625" style="2" customWidth="1"/>
    <col min="10501" max="10501" width="5.59765625" style="2" customWidth="1"/>
    <col min="10502" max="10743" width="8.59765625" style="2"/>
    <col min="10744" max="10744" width="5.59765625" style="2" customWidth="1"/>
    <col min="10745" max="10745" width="32.59765625" style="2" customWidth="1"/>
    <col min="10746" max="10746" width="5.59765625" style="2" customWidth="1"/>
    <col min="10747" max="10747" width="32.59765625" style="2" customWidth="1"/>
    <col min="10748" max="10753" width="8.59765625" style="2"/>
    <col min="10754" max="10754" width="32.59765625" style="2" customWidth="1"/>
    <col min="10755" max="10755" width="5.59765625" style="2" customWidth="1"/>
    <col min="10756" max="10756" width="32.59765625" style="2" customWidth="1"/>
    <col min="10757" max="10757" width="5.59765625" style="2" customWidth="1"/>
    <col min="10758" max="10999" width="8.59765625" style="2"/>
    <col min="11000" max="11000" width="5.59765625" style="2" customWidth="1"/>
    <col min="11001" max="11001" width="32.59765625" style="2" customWidth="1"/>
    <col min="11002" max="11002" width="5.59765625" style="2" customWidth="1"/>
    <col min="11003" max="11003" width="32.59765625" style="2" customWidth="1"/>
    <col min="11004" max="11009" width="8.59765625" style="2"/>
    <col min="11010" max="11010" width="32.59765625" style="2" customWidth="1"/>
    <col min="11011" max="11011" width="5.59765625" style="2" customWidth="1"/>
    <col min="11012" max="11012" width="32.59765625" style="2" customWidth="1"/>
    <col min="11013" max="11013" width="5.59765625" style="2" customWidth="1"/>
    <col min="11014" max="11255" width="8.59765625" style="2"/>
    <col min="11256" max="11256" width="5.59765625" style="2" customWidth="1"/>
    <col min="11257" max="11257" width="32.59765625" style="2" customWidth="1"/>
    <col min="11258" max="11258" width="5.59765625" style="2" customWidth="1"/>
    <col min="11259" max="11259" width="32.59765625" style="2" customWidth="1"/>
    <col min="11260" max="11265" width="8.59765625" style="2"/>
    <col min="11266" max="11266" width="32.59765625" style="2" customWidth="1"/>
    <col min="11267" max="11267" width="5.59765625" style="2" customWidth="1"/>
    <col min="11268" max="11268" width="32.59765625" style="2" customWidth="1"/>
    <col min="11269" max="11269" width="5.59765625" style="2" customWidth="1"/>
    <col min="11270" max="11511" width="8.59765625" style="2"/>
    <col min="11512" max="11512" width="5.59765625" style="2" customWidth="1"/>
    <col min="11513" max="11513" width="32.59765625" style="2" customWidth="1"/>
    <col min="11514" max="11514" width="5.59765625" style="2" customWidth="1"/>
    <col min="11515" max="11515" width="32.59765625" style="2" customWidth="1"/>
    <col min="11516" max="11521" width="8.59765625" style="2"/>
    <col min="11522" max="11522" width="32.59765625" style="2" customWidth="1"/>
    <col min="11523" max="11523" width="5.59765625" style="2" customWidth="1"/>
    <col min="11524" max="11524" width="32.59765625" style="2" customWidth="1"/>
    <col min="11525" max="11525" width="5.59765625" style="2" customWidth="1"/>
    <col min="11526" max="11767" width="8.59765625" style="2"/>
    <col min="11768" max="11768" width="5.59765625" style="2" customWidth="1"/>
    <col min="11769" max="11769" width="32.59765625" style="2" customWidth="1"/>
    <col min="11770" max="11770" width="5.59765625" style="2" customWidth="1"/>
    <col min="11771" max="11771" width="32.59765625" style="2" customWidth="1"/>
    <col min="11772" max="11777" width="8.59765625" style="2"/>
    <col min="11778" max="11778" width="32.59765625" style="2" customWidth="1"/>
    <col min="11779" max="11779" width="5.59765625" style="2" customWidth="1"/>
    <col min="11780" max="11780" width="32.59765625" style="2" customWidth="1"/>
    <col min="11781" max="11781" width="5.59765625" style="2" customWidth="1"/>
    <col min="11782" max="12023" width="8.59765625" style="2"/>
    <col min="12024" max="12024" width="5.59765625" style="2" customWidth="1"/>
    <col min="12025" max="12025" width="32.59765625" style="2" customWidth="1"/>
    <col min="12026" max="12026" width="5.59765625" style="2" customWidth="1"/>
    <col min="12027" max="12027" width="32.59765625" style="2" customWidth="1"/>
    <col min="12028" max="12033" width="8.59765625" style="2"/>
    <col min="12034" max="12034" width="32.59765625" style="2" customWidth="1"/>
    <col min="12035" max="12035" width="5.59765625" style="2" customWidth="1"/>
    <col min="12036" max="12036" width="32.59765625" style="2" customWidth="1"/>
    <col min="12037" max="12037" width="5.59765625" style="2" customWidth="1"/>
    <col min="12038" max="12279" width="8.59765625" style="2"/>
    <col min="12280" max="12280" width="5.59765625" style="2" customWidth="1"/>
    <col min="12281" max="12281" width="32.59765625" style="2" customWidth="1"/>
    <col min="12282" max="12282" width="5.59765625" style="2" customWidth="1"/>
    <col min="12283" max="12283" width="32.59765625" style="2" customWidth="1"/>
    <col min="12284" max="12289" width="8.59765625" style="2"/>
    <col min="12290" max="12290" width="32.59765625" style="2" customWidth="1"/>
    <col min="12291" max="12291" width="5.59765625" style="2" customWidth="1"/>
    <col min="12292" max="12292" width="32.59765625" style="2" customWidth="1"/>
    <col min="12293" max="12293" width="5.59765625" style="2" customWidth="1"/>
    <col min="12294" max="12535" width="8.59765625" style="2"/>
    <col min="12536" max="12536" width="5.59765625" style="2" customWidth="1"/>
    <col min="12537" max="12537" width="32.59765625" style="2" customWidth="1"/>
    <col min="12538" max="12538" width="5.59765625" style="2" customWidth="1"/>
    <col min="12539" max="12539" width="32.59765625" style="2" customWidth="1"/>
    <col min="12540" max="12545" width="8.59765625" style="2"/>
    <col min="12546" max="12546" width="32.59765625" style="2" customWidth="1"/>
    <col min="12547" max="12547" width="5.59765625" style="2" customWidth="1"/>
    <col min="12548" max="12548" width="32.59765625" style="2" customWidth="1"/>
    <col min="12549" max="12549" width="5.59765625" style="2" customWidth="1"/>
    <col min="12550" max="12791" width="8.59765625" style="2"/>
    <col min="12792" max="12792" width="5.59765625" style="2" customWidth="1"/>
    <col min="12793" max="12793" width="32.59765625" style="2" customWidth="1"/>
    <col min="12794" max="12794" width="5.59765625" style="2" customWidth="1"/>
    <col min="12795" max="12795" width="32.59765625" style="2" customWidth="1"/>
    <col min="12796" max="12801" width="8.59765625" style="2"/>
    <col min="12802" max="12802" width="32.59765625" style="2" customWidth="1"/>
    <col min="12803" max="12803" width="5.59765625" style="2" customWidth="1"/>
    <col min="12804" max="12804" width="32.59765625" style="2" customWidth="1"/>
    <col min="12805" max="12805" width="5.59765625" style="2" customWidth="1"/>
    <col min="12806" max="13047" width="8.59765625" style="2"/>
    <col min="13048" max="13048" width="5.59765625" style="2" customWidth="1"/>
    <col min="13049" max="13049" width="32.59765625" style="2" customWidth="1"/>
    <col min="13050" max="13050" width="5.59765625" style="2" customWidth="1"/>
    <col min="13051" max="13051" width="32.59765625" style="2" customWidth="1"/>
    <col min="13052" max="13057" width="8.59765625" style="2"/>
    <col min="13058" max="13058" width="32.59765625" style="2" customWidth="1"/>
    <col min="13059" max="13059" width="5.59765625" style="2" customWidth="1"/>
    <col min="13060" max="13060" width="32.59765625" style="2" customWidth="1"/>
    <col min="13061" max="13061" width="5.59765625" style="2" customWidth="1"/>
    <col min="13062" max="13303" width="8.59765625" style="2"/>
    <col min="13304" max="13304" width="5.59765625" style="2" customWidth="1"/>
    <col min="13305" max="13305" width="32.59765625" style="2" customWidth="1"/>
    <col min="13306" max="13306" width="5.59765625" style="2" customWidth="1"/>
    <col min="13307" max="13307" width="32.59765625" style="2" customWidth="1"/>
    <col min="13308" max="13313" width="8.59765625" style="2"/>
    <col min="13314" max="13314" width="32.59765625" style="2" customWidth="1"/>
    <col min="13315" max="13315" width="5.59765625" style="2" customWidth="1"/>
    <col min="13316" max="13316" width="32.59765625" style="2" customWidth="1"/>
    <col min="13317" max="13317" width="5.59765625" style="2" customWidth="1"/>
    <col min="13318" max="13559" width="8.59765625" style="2"/>
    <col min="13560" max="13560" width="5.59765625" style="2" customWidth="1"/>
    <col min="13561" max="13561" width="32.59765625" style="2" customWidth="1"/>
    <col min="13562" max="13562" width="5.59765625" style="2" customWidth="1"/>
    <col min="13563" max="13563" width="32.59765625" style="2" customWidth="1"/>
    <col min="13564" max="13569" width="8.59765625" style="2"/>
    <col min="13570" max="13570" width="32.59765625" style="2" customWidth="1"/>
    <col min="13571" max="13571" width="5.59765625" style="2" customWidth="1"/>
    <col min="13572" max="13572" width="32.59765625" style="2" customWidth="1"/>
    <col min="13573" max="13573" width="5.59765625" style="2" customWidth="1"/>
    <col min="13574" max="13815" width="8.59765625" style="2"/>
    <col min="13816" max="13816" width="5.59765625" style="2" customWidth="1"/>
    <col min="13817" max="13817" width="32.59765625" style="2" customWidth="1"/>
    <col min="13818" max="13818" width="5.59765625" style="2" customWidth="1"/>
    <col min="13819" max="13819" width="32.59765625" style="2" customWidth="1"/>
    <col min="13820" max="13825" width="8.59765625" style="2"/>
    <col min="13826" max="13826" width="32.59765625" style="2" customWidth="1"/>
    <col min="13827" max="13827" width="5.59765625" style="2" customWidth="1"/>
    <col min="13828" max="13828" width="32.59765625" style="2" customWidth="1"/>
    <col min="13829" max="13829" width="5.59765625" style="2" customWidth="1"/>
    <col min="13830" max="14071" width="8.59765625" style="2"/>
    <col min="14072" max="14072" width="5.59765625" style="2" customWidth="1"/>
    <col min="14073" max="14073" width="32.59765625" style="2" customWidth="1"/>
    <col min="14074" max="14074" width="5.59765625" style="2" customWidth="1"/>
    <col min="14075" max="14075" width="32.59765625" style="2" customWidth="1"/>
    <col min="14076" max="14081" width="8.59765625" style="2"/>
    <col min="14082" max="14082" width="32.59765625" style="2" customWidth="1"/>
    <col min="14083" max="14083" width="5.59765625" style="2" customWidth="1"/>
    <col min="14084" max="14084" width="32.59765625" style="2" customWidth="1"/>
    <col min="14085" max="14085" width="5.59765625" style="2" customWidth="1"/>
    <col min="14086" max="14327" width="8.59765625" style="2"/>
    <col min="14328" max="14328" width="5.59765625" style="2" customWidth="1"/>
    <col min="14329" max="14329" width="32.59765625" style="2" customWidth="1"/>
    <col min="14330" max="14330" width="5.59765625" style="2" customWidth="1"/>
    <col min="14331" max="14331" width="32.59765625" style="2" customWidth="1"/>
    <col min="14332" max="14337" width="8.59765625" style="2"/>
    <col min="14338" max="14338" width="32.59765625" style="2" customWidth="1"/>
    <col min="14339" max="14339" width="5.59765625" style="2" customWidth="1"/>
    <col min="14340" max="14340" width="32.59765625" style="2" customWidth="1"/>
    <col min="14341" max="14341" width="5.59765625" style="2" customWidth="1"/>
    <col min="14342" max="14583" width="8.59765625" style="2"/>
    <col min="14584" max="14584" width="5.59765625" style="2" customWidth="1"/>
    <col min="14585" max="14585" width="32.59765625" style="2" customWidth="1"/>
    <col min="14586" max="14586" width="5.59765625" style="2" customWidth="1"/>
    <col min="14587" max="14587" width="32.59765625" style="2" customWidth="1"/>
    <col min="14588" max="14593" width="8.59765625" style="2"/>
    <col min="14594" max="14594" width="32.59765625" style="2" customWidth="1"/>
    <col min="14595" max="14595" width="5.59765625" style="2" customWidth="1"/>
    <col min="14596" max="14596" width="32.59765625" style="2" customWidth="1"/>
    <col min="14597" max="14597" width="5.59765625" style="2" customWidth="1"/>
    <col min="14598" max="14839" width="8.59765625" style="2"/>
    <col min="14840" max="14840" width="5.59765625" style="2" customWidth="1"/>
    <col min="14841" max="14841" width="32.59765625" style="2" customWidth="1"/>
    <col min="14842" max="14842" width="5.59765625" style="2" customWidth="1"/>
    <col min="14843" max="14843" width="32.59765625" style="2" customWidth="1"/>
    <col min="14844" max="14849" width="8.59765625" style="2"/>
    <col min="14850" max="14850" width="32.59765625" style="2" customWidth="1"/>
    <col min="14851" max="14851" width="5.59765625" style="2" customWidth="1"/>
    <col min="14852" max="14852" width="32.59765625" style="2" customWidth="1"/>
    <col min="14853" max="14853" width="5.59765625" style="2" customWidth="1"/>
    <col min="14854" max="15095" width="8.59765625" style="2"/>
    <col min="15096" max="15096" width="5.59765625" style="2" customWidth="1"/>
    <col min="15097" max="15097" width="32.59765625" style="2" customWidth="1"/>
    <col min="15098" max="15098" width="5.59765625" style="2" customWidth="1"/>
    <col min="15099" max="15099" width="32.59765625" style="2" customWidth="1"/>
    <col min="15100" max="15105" width="8.59765625" style="2"/>
    <col min="15106" max="15106" width="32.59765625" style="2" customWidth="1"/>
    <col min="15107" max="15107" width="5.59765625" style="2" customWidth="1"/>
    <col min="15108" max="15108" width="32.59765625" style="2" customWidth="1"/>
    <col min="15109" max="15109" width="5.59765625" style="2" customWidth="1"/>
    <col min="15110" max="15351" width="8.59765625" style="2"/>
    <col min="15352" max="15352" width="5.59765625" style="2" customWidth="1"/>
    <col min="15353" max="15353" width="32.59765625" style="2" customWidth="1"/>
    <col min="15354" max="15354" width="5.59765625" style="2" customWidth="1"/>
    <col min="15355" max="15355" width="32.59765625" style="2" customWidth="1"/>
    <col min="15356" max="15361" width="8.59765625" style="2"/>
    <col min="15362" max="15362" width="32.59765625" style="2" customWidth="1"/>
    <col min="15363" max="15363" width="5.59765625" style="2" customWidth="1"/>
    <col min="15364" max="15364" width="32.59765625" style="2" customWidth="1"/>
    <col min="15365" max="15365" width="5.59765625" style="2" customWidth="1"/>
    <col min="15366" max="15607" width="8.59765625" style="2"/>
    <col min="15608" max="15608" width="5.59765625" style="2" customWidth="1"/>
    <col min="15609" max="15609" width="32.59765625" style="2" customWidth="1"/>
    <col min="15610" max="15610" width="5.59765625" style="2" customWidth="1"/>
    <col min="15611" max="15611" width="32.59765625" style="2" customWidth="1"/>
    <col min="15612" max="15617" width="8.59765625" style="2"/>
    <col min="15618" max="15618" width="32.59765625" style="2" customWidth="1"/>
    <col min="15619" max="15619" width="5.59765625" style="2" customWidth="1"/>
    <col min="15620" max="15620" width="32.59765625" style="2" customWidth="1"/>
    <col min="15621" max="15621" width="5.59765625" style="2" customWidth="1"/>
    <col min="15622" max="15863" width="8.59765625" style="2"/>
    <col min="15864" max="15864" width="5.59765625" style="2" customWidth="1"/>
    <col min="15865" max="15865" width="32.59765625" style="2" customWidth="1"/>
    <col min="15866" max="15866" width="5.59765625" style="2" customWidth="1"/>
    <col min="15867" max="15867" width="32.59765625" style="2" customWidth="1"/>
    <col min="15868" max="15873" width="8.59765625" style="2"/>
    <col min="15874" max="15874" width="32.59765625" style="2" customWidth="1"/>
    <col min="15875" max="15875" width="5.59765625" style="2" customWidth="1"/>
    <col min="15876" max="15876" width="32.59765625" style="2" customWidth="1"/>
    <col min="15877" max="15877" width="5.59765625" style="2" customWidth="1"/>
    <col min="15878" max="16119" width="8.59765625" style="2"/>
    <col min="16120" max="16120" width="5.59765625" style="2" customWidth="1"/>
    <col min="16121" max="16121" width="32.59765625" style="2" customWidth="1"/>
    <col min="16122" max="16122" width="5.59765625" style="2" customWidth="1"/>
    <col min="16123" max="16123" width="32.59765625" style="2" customWidth="1"/>
    <col min="16124" max="16129" width="8.59765625" style="2"/>
    <col min="16130" max="16130" width="32.59765625" style="2" customWidth="1"/>
    <col min="16131" max="16131" width="5.59765625" style="2" customWidth="1"/>
    <col min="16132" max="16132" width="32.59765625" style="2" customWidth="1"/>
    <col min="16133" max="16133" width="5.59765625" style="2" customWidth="1"/>
    <col min="16134" max="16384" width="8.59765625" style="2"/>
  </cols>
  <sheetData>
    <row r="1" spans="1:13" ht="18" customHeight="1" x14ac:dyDescent="0.25">
      <c r="I1" s="16" t="s">
        <v>49</v>
      </c>
    </row>
    <row r="2" spans="1:13" ht="21.75" customHeight="1" x14ac:dyDescent="0.25"/>
    <row r="3" spans="1:13" ht="23.25" customHeight="1" x14ac:dyDescent="0.3">
      <c r="A3" s="273" t="s">
        <v>40</v>
      </c>
      <c r="B3" s="273"/>
      <c r="C3" s="273"/>
      <c r="D3" s="273"/>
      <c r="E3" s="273"/>
      <c r="F3" s="273"/>
      <c r="G3" s="273"/>
      <c r="L3" s="2"/>
      <c r="M3" s="2"/>
    </row>
    <row r="4" spans="1:13" ht="23.25" customHeight="1" x14ac:dyDescent="0.25">
      <c r="A4" s="274" t="s">
        <v>46</v>
      </c>
      <c r="B4" s="274"/>
      <c r="C4" s="274"/>
      <c r="D4" s="274"/>
      <c r="E4" s="274"/>
      <c r="F4" s="274"/>
      <c r="G4" s="274"/>
      <c r="L4" s="2"/>
      <c r="M4" s="2"/>
    </row>
    <row r="5" spans="1:13" ht="18" customHeight="1" x14ac:dyDescent="0.25">
      <c r="A5" s="272" t="s">
        <v>56</v>
      </c>
      <c r="B5" s="276" t="s">
        <v>72</v>
      </c>
      <c r="C5" s="107" t="s">
        <v>593</v>
      </c>
      <c r="D5" s="107" t="s">
        <v>580</v>
      </c>
      <c r="E5" s="107" t="s">
        <v>593</v>
      </c>
      <c r="F5" s="270" t="s">
        <v>76</v>
      </c>
      <c r="G5" s="271" t="s">
        <v>55</v>
      </c>
      <c r="L5" s="2"/>
      <c r="M5" s="2"/>
    </row>
    <row r="6" spans="1:13" ht="18" customHeight="1" x14ac:dyDescent="0.25">
      <c r="A6" s="272"/>
      <c r="B6" s="276"/>
      <c r="C6" s="108">
        <v>2020</v>
      </c>
      <c r="D6" s="108">
        <v>2021</v>
      </c>
      <c r="E6" s="108">
        <v>2021</v>
      </c>
      <c r="F6" s="270"/>
      <c r="G6" s="271"/>
      <c r="L6" s="2"/>
      <c r="M6" s="2"/>
    </row>
    <row r="7" spans="1:13" ht="18" customHeight="1" x14ac:dyDescent="0.25">
      <c r="A7" s="272"/>
      <c r="B7" s="276"/>
      <c r="C7" s="267" t="s">
        <v>51</v>
      </c>
      <c r="D7" s="268"/>
      <c r="E7" s="269"/>
      <c r="F7" s="270"/>
      <c r="G7" s="271"/>
      <c r="L7" s="2"/>
      <c r="M7" s="2"/>
    </row>
    <row r="8" spans="1:13" ht="20.100000000000001" customHeight="1" x14ac:dyDescent="0.25">
      <c r="A8" s="168">
        <v>1</v>
      </c>
      <c r="B8" s="110" t="s">
        <v>77</v>
      </c>
      <c r="C8" s="152">
        <v>5235.3007749999997</v>
      </c>
      <c r="D8" s="152">
        <v>4309.4168079999999</v>
      </c>
      <c r="E8" s="152">
        <v>5081.0268670000005</v>
      </c>
      <c r="F8" s="112" t="s">
        <v>80</v>
      </c>
      <c r="G8" s="127">
        <v>1</v>
      </c>
      <c r="L8" s="2"/>
      <c r="M8" s="2"/>
    </row>
    <row r="9" spans="1:13" ht="20.100000000000001" customHeight="1" x14ac:dyDescent="0.25">
      <c r="A9" s="169">
        <v>2</v>
      </c>
      <c r="B9" s="114" t="s">
        <v>78</v>
      </c>
      <c r="C9" s="157">
        <v>30720.778246999998</v>
      </c>
      <c r="D9" s="157">
        <v>32745.764927000004</v>
      </c>
      <c r="E9" s="157">
        <v>36902.399040000004</v>
      </c>
      <c r="F9" s="116" t="s">
        <v>82</v>
      </c>
      <c r="G9" s="129">
        <v>2</v>
      </c>
      <c r="L9" s="2"/>
      <c r="M9" s="2"/>
    </row>
    <row r="10" spans="1:13" ht="20.100000000000001" customHeight="1" thickBot="1" x14ac:dyDescent="0.3">
      <c r="A10" s="170">
        <v>3</v>
      </c>
      <c r="B10" s="118" t="s">
        <v>79</v>
      </c>
      <c r="C10" s="165">
        <v>88892.704232000004</v>
      </c>
      <c r="D10" s="165">
        <v>102447.02657000002</v>
      </c>
      <c r="E10" s="165">
        <v>98960.805928000002</v>
      </c>
      <c r="F10" s="120" t="s">
        <v>81</v>
      </c>
      <c r="G10" s="166">
        <v>3</v>
      </c>
      <c r="L10" s="2"/>
      <c r="M10" s="2"/>
    </row>
    <row r="11" spans="1:13" ht="19.5" customHeight="1" thickBot="1" x14ac:dyDescent="0.3">
      <c r="A11" s="173"/>
      <c r="B11" s="122" t="s">
        <v>50</v>
      </c>
      <c r="C11" s="162">
        <f>SUM(C8:C10)</f>
        <v>124848.78325400001</v>
      </c>
      <c r="D11" s="162">
        <f>SUM(D8:D10)</f>
        <v>139502.20830500004</v>
      </c>
      <c r="E11" s="162">
        <f>SUM(E8:E10)</f>
        <v>140944.23183500001</v>
      </c>
      <c r="F11" s="124" t="s">
        <v>1</v>
      </c>
      <c r="G11" s="167"/>
      <c r="L11" s="2"/>
      <c r="M11" s="2"/>
    </row>
    <row r="12" spans="1:13" ht="35.1" customHeight="1" x14ac:dyDescent="0.25">
      <c r="A12" s="1"/>
      <c r="B12" s="1"/>
      <c r="C12" s="33"/>
      <c r="D12" s="33"/>
      <c r="E12" s="33"/>
      <c r="F12" s="1"/>
      <c r="G12" s="1"/>
      <c r="L12" s="2"/>
      <c r="M12" s="2"/>
    </row>
    <row r="13" spans="1:13" ht="35.1" customHeight="1" x14ac:dyDescent="0.25">
      <c r="A13" s="1"/>
      <c r="B13" s="1"/>
      <c r="C13" s="1"/>
      <c r="D13" s="1"/>
      <c r="E13" s="1"/>
      <c r="F13" s="1"/>
      <c r="G13" s="1"/>
      <c r="L13" s="2"/>
      <c r="M13" s="2"/>
    </row>
    <row r="14" spans="1:13" ht="35.1" customHeight="1" x14ac:dyDescent="0.25">
      <c r="A14" s="1"/>
      <c r="B14" s="1"/>
      <c r="C14" s="1"/>
      <c r="D14" s="1"/>
      <c r="E14" s="1"/>
      <c r="F14" s="1"/>
      <c r="G14" s="1"/>
      <c r="L14" s="2"/>
      <c r="M14" s="2"/>
    </row>
    <row r="15" spans="1:13" ht="35.1" customHeight="1" x14ac:dyDescent="0.25">
      <c r="A15" s="1"/>
      <c r="B15" s="1"/>
      <c r="C15" s="1"/>
      <c r="D15" s="1"/>
      <c r="E15" s="1"/>
      <c r="F15" s="1"/>
      <c r="G15" s="1"/>
      <c r="L15" s="2"/>
      <c r="M15" s="2"/>
    </row>
    <row r="16" spans="1:13" ht="35.1" customHeight="1" x14ac:dyDescent="0.25">
      <c r="A16" s="1"/>
      <c r="B16" s="1"/>
      <c r="C16" s="1"/>
      <c r="D16" s="1"/>
      <c r="E16" s="1"/>
      <c r="F16" s="1"/>
      <c r="G16" s="1"/>
      <c r="L16" s="2"/>
      <c r="M16" s="2"/>
    </row>
    <row r="17" spans="1:13" ht="35.1" customHeight="1" x14ac:dyDescent="0.25">
      <c r="A17" s="1"/>
      <c r="B17" s="1"/>
      <c r="C17" s="1"/>
      <c r="D17" s="1"/>
      <c r="E17" s="1"/>
      <c r="F17" s="1"/>
      <c r="G17" s="1"/>
      <c r="L17" s="2"/>
      <c r="M17" s="2"/>
    </row>
    <row r="18" spans="1:13" ht="35.1" customHeight="1" x14ac:dyDescent="0.25">
      <c r="A18" s="1"/>
      <c r="B18" s="1"/>
      <c r="C18" s="1"/>
      <c r="D18" s="1"/>
      <c r="E18" s="1"/>
      <c r="F18" s="1"/>
      <c r="G18" s="1"/>
      <c r="L18" s="2"/>
      <c r="M18" s="2"/>
    </row>
    <row r="19" spans="1:13" ht="35.1" customHeight="1" x14ac:dyDescent="0.25">
      <c r="A19" s="1"/>
      <c r="B19" s="1"/>
      <c r="C19" s="1"/>
      <c r="D19" s="1"/>
      <c r="E19" s="1"/>
      <c r="F19" s="1"/>
      <c r="G19" s="1"/>
      <c r="L19" s="2"/>
      <c r="M19" s="2"/>
    </row>
    <row r="20" spans="1:13" ht="35.1" customHeight="1" x14ac:dyDescent="0.25">
      <c r="A20" s="1"/>
      <c r="B20" s="1"/>
      <c r="C20" s="1"/>
      <c r="D20" s="1"/>
      <c r="E20" s="1"/>
      <c r="F20" s="1"/>
      <c r="G20" s="1"/>
      <c r="L20" s="2"/>
      <c r="M20" s="2"/>
    </row>
    <row r="21" spans="1:13" ht="35.1" customHeight="1" x14ac:dyDescent="0.25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5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5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5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5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5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5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5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5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5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5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5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5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5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5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5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5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5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5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5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5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5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5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5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5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5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5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5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5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5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5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5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5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5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5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5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5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5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5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5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5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5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5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5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5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5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5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5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5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5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5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5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5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5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5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5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5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5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5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5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5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5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5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5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5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5">
      <c r="A86" s="1"/>
      <c r="B86" s="1"/>
      <c r="C86" s="1"/>
      <c r="D86" s="1"/>
      <c r="E86" s="1"/>
      <c r="F86" s="1"/>
      <c r="G86" s="1"/>
      <c r="L86" s="2"/>
      <c r="M86" s="2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E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2_6">
    <tabColor rgb="FF9BA8C2"/>
    <pageSetUpPr autoPageBreaks="0" fitToPage="1"/>
  </sheetPr>
  <dimension ref="A1:R125"/>
  <sheetViews>
    <sheetView showGridLines="0" rightToLeft="1" workbookViewId="0"/>
  </sheetViews>
  <sheetFormatPr defaultColWidth="8.59765625" defaultRowHeight="18" customHeight="1" x14ac:dyDescent="0.25"/>
  <cols>
    <col min="1" max="1" width="6.69921875" style="2" customWidth="1"/>
    <col min="2" max="2" width="29.296875" style="2" customWidth="1"/>
    <col min="3" max="5" width="15.69921875" style="2" customWidth="1"/>
    <col min="6" max="6" width="29.296875" style="2" bestFit="1" customWidth="1"/>
    <col min="7" max="7" width="6.69921875" style="2" customWidth="1"/>
    <col min="8" max="8" width="0.3984375" style="2" customWidth="1"/>
    <col min="9" max="9" width="11.59765625" style="2" bestFit="1" customWidth="1"/>
    <col min="10" max="11" width="8.59765625" style="2"/>
    <col min="12" max="13" width="8.59765625" style="3"/>
    <col min="14" max="247" width="8.59765625" style="2"/>
    <col min="248" max="248" width="5.59765625" style="2" customWidth="1"/>
    <col min="249" max="249" width="32.59765625" style="2" customWidth="1"/>
    <col min="250" max="250" width="5.59765625" style="2" customWidth="1"/>
    <col min="251" max="251" width="32.59765625" style="2" customWidth="1"/>
    <col min="252" max="257" width="8.59765625" style="2"/>
    <col min="258" max="258" width="32.59765625" style="2" customWidth="1"/>
    <col min="259" max="259" width="5.59765625" style="2" customWidth="1"/>
    <col min="260" max="260" width="32.59765625" style="2" customWidth="1"/>
    <col min="261" max="261" width="5.59765625" style="2" customWidth="1"/>
    <col min="262" max="503" width="8.59765625" style="2"/>
    <col min="504" max="504" width="5.59765625" style="2" customWidth="1"/>
    <col min="505" max="505" width="32.59765625" style="2" customWidth="1"/>
    <col min="506" max="506" width="5.59765625" style="2" customWidth="1"/>
    <col min="507" max="507" width="32.59765625" style="2" customWidth="1"/>
    <col min="508" max="513" width="8.59765625" style="2"/>
    <col min="514" max="514" width="32.59765625" style="2" customWidth="1"/>
    <col min="515" max="515" width="5.59765625" style="2" customWidth="1"/>
    <col min="516" max="516" width="32.59765625" style="2" customWidth="1"/>
    <col min="517" max="517" width="5.59765625" style="2" customWidth="1"/>
    <col min="518" max="759" width="8.59765625" style="2"/>
    <col min="760" max="760" width="5.59765625" style="2" customWidth="1"/>
    <col min="761" max="761" width="32.59765625" style="2" customWidth="1"/>
    <col min="762" max="762" width="5.59765625" style="2" customWidth="1"/>
    <col min="763" max="763" width="32.59765625" style="2" customWidth="1"/>
    <col min="764" max="769" width="8.59765625" style="2"/>
    <col min="770" max="770" width="32.59765625" style="2" customWidth="1"/>
    <col min="771" max="771" width="5.59765625" style="2" customWidth="1"/>
    <col min="772" max="772" width="32.59765625" style="2" customWidth="1"/>
    <col min="773" max="773" width="5.59765625" style="2" customWidth="1"/>
    <col min="774" max="1015" width="8.59765625" style="2"/>
    <col min="1016" max="1016" width="5.59765625" style="2" customWidth="1"/>
    <col min="1017" max="1017" width="32.59765625" style="2" customWidth="1"/>
    <col min="1018" max="1018" width="5.59765625" style="2" customWidth="1"/>
    <col min="1019" max="1019" width="32.59765625" style="2" customWidth="1"/>
    <col min="1020" max="1025" width="8.59765625" style="2"/>
    <col min="1026" max="1026" width="32.59765625" style="2" customWidth="1"/>
    <col min="1027" max="1027" width="5.59765625" style="2" customWidth="1"/>
    <col min="1028" max="1028" width="32.59765625" style="2" customWidth="1"/>
    <col min="1029" max="1029" width="5.59765625" style="2" customWidth="1"/>
    <col min="1030" max="1271" width="8.59765625" style="2"/>
    <col min="1272" max="1272" width="5.59765625" style="2" customWidth="1"/>
    <col min="1273" max="1273" width="32.59765625" style="2" customWidth="1"/>
    <col min="1274" max="1274" width="5.59765625" style="2" customWidth="1"/>
    <col min="1275" max="1275" width="32.59765625" style="2" customWidth="1"/>
    <col min="1276" max="1281" width="8.59765625" style="2"/>
    <col min="1282" max="1282" width="32.59765625" style="2" customWidth="1"/>
    <col min="1283" max="1283" width="5.59765625" style="2" customWidth="1"/>
    <col min="1284" max="1284" width="32.59765625" style="2" customWidth="1"/>
    <col min="1285" max="1285" width="5.59765625" style="2" customWidth="1"/>
    <col min="1286" max="1527" width="8.59765625" style="2"/>
    <col min="1528" max="1528" width="5.59765625" style="2" customWidth="1"/>
    <col min="1529" max="1529" width="32.59765625" style="2" customWidth="1"/>
    <col min="1530" max="1530" width="5.59765625" style="2" customWidth="1"/>
    <col min="1531" max="1531" width="32.59765625" style="2" customWidth="1"/>
    <col min="1532" max="1537" width="8.59765625" style="2"/>
    <col min="1538" max="1538" width="32.59765625" style="2" customWidth="1"/>
    <col min="1539" max="1539" width="5.59765625" style="2" customWidth="1"/>
    <col min="1540" max="1540" width="32.59765625" style="2" customWidth="1"/>
    <col min="1541" max="1541" width="5.59765625" style="2" customWidth="1"/>
    <col min="1542" max="1783" width="8.59765625" style="2"/>
    <col min="1784" max="1784" width="5.59765625" style="2" customWidth="1"/>
    <col min="1785" max="1785" width="32.59765625" style="2" customWidth="1"/>
    <col min="1786" max="1786" width="5.59765625" style="2" customWidth="1"/>
    <col min="1787" max="1787" width="32.59765625" style="2" customWidth="1"/>
    <col min="1788" max="1793" width="8.59765625" style="2"/>
    <col min="1794" max="1794" width="32.59765625" style="2" customWidth="1"/>
    <col min="1795" max="1795" width="5.59765625" style="2" customWidth="1"/>
    <col min="1796" max="1796" width="32.59765625" style="2" customWidth="1"/>
    <col min="1797" max="1797" width="5.59765625" style="2" customWidth="1"/>
    <col min="1798" max="2039" width="8.59765625" style="2"/>
    <col min="2040" max="2040" width="5.59765625" style="2" customWidth="1"/>
    <col min="2041" max="2041" width="32.59765625" style="2" customWidth="1"/>
    <col min="2042" max="2042" width="5.59765625" style="2" customWidth="1"/>
    <col min="2043" max="2043" width="32.59765625" style="2" customWidth="1"/>
    <col min="2044" max="2049" width="8.59765625" style="2"/>
    <col min="2050" max="2050" width="32.59765625" style="2" customWidth="1"/>
    <col min="2051" max="2051" width="5.59765625" style="2" customWidth="1"/>
    <col min="2052" max="2052" width="32.59765625" style="2" customWidth="1"/>
    <col min="2053" max="2053" width="5.59765625" style="2" customWidth="1"/>
    <col min="2054" max="2295" width="8.59765625" style="2"/>
    <col min="2296" max="2296" width="5.59765625" style="2" customWidth="1"/>
    <col min="2297" max="2297" width="32.59765625" style="2" customWidth="1"/>
    <col min="2298" max="2298" width="5.59765625" style="2" customWidth="1"/>
    <col min="2299" max="2299" width="32.59765625" style="2" customWidth="1"/>
    <col min="2300" max="2305" width="8.59765625" style="2"/>
    <col min="2306" max="2306" width="32.59765625" style="2" customWidth="1"/>
    <col min="2307" max="2307" width="5.59765625" style="2" customWidth="1"/>
    <col min="2308" max="2308" width="32.59765625" style="2" customWidth="1"/>
    <col min="2309" max="2309" width="5.59765625" style="2" customWidth="1"/>
    <col min="2310" max="2551" width="8.59765625" style="2"/>
    <col min="2552" max="2552" width="5.59765625" style="2" customWidth="1"/>
    <col min="2553" max="2553" width="32.59765625" style="2" customWidth="1"/>
    <col min="2554" max="2554" width="5.59765625" style="2" customWidth="1"/>
    <col min="2555" max="2555" width="32.59765625" style="2" customWidth="1"/>
    <col min="2556" max="2561" width="8.59765625" style="2"/>
    <col min="2562" max="2562" width="32.59765625" style="2" customWidth="1"/>
    <col min="2563" max="2563" width="5.59765625" style="2" customWidth="1"/>
    <col min="2564" max="2564" width="32.59765625" style="2" customWidth="1"/>
    <col min="2565" max="2565" width="5.59765625" style="2" customWidth="1"/>
    <col min="2566" max="2807" width="8.59765625" style="2"/>
    <col min="2808" max="2808" width="5.59765625" style="2" customWidth="1"/>
    <col min="2809" max="2809" width="32.59765625" style="2" customWidth="1"/>
    <col min="2810" max="2810" width="5.59765625" style="2" customWidth="1"/>
    <col min="2811" max="2811" width="32.59765625" style="2" customWidth="1"/>
    <col min="2812" max="2817" width="8.59765625" style="2"/>
    <col min="2818" max="2818" width="32.59765625" style="2" customWidth="1"/>
    <col min="2819" max="2819" width="5.59765625" style="2" customWidth="1"/>
    <col min="2820" max="2820" width="32.59765625" style="2" customWidth="1"/>
    <col min="2821" max="2821" width="5.59765625" style="2" customWidth="1"/>
    <col min="2822" max="3063" width="8.59765625" style="2"/>
    <col min="3064" max="3064" width="5.59765625" style="2" customWidth="1"/>
    <col min="3065" max="3065" width="32.59765625" style="2" customWidth="1"/>
    <col min="3066" max="3066" width="5.59765625" style="2" customWidth="1"/>
    <col min="3067" max="3067" width="32.59765625" style="2" customWidth="1"/>
    <col min="3068" max="3073" width="8.59765625" style="2"/>
    <col min="3074" max="3074" width="32.59765625" style="2" customWidth="1"/>
    <col min="3075" max="3075" width="5.59765625" style="2" customWidth="1"/>
    <col min="3076" max="3076" width="32.59765625" style="2" customWidth="1"/>
    <col min="3077" max="3077" width="5.59765625" style="2" customWidth="1"/>
    <col min="3078" max="3319" width="8.59765625" style="2"/>
    <col min="3320" max="3320" width="5.59765625" style="2" customWidth="1"/>
    <col min="3321" max="3321" width="32.59765625" style="2" customWidth="1"/>
    <col min="3322" max="3322" width="5.59765625" style="2" customWidth="1"/>
    <col min="3323" max="3323" width="32.59765625" style="2" customWidth="1"/>
    <col min="3324" max="3329" width="8.59765625" style="2"/>
    <col min="3330" max="3330" width="32.59765625" style="2" customWidth="1"/>
    <col min="3331" max="3331" width="5.59765625" style="2" customWidth="1"/>
    <col min="3332" max="3332" width="32.59765625" style="2" customWidth="1"/>
    <col min="3333" max="3333" width="5.59765625" style="2" customWidth="1"/>
    <col min="3334" max="3575" width="8.59765625" style="2"/>
    <col min="3576" max="3576" width="5.59765625" style="2" customWidth="1"/>
    <col min="3577" max="3577" width="32.59765625" style="2" customWidth="1"/>
    <col min="3578" max="3578" width="5.59765625" style="2" customWidth="1"/>
    <col min="3579" max="3579" width="32.59765625" style="2" customWidth="1"/>
    <col min="3580" max="3585" width="8.59765625" style="2"/>
    <col min="3586" max="3586" width="32.59765625" style="2" customWidth="1"/>
    <col min="3587" max="3587" width="5.59765625" style="2" customWidth="1"/>
    <col min="3588" max="3588" width="32.59765625" style="2" customWidth="1"/>
    <col min="3589" max="3589" width="5.59765625" style="2" customWidth="1"/>
    <col min="3590" max="3831" width="8.59765625" style="2"/>
    <col min="3832" max="3832" width="5.59765625" style="2" customWidth="1"/>
    <col min="3833" max="3833" width="32.59765625" style="2" customWidth="1"/>
    <col min="3834" max="3834" width="5.59765625" style="2" customWidth="1"/>
    <col min="3835" max="3835" width="32.59765625" style="2" customWidth="1"/>
    <col min="3836" max="3841" width="8.59765625" style="2"/>
    <col min="3842" max="3842" width="32.59765625" style="2" customWidth="1"/>
    <col min="3843" max="3843" width="5.59765625" style="2" customWidth="1"/>
    <col min="3844" max="3844" width="32.59765625" style="2" customWidth="1"/>
    <col min="3845" max="3845" width="5.59765625" style="2" customWidth="1"/>
    <col min="3846" max="4087" width="8.59765625" style="2"/>
    <col min="4088" max="4088" width="5.59765625" style="2" customWidth="1"/>
    <col min="4089" max="4089" width="32.59765625" style="2" customWidth="1"/>
    <col min="4090" max="4090" width="5.59765625" style="2" customWidth="1"/>
    <col min="4091" max="4091" width="32.59765625" style="2" customWidth="1"/>
    <col min="4092" max="4097" width="8.59765625" style="2"/>
    <col min="4098" max="4098" width="32.59765625" style="2" customWidth="1"/>
    <col min="4099" max="4099" width="5.59765625" style="2" customWidth="1"/>
    <col min="4100" max="4100" width="32.59765625" style="2" customWidth="1"/>
    <col min="4101" max="4101" width="5.59765625" style="2" customWidth="1"/>
    <col min="4102" max="4343" width="8.59765625" style="2"/>
    <col min="4344" max="4344" width="5.59765625" style="2" customWidth="1"/>
    <col min="4345" max="4345" width="32.59765625" style="2" customWidth="1"/>
    <col min="4346" max="4346" width="5.59765625" style="2" customWidth="1"/>
    <col min="4347" max="4347" width="32.59765625" style="2" customWidth="1"/>
    <col min="4348" max="4353" width="8.59765625" style="2"/>
    <col min="4354" max="4354" width="32.59765625" style="2" customWidth="1"/>
    <col min="4355" max="4355" width="5.59765625" style="2" customWidth="1"/>
    <col min="4356" max="4356" width="32.59765625" style="2" customWidth="1"/>
    <col min="4357" max="4357" width="5.59765625" style="2" customWidth="1"/>
    <col min="4358" max="4599" width="8.59765625" style="2"/>
    <col min="4600" max="4600" width="5.59765625" style="2" customWidth="1"/>
    <col min="4601" max="4601" width="32.59765625" style="2" customWidth="1"/>
    <col min="4602" max="4602" width="5.59765625" style="2" customWidth="1"/>
    <col min="4603" max="4603" width="32.59765625" style="2" customWidth="1"/>
    <col min="4604" max="4609" width="8.59765625" style="2"/>
    <col min="4610" max="4610" width="32.59765625" style="2" customWidth="1"/>
    <col min="4611" max="4611" width="5.59765625" style="2" customWidth="1"/>
    <col min="4612" max="4612" width="32.59765625" style="2" customWidth="1"/>
    <col min="4613" max="4613" width="5.59765625" style="2" customWidth="1"/>
    <col min="4614" max="4855" width="8.59765625" style="2"/>
    <col min="4856" max="4856" width="5.59765625" style="2" customWidth="1"/>
    <col min="4857" max="4857" width="32.59765625" style="2" customWidth="1"/>
    <col min="4858" max="4858" width="5.59765625" style="2" customWidth="1"/>
    <col min="4859" max="4859" width="32.59765625" style="2" customWidth="1"/>
    <col min="4860" max="4865" width="8.59765625" style="2"/>
    <col min="4866" max="4866" width="32.59765625" style="2" customWidth="1"/>
    <col min="4867" max="4867" width="5.59765625" style="2" customWidth="1"/>
    <col min="4868" max="4868" width="32.59765625" style="2" customWidth="1"/>
    <col min="4869" max="4869" width="5.59765625" style="2" customWidth="1"/>
    <col min="4870" max="5111" width="8.59765625" style="2"/>
    <col min="5112" max="5112" width="5.59765625" style="2" customWidth="1"/>
    <col min="5113" max="5113" width="32.59765625" style="2" customWidth="1"/>
    <col min="5114" max="5114" width="5.59765625" style="2" customWidth="1"/>
    <col min="5115" max="5115" width="32.59765625" style="2" customWidth="1"/>
    <col min="5116" max="5121" width="8.59765625" style="2"/>
    <col min="5122" max="5122" width="32.59765625" style="2" customWidth="1"/>
    <col min="5123" max="5123" width="5.59765625" style="2" customWidth="1"/>
    <col min="5124" max="5124" width="32.59765625" style="2" customWidth="1"/>
    <col min="5125" max="5125" width="5.59765625" style="2" customWidth="1"/>
    <col min="5126" max="5367" width="8.59765625" style="2"/>
    <col min="5368" max="5368" width="5.59765625" style="2" customWidth="1"/>
    <col min="5369" max="5369" width="32.59765625" style="2" customWidth="1"/>
    <col min="5370" max="5370" width="5.59765625" style="2" customWidth="1"/>
    <col min="5371" max="5371" width="32.59765625" style="2" customWidth="1"/>
    <col min="5372" max="5377" width="8.59765625" style="2"/>
    <col min="5378" max="5378" width="32.59765625" style="2" customWidth="1"/>
    <col min="5379" max="5379" width="5.59765625" style="2" customWidth="1"/>
    <col min="5380" max="5380" width="32.59765625" style="2" customWidth="1"/>
    <col min="5381" max="5381" width="5.59765625" style="2" customWidth="1"/>
    <col min="5382" max="5623" width="8.59765625" style="2"/>
    <col min="5624" max="5624" width="5.59765625" style="2" customWidth="1"/>
    <col min="5625" max="5625" width="32.59765625" style="2" customWidth="1"/>
    <col min="5626" max="5626" width="5.59765625" style="2" customWidth="1"/>
    <col min="5627" max="5627" width="32.59765625" style="2" customWidth="1"/>
    <col min="5628" max="5633" width="8.59765625" style="2"/>
    <col min="5634" max="5634" width="32.59765625" style="2" customWidth="1"/>
    <col min="5635" max="5635" width="5.59765625" style="2" customWidth="1"/>
    <col min="5636" max="5636" width="32.59765625" style="2" customWidth="1"/>
    <col min="5637" max="5637" width="5.59765625" style="2" customWidth="1"/>
    <col min="5638" max="5879" width="8.59765625" style="2"/>
    <col min="5880" max="5880" width="5.59765625" style="2" customWidth="1"/>
    <col min="5881" max="5881" width="32.59765625" style="2" customWidth="1"/>
    <col min="5882" max="5882" width="5.59765625" style="2" customWidth="1"/>
    <col min="5883" max="5883" width="32.59765625" style="2" customWidth="1"/>
    <col min="5884" max="5889" width="8.59765625" style="2"/>
    <col min="5890" max="5890" width="32.59765625" style="2" customWidth="1"/>
    <col min="5891" max="5891" width="5.59765625" style="2" customWidth="1"/>
    <col min="5892" max="5892" width="32.59765625" style="2" customWidth="1"/>
    <col min="5893" max="5893" width="5.59765625" style="2" customWidth="1"/>
    <col min="5894" max="6135" width="8.59765625" style="2"/>
    <col min="6136" max="6136" width="5.59765625" style="2" customWidth="1"/>
    <col min="6137" max="6137" width="32.59765625" style="2" customWidth="1"/>
    <col min="6138" max="6138" width="5.59765625" style="2" customWidth="1"/>
    <col min="6139" max="6139" width="32.59765625" style="2" customWidth="1"/>
    <col min="6140" max="6145" width="8.59765625" style="2"/>
    <col min="6146" max="6146" width="32.59765625" style="2" customWidth="1"/>
    <col min="6147" max="6147" width="5.59765625" style="2" customWidth="1"/>
    <col min="6148" max="6148" width="32.59765625" style="2" customWidth="1"/>
    <col min="6149" max="6149" width="5.59765625" style="2" customWidth="1"/>
    <col min="6150" max="6391" width="8.59765625" style="2"/>
    <col min="6392" max="6392" width="5.59765625" style="2" customWidth="1"/>
    <col min="6393" max="6393" width="32.59765625" style="2" customWidth="1"/>
    <col min="6394" max="6394" width="5.59765625" style="2" customWidth="1"/>
    <col min="6395" max="6395" width="32.59765625" style="2" customWidth="1"/>
    <col min="6396" max="6401" width="8.59765625" style="2"/>
    <col min="6402" max="6402" width="32.59765625" style="2" customWidth="1"/>
    <col min="6403" max="6403" width="5.59765625" style="2" customWidth="1"/>
    <col min="6404" max="6404" width="32.59765625" style="2" customWidth="1"/>
    <col min="6405" max="6405" width="5.59765625" style="2" customWidth="1"/>
    <col min="6406" max="6647" width="8.59765625" style="2"/>
    <col min="6648" max="6648" width="5.59765625" style="2" customWidth="1"/>
    <col min="6649" max="6649" width="32.59765625" style="2" customWidth="1"/>
    <col min="6650" max="6650" width="5.59765625" style="2" customWidth="1"/>
    <col min="6651" max="6651" width="32.59765625" style="2" customWidth="1"/>
    <col min="6652" max="6657" width="8.59765625" style="2"/>
    <col min="6658" max="6658" width="32.59765625" style="2" customWidth="1"/>
    <col min="6659" max="6659" width="5.59765625" style="2" customWidth="1"/>
    <col min="6660" max="6660" width="32.59765625" style="2" customWidth="1"/>
    <col min="6661" max="6661" width="5.59765625" style="2" customWidth="1"/>
    <col min="6662" max="6903" width="8.59765625" style="2"/>
    <col min="6904" max="6904" width="5.59765625" style="2" customWidth="1"/>
    <col min="6905" max="6905" width="32.59765625" style="2" customWidth="1"/>
    <col min="6906" max="6906" width="5.59765625" style="2" customWidth="1"/>
    <col min="6907" max="6907" width="32.59765625" style="2" customWidth="1"/>
    <col min="6908" max="6913" width="8.59765625" style="2"/>
    <col min="6914" max="6914" width="32.59765625" style="2" customWidth="1"/>
    <col min="6915" max="6915" width="5.59765625" style="2" customWidth="1"/>
    <col min="6916" max="6916" width="32.59765625" style="2" customWidth="1"/>
    <col min="6917" max="6917" width="5.59765625" style="2" customWidth="1"/>
    <col min="6918" max="7159" width="8.59765625" style="2"/>
    <col min="7160" max="7160" width="5.59765625" style="2" customWidth="1"/>
    <col min="7161" max="7161" width="32.59765625" style="2" customWidth="1"/>
    <col min="7162" max="7162" width="5.59765625" style="2" customWidth="1"/>
    <col min="7163" max="7163" width="32.59765625" style="2" customWidth="1"/>
    <col min="7164" max="7169" width="8.59765625" style="2"/>
    <col min="7170" max="7170" width="32.59765625" style="2" customWidth="1"/>
    <col min="7171" max="7171" width="5.59765625" style="2" customWidth="1"/>
    <col min="7172" max="7172" width="32.59765625" style="2" customWidth="1"/>
    <col min="7173" max="7173" width="5.59765625" style="2" customWidth="1"/>
    <col min="7174" max="7415" width="8.59765625" style="2"/>
    <col min="7416" max="7416" width="5.59765625" style="2" customWidth="1"/>
    <col min="7417" max="7417" width="32.59765625" style="2" customWidth="1"/>
    <col min="7418" max="7418" width="5.59765625" style="2" customWidth="1"/>
    <col min="7419" max="7419" width="32.59765625" style="2" customWidth="1"/>
    <col min="7420" max="7425" width="8.59765625" style="2"/>
    <col min="7426" max="7426" width="32.59765625" style="2" customWidth="1"/>
    <col min="7427" max="7427" width="5.59765625" style="2" customWidth="1"/>
    <col min="7428" max="7428" width="32.59765625" style="2" customWidth="1"/>
    <col min="7429" max="7429" width="5.59765625" style="2" customWidth="1"/>
    <col min="7430" max="7671" width="8.59765625" style="2"/>
    <col min="7672" max="7672" width="5.59765625" style="2" customWidth="1"/>
    <col min="7673" max="7673" width="32.59765625" style="2" customWidth="1"/>
    <col min="7674" max="7674" width="5.59765625" style="2" customWidth="1"/>
    <col min="7675" max="7675" width="32.59765625" style="2" customWidth="1"/>
    <col min="7676" max="7681" width="8.59765625" style="2"/>
    <col min="7682" max="7682" width="32.59765625" style="2" customWidth="1"/>
    <col min="7683" max="7683" width="5.59765625" style="2" customWidth="1"/>
    <col min="7684" max="7684" width="32.59765625" style="2" customWidth="1"/>
    <col min="7685" max="7685" width="5.59765625" style="2" customWidth="1"/>
    <col min="7686" max="7927" width="8.59765625" style="2"/>
    <col min="7928" max="7928" width="5.59765625" style="2" customWidth="1"/>
    <col min="7929" max="7929" width="32.59765625" style="2" customWidth="1"/>
    <col min="7930" max="7930" width="5.59765625" style="2" customWidth="1"/>
    <col min="7931" max="7931" width="32.59765625" style="2" customWidth="1"/>
    <col min="7932" max="7937" width="8.59765625" style="2"/>
    <col min="7938" max="7938" width="32.59765625" style="2" customWidth="1"/>
    <col min="7939" max="7939" width="5.59765625" style="2" customWidth="1"/>
    <col min="7940" max="7940" width="32.59765625" style="2" customWidth="1"/>
    <col min="7941" max="7941" width="5.59765625" style="2" customWidth="1"/>
    <col min="7942" max="8183" width="8.59765625" style="2"/>
    <col min="8184" max="8184" width="5.59765625" style="2" customWidth="1"/>
    <col min="8185" max="8185" width="32.59765625" style="2" customWidth="1"/>
    <col min="8186" max="8186" width="5.59765625" style="2" customWidth="1"/>
    <col min="8187" max="8187" width="32.59765625" style="2" customWidth="1"/>
    <col min="8188" max="8193" width="8.59765625" style="2"/>
    <col min="8194" max="8194" width="32.59765625" style="2" customWidth="1"/>
    <col min="8195" max="8195" width="5.59765625" style="2" customWidth="1"/>
    <col min="8196" max="8196" width="32.59765625" style="2" customWidth="1"/>
    <col min="8197" max="8197" width="5.59765625" style="2" customWidth="1"/>
    <col min="8198" max="8439" width="8.59765625" style="2"/>
    <col min="8440" max="8440" width="5.59765625" style="2" customWidth="1"/>
    <col min="8441" max="8441" width="32.59765625" style="2" customWidth="1"/>
    <col min="8442" max="8442" width="5.59765625" style="2" customWidth="1"/>
    <col min="8443" max="8443" width="32.59765625" style="2" customWidth="1"/>
    <col min="8444" max="8449" width="8.59765625" style="2"/>
    <col min="8450" max="8450" width="32.59765625" style="2" customWidth="1"/>
    <col min="8451" max="8451" width="5.59765625" style="2" customWidth="1"/>
    <col min="8452" max="8452" width="32.59765625" style="2" customWidth="1"/>
    <col min="8453" max="8453" width="5.59765625" style="2" customWidth="1"/>
    <col min="8454" max="8695" width="8.59765625" style="2"/>
    <col min="8696" max="8696" width="5.59765625" style="2" customWidth="1"/>
    <col min="8697" max="8697" width="32.59765625" style="2" customWidth="1"/>
    <col min="8698" max="8698" width="5.59765625" style="2" customWidth="1"/>
    <col min="8699" max="8699" width="32.59765625" style="2" customWidth="1"/>
    <col min="8700" max="8705" width="8.59765625" style="2"/>
    <col min="8706" max="8706" width="32.59765625" style="2" customWidth="1"/>
    <col min="8707" max="8707" width="5.59765625" style="2" customWidth="1"/>
    <col min="8708" max="8708" width="32.59765625" style="2" customWidth="1"/>
    <col min="8709" max="8709" width="5.59765625" style="2" customWidth="1"/>
    <col min="8710" max="8951" width="8.59765625" style="2"/>
    <col min="8952" max="8952" width="5.59765625" style="2" customWidth="1"/>
    <col min="8953" max="8953" width="32.59765625" style="2" customWidth="1"/>
    <col min="8954" max="8954" width="5.59765625" style="2" customWidth="1"/>
    <col min="8955" max="8955" width="32.59765625" style="2" customWidth="1"/>
    <col min="8956" max="8961" width="8.59765625" style="2"/>
    <col min="8962" max="8962" width="32.59765625" style="2" customWidth="1"/>
    <col min="8963" max="8963" width="5.59765625" style="2" customWidth="1"/>
    <col min="8964" max="8964" width="32.59765625" style="2" customWidth="1"/>
    <col min="8965" max="8965" width="5.59765625" style="2" customWidth="1"/>
    <col min="8966" max="9207" width="8.59765625" style="2"/>
    <col min="9208" max="9208" width="5.59765625" style="2" customWidth="1"/>
    <col min="9209" max="9209" width="32.59765625" style="2" customWidth="1"/>
    <col min="9210" max="9210" width="5.59765625" style="2" customWidth="1"/>
    <col min="9211" max="9211" width="32.59765625" style="2" customWidth="1"/>
    <col min="9212" max="9217" width="8.59765625" style="2"/>
    <col min="9218" max="9218" width="32.59765625" style="2" customWidth="1"/>
    <col min="9219" max="9219" width="5.59765625" style="2" customWidth="1"/>
    <col min="9220" max="9220" width="32.59765625" style="2" customWidth="1"/>
    <col min="9221" max="9221" width="5.59765625" style="2" customWidth="1"/>
    <col min="9222" max="9463" width="8.59765625" style="2"/>
    <col min="9464" max="9464" width="5.59765625" style="2" customWidth="1"/>
    <col min="9465" max="9465" width="32.59765625" style="2" customWidth="1"/>
    <col min="9466" max="9466" width="5.59765625" style="2" customWidth="1"/>
    <col min="9467" max="9467" width="32.59765625" style="2" customWidth="1"/>
    <col min="9468" max="9473" width="8.59765625" style="2"/>
    <col min="9474" max="9474" width="32.59765625" style="2" customWidth="1"/>
    <col min="9475" max="9475" width="5.59765625" style="2" customWidth="1"/>
    <col min="9476" max="9476" width="32.59765625" style="2" customWidth="1"/>
    <col min="9477" max="9477" width="5.59765625" style="2" customWidth="1"/>
    <col min="9478" max="9719" width="8.59765625" style="2"/>
    <col min="9720" max="9720" width="5.59765625" style="2" customWidth="1"/>
    <col min="9721" max="9721" width="32.59765625" style="2" customWidth="1"/>
    <col min="9722" max="9722" width="5.59765625" style="2" customWidth="1"/>
    <col min="9723" max="9723" width="32.59765625" style="2" customWidth="1"/>
    <col min="9724" max="9729" width="8.59765625" style="2"/>
    <col min="9730" max="9730" width="32.59765625" style="2" customWidth="1"/>
    <col min="9731" max="9731" width="5.59765625" style="2" customWidth="1"/>
    <col min="9732" max="9732" width="32.59765625" style="2" customWidth="1"/>
    <col min="9733" max="9733" width="5.59765625" style="2" customWidth="1"/>
    <col min="9734" max="9975" width="8.59765625" style="2"/>
    <col min="9976" max="9976" width="5.59765625" style="2" customWidth="1"/>
    <col min="9977" max="9977" width="32.59765625" style="2" customWidth="1"/>
    <col min="9978" max="9978" width="5.59765625" style="2" customWidth="1"/>
    <col min="9979" max="9979" width="32.59765625" style="2" customWidth="1"/>
    <col min="9980" max="9985" width="8.59765625" style="2"/>
    <col min="9986" max="9986" width="32.59765625" style="2" customWidth="1"/>
    <col min="9987" max="9987" width="5.59765625" style="2" customWidth="1"/>
    <col min="9988" max="9988" width="32.59765625" style="2" customWidth="1"/>
    <col min="9989" max="9989" width="5.59765625" style="2" customWidth="1"/>
    <col min="9990" max="10231" width="8.59765625" style="2"/>
    <col min="10232" max="10232" width="5.59765625" style="2" customWidth="1"/>
    <col min="10233" max="10233" width="32.59765625" style="2" customWidth="1"/>
    <col min="10234" max="10234" width="5.59765625" style="2" customWidth="1"/>
    <col min="10235" max="10235" width="32.59765625" style="2" customWidth="1"/>
    <col min="10236" max="10241" width="8.59765625" style="2"/>
    <col min="10242" max="10242" width="32.59765625" style="2" customWidth="1"/>
    <col min="10243" max="10243" width="5.59765625" style="2" customWidth="1"/>
    <col min="10244" max="10244" width="32.59765625" style="2" customWidth="1"/>
    <col min="10245" max="10245" width="5.59765625" style="2" customWidth="1"/>
    <col min="10246" max="10487" width="8.59765625" style="2"/>
    <col min="10488" max="10488" width="5.59765625" style="2" customWidth="1"/>
    <col min="10489" max="10489" width="32.59765625" style="2" customWidth="1"/>
    <col min="10490" max="10490" width="5.59765625" style="2" customWidth="1"/>
    <col min="10491" max="10491" width="32.59765625" style="2" customWidth="1"/>
    <col min="10492" max="10497" width="8.59765625" style="2"/>
    <col min="10498" max="10498" width="32.59765625" style="2" customWidth="1"/>
    <col min="10499" max="10499" width="5.59765625" style="2" customWidth="1"/>
    <col min="10500" max="10500" width="32.59765625" style="2" customWidth="1"/>
    <col min="10501" max="10501" width="5.59765625" style="2" customWidth="1"/>
    <col min="10502" max="10743" width="8.59765625" style="2"/>
    <col min="10744" max="10744" width="5.59765625" style="2" customWidth="1"/>
    <col min="10745" max="10745" width="32.59765625" style="2" customWidth="1"/>
    <col min="10746" max="10746" width="5.59765625" style="2" customWidth="1"/>
    <col min="10747" max="10747" width="32.59765625" style="2" customWidth="1"/>
    <col min="10748" max="10753" width="8.59765625" style="2"/>
    <col min="10754" max="10754" width="32.59765625" style="2" customWidth="1"/>
    <col min="10755" max="10755" width="5.59765625" style="2" customWidth="1"/>
    <col min="10756" max="10756" width="32.59765625" style="2" customWidth="1"/>
    <col min="10757" max="10757" width="5.59765625" style="2" customWidth="1"/>
    <col min="10758" max="10999" width="8.59765625" style="2"/>
    <col min="11000" max="11000" width="5.59765625" style="2" customWidth="1"/>
    <col min="11001" max="11001" width="32.59765625" style="2" customWidth="1"/>
    <col min="11002" max="11002" width="5.59765625" style="2" customWidth="1"/>
    <col min="11003" max="11003" width="32.59765625" style="2" customWidth="1"/>
    <col min="11004" max="11009" width="8.59765625" style="2"/>
    <col min="11010" max="11010" width="32.59765625" style="2" customWidth="1"/>
    <col min="11011" max="11011" width="5.59765625" style="2" customWidth="1"/>
    <col min="11012" max="11012" width="32.59765625" style="2" customWidth="1"/>
    <col min="11013" max="11013" width="5.59765625" style="2" customWidth="1"/>
    <col min="11014" max="11255" width="8.59765625" style="2"/>
    <col min="11256" max="11256" width="5.59765625" style="2" customWidth="1"/>
    <col min="11257" max="11257" width="32.59765625" style="2" customWidth="1"/>
    <col min="11258" max="11258" width="5.59765625" style="2" customWidth="1"/>
    <col min="11259" max="11259" width="32.59765625" style="2" customWidth="1"/>
    <col min="11260" max="11265" width="8.59765625" style="2"/>
    <col min="11266" max="11266" width="32.59765625" style="2" customWidth="1"/>
    <col min="11267" max="11267" width="5.59765625" style="2" customWidth="1"/>
    <col min="11268" max="11268" width="32.59765625" style="2" customWidth="1"/>
    <col min="11269" max="11269" width="5.59765625" style="2" customWidth="1"/>
    <col min="11270" max="11511" width="8.59765625" style="2"/>
    <col min="11512" max="11512" width="5.59765625" style="2" customWidth="1"/>
    <col min="11513" max="11513" width="32.59765625" style="2" customWidth="1"/>
    <col min="11514" max="11514" width="5.59765625" style="2" customWidth="1"/>
    <col min="11515" max="11515" width="32.59765625" style="2" customWidth="1"/>
    <col min="11516" max="11521" width="8.59765625" style="2"/>
    <col min="11522" max="11522" width="32.59765625" style="2" customWidth="1"/>
    <col min="11523" max="11523" width="5.59765625" style="2" customWidth="1"/>
    <col min="11524" max="11524" width="32.59765625" style="2" customWidth="1"/>
    <col min="11525" max="11525" width="5.59765625" style="2" customWidth="1"/>
    <col min="11526" max="11767" width="8.59765625" style="2"/>
    <col min="11768" max="11768" width="5.59765625" style="2" customWidth="1"/>
    <col min="11769" max="11769" width="32.59765625" style="2" customWidth="1"/>
    <col min="11770" max="11770" width="5.59765625" style="2" customWidth="1"/>
    <col min="11771" max="11771" width="32.59765625" style="2" customWidth="1"/>
    <col min="11772" max="11777" width="8.59765625" style="2"/>
    <col min="11778" max="11778" width="32.59765625" style="2" customWidth="1"/>
    <col min="11779" max="11779" width="5.59765625" style="2" customWidth="1"/>
    <col min="11780" max="11780" width="32.59765625" style="2" customWidth="1"/>
    <col min="11781" max="11781" width="5.59765625" style="2" customWidth="1"/>
    <col min="11782" max="12023" width="8.59765625" style="2"/>
    <col min="12024" max="12024" width="5.59765625" style="2" customWidth="1"/>
    <col min="12025" max="12025" width="32.59765625" style="2" customWidth="1"/>
    <col min="12026" max="12026" width="5.59765625" style="2" customWidth="1"/>
    <col min="12027" max="12027" width="32.59765625" style="2" customWidth="1"/>
    <col min="12028" max="12033" width="8.59765625" style="2"/>
    <col min="12034" max="12034" width="32.59765625" style="2" customWidth="1"/>
    <col min="12035" max="12035" width="5.59765625" style="2" customWidth="1"/>
    <col min="12036" max="12036" width="32.59765625" style="2" customWidth="1"/>
    <col min="12037" max="12037" width="5.59765625" style="2" customWidth="1"/>
    <col min="12038" max="12279" width="8.59765625" style="2"/>
    <col min="12280" max="12280" width="5.59765625" style="2" customWidth="1"/>
    <col min="12281" max="12281" width="32.59765625" style="2" customWidth="1"/>
    <col min="12282" max="12282" width="5.59765625" style="2" customWidth="1"/>
    <col min="12283" max="12283" width="32.59765625" style="2" customWidth="1"/>
    <col min="12284" max="12289" width="8.59765625" style="2"/>
    <col min="12290" max="12290" width="32.59765625" style="2" customWidth="1"/>
    <col min="12291" max="12291" width="5.59765625" style="2" customWidth="1"/>
    <col min="12292" max="12292" width="32.59765625" style="2" customWidth="1"/>
    <col min="12293" max="12293" width="5.59765625" style="2" customWidth="1"/>
    <col min="12294" max="12535" width="8.59765625" style="2"/>
    <col min="12536" max="12536" width="5.59765625" style="2" customWidth="1"/>
    <col min="12537" max="12537" width="32.59765625" style="2" customWidth="1"/>
    <col min="12538" max="12538" width="5.59765625" style="2" customWidth="1"/>
    <col min="12539" max="12539" width="32.59765625" style="2" customWidth="1"/>
    <col min="12540" max="12545" width="8.59765625" style="2"/>
    <col min="12546" max="12546" width="32.59765625" style="2" customWidth="1"/>
    <col min="12547" max="12547" width="5.59765625" style="2" customWidth="1"/>
    <col min="12548" max="12548" width="32.59765625" style="2" customWidth="1"/>
    <col min="12549" max="12549" width="5.59765625" style="2" customWidth="1"/>
    <col min="12550" max="12791" width="8.59765625" style="2"/>
    <col min="12792" max="12792" width="5.59765625" style="2" customWidth="1"/>
    <col min="12793" max="12793" width="32.59765625" style="2" customWidth="1"/>
    <col min="12794" max="12794" width="5.59765625" style="2" customWidth="1"/>
    <col min="12795" max="12795" width="32.59765625" style="2" customWidth="1"/>
    <col min="12796" max="12801" width="8.59765625" style="2"/>
    <col min="12802" max="12802" width="32.59765625" style="2" customWidth="1"/>
    <col min="12803" max="12803" width="5.59765625" style="2" customWidth="1"/>
    <col min="12804" max="12804" width="32.59765625" style="2" customWidth="1"/>
    <col min="12805" max="12805" width="5.59765625" style="2" customWidth="1"/>
    <col min="12806" max="13047" width="8.59765625" style="2"/>
    <col min="13048" max="13048" width="5.59765625" style="2" customWidth="1"/>
    <col min="13049" max="13049" width="32.59765625" style="2" customWidth="1"/>
    <col min="13050" max="13050" width="5.59765625" style="2" customWidth="1"/>
    <col min="13051" max="13051" width="32.59765625" style="2" customWidth="1"/>
    <col min="13052" max="13057" width="8.59765625" style="2"/>
    <col min="13058" max="13058" width="32.59765625" style="2" customWidth="1"/>
    <col min="13059" max="13059" width="5.59765625" style="2" customWidth="1"/>
    <col min="13060" max="13060" width="32.59765625" style="2" customWidth="1"/>
    <col min="13061" max="13061" width="5.59765625" style="2" customWidth="1"/>
    <col min="13062" max="13303" width="8.59765625" style="2"/>
    <col min="13304" max="13304" width="5.59765625" style="2" customWidth="1"/>
    <col min="13305" max="13305" width="32.59765625" style="2" customWidth="1"/>
    <col min="13306" max="13306" width="5.59765625" style="2" customWidth="1"/>
    <col min="13307" max="13307" width="32.59765625" style="2" customWidth="1"/>
    <col min="13308" max="13313" width="8.59765625" style="2"/>
    <col min="13314" max="13314" width="32.59765625" style="2" customWidth="1"/>
    <col min="13315" max="13315" width="5.59765625" style="2" customWidth="1"/>
    <col min="13316" max="13316" width="32.59765625" style="2" customWidth="1"/>
    <col min="13317" max="13317" width="5.59765625" style="2" customWidth="1"/>
    <col min="13318" max="13559" width="8.59765625" style="2"/>
    <col min="13560" max="13560" width="5.59765625" style="2" customWidth="1"/>
    <col min="13561" max="13561" width="32.59765625" style="2" customWidth="1"/>
    <col min="13562" max="13562" width="5.59765625" style="2" customWidth="1"/>
    <col min="13563" max="13563" width="32.59765625" style="2" customWidth="1"/>
    <col min="13564" max="13569" width="8.59765625" style="2"/>
    <col min="13570" max="13570" width="32.59765625" style="2" customWidth="1"/>
    <col min="13571" max="13571" width="5.59765625" style="2" customWidth="1"/>
    <col min="13572" max="13572" width="32.59765625" style="2" customWidth="1"/>
    <col min="13573" max="13573" width="5.59765625" style="2" customWidth="1"/>
    <col min="13574" max="13815" width="8.59765625" style="2"/>
    <col min="13816" max="13816" width="5.59765625" style="2" customWidth="1"/>
    <col min="13817" max="13817" width="32.59765625" style="2" customWidth="1"/>
    <col min="13818" max="13818" width="5.59765625" style="2" customWidth="1"/>
    <col min="13819" max="13819" width="32.59765625" style="2" customWidth="1"/>
    <col min="13820" max="13825" width="8.59765625" style="2"/>
    <col min="13826" max="13826" width="32.59765625" style="2" customWidth="1"/>
    <col min="13827" max="13827" width="5.59765625" style="2" customWidth="1"/>
    <col min="13828" max="13828" width="32.59765625" style="2" customWidth="1"/>
    <col min="13829" max="13829" width="5.59765625" style="2" customWidth="1"/>
    <col min="13830" max="14071" width="8.59765625" style="2"/>
    <col min="14072" max="14072" width="5.59765625" style="2" customWidth="1"/>
    <col min="14073" max="14073" width="32.59765625" style="2" customWidth="1"/>
    <col min="14074" max="14074" width="5.59765625" style="2" customWidth="1"/>
    <col min="14075" max="14075" width="32.59765625" style="2" customWidth="1"/>
    <col min="14076" max="14081" width="8.59765625" style="2"/>
    <col min="14082" max="14082" width="32.59765625" style="2" customWidth="1"/>
    <col min="14083" max="14083" width="5.59765625" style="2" customWidth="1"/>
    <col min="14084" max="14084" width="32.59765625" style="2" customWidth="1"/>
    <col min="14085" max="14085" width="5.59765625" style="2" customWidth="1"/>
    <col min="14086" max="14327" width="8.59765625" style="2"/>
    <col min="14328" max="14328" width="5.59765625" style="2" customWidth="1"/>
    <col min="14329" max="14329" width="32.59765625" style="2" customWidth="1"/>
    <col min="14330" max="14330" width="5.59765625" style="2" customWidth="1"/>
    <col min="14331" max="14331" width="32.59765625" style="2" customWidth="1"/>
    <col min="14332" max="14337" width="8.59765625" style="2"/>
    <col min="14338" max="14338" width="32.59765625" style="2" customWidth="1"/>
    <col min="14339" max="14339" width="5.59765625" style="2" customWidth="1"/>
    <col min="14340" max="14340" width="32.59765625" style="2" customWidth="1"/>
    <col min="14341" max="14341" width="5.59765625" style="2" customWidth="1"/>
    <col min="14342" max="14583" width="8.59765625" style="2"/>
    <col min="14584" max="14584" width="5.59765625" style="2" customWidth="1"/>
    <col min="14585" max="14585" width="32.59765625" style="2" customWidth="1"/>
    <col min="14586" max="14586" width="5.59765625" style="2" customWidth="1"/>
    <col min="14587" max="14587" width="32.59765625" style="2" customWidth="1"/>
    <col min="14588" max="14593" width="8.59765625" style="2"/>
    <col min="14594" max="14594" width="32.59765625" style="2" customWidth="1"/>
    <col min="14595" max="14595" width="5.59765625" style="2" customWidth="1"/>
    <col min="14596" max="14596" width="32.59765625" style="2" customWidth="1"/>
    <col min="14597" max="14597" width="5.59765625" style="2" customWidth="1"/>
    <col min="14598" max="14839" width="8.59765625" style="2"/>
    <col min="14840" max="14840" width="5.59765625" style="2" customWidth="1"/>
    <col min="14841" max="14841" width="32.59765625" style="2" customWidth="1"/>
    <col min="14842" max="14842" width="5.59765625" style="2" customWidth="1"/>
    <col min="14843" max="14843" width="32.59765625" style="2" customWidth="1"/>
    <col min="14844" max="14849" width="8.59765625" style="2"/>
    <col min="14850" max="14850" width="32.59765625" style="2" customWidth="1"/>
    <col min="14851" max="14851" width="5.59765625" style="2" customWidth="1"/>
    <col min="14852" max="14852" width="32.59765625" style="2" customWidth="1"/>
    <col min="14853" max="14853" width="5.59765625" style="2" customWidth="1"/>
    <col min="14854" max="15095" width="8.59765625" style="2"/>
    <col min="15096" max="15096" width="5.59765625" style="2" customWidth="1"/>
    <col min="15097" max="15097" width="32.59765625" style="2" customWidth="1"/>
    <col min="15098" max="15098" width="5.59765625" style="2" customWidth="1"/>
    <col min="15099" max="15099" width="32.59765625" style="2" customWidth="1"/>
    <col min="15100" max="15105" width="8.59765625" style="2"/>
    <col min="15106" max="15106" width="32.59765625" style="2" customWidth="1"/>
    <col min="15107" max="15107" width="5.59765625" style="2" customWidth="1"/>
    <col min="15108" max="15108" width="32.59765625" style="2" customWidth="1"/>
    <col min="15109" max="15109" width="5.59765625" style="2" customWidth="1"/>
    <col min="15110" max="15351" width="8.59765625" style="2"/>
    <col min="15352" max="15352" width="5.59765625" style="2" customWidth="1"/>
    <col min="15353" max="15353" width="32.59765625" style="2" customWidth="1"/>
    <col min="15354" max="15354" width="5.59765625" style="2" customWidth="1"/>
    <col min="15355" max="15355" width="32.59765625" style="2" customWidth="1"/>
    <col min="15356" max="15361" width="8.59765625" style="2"/>
    <col min="15362" max="15362" width="32.59765625" style="2" customWidth="1"/>
    <col min="15363" max="15363" width="5.59765625" style="2" customWidth="1"/>
    <col min="15364" max="15364" width="32.59765625" style="2" customWidth="1"/>
    <col min="15365" max="15365" width="5.59765625" style="2" customWidth="1"/>
    <col min="15366" max="15607" width="8.59765625" style="2"/>
    <col min="15608" max="15608" width="5.59765625" style="2" customWidth="1"/>
    <col min="15609" max="15609" width="32.59765625" style="2" customWidth="1"/>
    <col min="15610" max="15610" width="5.59765625" style="2" customWidth="1"/>
    <col min="15611" max="15611" width="32.59765625" style="2" customWidth="1"/>
    <col min="15612" max="15617" width="8.59765625" style="2"/>
    <col min="15618" max="15618" width="32.59765625" style="2" customWidth="1"/>
    <col min="15619" max="15619" width="5.59765625" style="2" customWidth="1"/>
    <col min="15620" max="15620" width="32.59765625" style="2" customWidth="1"/>
    <col min="15621" max="15621" width="5.59765625" style="2" customWidth="1"/>
    <col min="15622" max="15863" width="8.59765625" style="2"/>
    <col min="15864" max="15864" width="5.59765625" style="2" customWidth="1"/>
    <col min="15865" max="15865" width="32.59765625" style="2" customWidth="1"/>
    <col min="15866" max="15866" width="5.59765625" style="2" customWidth="1"/>
    <col min="15867" max="15867" width="32.59765625" style="2" customWidth="1"/>
    <col min="15868" max="15873" width="8.59765625" style="2"/>
    <col min="15874" max="15874" width="32.59765625" style="2" customWidth="1"/>
    <col min="15875" max="15875" width="5.59765625" style="2" customWidth="1"/>
    <col min="15876" max="15876" width="32.59765625" style="2" customWidth="1"/>
    <col min="15877" max="15877" width="5.59765625" style="2" customWidth="1"/>
    <col min="15878" max="16119" width="8.59765625" style="2"/>
    <col min="16120" max="16120" width="5.59765625" style="2" customWidth="1"/>
    <col min="16121" max="16121" width="32.59765625" style="2" customWidth="1"/>
    <col min="16122" max="16122" width="5.59765625" style="2" customWidth="1"/>
    <col min="16123" max="16123" width="32.59765625" style="2" customWidth="1"/>
    <col min="16124" max="16129" width="8.59765625" style="2"/>
    <col min="16130" max="16130" width="32.59765625" style="2" customWidth="1"/>
    <col min="16131" max="16131" width="5.59765625" style="2" customWidth="1"/>
    <col min="16132" max="16132" width="32.59765625" style="2" customWidth="1"/>
    <col min="16133" max="16133" width="5.59765625" style="2" customWidth="1"/>
    <col min="16134" max="16384" width="8.59765625" style="2"/>
  </cols>
  <sheetData>
    <row r="1" spans="1:18" ht="18" customHeight="1" x14ac:dyDescent="0.25">
      <c r="I1" s="16" t="s">
        <v>49</v>
      </c>
    </row>
    <row r="2" spans="1:18" ht="24" customHeight="1" x14ac:dyDescent="0.25">
      <c r="C2" s="15"/>
      <c r="D2" s="15"/>
      <c r="E2" s="15"/>
    </row>
    <row r="3" spans="1:18" ht="23.25" customHeight="1" x14ac:dyDescent="0.3">
      <c r="A3" s="273" t="s">
        <v>94</v>
      </c>
      <c r="B3" s="273"/>
      <c r="C3" s="273"/>
      <c r="D3" s="273"/>
      <c r="E3" s="273"/>
      <c r="F3" s="273"/>
      <c r="G3" s="273"/>
      <c r="L3" s="2"/>
      <c r="M3" s="2"/>
    </row>
    <row r="4" spans="1:18" ht="23.25" customHeight="1" x14ac:dyDescent="0.25">
      <c r="A4" s="274" t="s">
        <v>93</v>
      </c>
      <c r="B4" s="274"/>
      <c r="C4" s="274"/>
      <c r="D4" s="274"/>
      <c r="E4" s="274"/>
      <c r="F4" s="274"/>
      <c r="G4" s="274"/>
      <c r="L4" s="2"/>
      <c r="M4" s="2"/>
    </row>
    <row r="5" spans="1:18" ht="18" customHeight="1" x14ac:dyDescent="0.25">
      <c r="A5" s="272" t="s">
        <v>97</v>
      </c>
      <c r="B5" s="279" t="s">
        <v>98</v>
      </c>
      <c r="C5" s="107" t="s">
        <v>593</v>
      </c>
      <c r="D5" s="107" t="s">
        <v>580</v>
      </c>
      <c r="E5" s="107" t="s">
        <v>593</v>
      </c>
      <c r="F5" s="277" t="s">
        <v>96</v>
      </c>
      <c r="G5" s="271" t="s">
        <v>95</v>
      </c>
      <c r="L5" s="2"/>
      <c r="M5" s="2"/>
    </row>
    <row r="6" spans="1:18" ht="18" customHeight="1" x14ac:dyDescent="0.25">
      <c r="A6" s="272"/>
      <c r="B6" s="279"/>
      <c r="C6" s="108">
        <v>2020</v>
      </c>
      <c r="D6" s="108">
        <v>2021</v>
      </c>
      <c r="E6" s="108">
        <v>2021</v>
      </c>
      <c r="F6" s="277"/>
      <c r="G6" s="271"/>
      <c r="L6" s="2"/>
      <c r="M6" s="2"/>
    </row>
    <row r="7" spans="1:18" ht="18" customHeight="1" x14ac:dyDescent="0.25">
      <c r="A7" s="272"/>
      <c r="B7" s="279"/>
      <c r="C7" s="267" t="s">
        <v>51</v>
      </c>
      <c r="D7" s="268"/>
      <c r="E7" s="269"/>
      <c r="F7" s="277"/>
      <c r="G7" s="271"/>
      <c r="J7"/>
      <c r="K7"/>
      <c r="L7"/>
      <c r="M7"/>
      <c r="N7"/>
      <c r="O7"/>
      <c r="P7"/>
      <c r="Q7"/>
    </row>
    <row r="8" spans="1:18" ht="20.100000000000001" customHeight="1" x14ac:dyDescent="0.25">
      <c r="A8" s="176" t="s">
        <v>109</v>
      </c>
      <c r="B8" s="146" t="s">
        <v>0</v>
      </c>
      <c r="C8" s="147">
        <f>SUBTOTAL(9,C9:C20)</f>
        <v>79516.929621000032</v>
      </c>
      <c r="D8" s="147">
        <f>SUBTOTAL(9,D9:D20)</f>
        <v>82553.437985000011</v>
      </c>
      <c r="E8" s="147">
        <f>SUBTOTAL(9,E9:E20)</f>
        <v>85623.685444999981</v>
      </c>
      <c r="F8" s="148" t="s">
        <v>1</v>
      </c>
      <c r="G8" s="177" t="s">
        <v>99</v>
      </c>
      <c r="J8"/>
      <c r="K8"/>
      <c r="L8"/>
      <c r="M8"/>
      <c r="N8"/>
      <c r="O8"/>
      <c r="P8"/>
      <c r="Q8"/>
    </row>
    <row r="9" spans="1:18" ht="20.100000000000001" customHeight="1" x14ac:dyDescent="0.25">
      <c r="A9" s="178"/>
      <c r="B9" s="151" t="s">
        <v>112</v>
      </c>
      <c r="C9" s="152">
        <v>38137.55668400001</v>
      </c>
      <c r="D9" s="152">
        <v>40537.512666000017</v>
      </c>
      <c r="E9" s="152">
        <v>36582.916511999996</v>
      </c>
      <c r="F9" s="153" t="s">
        <v>402</v>
      </c>
      <c r="G9" s="179"/>
      <c r="I9" s="9"/>
      <c r="J9"/>
      <c r="K9"/>
      <c r="L9"/>
      <c r="M9"/>
      <c r="N9"/>
      <c r="O9"/>
      <c r="P9"/>
      <c r="Q9"/>
    </row>
    <row r="10" spans="1:18" ht="20.100000000000001" customHeight="1" x14ac:dyDescent="0.25">
      <c r="A10" s="180"/>
      <c r="B10" s="156" t="s">
        <v>113</v>
      </c>
      <c r="C10" s="157">
        <v>27251.273207999999</v>
      </c>
      <c r="D10" s="157">
        <v>25729.620352999998</v>
      </c>
      <c r="E10" s="157">
        <v>27275.090040000003</v>
      </c>
      <c r="F10" s="158" t="s">
        <v>136</v>
      </c>
      <c r="G10" s="181"/>
      <c r="I10" s="9"/>
      <c r="J10"/>
      <c r="K10"/>
      <c r="L10"/>
      <c r="M10"/>
      <c r="N10"/>
      <c r="O10"/>
      <c r="P10"/>
      <c r="Q10"/>
    </row>
    <row r="11" spans="1:18" ht="20.100000000000001" customHeight="1" x14ac:dyDescent="0.25">
      <c r="A11" s="178"/>
      <c r="B11" s="151" t="s">
        <v>117</v>
      </c>
      <c r="C11" s="152">
        <v>2239.366035</v>
      </c>
      <c r="D11" s="152">
        <v>4791.8129800000006</v>
      </c>
      <c r="E11" s="152">
        <v>6710.2916029999997</v>
      </c>
      <c r="F11" s="153" t="s">
        <v>255</v>
      </c>
      <c r="G11" s="179"/>
      <c r="I11" s="9"/>
      <c r="J11"/>
      <c r="K11"/>
      <c r="L11"/>
      <c r="M11"/>
      <c r="N11"/>
      <c r="O11"/>
      <c r="P11"/>
      <c r="Q11"/>
    </row>
    <row r="12" spans="1:18" ht="20.100000000000001" customHeight="1" x14ac:dyDescent="0.25">
      <c r="A12" s="180"/>
      <c r="B12" s="156" t="s">
        <v>114</v>
      </c>
      <c r="C12" s="157">
        <v>4601.96389</v>
      </c>
      <c r="D12" s="157">
        <v>4241.9689980000003</v>
      </c>
      <c r="E12" s="157">
        <v>3776.771068</v>
      </c>
      <c r="F12" s="158" t="s">
        <v>403</v>
      </c>
      <c r="G12" s="181"/>
      <c r="I12" s="9"/>
      <c r="J12"/>
      <c r="K12"/>
      <c r="L12"/>
      <c r="M12"/>
      <c r="N12"/>
      <c r="O12"/>
      <c r="P12"/>
      <c r="Q12"/>
      <c r="R12" s="31"/>
    </row>
    <row r="13" spans="1:18" ht="20.100000000000001" customHeight="1" x14ac:dyDescent="0.25">
      <c r="A13" s="178"/>
      <c r="B13" s="151" t="s">
        <v>549</v>
      </c>
      <c r="C13" s="152">
        <v>1521.689928</v>
      </c>
      <c r="D13" s="152">
        <v>1547.4667589999999</v>
      </c>
      <c r="E13" s="152">
        <v>2642.2139849999999</v>
      </c>
      <c r="F13" s="153" t="s">
        <v>550</v>
      </c>
      <c r="G13" s="179"/>
      <c r="I13" s="9"/>
      <c r="J13" s="70"/>
      <c r="K13"/>
      <c r="L13"/>
      <c r="M13"/>
      <c r="N13"/>
      <c r="O13"/>
      <c r="P13"/>
      <c r="Q13"/>
      <c r="R13" s="31"/>
    </row>
    <row r="14" spans="1:18" ht="20.100000000000001" customHeight="1" x14ac:dyDescent="0.25">
      <c r="A14" s="180"/>
      <c r="B14" s="156" t="s">
        <v>551</v>
      </c>
      <c r="C14" s="157">
        <v>799.01429399999995</v>
      </c>
      <c r="D14" s="157">
        <v>1462.2479579999999</v>
      </c>
      <c r="E14" s="157">
        <v>2176.3767749999997</v>
      </c>
      <c r="F14" s="158" t="s">
        <v>552</v>
      </c>
      <c r="G14" s="181"/>
      <c r="I14" s="9"/>
      <c r="J14"/>
      <c r="K14"/>
      <c r="L14"/>
      <c r="M14"/>
      <c r="N14"/>
      <c r="O14"/>
      <c r="P14"/>
      <c r="Q14"/>
      <c r="R14" s="31"/>
    </row>
    <row r="15" spans="1:18" ht="20.100000000000001" customHeight="1" x14ac:dyDescent="0.25">
      <c r="A15" s="178"/>
      <c r="B15" s="151" t="s">
        <v>119</v>
      </c>
      <c r="C15" s="152">
        <v>790.37290800000005</v>
      </c>
      <c r="D15" s="152">
        <v>1075.9269180000001</v>
      </c>
      <c r="E15" s="152">
        <v>1990.5623000000001</v>
      </c>
      <c r="F15" s="153" t="s">
        <v>253</v>
      </c>
      <c r="G15" s="179"/>
      <c r="I15" s="9"/>
      <c r="J15"/>
      <c r="K15"/>
      <c r="L15"/>
      <c r="M15"/>
      <c r="N15"/>
      <c r="O15"/>
      <c r="P15"/>
      <c r="Q15"/>
      <c r="R15" s="31"/>
    </row>
    <row r="16" spans="1:18" ht="20.100000000000001" customHeight="1" x14ac:dyDescent="0.25">
      <c r="A16" s="180"/>
      <c r="B16" s="156" t="s">
        <v>273</v>
      </c>
      <c r="C16" s="157">
        <v>927.84714499999995</v>
      </c>
      <c r="D16" s="157">
        <v>723.46582999999998</v>
      </c>
      <c r="E16" s="157">
        <v>1361.9401219999997</v>
      </c>
      <c r="F16" s="158" t="s">
        <v>274</v>
      </c>
      <c r="G16" s="181"/>
      <c r="I16" s="9"/>
      <c r="J16"/>
      <c r="K16"/>
      <c r="L16"/>
      <c r="M16"/>
      <c r="N16"/>
      <c r="O16"/>
      <c r="P16"/>
      <c r="Q16"/>
      <c r="R16" s="31"/>
    </row>
    <row r="17" spans="1:18" ht="20.100000000000001" customHeight="1" x14ac:dyDescent="0.25">
      <c r="A17" s="178"/>
      <c r="B17" s="151" t="s">
        <v>118</v>
      </c>
      <c r="C17" s="152">
        <v>431.815585</v>
      </c>
      <c r="D17" s="152">
        <v>648.05353400000001</v>
      </c>
      <c r="E17" s="152">
        <v>1017.142173</v>
      </c>
      <c r="F17" s="153" t="s">
        <v>254</v>
      </c>
      <c r="G17" s="179"/>
      <c r="I17" s="9"/>
      <c r="J17"/>
      <c r="K17"/>
      <c r="L17"/>
      <c r="M17"/>
      <c r="N17"/>
      <c r="O17"/>
      <c r="P17"/>
      <c r="Q17"/>
      <c r="R17" s="31"/>
    </row>
    <row r="18" spans="1:18" ht="20.100000000000001" customHeight="1" x14ac:dyDescent="0.25">
      <c r="A18" s="180"/>
      <c r="B18" s="156" t="s">
        <v>116</v>
      </c>
      <c r="C18" s="157">
        <v>595.07072300000004</v>
      </c>
      <c r="D18" s="157">
        <v>601.77465600000005</v>
      </c>
      <c r="E18" s="157">
        <v>853.12805700000001</v>
      </c>
      <c r="F18" s="158" t="s">
        <v>499</v>
      </c>
      <c r="G18" s="181"/>
      <c r="I18" s="9"/>
      <c r="J18"/>
      <c r="K18" t="s">
        <v>590</v>
      </c>
      <c r="L18"/>
      <c r="M18"/>
      <c r="N18"/>
      <c r="O18"/>
      <c r="P18"/>
      <c r="Q18"/>
      <c r="R18" s="31"/>
    </row>
    <row r="19" spans="1:18" ht="20.100000000000001" customHeight="1" x14ac:dyDescent="0.25">
      <c r="A19" s="178"/>
      <c r="B19" s="151" t="s">
        <v>115</v>
      </c>
      <c r="C19" s="152">
        <v>1839.7504879999999</v>
      </c>
      <c r="D19" s="152">
        <v>832.30290300000001</v>
      </c>
      <c r="E19" s="152">
        <v>737.04138599999999</v>
      </c>
      <c r="F19" s="153" t="s">
        <v>252</v>
      </c>
      <c r="G19" s="179"/>
      <c r="I19" s="9"/>
      <c r="J19"/>
      <c r="K19"/>
      <c r="L19"/>
      <c r="M19"/>
      <c r="N19"/>
      <c r="O19"/>
      <c r="P19"/>
      <c r="Q19"/>
      <c r="R19" s="31"/>
    </row>
    <row r="20" spans="1:18" ht="20.100000000000001" customHeight="1" x14ac:dyDescent="0.25">
      <c r="A20" s="180"/>
      <c r="B20" s="156" t="s">
        <v>120</v>
      </c>
      <c r="C20" s="157">
        <v>381.20873299999994</v>
      </c>
      <c r="D20" s="157">
        <v>361.28443000000004</v>
      </c>
      <c r="E20" s="157">
        <v>500.21142399999997</v>
      </c>
      <c r="F20" s="158" t="s">
        <v>256</v>
      </c>
      <c r="G20" s="181"/>
      <c r="I20" s="9"/>
      <c r="J20"/>
      <c r="K20"/>
      <c r="L20"/>
      <c r="M20"/>
      <c r="N20"/>
      <c r="O20"/>
      <c r="P20"/>
      <c r="Q20"/>
      <c r="R20" s="31"/>
    </row>
    <row r="21" spans="1:18" ht="20.100000000000001" customHeight="1" x14ac:dyDescent="0.25">
      <c r="A21" s="176" t="s">
        <v>110</v>
      </c>
      <c r="B21" s="146" t="s">
        <v>0</v>
      </c>
      <c r="C21" s="147">
        <f>SUBTOTAL(9,C22:C31)</f>
        <v>15856.191331999999</v>
      </c>
      <c r="D21" s="147">
        <f t="shared" ref="D21" si="0">SUBTOTAL(9,D22:D31)</f>
        <v>21239.369122000004</v>
      </c>
      <c r="E21" s="147">
        <f>SUBTOTAL(9,E22:E31)</f>
        <v>19252.866445000003</v>
      </c>
      <c r="F21" s="148" t="s">
        <v>1</v>
      </c>
      <c r="G21" s="177" t="s">
        <v>100</v>
      </c>
      <c r="J21"/>
      <c r="K21"/>
      <c r="L21"/>
      <c r="M21"/>
      <c r="N21"/>
      <c r="O21"/>
      <c r="P21"/>
      <c r="Q21"/>
      <c r="R21" s="32"/>
    </row>
    <row r="22" spans="1:18" ht="20.100000000000001" customHeight="1" x14ac:dyDescent="0.25">
      <c r="A22" s="178"/>
      <c r="B22" s="151" t="s">
        <v>121</v>
      </c>
      <c r="C22" s="152">
        <v>5610.5002199999999</v>
      </c>
      <c r="D22" s="152">
        <v>9658.6381099999999</v>
      </c>
      <c r="E22" s="152">
        <v>9036.5356510000001</v>
      </c>
      <c r="F22" s="153" t="s">
        <v>601</v>
      </c>
      <c r="G22" s="179"/>
      <c r="I22" s="9"/>
      <c r="J22"/>
      <c r="K22"/>
      <c r="L22"/>
      <c r="M22"/>
      <c r="N22"/>
      <c r="O22"/>
      <c r="P22"/>
      <c r="Q22"/>
      <c r="R22" s="32"/>
    </row>
    <row r="23" spans="1:18" ht="20.100000000000001" customHeight="1" x14ac:dyDescent="0.25">
      <c r="A23" s="180"/>
      <c r="B23" s="156" t="s">
        <v>122</v>
      </c>
      <c r="C23" s="157">
        <v>7293.9662599999992</v>
      </c>
      <c r="D23" s="157">
        <v>7760.3025150000003</v>
      </c>
      <c r="E23" s="157">
        <v>6315.0060370000001</v>
      </c>
      <c r="F23" s="158" t="s">
        <v>495</v>
      </c>
      <c r="G23" s="181"/>
      <c r="I23" s="9"/>
      <c r="J23"/>
      <c r="K23"/>
      <c r="L23"/>
      <c r="M23"/>
      <c r="N23"/>
      <c r="O23"/>
      <c r="P23"/>
      <c r="Q23"/>
      <c r="R23"/>
    </row>
    <row r="24" spans="1:18" ht="20.100000000000001" customHeight="1" x14ac:dyDescent="0.25">
      <c r="A24" s="178"/>
      <c r="B24" s="151" t="s">
        <v>124</v>
      </c>
      <c r="C24" s="152">
        <v>1052.9346420000002</v>
      </c>
      <c r="D24" s="152">
        <v>1428.6438169999999</v>
      </c>
      <c r="E24" s="152">
        <v>1661.0914419999999</v>
      </c>
      <c r="F24" s="153" t="s">
        <v>103</v>
      </c>
      <c r="G24" s="179"/>
      <c r="I24" s="9"/>
      <c r="J24"/>
      <c r="K24"/>
      <c r="L24"/>
      <c r="M24"/>
      <c r="N24"/>
      <c r="O24"/>
      <c r="P24"/>
      <c r="Q24"/>
    </row>
    <row r="25" spans="1:18" ht="20.100000000000001" customHeight="1" x14ac:dyDescent="0.25">
      <c r="A25" s="180"/>
      <c r="B25" s="156" t="s">
        <v>123</v>
      </c>
      <c r="C25" s="157">
        <v>1438.9500389999998</v>
      </c>
      <c r="D25" s="157">
        <v>1659.6208150000002</v>
      </c>
      <c r="E25" s="157">
        <v>1542.9607329999999</v>
      </c>
      <c r="F25" s="158" t="s">
        <v>102</v>
      </c>
      <c r="G25" s="181"/>
      <c r="I25" s="9"/>
      <c r="J25"/>
      <c r="K25"/>
      <c r="L25"/>
      <c r="M25"/>
      <c r="N25"/>
      <c r="O25"/>
      <c r="P25"/>
      <c r="Q25"/>
    </row>
    <row r="26" spans="1:18" ht="20.100000000000001" customHeight="1" x14ac:dyDescent="0.25">
      <c r="A26" s="178"/>
      <c r="B26" s="151" t="s">
        <v>125</v>
      </c>
      <c r="C26" s="152">
        <v>366.87306899999999</v>
      </c>
      <c r="D26" s="152">
        <v>502.27972800000003</v>
      </c>
      <c r="E26" s="152">
        <v>436.89934</v>
      </c>
      <c r="F26" s="153" t="s">
        <v>104</v>
      </c>
      <c r="G26" s="179"/>
      <c r="I26" s="9"/>
      <c r="J26"/>
      <c r="K26"/>
      <c r="L26"/>
      <c r="M26"/>
      <c r="N26"/>
      <c r="O26"/>
      <c r="P26"/>
      <c r="Q26"/>
    </row>
    <row r="27" spans="1:18" ht="20.100000000000001" customHeight="1" x14ac:dyDescent="0.25">
      <c r="A27" s="180"/>
      <c r="B27" s="156" t="s">
        <v>127</v>
      </c>
      <c r="C27" s="157">
        <v>92.967102000000011</v>
      </c>
      <c r="D27" s="157">
        <v>220.44433600000002</v>
      </c>
      <c r="E27" s="157">
        <v>221.81562600000001</v>
      </c>
      <c r="F27" s="158" t="s">
        <v>106</v>
      </c>
      <c r="G27" s="181"/>
      <c r="I27" s="9"/>
      <c r="J27"/>
      <c r="K27"/>
      <c r="L27"/>
      <c r="M27"/>
      <c r="N27"/>
      <c r="O27"/>
      <c r="P27"/>
      <c r="Q27"/>
    </row>
    <row r="28" spans="1:18" ht="20.100000000000001" customHeight="1" x14ac:dyDescent="0.25">
      <c r="A28" s="178"/>
      <c r="B28" s="151" t="s">
        <v>577</v>
      </c>
      <c r="C28" s="152">
        <v>0</v>
      </c>
      <c r="D28" s="152">
        <v>1.650299</v>
      </c>
      <c r="E28" s="152">
        <v>29.176845999999998</v>
      </c>
      <c r="F28" s="153" t="s">
        <v>578</v>
      </c>
      <c r="G28" s="179"/>
      <c r="I28" s="9"/>
      <c r="J28"/>
      <c r="K28"/>
      <c r="L28"/>
      <c r="M28"/>
      <c r="N28"/>
      <c r="O28"/>
      <c r="P28"/>
      <c r="Q28"/>
    </row>
    <row r="29" spans="1:18" ht="20.100000000000001" customHeight="1" x14ac:dyDescent="0.25">
      <c r="A29" s="180"/>
      <c r="B29" s="156" t="s">
        <v>128</v>
      </c>
      <c r="C29" s="157">
        <v>0</v>
      </c>
      <c r="D29" s="157">
        <v>7.5189840000000006</v>
      </c>
      <c r="E29" s="157">
        <v>9.136234</v>
      </c>
      <c r="F29" s="158" t="s">
        <v>107</v>
      </c>
      <c r="G29" s="181"/>
      <c r="I29" s="9"/>
      <c r="J29"/>
      <c r="K29"/>
      <c r="L29"/>
      <c r="M29"/>
      <c r="N29"/>
      <c r="O29"/>
      <c r="P29"/>
      <c r="Q29"/>
    </row>
    <row r="30" spans="1:18" ht="20.100000000000001" customHeight="1" x14ac:dyDescent="0.25">
      <c r="A30" s="178"/>
      <c r="B30" s="151" t="s">
        <v>574</v>
      </c>
      <c r="C30" s="152">
        <v>0</v>
      </c>
      <c r="D30" s="152">
        <v>0.20094299999999998</v>
      </c>
      <c r="E30" s="152">
        <v>0.16018399999999999</v>
      </c>
      <c r="F30" s="153" t="s">
        <v>575</v>
      </c>
      <c r="G30" s="179"/>
      <c r="I30" s="9"/>
      <c r="J30"/>
      <c r="K30"/>
      <c r="L30"/>
      <c r="M30"/>
      <c r="N30"/>
      <c r="O30"/>
      <c r="P30"/>
      <c r="Q30"/>
    </row>
    <row r="31" spans="1:18" ht="20.100000000000001" customHeight="1" x14ac:dyDescent="0.25">
      <c r="A31" s="180"/>
      <c r="B31" s="156" t="s">
        <v>126</v>
      </c>
      <c r="C31" s="157">
        <v>0</v>
      </c>
      <c r="D31" s="157">
        <v>6.9574999999999998E-2</v>
      </c>
      <c r="E31" s="157">
        <v>8.435200000000001E-2</v>
      </c>
      <c r="F31" s="158" t="s">
        <v>105</v>
      </c>
      <c r="G31" s="181"/>
      <c r="I31" s="9"/>
      <c r="J31"/>
      <c r="K31"/>
      <c r="L31"/>
      <c r="M31"/>
      <c r="N31"/>
      <c r="O31"/>
      <c r="P31"/>
      <c r="Q31"/>
    </row>
    <row r="32" spans="1:18" ht="20.100000000000001" customHeight="1" x14ac:dyDescent="0.25">
      <c r="A32" s="176" t="s">
        <v>111</v>
      </c>
      <c r="B32" s="146" t="s">
        <v>0</v>
      </c>
      <c r="C32" s="147">
        <f>SUBTOTAL(9,C33:C49)</f>
        <v>29475.662301</v>
      </c>
      <c r="D32" s="147">
        <f>SUBTOTAL(9,D33:D49)</f>
        <v>35709.401198</v>
      </c>
      <c r="E32" s="147">
        <f>SUBTOTAL(9,E33:E49)</f>
        <v>36067.679945000011</v>
      </c>
      <c r="F32" s="148" t="s">
        <v>1</v>
      </c>
      <c r="G32" s="177" t="s">
        <v>101</v>
      </c>
      <c r="J32"/>
      <c r="K32"/>
      <c r="L32"/>
      <c r="M32"/>
      <c r="N32"/>
      <c r="O32"/>
      <c r="P32"/>
      <c r="Q32"/>
    </row>
    <row r="33" spans="1:17" ht="20.100000000000001" customHeight="1" x14ac:dyDescent="0.25">
      <c r="A33" s="178"/>
      <c r="B33" s="151" t="s">
        <v>129</v>
      </c>
      <c r="C33" s="152">
        <v>17256.186978999998</v>
      </c>
      <c r="D33" s="152">
        <v>17819.504875999999</v>
      </c>
      <c r="E33" s="152">
        <v>17429.238740000001</v>
      </c>
      <c r="F33" s="153" t="s">
        <v>604</v>
      </c>
      <c r="G33" s="179"/>
      <c r="I33" s="9"/>
      <c r="J33"/>
      <c r="K33"/>
      <c r="L33"/>
      <c r="M33"/>
      <c r="N33"/>
      <c r="O33"/>
      <c r="P33"/>
      <c r="Q33"/>
    </row>
    <row r="34" spans="1:17" ht="20.100000000000001" customHeight="1" x14ac:dyDescent="0.25">
      <c r="A34" s="180"/>
      <c r="B34" s="156" t="s">
        <v>130</v>
      </c>
      <c r="C34" s="157">
        <v>6719.2839940000003</v>
      </c>
      <c r="D34" s="157">
        <v>9526.5341289999997</v>
      </c>
      <c r="E34" s="157">
        <v>9818.2988640000003</v>
      </c>
      <c r="F34" s="158" t="s">
        <v>108</v>
      </c>
      <c r="G34" s="181"/>
      <c r="I34" s="9"/>
      <c r="J34"/>
      <c r="K34"/>
      <c r="L34"/>
      <c r="M34"/>
      <c r="N34"/>
      <c r="O34"/>
      <c r="P34"/>
      <c r="Q34"/>
    </row>
    <row r="35" spans="1:17" ht="20.100000000000001" customHeight="1" x14ac:dyDescent="0.25">
      <c r="A35" s="178"/>
      <c r="B35" s="151" t="s">
        <v>602</v>
      </c>
      <c r="C35" s="152">
        <v>5225.6591649999991</v>
      </c>
      <c r="D35" s="152">
        <v>7636.3685129999994</v>
      </c>
      <c r="E35" s="152">
        <v>8033.8073760000007</v>
      </c>
      <c r="F35" s="153" t="s">
        <v>603</v>
      </c>
      <c r="G35" s="179"/>
      <c r="I35" s="9"/>
      <c r="J35"/>
      <c r="K35"/>
      <c r="L35"/>
      <c r="M35"/>
      <c r="N35"/>
      <c r="O35"/>
      <c r="P35"/>
      <c r="Q35"/>
    </row>
    <row r="36" spans="1:17" ht="20.100000000000001" customHeight="1" x14ac:dyDescent="0.25">
      <c r="A36" s="180"/>
      <c r="B36" s="156" t="s">
        <v>135</v>
      </c>
      <c r="C36" s="157">
        <v>1.6566699999999999</v>
      </c>
      <c r="D36" s="157">
        <v>472.482979</v>
      </c>
      <c r="E36" s="157">
        <v>520.433267</v>
      </c>
      <c r="F36" s="158" t="s">
        <v>616</v>
      </c>
      <c r="G36" s="181"/>
      <c r="I36" s="9"/>
      <c r="J36"/>
      <c r="K36"/>
      <c r="L36"/>
      <c r="M36"/>
      <c r="N36"/>
      <c r="O36"/>
      <c r="P36"/>
      <c r="Q36"/>
    </row>
    <row r="37" spans="1:17" ht="20.100000000000001" customHeight="1" x14ac:dyDescent="0.25">
      <c r="A37" s="178"/>
      <c r="B37" s="151" t="s">
        <v>497</v>
      </c>
      <c r="C37" s="152">
        <v>168.72790900000001</v>
      </c>
      <c r="D37" s="152">
        <v>233.225863</v>
      </c>
      <c r="E37" s="152">
        <v>233.07615500000003</v>
      </c>
      <c r="F37" s="153" t="s">
        <v>605</v>
      </c>
      <c r="G37" s="179"/>
      <c r="I37" s="9"/>
      <c r="J37"/>
      <c r="K37"/>
      <c r="L37"/>
      <c r="M37"/>
      <c r="N37"/>
      <c r="O37"/>
      <c r="P37"/>
      <c r="Q37"/>
    </row>
    <row r="38" spans="1:17" ht="20.100000000000001" customHeight="1" x14ac:dyDescent="0.25">
      <c r="A38" s="180"/>
      <c r="B38" s="156" t="s">
        <v>134</v>
      </c>
      <c r="C38" s="157">
        <v>3.2008230000000002</v>
      </c>
      <c r="D38" s="157">
        <v>4.0880289999999997</v>
      </c>
      <c r="E38" s="157">
        <v>14.132648999999999</v>
      </c>
      <c r="F38" s="158" t="s">
        <v>617</v>
      </c>
      <c r="G38" s="181"/>
      <c r="I38" s="9"/>
      <c r="J38"/>
      <c r="K38"/>
      <c r="L38"/>
      <c r="M38"/>
      <c r="N38"/>
      <c r="O38"/>
      <c r="P38"/>
      <c r="Q38"/>
    </row>
    <row r="39" spans="1:17" ht="20.100000000000001" customHeight="1" x14ac:dyDescent="0.25">
      <c r="A39" s="178"/>
      <c r="B39" s="151" t="s">
        <v>132</v>
      </c>
      <c r="C39" s="152">
        <v>2.3089999999999999E-3</v>
      </c>
      <c r="D39" s="152">
        <v>4.0212970000000006</v>
      </c>
      <c r="E39" s="152">
        <v>5.6445360000000004</v>
      </c>
      <c r="F39" s="153" t="s">
        <v>606</v>
      </c>
      <c r="G39" s="179"/>
      <c r="I39" s="9"/>
      <c r="J39"/>
      <c r="K39"/>
      <c r="L39"/>
      <c r="M39"/>
      <c r="N39"/>
      <c r="O39"/>
      <c r="P39"/>
      <c r="Q39"/>
    </row>
    <row r="40" spans="1:17" ht="20.100000000000001" customHeight="1" x14ac:dyDescent="0.25">
      <c r="A40" s="180"/>
      <c r="B40" s="156" t="s">
        <v>131</v>
      </c>
      <c r="C40" s="157">
        <v>0.80714900000000001</v>
      </c>
      <c r="D40" s="157">
        <v>1.6349670000000001</v>
      </c>
      <c r="E40" s="157">
        <v>4.9852979999999993</v>
      </c>
      <c r="F40" s="158" t="s">
        <v>609</v>
      </c>
      <c r="G40" s="181"/>
      <c r="I40" s="9"/>
      <c r="J40"/>
      <c r="K40"/>
      <c r="L40"/>
      <c r="M40"/>
      <c r="N40"/>
      <c r="O40"/>
      <c r="P40"/>
      <c r="Q40"/>
    </row>
    <row r="41" spans="1:17" ht="20.100000000000001" customHeight="1" x14ac:dyDescent="0.25">
      <c r="A41" s="178"/>
      <c r="B41" s="151" t="s">
        <v>579</v>
      </c>
      <c r="C41" s="152">
        <v>2.9518750000000002</v>
      </c>
      <c r="D41" s="152">
        <v>4.3935500000000003</v>
      </c>
      <c r="E41" s="152">
        <v>3.0308660000000005</v>
      </c>
      <c r="F41" s="153" t="s">
        <v>618</v>
      </c>
      <c r="G41" s="179"/>
      <c r="I41" s="9"/>
      <c r="J41"/>
      <c r="K41"/>
      <c r="L41"/>
      <c r="M41"/>
      <c r="N41"/>
      <c r="O41"/>
      <c r="P41"/>
      <c r="Q41"/>
    </row>
    <row r="42" spans="1:17" ht="20.100000000000001" customHeight="1" x14ac:dyDescent="0.25">
      <c r="A42" s="180"/>
      <c r="B42" s="156" t="s">
        <v>133</v>
      </c>
      <c r="C42" s="157">
        <v>1.0958940000000001</v>
      </c>
      <c r="D42" s="157">
        <v>0.75166099999999991</v>
      </c>
      <c r="E42" s="157">
        <v>2.2274749999999996</v>
      </c>
      <c r="F42" s="158" t="s">
        <v>619</v>
      </c>
      <c r="G42" s="181"/>
      <c r="I42" s="9"/>
      <c r="J42"/>
      <c r="K42"/>
      <c r="L42"/>
      <c r="M42"/>
      <c r="N42"/>
      <c r="O42"/>
      <c r="P42"/>
      <c r="Q42"/>
    </row>
    <row r="43" spans="1:17" ht="20.100000000000001" customHeight="1" x14ac:dyDescent="0.25">
      <c r="A43" s="178"/>
      <c r="B43" s="151" t="s">
        <v>496</v>
      </c>
      <c r="C43" s="152">
        <v>19.7014</v>
      </c>
      <c r="D43" s="152">
        <v>5.5877759999999999</v>
      </c>
      <c r="E43" s="152">
        <v>1.8979949999999999</v>
      </c>
      <c r="F43" s="153" t="s">
        <v>608</v>
      </c>
      <c r="G43" s="179"/>
      <c r="I43" s="9"/>
      <c r="J43"/>
      <c r="K43"/>
      <c r="L43"/>
      <c r="M43"/>
      <c r="N43"/>
      <c r="O43"/>
      <c r="P43"/>
      <c r="Q43"/>
    </row>
    <row r="44" spans="1:17" ht="20.100000000000001" customHeight="1" x14ac:dyDescent="0.25">
      <c r="A44" s="180"/>
      <c r="B44" s="156" t="s">
        <v>500</v>
      </c>
      <c r="C44" s="157">
        <v>75.904126000000005</v>
      </c>
      <c r="D44" s="157">
        <v>0.76490100000000005</v>
      </c>
      <c r="E44" s="157">
        <v>0.89961800000000003</v>
      </c>
      <c r="F44" s="158" t="s">
        <v>607</v>
      </c>
      <c r="G44" s="181"/>
      <c r="I44" s="9"/>
      <c r="J44"/>
      <c r="K44"/>
      <c r="L44"/>
      <c r="M44"/>
      <c r="N44"/>
      <c r="O44"/>
      <c r="P44"/>
      <c r="Q44"/>
    </row>
    <row r="45" spans="1:17" ht="20.100000000000001" customHeight="1" x14ac:dyDescent="0.25">
      <c r="A45" s="178"/>
      <c r="B45" s="151" t="s">
        <v>620</v>
      </c>
      <c r="C45" s="152">
        <v>5.4450000000000002E-3</v>
      </c>
      <c r="D45" s="152">
        <v>4.0617E-2</v>
      </c>
      <c r="E45" s="152">
        <v>4.1309999999999993E-3</v>
      </c>
      <c r="F45" s="153" t="s">
        <v>621</v>
      </c>
      <c r="G45" s="179"/>
      <c r="I45" s="9"/>
      <c r="J45"/>
      <c r="K45"/>
      <c r="L45"/>
      <c r="M45"/>
      <c r="N45"/>
      <c r="O45"/>
      <c r="P45"/>
      <c r="Q45"/>
    </row>
    <row r="46" spans="1:17" ht="20.100000000000001" customHeight="1" x14ac:dyDescent="0.25">
      <c r="A46" s="180"/>
      <c r="B46" s="156" t="s">
        <v>622</v>
      </c>
      <c r="C46" s="157">
        <v>0</v>
      </c>
      <c r="D46" s="157">
        <v>2.0400000000000001E-3</v>
      </c>
      <c r="E46" s="157">
        <v>2.6029999999999998E-3</v>
      </c>
      <c r="F46" s="158" t="s">
        <v>623</v>
      </c>
      <c r="G46" s="181"/>
      <c r="I46" s="9"/>
      <c r="J46"/>
      <c r="K46"/>
      <c r="L46"/>
      <c r="M46"/>
      <c r="N46"/>
      <c r="O46"/>
      <c r="P46"/>
      <c r="Q46"/>
    </row>
    <row r="47" spans="1:17" ht="20.100000000000001" customHeight="1" x14ac:dyDescent="0.25">
      <c r="A47" s="178"/>
      <c r="B47" s="151" t="s">
        <v>624</v>
      </c>
      <c r="C47" s="152">
        <v>0</v>
      </c>
      <c r="D47" s="152">
        <v>0</v>
      </c>
      <c r="E47" s="152">
        <v>3.7199999999999999E-4</v>
      </c>
      <c r="F47" s="153" t="s">
        <v>625</v>
      </c>
      <c r="G47" s="179"/>
      <c r="I47" s="9"/>
      <c r="J47"/>
      <c r="K47"/>
      <c r="L47"/>
      <c r="M47"/>
      <c r="N47"/>
      <c r="O47"/>
      <c r="P47"/>
      <c r="Q47"/>
    </row>
    <row r="48" spans="1:17" ht="20.100000000000001" customHeight="1" x14ac:dyDescent="0.25">
      <c r="A48" s="180"/>
      <c r="B48" s="156" t="s">
        <v>626</v>
      </c>
      <c r="C48" s="157">
        <v>0.45750000000000002</v>
      </c>
      <c r="D48" s="157">
        <v>0</v>
      </c>
      <c r="E48" s="157">
        <v>0</v>
      </c>
      <c r="F48" s="158" t="s">
        <v>627</v>
      </c>
      <c r="G48" s="181"/>
      <c r="I48" s="9"/>
      <c r="J48"/>
      <c r="K48"/>
      <c r="L48"/>
      <c r="M48"/>
      <c r="N48"/>
      <c r="O48"/>
      <c r="P48"/>
      <c r="Q48"/>
    </row>
    <row r="49" spans="1:17" ht="20.100000000000001" customHeight="1" thickBot="1" x14ac:dyDescent="0.3">
      <c r="A49" s="178"/>
      <c r="B49" s="151" t="s">
        <v>628</v>
      </c>
      <c r="C49" s="152">
        <v>2.1062999999999998E-2</v>
      </c>
      <c r="D49" s="152">
        <v>0</v>
      </c>
      <c r="E49" s="152">
        <v>0</v>
      </c>
      <c r="F49" s="153" t="s">
        <v>629</v>
      </c>
      <c r="G49" s="179"/>
      <c r="I49" s="9"/>
      <c r="J49"/>
      <c r="K49"/>
      <c r="L49"/>
      <c r="M49"/>
      <c r="N49"/>
      <c r="O49"/>
      <c r="P49"/>
      <c r="Q49"/>
    </row>
    <row r="50" spans="1:17" ht="19.5" customHeight="1" thickBot="1" x14ac:dyDescent="0.3">
      <c r="A50" s="182"/>
      <c r="B50" s="161" t="s">
        <v>50</v>
      </c>
      <c r="C50" s="162">
        <f>SUBTOTAL(9,C8:C49)</f>
        <v>124848.78325400002</v>
      </c>
      <c r="D50" s="162">
        <f>SUBTOTAL(9,D8:D49)</f>
        <v>139502.20830499998</v>
      </c>
      <c r="E50" s="162">
        <f>SUBTOTAL(9,E8:E49)</f>
        <v>140944.23183499998</v>
      </c>
      <c r="F50" s="163" t="s">
        <v>1</v>
      </c>
      <c r="G50" s="167"/>
      <c r="J50"/>
      <c r="K50"/>
      <c r="L50"/>
      <c r="M50"/>
      <c r="N50"/>
      <c r="O50"/>
      <c r="P50"/>
      <c r="Q50"/>
    </row>
    <row r="51" spans="1:17" ht="35.1" customHeight="1" x14ac:dyDescent="0.25">
      <c r="A51" s="1"/>
      <c r="B51" s="1"/>
      <c r="C51" s="33"/>
      <c r="D51" s="33"/>
      <c r="E51" s="33"/>
      <c r="F51" s="1"/>
      <c r="G51" s="1"/>
      <c r="J51"/>
      <c r="K51"/>
      <c r="L51"/>
      <c r="M51"/>
      <c r="N51"/>
      <c r="O51"/>
      <c r="P51"/>
      <c r="Q51"/>
    </row>
    <row r="52" spans="1:17" ht="35.1" customHeight="1" x14ac:dyDescent="0.25">
      <c r="A52" s="1"/>
      <c r="B52" s="1"/>
      <c r="C52" s="1"/>
      <c r="D52" s="1"/>
      <c r="E52" s="1"/>
      <c r="F52" s="1"/>
      <c r="G52" s="1"/>
      <c r="J52"/>
      <c r="K52"/>
      <c r="L52"/>
      <c r="M52"/>
      <c r="N52"/>
      <c r="O52"/>
      <c r="P52"/>
      <c r="Q52"/>
    </row>
    <row r="53" spans="1:17" ht="35.1" customHeight="1" x14ac:dyDescent="0.25">
      <c r="A53" s="1"/>
      <c r="B53" s="1"/>
      <c r="C53" s="1"/>
      <c r="D53" s="1"/>
      <c r="E53" s="1"/>
      <c r="F53" s="1"/>
      <c r="G53" s="1"/>
      <c r="J53"/>
      <c r="K53"/>
      <c r="L53"/>
      <c r="M53"/>
      <c r="N53"/>
      <c r="O53"/>
      <c r="P53"/>
      <c r="Q53"/>
    </row>
    <row r="54" spans="1:17" ht="35.1" customHeight="1" x14ac:dyDescent="0.25">
      <c r="A54" s="1"/>
      <c r="B54" s="1"/>
      <c r="C54" s="1"/>
      <c r="D54" s="1"/>
      <c r="E54" s="1"/>
      <c r="F54" s="1"/>
      <c r="G54" s="1"/>
      <c r="J54"/>
      <c r="K54"/>
      <c r="L54"/>
      <c r="M54"/>
      <c r="N54"/>
      <c r="O54"/>
      <c r="P54"/>
      <c r="Q54"/>
    </row>
    <row r="55" spans="1:17" ht="35.1" customHeight="1" x14ac:dyDescent="0.25">
      <c r="A55" s="1"/>
      <c r="B55" s="1"/>
      <c r="C55" s="1"/>
      <c r="D55" s="1"/>
      <c r="E55" s="1"/>
      <c r="F55" s="1"/>
      <c r="G55" s="1"/>
      <c r="J55"/>
      <c r="K55"/>
      <c r="L55"/>
      <c r="M55"/>
      <c r="N55"/>
      <c r="O55"/>
      <c r="P55"/>
      <c r="Q55"/>
    </row>
    <row r="56" spans="1:17" ht="35.1" customHeight="1" x14ac:dyDescent="0.25">
      <c r="A56" s="1"/>
      <c r="B56" s="1"/>
      <c r="C56" s="1"/>
      <c r="D56" s="1"/>
      <c r="E56" s="1"/>
      <c r="F56" s="1"/>
      <c r="G56" s="1"/>
      <c r="J56"/>
      <c r="K56"/>
      <c r="L56"/>
      <c r="M56"/>
      <c r="N56"/>
      <c r="O56"/>
      <c r="P56"/>
      <c r="Q56"/>
    </row>
    <row r="57" spans="1:17" ht="35.1" customHeight="1" x14ac:dyDescent="0.25">
      <c r="A57" s="1"/>
      <c r="B57" s="1"/>
      <c r="C57" s="1"/>
      <c r="D57" s="1"/>
      <c r="E57" s="1"/>
      <c r="F57" s="1"/>
      <c r="G57" s="1"/>
      <c r="J57"/>
      <c r="K57"/>
      <c r="L57"/>
      <c r="M57"/>
      <c r="N57"/>
      <c r="O57"/>
      <c r="P57"/>
      <c r="Q57"/>
    </row>
    <row r="58" spans="1:17" ht="35.1" customHeight="1" x14ac:dyDescent="0.25">
      <c r="A58" s="1"/>
      <c r="B58" s="1"/>
      <c r="C58" s="1"/>
      <c r="D58" s="1"/>
      <c r="E58" s="1"/>
      <c r="F58" s="1"/>
      <c r="G58" s="1"/>
      <c r="L58" s="2"/>
      <c r="M58" s="2"/>
    </row>
    <row r="59" spans="1:17" ht="35.1" customHeight="1" x14ac:dyDescent="0.25">
      <c r="A59" s="1"/>
      <c r="B59" s="1"/>
      <c r="C59" s="1"/>
      <c r="D59" s="1"/>
      <c r="E59" s="1"/>
      <c r="F59" s="1"/>
      <c r="G59" s="1"/>
      <c r="L59" s="2"/>
      <c r="M59" s="2"/>
    </row>
    <row r="60" spans="1:17" ht="35.1" customHeight="1" x14ac:dyDescent="0.25">
      <c r="A60" s="1"/>
      <c r="B60" s="1"/>
      <c r="C60" s="1"/>
      <c r="D60" s="1"/>
      <c r="E60" s="1"/>
      <c r="F60" s="1"/>
      <c r="G60" s="1"/>
      <c r="L60" s="2"/>
      <c r="M60" s="2"/>
    </row>
    <row r="61" spans="1:17" ht="35.1" customHeight="1" x14ac:dyDescent="0.25">
      <c r="A61" s="1"/>
      <c r="B61" s="1"/>
      <c r="C61" s="1"/>
      <c r="D61" s="1"/>
      <c r="E61" s="1"/>
      <c r="F61" s="1"/>
      <c r="G61" s="1"/>
      <c r="L61" s="2"/>
      <c r="M61" s="2"/>
    </row>
    <row r="62" spans="1:17" ht="35.1" customHeight="1" x14ac:dyDescent="0.25">
      <c r="A62" s="1"/>
      <c r="B62" s="1"/>
      <c r="C62" s="1"/>
      <c r="D62" s="1"/>
      <c r="E62" s="1"/>
      <c r="F62" s="1"/>
      <c r="G62" s="1"/>
      <c r="L62" s="2"/>
      <c r="M62" s="2"/>
    </row>
    <row r="63" spans="1:17" ht="35.1" customHeight="1" x14ac:dyDescent="0.25">
      <c r="A63" s="1"/>
      <c r="B63" s="1"/>
      <c r="C63" s="1"/>
      <c r="D63" s="1"/>
      <c r="E63" s="1"/>
      <c r="F63" s="1"/>
      <c r="G63" s="1"/>
      <c r="L63" s="2"/>
      <c r="M63" s="2"/>
    </row>
    <row r="64" spans="1:17" ht="35.1" customHeight="1" x14ac:dyDescent="0.25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5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5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5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5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5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5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5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5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5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5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5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5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5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5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5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5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5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5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5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5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5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5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5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5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5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5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5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5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5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5">
      <c r="A94" s="1"/>
      <c r="B94" s="1"/>
      <c r="C94" s="1"/>
      <c r="D94" s="1"/>
      <c r="E94" s="1"/>
      <c r="F94" s="1"/>
      <c r="G94" s="1"/>
      <c r="L94" s="2"/>
      <c r="M94" s="2"/>
    </row>
    <row r="95" spans="1:13" ht="35.1" customHeight="1" x14ac:dyDescent="0.25">
      <c r="A95" s="1"/>
      <c r="B95" s="1"/>
      <c r="C95" s="1"/>
      <c r="D95" s="1"/>
      <c r="E95" s="1"/>
      <c r="F95" s="1"/>
      <c r="G95" s="1"/>
      <c r="L95" s="2"/>
      <c r="M95" s="2"/>
    </row>
    <row r="96" spans="1:13" ht="35.1" customHeight="1" x14ac:dyDescent="0.25">
      <c r="A96" s="1"/>
      <c r="B96" s="1"/>
      <c r="C96" s="1"/>
      <c r="D96" s="1"/>
      <c r="E96" s="1"/>
      <c r="F96" s="1"/>
      <c r="G96" s="1"/>
      <c r="L96" s="2"/>
      <c r="M96" s="2"/>
    </row>
    <row r="97" spans="1:13" ht="35.1" customHeight="1" x14ac:dyDescent="0.25">
      <c r="A97" s="1"/>
      <c r="B97" s="1"/>
      <c r="C97" s="1"/>
      <c r="D97" s="1"/>
      <c r="E97" s="1"/>
      <c r="F97" s="1"/>
      <c r="G97" s="1"/>
      <c r="L97" s="2"/>
      <c r="M97" s="2"/>
    </row>
    <row r="98" spans="1:13" ht="35.1" customHeight="1" x14ac:dyDescent="0.25">
      <c r="A98" s="1"/>
      <c r="B98" s="1"/>
      <c r="C98" s="1"/>
      <c r="D98" s="1"/>
      <c r="E98" s="1"/>
      <c r="F98" s="1"/>
      <c r="G98" s="1"/>
      <c r="L98" s="2"/>
      <c r="M98" s="2"/>
    </row>
    <row r="99" spans="1:13" ht="35.1" customHeight="1" x14ac:dyDescent="0.25">
      <c r="A99" s="1"/>
      <c r="B99" s="1"/>
      <c r="C99" s="1"/>
      <c r="D99" s="1"/>
      <c r="E99" s="1"/>
      <c r="F99" s="1"/>
      <c r="G99" s="1"/>
      <c r="L99" s="2"/>
      <c r="M99" s="2"/>
    </row>
    <row r="100" spans="1:13" ht="35.1" customHeight="1" x14ac:dyDescent="0.25">
      <c r="A100" s="1"/>
      <c r="B100" s="1"/>
      <c r="C100" s="1"/>
      <c r="D100" s="1"/>
      <c r="E100" s="1"/>
      <c r="F100" s="1"/>
      <c r="G100" s="1"/>
      <c r="L100" s="2"/>
      <c r="M100" s="2"/>
    </row>
    <row r="101" spans="1:13" ht="35.1" customHeight="1" x14ac:dyDescent="0.25">
      <c r="A101" s="1"/>
      <c r="B101" s="1"/>
      <c r="C101" s="1"/>
      <c r="D101" s="1"/>
      <c r="E101" s="1"/>
      <c r="F101" s="1"/>
      <c r="G101" s="1"/>
      <c r="L101" s="2"/>
      <c r="M101" s="2"/>
    </row>
    <row r="102" spans="1:13" ht="35.1" customHeight="1" x14ac:dyDescent="0.25">
      <c r="A102" s="1"/>
      <c r="B102" s="1"/>
      <c r="C102" s="1"/>
      <c r="D102" s="1"/>
      <c r="E102" s="1"/>
      <c r="F102" s="1"/>
      <c r="G102" s="1"/>
      <c r="L102" s="2"/>
      <c r="M102" s="2"/>
    </row>
    <row r="103" spans="1:13" ht="35.1" customHeight="1" x14ac:dyDescent="0.25">
      <c r="A103" s="1"/>
      <c r="B103" s="1"/>
      <c r="C103" s="1"/>
      <c r="D103" s="1"/>
      <c r="E103" s="1"/>
      <c r="F103" s="1"/>
      <c r="G103" s="1"/>
      <c r="L103" s="2"/>
      <c r="M103" s="2"/>
    </row>
    <row r="104" spans="1:13" ht="35.1" customHeight="1" x14ac:dyDescent="0.25">
      <c r="A104" s="1"/>
      <c r="B104" s="1"/>
      <c r="C104" s="1"/>
      <c r="D104" s="1"/>
      <c r="E104" s="1"/>
      <c r="F104" s="1"/>
      <c r="G104" s="1"/>
      <c r="L104" s="2"/>
      <c r="M104" s="2"/>
    </row>
    <row r="105" spans="1:13" ht="35.1" customHeight="1" x14ac:dyDescent="0.25">
      <c r="A105" s="1"/>
      <c r="B105" s="1"/>
      <c r="C105" s="1"/>
      <c r="D105" s="1"/>
      <c r="E105" s="1"/>
      <c r="F105" s="1"/>
      <c r="G105" s="1"/>
      <c r="L105" s="2"/>
      <c r="M105" s="2"/>
    </row>
    <row r="106" spans="1:13" ht="35.1" customHeight="1" x14ac:dyDescent="0.25">
      <c r="A106" s="1"/>
      <c r="B106" s="1"/>
      <c r="C106" s="1"/>
      <c r="D106" s="1"/>
      <c r="E106" s="1"/>
      <c r="F106" s="1"/>
      <c r="G106" s="1"/>
      <c r="L106" s="2"/>
      <c r="M106" s="2"/>
    </row>
    <row r="107" spans="1:13" ht="35.1" customHeight="1" x14ac:dyDescent="0.25">
      <c r="A107" s="1"/>
      <c r="B107" s="1"/>
      <c r="C107" s="1"/>
      <c r="D107" s="1"/>
      <c r="E107" s="1"/>
      <c r="F107" s="1"/>
      <c r="G107" s="1"/>
      <c r="L107" s="2"/>
      <c r="M107" s="2"/>
    </row>
    <row r="108" spans="1:13" ht="35.1" customHeight="1" x14ac:dyDescent="0.25">
      <c r="A108" s="1"/>
      <c r="B108" s="1"/>
      <c r="C108" s="1"/>
      <c r="D108" s="1"/>
      <c r="E108" s="1"/>
      <c r="F108" s="1"/>
      <c r="G108" s="1"/>
      <c r="L108" s="2"/>
      <c r="M108" s="2"/>
    </row>
    <row r="109" spans="1:13" ht="35.1" customHeight="1" x14ac:dyDescent="0.25">
      <c r="A109" s="1"/>
      <c r="B109" s="1"/>
      <c r="C109" s="1"/>
      <c r="D109" s="1"/>
      <c r="E109" s="1"/>
      <c r="F109" s="1"/>
      <c r="G109" s="1"/>
      <c r="L109" s="2"/>
      <c r="M109" s="2"/>
    </row>
    <row r="110" spans="1:13" ht="35.1" customHeight="1" x14ac:dyDescent="0.25">
      <c r="A110" s="1"/>
      <c r="B110" s="1"/>
      <c r="C110" s="1"/>
      <c r="D110" s="1"/>
      <c r="E110" s="1"/>
      <c r="F110" s="1"/>
      <c r="G110" s="1"/>
      <c r="L110" s="2"/>
      <c r="M110" s="2"/>
    </row>
    <row r="111" spans="1:13" ht="35.1" customHeight="1" x14ac:dyDescent="0.25">
      <c r="A111" s="1"/>
      <c r="B111" s="1"/>
      <c r="C111" s="1"/>
      <c r="D111" s="1"/>
      <c r="E111" s="1"/>
      <c r="F111" s="1"/>
      <c r="G111" s="1"/>
      <c r="L111" s="2"/>
      <c r="M111" s="2"/>
    </row>
    <row r="112" spans="1:13" ht="35.1" customHeight="1" x14ac:dyDescent="0.25">
      <c r="A112" s="1"/>
      <c r="B112" s="1"/>
      <c r="C112" s="1"/>
      <c r="D112" s="1"/>
      <c r="E112" s="1"/>
      <c r="F112" s="1"/>
      <c r="G112" s="1"/>
      <c r="L112" s="2"/>
      <c r="M112" s="2"/>
    </row>
    <row r="113" spans="1:13" ht="35.1" customHeight="1" x14ac:dyDescent="0.25">
      <c r="A113" s="1"/>
      <c r="B113" s="1"/>
      <c r="C113" s="1"/>
      <c r="D113" s="1"/>
      <c r="E113" s="1"/>
      <c r="F113" s="1"/>
      <c r="G113" s="1"/>
      <c r="L113" s="2"/>
      <c r="M113" s="2"/>
    </row>
    <row r="114" spans="1:13" ht="35.1" customHeight="1" x14ac:dyDescent="0.25">
      <c r="A114" s="1"/>
      <c r="B114" s="1"/>
      <c r="C114" s="1"/>
      <c r="D114" s="1"/>
      <c r="E114" s="1"/>
      <c r="F114" s="1"/>
      <c r="G114" s="1"/>
      <c r="L114" s="2"/>
      <c r="M114" s="2"/>
    </row>
    <row r="115" spans="1:13" ht="35.1" customHeight="1" x14ac:dyDescent="0.25">
      <c r="A115" s="1"/>
      <c r="B115" s="1"/>
      <c r="C115" s="1"/>
      <c r="D115" s="1"/>
      <c r="E115" s="1"/>
      <c r="F115" s="1"/>
      <c r="G115" s="1"/>
      <c r="L115" s="2"/>
      <c r="M115" s="2"/>
    </row>
    <row r="116" spans="1:13" ht="35.1" customHeight="1" x14ac:dyDescent="0.25">
      <c r="A116" s="1"/>
      <c r="B116" s="1"/>
      <c r="C116" s="1"/>
      <c r="D116" s="1"/>
      <c r="E116" s="1"/>
      <c r="F116" s="1"/>
      <c r="G116" s="1"/>
      <c r="L116" s="2"/>
      <c r="M116" s="2"/>
    </row>
    <row r="117" spans="1:13" ht="35.1" customHeight="1" x14ac:dyDescent="0.25">
      <c r="A117" s="1"/>
      <c r="B117" s="1"/>
      <c r="C117" s="1"/>
      <c r="D117" s="1"/>
      <c r="E117" s="1"/>
      <c r="F117" s="1"/>
      <c r="G117" s="1"/>
      <c r="L117" s="2"/>
      <c r="M117" s="2"/>
    </row>
    <row r="118" spans="1:13" ht="35.1" customHeight="1" x14ac:dyDescent="0.25">
      <c r="A118" s="1"/>
      <c r="B118" s="1"/>
      <c r="C118" s="1"/>
      <c r="D118" s="1"/>
      <c r="E118" s="1"/>
      <c r="F118" s="1"/>
      <c r="G118" s="1"/>
      <c r="L118" s="2"/>
      <c r="M118" s="2"/>
    </row>
    <row r="119" spans="1:13" ht="35.1" customHeight="1" x14ac:dyDescent="0.25">
      <c r="A119" s="1"/>
      <c r="B119" s="1"/>
      <c r="C119" s="1"/>
      <c r="D119" s="1"/>
      <c r="E119" s="1"/>
      <c r="F119" s="1"/>
      <c r="G119" s="1"/>
      <c r="L119" s="2"/>
      <c r="M119" s="2"/>
    </row>
    <row r="120" spans="1:13" ht="35.1" customHeight="1" x14ac:dyDescent="0.25">
      <c r="A120" s="1"/>
      <c r="B120" s="1"/>
      <c r="C120" s="1"/>
      <c r="D120" s="1"/>
      <c r="E120" s="1"/>
      <c r="F120" s="1"/>
      <c r="G120" s="1"/>
      <c r="L120" s="2"/>
      <c r="M120" s="2"/>
    </row>
    <row r="121" spans="1:13" ht="35.1" customHeight="1" x14ac:dyDescent="0.25">
      <c r="A121" s="1"/>
      <c r="B121" s="1"/>
      <c r="C121" s="1"/>
      <c r="D121" s="1"/>
      <c r="E121" s="1"/>
      <c r="F121" s="1"/>
      <c r="G121" s="1"/>
      <c r="L121" s="2"/>
      <c r="M121" s="2"/>
    </row>
    <row r="122" spans="1:13" ht="35.1" customHeight="1" x14ac:dyDescent="0.25">
      <c r="A122" s="1"/>
      <c r="B122" s="1"/>
      <c r="C122" s="1"/>
      <c r="D122" s="1"/>
      <c r="E122" s="1"/>
      <c r="F122" s="1"/>
      <c r="G122" s="1"/>
      <c r="L122" s="2"/>
      <c r="M122" s="2"/>
    </row>
    <row r="123" spans="1:13" ht="35.1" customHeight="1" x14ac:dyDescent="0.25">
      <c r="A123" s="1"/>
      <c r="B123" s="1"/>
      <c r="C123" s="1"/>
      <c r="D123" s="1"/>
      <c r="E123" s="1"/>
      <c r="F123" s="1"/>
      <c r="G123" s="1"/>
      <c r="L123" s="2"/>
      <c r="M123" s="2"/>
    </row>
    <row r="124" spans="1:13" ht="35.1" customHeight="1" x14ac:dyDescent="0.25">
      <c r="A124" s="1"/>
      <c r="B124" s="1"/>
      <c r="C124" s="1"/>
      <c r="D124" s="1"/>
      <c r="E124" s="1"/>
      <c r="F124" s="1"/>
      <c r="G124" s="1"/>
      <c r="L124" s="2"/>
      <c r="M124" s="2"/>
    </row>
    <row r="125" spans="1:13" ht="35.1" customHeight="1" x14ac:dyDescent="0.25">
      <c r="A125" s="1"/>
      <c r="B125" s="1"/>
      <c r="C125" s="1"/>
      <c r="D125" s="1"/>
      <c r="E125" s="1"/>
      <c r="F125" s="1"/>
      <c r="G125" s="1"/>
      <c r="L125" s="2"/>
      <c r="M125" s="2"/>
    </row>
  </sheetData>
  <sortState xmlns:xlrd2="http://schemas.microsoft.com/office/spreadsheetml/2017/richdata2" ref="B33:F49">
    <sortCondition descending="1" ref="E33:E49"/>
  </sortState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F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3">
    <tabColor rgb="FF474D9B"/>
    <pageSetUpPr autoPageBreaks="0"/>
  </sheetPr>
  <dimension ref="A1:M79"/>
  <sheetViews>
    <sheetView showGridLines="0" rightToLeft="1" workbookViewId="0"/>
  </sheetViews>
  <sheetFormatPr defaultColWidth="8.59765625" defaultRowHeight="18" customHeight="1" x14ac:dyDescent="0.25"/>
  <cols>
    <col min="1" max="1" width="7.69921875" style="2" customWidth="1"/>
    <col min="2" max="3" width="10.69921875" style="2" customWidth="1"/>
    <col min="4" max="7" width="12.59765625" style="2" customWidth="1"/>
    <col min="8" max="8" width="0.3984375" style="2" customWidth="1"/>
    <col min="9" max="9" width="11.59765625" style="2" bestFit="1" customWidth="1"/>
    <col min="10" max="11" width="8.59765625" style="2"/>
    <col min="12" max="13" width="8.59765625" style="3"/>
    <col min="14" max="247" width="8.59765625" style="2"/>
    <col min="248" max="248" width="5.59765625" style="2" customWidth="1"/>
    <col min="249" max="249" width="32.59765625" style="2" customWidth="1"/>
    <col min="250" max="250" width="5.59765625" style="2" customWidth="1"/>
    <col min="251" max="251" width="32.59765625" style="2" customWidth="1"/>
    <col min="252" max="257" width="8.59765625" style="2"/>
    <col min="258" max="258" width="32.59765625" style="2" customWidth="1"/>
    <col min="259" max="259" width="5.59765625" style="2" customWidth="1"/>
    <col min="260" max="260" width="32.59765625" style="2" customWidth="1"/>
    <col min="261" max="261" width="5.59765625" style="2" customWidth="1"/>
    <col min="262" max="503" width="8.59765625" style="2"/>
    <col min="504" max="504" width="5.59765625" style="2" customWidth="1"/>
    <col min="505" max="505" width="32.59765625" style="2" customWidth="1"/>
    <col min="506" max="506" width="5.59765625" style="2" customWidth="1"/>
    <col min="507" max="507" width="32.59765625" style="2" customWidth="1"/>
    <col min="508" max="513" width="8.59765625" style="2"/>
    <col min="514" max="514" width="32.59765625" style="2" customWidth="1"/>
    <col min="515" max="515" width="5.59765625" style="2" customWidth="1"/>
    <col min="516" max="516" width="32.59765625" style="2" customWidth="1"/>
    <col min="517" max="517" width="5.59765625" style="2" customWidth="1"/>
    <col min="518" max="759" width="8.59765625" style="2"/>
    <col min="760" max="760" width="5.59765625" style="2" customWidth="1"/>
    <col min="761" max="761" width="32.59765625" style="2" customWidth="1"/>
    <col min="762" max="762" width="5.59765625" style="2" customWidth="1"/>
    <col min="763" max="763" width="32.59765625" style="2" customWidth="1"/>
    <col min="764" max="769" width="8.59765625" style="2"/>
    <col min="770" max="770" width="32.59765625" style="2" customWidth="1"/>
    <col min="771" max="771" width="5.59765625" style="2" customWidth="1"/>
    <col min="772" max="772" width="32.59765625" style="2" customWidth="1"/>
    <col min="773" max="773" width="5.59765625" style="2" customWidth="1"/>
    <col min="774" max="1015" width="8.59765625" style="2"/>
    <col min="1016" max="1016" width="5.59765625" style="2" customWidth="1"/>
    <col min="1017" max="1017" width="32.59765625" style="2" customWidth="1"/>
    <col min="1018" max="1018" width="5.59765625" style="2" customWidth="1"/>
    <col min="1019" max="1019" width="32.59765625" style="2" customWidth="1"/>
    <col min="1020" max="1025" width="8.59765625" style="2"/>
    <col min="1026" max="1026" width="32.59765625" style="2" customWidth="1"/>
    <col min="1027" max="1027" width="5.59765625" style="2" customWidth="1"/>
    <col min="1028" max="1028" width="32.59765625" style="2" customWidth="1"/>
    <col min="1029" max="1029" width="5.59765625" style="2" customWidth="1"/>
    <col min="1030" max="1271" width="8.59765625" style="2"/>
    <col min="1272" max="1272" width="5.59765625" style="2" customWidth="1"/>
    <col min="1273" max="1273" width="32.59765625" style="2" customWidth="1"/>
    <col min="1274" max="1274" width="5.59765625" style="2" customWidth="1"/>
    <col min="1275" max="1275" width="32.59765625" style="2" customWidth="1"/>
    <col min="1276" max="1281" width="8.59765625" style="2"/>
    <col min="1282" max="1282" width="32.59765625" style="2" customWidth="1"/>
    <col min="1283" max="1283" width="5.59765625" style="2" customWidth="1"/>
    <col min="1284" max="1284" width="32.59765625" style="2" customWidth="1"/>
    <col min="1285" max="1285" width="5.59765625" style="2" customWidth="1"/>
    <col min="1286" max="1527" width="8.59765625" style="2"/>
    <col min="1528" max="1528" width="5.59765625" style="2" customWidth="1"/>
    <col min="1529" max="1529" width="32.59765625" style="2" customWidth="1"/>
    <col min="1530" max="1530" width="5.59765625" style="2" customWidth="1"/>
    <col min="1531" max="1531" width="32.59765625" style="2" customWidth="1"/>
    <col min="1532" max="1537" width="8.59765625" style="2"/>
    <col min="1538" max="1538" width="32.59765625" style="2" customWidth="1"/>
    <col min="1539" max="1539" width="5.59765625" style="2" customWidth="1"/>
    <col min="1540" max="1540" width="32.59765625" style="2" customWidth="1"/>
    <col min="1541" max="1541" width="5.59765625" style="2" customWidth="1"/>
    <col min="1542" max="1783" width="8.59765625" style="2"/>
    <col min="1784" max="1784" width="5.59765625" style="2" customWidth="1"/>
    <col min="1785" max="1785" width="32.59765625" style="2" customWidth="1"/>
    <col min="1786" max="1786" width="5.59765625" style="2" customWidth="1"/>
    <col min="1787" max="1787" width="32.59765625" style="2" customWidth="1"/>
    <col min="1788" max="1793" width="8.59765625" style="2"/>
    <col min="1794" max="1794" width="32.59765625" style="2" customWidth="1"/>
    <col min="1795" max="1795" width="5.59765625" style="2" customWidth="1"/>
    <col min="1796" max="1796" width="32.59765625" style="2" customWidth="1"/>
    <col min="1797" max="1797" width="5.59765625" style="2" customWidth="1"/>
    <col min="1798" max="2039" width="8.59765625" style="2"/>
    <col min="2040" max="2040" width="5.59765625" style="2" customWidth="1"/>
    <col min="2041" max="2041" width="32.59765625" style="2" customWidth="1"/>
    <col min="2042" max="2042" width="5.59765625" style="2" customWidth="1"/>
    <col min="2043" max="2043" width="32.59765625" style="2" customWidth="1"/>
    <col min="2044" max="2049" width="8.59765625" style="2"/>
    <col min="2050" max="2050" width="32.59765625" style="2" customWidth="1"/>
    <col min="2051" max="2051" width="5.59765625" style="2" customWidth="1"/>
    <col min="2052" max="2052" width="32.59765625" style="2" customWidth="1"/>
    <col min="2053" max="2053" width="5.59765625" style="2" customWidth="1"/>
    <col min="2054" max="2295" width="8.59765625" style="2"/>
    <col min="2296" max="2296" width="5.59765625" style="2" customWidth="1"/>
    <col min="2297" max="2297" width="32.59765625" style="2" customWidth="1"/>
    <col min="2298" max="2298" width="5.59765625" style="2" customWidth="1"/>
    <col min="2299" max="2299" width="32.59765625" style="2" customWidth="1"/>
    <col min="2300" max="2305" width="8.59765625" style="2"/>
    <col min="2306" max="2306" width="32.59765625" style="2" customWidth="1"/>
    <col min="2307" max="2307" width="5.59765625" style="2" customWidth="1"/>
    <col min="2308" max="2308" width="32.59765625" style="2" customWidth="1"/>
    <col min="2309" max="2309" width="5.59765625" style="2" customWidth="1"/>
    <col min="2310" max="2551" width="8.59765625" style="2"/>
    <col min="2552" max="2552" width="5.59765625" style="2" customWidth="1"/>
    <col min="2553" max="2553" width="32.59765625" style="2" customWidth="1"/>
    <col min="2554" max="2554" width="5.59765625" style="2" customWidth="1"/>
    <col min="2555" max="2555" width="32.59765625" style="2" customWidth="1"/>
    <col min="2556" max="2561" width="8.59765625" style="2"/>
    <col min="2562" max="2562" width="32.59765625" style="2" customWidth="1"/>
    <col min="2563" max="2563" width="5.59765625" style="2" customWidth="1"/>
    <col min="2564" max="2564" width="32.59765625" style="2" customWidth="1"/>
    <col min="2565" max="2565" width="5.59765625" style="2" customWidth="1"/>
    <col min="2566" max="2807" width="8.59765625" style="2"/>
    <col min="2808" max="2808" width="5.59765625" style="2" customWidth="1"/>
    <col min="2809" max="2809" width="32.59765625" style="2" customWidth="1"/>
    <col min="2810" max="2810" width="5.59765625" style="2" customWidth="1"/>
    <col min="2811" max="2811" width="32.59765625" style="2" customWidth="1"/>
    <col min="2812" max="2817" width="8.59765625" style="2"/>
    <col min="2818" max="2818" width="32.59765625" style="2" customWidth="1"/>
    <col min="2819" max="2819" width="5.59765625" style="2" customWidth="1"/>
    <col min="2820" max="2820" width="32.59765625" style="2" customWidth="1"/>
    <col min="2821" max="2821" width="5.59765625" style="2" customWidth="1"/>
    <col min="2822" max="3063" width="8.59765625" style="2"/>
    <col min="3064" max="3064" width="5.59765625" style="2" customWidth="1"/>
    <col min="3065" max="3065" width="32.59765625" style="2" customWidth="1"/>
    <col min="3066" max="3066" width="5.59765625" style="2" customWidth="1"/>
    <col min="3067" max="3067" width="32.59765625" style="2" customWidth="1"/>
    <col min="3068" max="3073" width="8.59765625" style="2"/>
    <col min="3074" max="3074" width="32.59765625" style="2" customWidth="1"/>
    <col min="3075" max="3075" width="5.59765625" style="2" customWidth="1"/>
    <col min="3076" max="3076" width="32.59765625" style="2" customWidth="1"/>
    <col min="3077" max="3077" width="5.59765625" style="2" customWidth="1"/>
    <col min="3078" max="3319" width="8.59765625" style="2"/>
    <col min="3320" max="3320" width="5.59765625" style="2" customWidth="1"/>
    <col min="3321" max="3321" width="32.59765625" style="2" customWidth="1"/>
    <col min="3322" max="3322" width="5.59765625" style="2" customWidth="1"/>
    <col min="3323" max="3323" width="32.59765625" style="2" customWidth="1"/>
    <col min="3324" max="3329" width="8.59765625" style="2"/>
    <col min="3330" max="3330" width="32.59765625" style="2" customWidth="1"/>
    <col min="3331" max="3331" width="5.59765625" style="2" customWidth="1"/>
    <col min="3332" max="3332" width="32.59765625" style="2" customWidth="1"/>
    <col min="3333" max="3333" width="5.59765625" style="2" customWidth="1"/>
    <col min="3334" max="3575" width="8.59765625" style="2"/>
    <col min="3576" max="3576" width="5.59765625" style="2" customWidth="1"/>
    <col min="3577" max="3577" width="32.59765625" style="2" customWidth="1"/>
    <col min="3578" max="3578" width="5.59765625" style="2" customWidth="1"/>
    <col min="3579" max="3579" width="32.59765625" style="2" customWidth="1"/>
    <col min="3580" max="3585" width="8.59765625" style="2"/>
    <col min="3586" max="3586" width="32.59765625" style="2" customWidth="1"/>
    <col min="3587" max="3587" width="5.59765625" style="2" customWidth="1"/>
    <col min="3588" max="3588" width="32.59765625" style="2" customWidth="1"/>
    <col min="3589" max="3589" width="5.59765625" style="2" customWidth="1"/>
    <col min="3590" max="3831" width="8.59765625" style="2"/>
    <col min="3832" max="3832" width="5.59765625" style="2" customWidth="1"/>
    <col min="3833" max="3833" width="32.59765625" style="2" customWidth="1"/>
    <col min="3834" max="3834" width="5.59765625" style="2" customWidth="1"/>
    <col min="3835" max="3835" width="32.59765625" style="2" customWidth="1"/>
    <col min="3836" max="3841" width="8.59765625" style="2"/>
    <col min="3842" max="3842" width="32.59765625" style="2" customWidth="1"/>
    <col min="3843" max="3843" width="5.59765625" style="2" customWidth="1"/>
    <col min="3844" max="3844" width="32.59765625" style="2" customWidth="1"/>
    <col min="3845" max="3845" width="5.59765625" style="2" customWidth="1"/>
    <col min="3846" max="4087" width="8.59765625" style="2"/>
    <col min="4088" max="4088" width="5.59765625" style="2" customWidth="1"/>
    <col min="4089" max="4089" width="32.59765625" style="2" customWidth="1"/>
    <col min="4090" max="4090" width="5.59765625" style="2" customWidth="1"/>
    <col min="4091" max="4091" width="32.59765625" style="2" customWidth="1"/>
    <col min="4092" max="4097" width="8.59765625" style="2"/>
    <col min="4098" max="4098" width="32.59765625" style="2" customWidth="1"/>
    <col min="4099" max="4099" width="5.59765625" style="2" customWidth="1"/>
    <col min="4100" max="4100" width="32.59765625" style="2" customWidth="1"/>
    <col min="4101" max="4101" width="5.59765625" style="2" customWidth="1"/>
    <col min="4102" max="4343" width="8.59765625" style="2"/>
    <col min="4344" max="4344" width="5.59765625" style="2" customWidth="1"/>
    <col min="4345" max="4345" width="32.59765625" style="2" customWidth="1"/>
    <col min="4346" max="4346" width="5.59765625" style="2" customWidth="1"/>
    <col min="4347" max="4347" width="32.59765625" style="2" customWidth="1"/>
    <col min="4348" max="4353" width="8.59765625" style="2"/>
    <col min="4354" max="4354" width="32.59765625" style="2" customWidth="1"/>
    <col min="4355" max="4355" width="5.59765625" style="2" customWidth="1"/>
    <col min="4356" max="4356" width="32.59765625" style="2" customWidth="1"/>
    <col min="4357" max="4357" width="5.59765625" style="2" customWidth="1"/>
    <col min="4358" max="4599" width="8.59765625" style="2"/>
    <col min="4600" max="4600" width="5.59765625" style="2" customWidth="1"/>
    <col min="4601" max="4601" width="32.59765625" style="2" customWidth="1"/>
    <col min="4602" max="4602" width="5.59765625" style="2" customWidth="1"/>
    <col min="4603" max="4603" width="32.59765625" style="2" customWidth="1"/>
    <col min="4604" max="4609" width="8.59765625" style="2"/>
    <col min="4610" max="4610" width="32.59765625" style="2" customWidth="1"/>
    <col min="4611" max="4611" width="5.59765625" style="2" customWidth="1"/>
    <col min="4612" max="4612" width="32.59765625" style="2" customWidth="1"/>
    <col min="4613" max="4613" width="5.59765625" style="2" customWidth="1"/>
    <col min="4614" max="4855" width="8.59765625" style="2"/>
    <col min="4856" max="4856" width="5.59765625" style="2" customWidth="1"/>
    <col min="4857" max="4857" width="32.59765625" style="2" customWidth="1"/>
    <col min="4858" max="4858" width="5.59765625" style="2" customWidth="1"/>
    <col min="4859" max="4859" width="32.59765625" style="2" customWidth="1"/>
    <col min="4860" max="4865" width="8.59765625" style="2"/>
    <col min="4866" max="4866" width="32.59765625" style="2" customWidth="1"/>
    <col min="4867" max="4867" width="5.59765625" style="2" customWidth="1"/>
    <col min="4868" max="4868" width="32.59765625" style="2" customWidth="1"/>
    <col min="4869" max="4869" width="5.59765625" style="2" customWidth="1"/>
    <col min="4870" max="5111" width="8.59765625" style="2"/>
    <col min="5112" max="5112" width="5.59765625" style="2" customWidth="1"/>
    <col min="5113" max="5113" width="32.59765625" style="2" customWidth="1"/>
    <col min="5114" max="5114" width="5.59765625" style="2" customWidth="1"/>
    <col min="5115" max="5115" width="32.59765625" style="2" customWidth="1"/>
    <col min="5116" max="5121" width="8.59765625" style="2"/>
    <col min="5122" max="5122" width="32.59765625" style="2" customWidth="1"/>
    <col min="5123" max="5123" width="5.59765625" style="2" customWidth="1"/>
    <col min="5124" max="5124" width="32.59765625" style="2" customWidth="1"/>
    <col min="5125" max="5125" width="5.59765625" style="2" customWidth="1"/>
    <col min="5126" max="5367" width="8.59765625" style="2"/>
    <col min="5368" max="5368" width="5.59765625" style="2" customWidth="1"/>
    <col min="5369" max="5369" width="32.59765625" style="2" customWidth="1"/>
    <col min="5370" max="5370" width="5.59765625" style="2" customWidth="1"/>
    <col min="5371" max="5371" width="32.59765625" style="2" customWidth="1"/>
    <col min="5372" max="5377" width="8.59765625" style="2"/>
    <col min="5378" max="5378" width="32.59765625" style="2" customWidth="1"/>
    <col min="5379" max="5379" width="5.59765625" style="2" customWidth="1"/>
    <col min="5380" max="5380" width="32.59765625" style="2" customWidth="1"/>
    <col min="5381" max="5381" width="5.59765625" style="2" customWidth="1"/>
    <col min="5382" max="5623" width="8.59765625" style="2"/>
    <col min="5624" max="5624" width="5.59765625" style="2" customWidth="1"/>
    <col min="5625" max="5625" width="32.59765625" style="2" customWidth="1"/>
    <col min="5626" max="5626" width="5.59765625" style="2" customWidth="1"/>
    <col min="5627" max="5627" width="32.59765625" style="2" customWidth="1"/>
    <col min="5628" max="5633" width="8.59765625" style="2"/>
    <col min="5634" max="5634" width="32.59765625" style="2" customWidth="1"/>
    <col min="5635" max="5635" width="5.59765625" style="2" customWidth="1"/>
    <col min="5636" max="5636" width="32.59765625" style="2" customWidth="1"/>
    <col min="5637" max="5637" width="5.59765625" style="2" customWidth="1"/>
    <col min="5638" max="5879" width="8.59765625" style="2"/>
    <col min="5880" max="5880" width="5.59765625" style="2" customWidth="1"/>
    <col min="5881" max="5881" width="32.59765625" style="2" customWidth="1"/>
    <col min="5882" max="5882" width="5.59765625" style="2" customWidth="1"/>
    <col min="5883" max="5883" width="32.59765625" style="2" customWidth="1"/>
    <col min="5884" max="5889" width="8.59765625" style="2"/>
    <col min="5890" max="5890" width="32.59765625" style="2" customWidth="1"/>
    <col min="5891" max="5891" width="5.59765625" style="2" customWidth="1"/>
    <col min="5892" max="5892" width="32.59765625" style="2" customWidth="1"/>
    <col min="5893" max="5893" width="5.59765625" style="2" customWidth="1"/>
    <col min="5894" max="6135" width="8.59765625" style="2"/>
    <col min="6136" max="6136" width="5.59765625" style="2" customWidth="1"/>
    <col min="6137" max="6137" width="32.59765625" style="2" customWidth="1"/>
    <col min="6138" max="6138" width="5.59765625" style="2" customWidth="1"/>
    <col min="6139" max="6139" width="32.59765625" style="2" customWidth="1"/>
    <col min="6140" max="6145" width="8.59765625" style="2"/>
    <col min="6146" max="6146" width="32.59765625" style="2" customWidth="1"/>
    <col min="6147" max="6147" width="5.59765625" style="2" customWidth="1"/>
    <col min="6148" max="6148" width="32.59765625" style="2" customWidth="1"/>
    <col min="6149" max="6149" width="5.59765625" style="2" customWidth="1"/>
    <col min="6150" max="6391" width="8.59765625" style="2"/>
    <col min="6392" max="6392" width="5.59765625" style="2" customWidth="1"/>
    <col min="6393" max="6393" width="32.59765625" style="2" customWidth="1"/>
    <col min="6394" max="6394" width="5.59765625" style="2" customWidth="1"/>
    <col min="6395" max="6395" width="32.59765625" style="2" customWidth="1"/>
    <col min="6396" max="6401" width="8.59765625" style="2"/>
    <col min="6402" max="6402" width="32.59765625" style="2" customWidth="1"/>
    <col min="6403" max="6403" width="5.59765625" style="2" customWidth="1"/>
    <col min="6404" max="6404" width="32.59765625" style="2" customWidth="1"/>
    <col min="6405" max="6405" width="5.59765625" style="2" customWidth="1"/>
    <col min="6406" max="6647" width="8.59765625" style="2"/>
    <col min="6648" max="6648" width="5.59765625" style="2" customWidth="1"/>
    <col min="6649" max="6649" width="32.59765625" style="2" customWidth="1"/>
    <col min="6650" max="6650" width="5.59765625" style="2" customWidth="1"/>
    <col min="6651" max="6651" width="32.59765625" style="2" customWidth="1"/>
    <col min="6652" max="6657" width="8.59765625" style="2"/>
    <col min="6658" max="6658" width="32.59765625" style="2" customWidth="1"/>
    <col min="6659" max="6659" width="5.59765625" style="2" customWidth="1"/>
    <col min="6660" max="6660" width="32.59765625" style="2" customWidth="1"/>
    <col min="6661" max="6661" width="5.59765625" style="2" customWidth="1"/>
    <col min="6662" max="6903" width="8.59765625" style="2"/>
    <col min="6904" max="6904" width="5.59765625" style="2" customWidth="1"/>
    <col min="6905" max="6905" width="32.59765625" style="2" customWidth="1"/>
    <col min="6906" max="6906" width="5.59765625" style="2" customWidth="1"/>
    <col min="6907" max="6907" width="32.59765625" style="2" customWidth="1"/>
    <col min="6908" max="6913" width="8.59765625" style="2"/>
    <col min="6914" max="6914" width="32.59765625" style="2" customWidth="1"/>
    <col min="6915" max="6915" width="5.59765625" style="2" customWidth="1"/>
    <col min="6916" max="6916" width="32.59765625" style="2" customWidth="1"/>
    <col min="6917" max="6917" width="5.59765625" style="2" customWidth="1"/>
    <col min="6918" max="7159" width="8.59765625" style="2"/>
    <col min="7160" max="7160" width="5.59765625" style="2" customWidth="1"/>
    <col min="7161" max="7161" width="32.59765625" style="2" customWidth="1"/>
    <col min="7162" max="7162" width="5.59765625" style="2" customWidth="1"/>
    <col min="7163" max="7163" width="32.59765625" style="2" customWidth="1"/>
    <col min="7164" max="7169" width="8.59765625" style="2"/>
    <col min="7170" max="7170" width="32.59765625" style="2" customWidth="1"/>
    <col min="7171" max="7171" width="5.59765625" style="2" customWidth="1"/>
    <col min="7172" max="7172" width="32.59765625" style="2" customWidth="1"/>
    <col min="7173" max="7173" width="5.59765625" style="2" customWidth="1"/>
    <col min="7174" max="7415" width="8.59765625" style="2"/>
    <col min="7416" max="7416" width="5.59765625" style="2" customWidth="1"/>
    <col min="7417" max="7417" width="32.59765625" style="2" customWidth="1"/>
    <col min="7418" max="7418" width="5.59765625" style="2" customWidth="1"/>
    <col min="7419" max="7419" width="32.59765625" style="2" customWidth="1"/>
    <col min="7420" max="7425" width="8.59765625" style="2"/>
    <col min="7426" max="7426" width="32.59765625" style="2" customWidth="1"/>
    <col min="7427" max="7427" width="5.59765625" style="2" customWidth="1"/>
    <col min="7428" max="7428" width="32.59765625" style="2" customWidth="1"/>
    <col min="7429" max="7429" width="5.59765625" style="2" customWidth="1"/>
    <col min="7430" max="7671" width="8.59765625" style="2"/>
    <col min="7672" max="7672" width="5.59765625" style="2" customWidth="1"/>
    <col min="7673" max="7673" width="32.59765625" style="2" customWidth="1"/>
    <col min="7674" max="7674" width="5.59765625" style="2" customWidth="1"/>
    <col min="7675" max="7675" width="32.59765625" style="2" customWidth="1"/>
    <col min="7676" max="7681" width="8.59765625" style="2"/>
    <col min="7682" max="7682" width="32.59765625" style="2" customWidth="1"/>
    <col min="7683" max="7683" width="5.59765625" style="2" customWidth="1"/>
    <col min="7684" max="7684" width="32.59765625" style="2" customWidth="1"/>
    <col min="7685" max="7685" width="5.59765625" style="2" customWidth="1"/>
    <col min="7686" max="7927" width="8.59765625" style="2"/>
    <col min="7928" max="7928" width="5.59765625" style="2" customWidth="1"/>
    <col min="7929" max="7929" width="32.59765625" style="2" customWidth="1"/>
    <col min="7930" max="7930" width="5.59765625" style="2" customWidth="1"/>
    <col min="7931" max="7931" width="32.59765625" style="2" customWidth="1"/>
    <col min="7932" max="7937" width="8.59765625" style="2"/>
    <col min="7938" max="7938" width="32.59765625" style="2" customWidth="1"/>
    <col min="7939" max="7939" width="5.59765625" style="2" customWidth="1"/>
    <col min="7940" max="7940" width="32.59765625" style="2" customWidth="1"/>
    <col min="7941" max="7941" width="5.59765625" style="2" customWidth="1"/>
    <col min="7942" max="8183" width="8.59765625" style="2"/>
    <col min="8184" max="8184" width="5.59765625" style="2" customWidth="1"/>
    <col min="8185" max="8185" width="32.59765625" style="2" customWidth="1"/>
    <col min="8186" max="8186" width="5.59765625" style="2" customWidth="1"/>
    <col min="8187" max="8187" width="32.59765625" style="2" customWidth="1"/>
    <col min="8188" max="8193" width="8.59765625" style="2"/>
    <col min="8194" max="8194" width="32.59765625" style="2" customWidth="1"/>
    <col min="8195" max="8195" width="5.59765625" style="2" customWidth="1"/>
    <col min="8196" max="8196" width="32.59765625" style="2" customWidth="1"/>
    <col min="8197" max="8197" width="5.59765625" style="2" customWidth="1"/>
    <col min="8198" max="8439" width="8.59765625" style="2"/>
    <col min="8440" max="8440" width="5.59765625" style="2" customWidth="1"/>
    <col min="8441" max="8441" width="32.59765625" style="2" customWidth="1"/>
    <col min="8442" max="8442" width="5.59765625" style="2" customWidth="1"/>
    <col min="8443" max="8443" width="32.59765625" style="2" customWidth="1"/>
    <col min="8444" max="8449" width="8.59765625" style="2"/>
    <col min="8450" max="8450" width="32.59765625" style="2" customWidth="1"/>
    <col min="8451" max="8451" width="5.59765625" style="2" customWidth="1"/>
    <col min="8452" max="8452" width="32.59765625" style="2" customWidth="1"/>
    <col min="8453" max="8453" width="5.59765625" style="2" customWidth="1"/>
    <col min="8454" max="8695" width="8.59765625" style="2"/>
    <col min="8696" max="8696" width="5.59765625" style="2" customWidth="1"/>
    <col min="8697" max="8697" width="32.59765625" style="2" customWidth="1"/>
    <col min="8698" max="8698" width="5.59765625" style="2" customWidth="1"/>
    <col min="8699" max="8699" width="32.59765625" style="2" customWidth="1"/>
    <col min="8700" max="8705" width="8.59765625" style="2"/>
    <col min="8706" max="8706" width="32.59765625" style="2" customWidth="1"/>
    <col min="8707" max="8707" width="5.59765625" style="2" customWidth="1"/>
    <col min="8708" max="8708" width="32.59765625" style="2" customWidth="1"/>
    <col min="8709" max="8709" width="5.59765625" style="2" customWidth="1"/>
    <col min="8710" max="8951" width="8.59765625" style="2"/>
    <col min="8952" max="8952" width="5.59765625" style="2" customWidth="1"/>
    <col min="8953" max="8953" width="32.59765625" style="2" customWidth="1"/>
    <col min="8954" max="8954" width="5.59765625" style="2" customWidth="1"/>
    <col min="8955" max="8955" width="32.59765625" style="2" customWidth="1"/>
    <col min="8956" max="8961" width="8.59765625" style="2"/>
    <col min="8962" max="8962" width="32.59765625" style="2" customWidth="1"/>
    <col min="8963" max="8963" width="5.59765625" style="2" customWidth="1"/>
    <col min="8964" max="8964" width="32.59765625" style="2" customWidth="1"/>
    <col min="8965" max="8965" width="5.59765625" style="2" customWidth="1"/>
    <col min="8966" max="9207" width="8.59765625" style="2"/>
    <col min="9208" max="9208" width="5.59765625" style="2" customWidth="1"/>
    <col min="9209" max="9209" width="32.59765625" style="2" customWidth="1"/>
    <col min="9210" max="9210" width="5.59765625" style="2" customWidth="1"/>
    <col min="9211" max="9211" width="32.59765625" style="2" customWidth="1"/>
    <col min="9212" max="9217" width="8.59765625" style="2"/>
    <col min="9218" max="9218" width="32.59765625" style="2" customWidth="1"/>
    <col min="9219" max="9219" width="5.59765625" style="2" customWidth="1"/>
    <col min="9220" max="9220" width="32.59765625" style="2" customWidth="1"/>
    <col min="9221" max="9221" width="5.59765625" style="2" customWidth="1"/>
    <col min="9222" max="9463" width="8.59765625" style="2"/>
    <col min="9464" max="9464" width="5.59765625" style="2" customWidth="1"/>
    <col min="9465" max="9465" width="32.59765625" style="2" customWidth="1"/>
    <col min="9466" max="9466" width="5.59765625" style="2" customWidth="1"/>
    <col min="9467" max="9467" width="32.59765625" style="2" customWidth="1"/>
    <col min="9468" max="9473" width="8.59765625" style="2"/>
    <col min="9474" max="9474" width="32.59765625" style="2" customWidth="1"/>
    <col min="9475" max="9475" width="5.59765625" style="2" customWidth="1"/>
    <col min="9476" max="9476" width="32.59765625" style="2" customWidth="1"/>
    <col min="9477" max="9477" width="5.59765625" style="2" customWidth="1"/>
    <col min="9478" max="9719" width="8.59765625" style="2"/>
    <col min="9720" max="9720" width="5.59765625" style="2" customWidth="1"/>
    <col min="9721" max="9721" width="32.59765625" style="2" customWidth="1"/>
    <col min="9722" max="9722" width="5.59765625" style="2" customWidth="1"/>
    <col min="9723" max="9723" width="32.59765625" style="2" customWidth="1"/>
    <col min="9724" max="9729" width="8.59765625" style="2"/>
    <col min="9730" max="9730" width="32.59765625" style="2" customWidth="1"/>
    <col min="9731" max="9731" width="5.59765625" style="2" customWidth="1"/>
    <col min="9732" max="9732" width="32.59765625" style="2" customWidth="1"/>
    <col min="9733" max="9733" width="5.59765625" style="2" customWidth="1"/>
    <col min="9734" max="9975" width="8.59765625" style="2"/>
    <col min="9976" max="9976" width="5.59765625" style="2" customWidth="1"/>
    <col min="9977" max="9977" width="32.59765625" style="2" customWidth="1"/>
    <col min="9978" max="9978" width="5.59765625" style="2" customWidth="1"/>
    <col min="9979" max="9979" width="32.59765625" style="2" customWidth="1"/>
    <col min="9980" max="9985" width="8.59765625" style="2"/>
    <col min="9986" max="9986" width="32.59765625" style="2" customWidth="1"/>
    <col min="9987" max="9987" width="5.59765625" style="2" customWidth="1"/>
    <col min="9988" max="9988" width="32.59765625" style="2" customWidth="1"/>
    <col min="9989" max="9989" width="5.59765625" style="2" customWidth="1"/>
    <col min="9990" max="10231" width="8.59765625" style="2"/>
    <col min="10232" max="10232" width="5.59765625" style="2" customWidth="1"/>
    <col min="10233" max="10233" width="32.59765625" style="2" customWidth="1"/>
    <col min="10234" max="10234" width="5.59765625" style="2" customWidth="1"/>
    <col min="10235" max="10235" width="32.59765625" style="2" customWidth="1"/>
    <col min="10236" max="10241" width="8.59765625" style="2"/>
    <col min="10242" max="10242" width="32.59765625" style="2" customWidth="1"/>
    <col min="10243" max="10243" width="5.59765625" style="2" customWidth="1"/>
    <col min="10244" max="10244" width="32.59765625" style="2" customWidth="1"/>
    <col min="10245" max="10245" width="5.59765625" style="2" customWidth="1"/>
    <col min="10246" max="10487" width="8.59765625" style="2"/>
    <col min="10488" max="10488" width="5.59765625" style="2" customWidth="1"/>
    <col min="10489" max="10489" width="32.59765625" style="2" customWidth="1"/>
    <col min="10490" max="10490" width="5.59765625" style="2" customWidth="1"/>
    <col min="10491" max="10491" width="32.59765625" style="2" customWidth="1"/>
    <col min="10492" max="10497" width="8.59765625" style="2"/>
    <col min="10498" max="10498" width="32.59765625" style="2" customWidth="1"/>
    <col min="10499" max="10499" width="5.59765625" style="2" customWidth="1"/>
    <col min="10500" max="10500" width="32.59765625" style="2" customWidth="1"/>
    <col min="10501" max="10501" width="5.59765625" style="2" customWidth="1"/>
    <col min="10502" max="10743" width="8.59765625" style="2"/>
    <col min="10744" max="10744" width="5.59765625" style="2" customWidth="1"/>
    <col min="10745" max="10745" width="32.59765625" style="2" customWidth="1"/>
    <col min="10746" max="10746" width="5.59765625" style="2" customWidth="1"/>
    <col min="10747" max="10747" width="32.59765625" style="2" customWidth="1"/>
    <col min="10748" max="10753" width="8.59765625" style="2"/>
    <col min="10754" max="10754" width="32.59765625" style="2" customWidth="1"/>
    <col min="10755" max="10755" width="5.59765625" style="2" customWidth="1"/>
    <col min="10756" max="10756" width="32.59765625" style="2" customWidth="1"/>
    <col min="10757" max="10757" width="5.59765625" style="2" customWidth="1"/>
    <col min="10758" max="10999" width="8.59765625" style="2"/>
    <col min="11000" max="11000" width="5.59765625" style="2" customWidth="1"/>
    <col min="11001" max="11001" width="32.59765625" style="2" customWidth="1"/>
    <col min="11002" max="11002" width="5.59765625" style="2" customWidth="1"/>
    <col min="11003" max="11003" width="32.59765625" style="2" customWidth="1"/>
    <col min="11004" max="11009" width="8.59765625" style="2"/>
    <col min="11010" max="11010" width="32.59765625" style="2" customWidth="1"/>
    <col min="11011" max="11011" width="5.59765625" style="2" customWidth="1"/>
    <col min="11012" max="11012" width="32.59765625" style="2" customWidth="1"/>
    <col min="11013" max="11013" width="5.59765625" style="2" customWidth="1"/>
    <col min="11014" max="11255" width="8.59765625" style="2"/>
    <col min="11256" max="11256" width="5.59765625" style="2" customWidth="1"/>
    <col min="11257" max="11257" width="32.59765625" style="2" customWidth="1"/>
    <col min="11258" max="11258" width="5.59765625" style="2" customWidth="1"/>
    <col min="11259" max="11259" width="32.59765625" style="2" customWidth="1"/>
    <col min="11260" max="11265" width="8.59765625" style="2"/>
    <col min="11266" max="11266" width="32.59765625" style="2" customWidth="1"/>
    <col min="11267" max="11267" width="5.59765625" style="2" customWidth="1"/>
    <col min="11268" max="11268" width="32.59765625" style="2" customWidth="1"/>
    <col min="11269" max="11269" width="5.59765625" style="2" customWidth="1"/>
    <col min="11270" max="11511" width="8.59765625" style="2"/>
    <col min="11512" max="11512" width="5.59765625" style="2" customWidth="1"/>
    <col min="11513" max="11513" width="32.59765625" style="2" customWidth="1"/>
    <col min="11514" max="11514" width="5.59765625" style="2" customWidth="1"/>
    <col min="11515" max="11515" width="32.59765625" style="2" customWidth="1"/>
    <col min="11516" max="11521" width="8.59765625" style="2"/>
    <col min="11522" max="11522" width="32.59765625" style="2" customWidth="1"/>
    <col min="11523" max="11523" width="5.59765625" style="2" customWidth="1"/>
    <col min="11524" max="11524" width="32.59765625" style="2" customWidth="1"/>
    <col min="11525" max="11525" width="5.59765625" style="2" customWidth="1"/>
    <col min="11526" max="11767" width="8.59765625" style="2"/>
    <col min="11768" max="11768" width="5.59765625" style="2" customWidth="1"/>
    <col min="11769" max="11769" width="32.59765625" style="2" customWidth="1"/>
    <col min="11770" max="11770" width="5.59765625" style="2" customWidth="1"/>
    <col min="11771" max="11771" width="32.59765625" style="2" customWidth="1"/>
    <col min="11772" max="11777" width="8.59765625" style="2"/>
    <col min="11778" max="11778" width="32.59765625" style="2" customWidth="1"/>
    <col min="11779" max="11779" width="5.59765625" style="2" customWidth="1"/>
    <col min="11780" max="11780" width="32.59765625" style="2" customWidth="1"/>
    <col min="11781" max="11781" width="5.59765625" style="2" customWidth="1"/>
    <col min="11782" max="12023" width="8.59765625" style="2"/>
    <col min="12024" max="12024" width="5.59765625" style="2" customWidth="1"/>
    <col min="12025" max="12025" width="32.59765625" style="2" customWidth="1"/>
    <col min="12026" max="12026" width="5.59765625" style="2" customWidth="1"/>
    <col min="12027" max="12027" width="32.59765625" style="2" customWidth="1"/>
    <col min="12028" max="12033" width="8.59765625" style="2"/>
    <col min="12034" max="12034" width="32.59765625" style="2" customWidth="1"/>
    <col min="12035" max="12035" width="5.59765625" style="2" customWidth="1"/>
    <col min="12036" max="12036" width="32.59765625" style="2" customWidth="1"/>
    <col min="12037" max="12037" width="5.59765625" style="2" customWidth="1"/>
    <col min="12038" max="12279" width="8.59765625" style="2"/>
    <col min="12280" max="12280" width="5.59765625" style="2" customWidth="1"/>
    <col min="12281" max="12281" width="32.59765625" style="2" customWidth="1"/>
    <col min="12282" max="12282" width="5.59765625" style="2" customWidth="1"/>
    <col min="12283" max="12283" width="32.59765625" style="2" customWidth="1"/>
    <col min="12284" max="12289" width="8.59765625" style="2"/>
    <col min="12290" max="12290" width="32.59765625" style="2" customWidth="1"/>
    <col min="12291" max="12291" width="5.59765625" style="2" customWidth="1"/>
    <col min="12292" max="12292" width="32.59765625" style="2" customWidth="1"/>
    <col min="12293" max="12293" width="5.59765625" style="2" customWidth="1"/>
    <col min="12294" max="12535" width="8.59765625" style="2"/>
    <col min="12536" max="12536" width="5.59765625" style="2" customWidth="1"/>
    <col min="12537" max="12537" width="32.59765625" style="2" customWidth="1"/>
    <col min="12538" max="12538" width="5.59765625" style="2" customWidth="1"/>
    <col min="12539" max="12539" width="32.59765625" style="2" customWidth="1"/>
    <col min="12540" max="12545" width="8.59765625" style="2"/>
    <col min="12546" max="12546" width="32.59765625" style="2" customWidth="1"/>
    <col min="12547" max="12547" width="5.59765625" style="2" customWidth="1"/>
    <col min="12548" max="12548" width="32.59765625" style="2" customWidth="1"/>
    <col min="12549" max="12549" width="5.59765625" style="2" customWidth="1"/>
    <col min="12550" max="12791" width="8.59765625" style="2"/>
    <col min="12792" max="12792" width="5.59765625" style="2" customWidth="1"/>
    <col min="12793" max="12793" width="32.59765625" style="2" customWidth="1"/>
    <col min="12794" max="12794" width="5.59765625" style="2" customWidth="1"/>
    <col min="12795" max="12795" width="32.59765625" style="2" customWidth="1"/>
    <col min="12796" max="12801" width="8.59765625" style="2"/>
    <col min="12802" max="12802" width="32.59765625" style="2" customWidth="1"/>
    <col min="12803" max="12803" width="5.59765625" style="2" customWidth="1"/>
    <col min="12804" max="12804" width="32.59765625" style="2" customWidth="1"/>
    <col min="12805" max="12805" width="5.59765625" style="2" customWidth="1"/>
    <col min="12806" max="13047" width="8.59765625" style="2"/>
    <col min="13048" max="13048" width="5.59765625" style="2" customWidth="1"/>
    <col min="13049" max="13049" width="32.59765625" style="2" customWidth="1"/>
    <col min="13050" max="13050" width="5.59765625" style="2" customWidth="1"/>
    <col min="13051" max="13051" width="32.59765625" style="2" customWidth="1"/>
    <col min="13052" max="13057" width="8.59765625" style="2"/>
    <col min="13058" max="13058" width="32.59765625" style="2" customWidth="1"/>
    <col min="13059" max="13059" width="5.59765625" style="2" customWidth="1"/>
    <col min="13060" max="13060" width="32.59765625" style="2" customWidth="1"/>
    <col min="13061" max="13061" width="5.59765625" style="2" customWidth="1"/>
    <col min="13062" max="13303" width="8.59765625" style="2"/>
    <col min="13304" max="13304" width="5.59765625" style="2" customWidth="1"/>
    <col min="13305" max="13305" width="32.59765625" style="2" customWidth="1"/>
    <col min="13306" max="13306" width="5.59765625" style="2" customWidth="1"/>
    <col min="13307" max="13307" width="32.59765625" style="2" customWidth="1"/>
    <col min="13308" max="13313" width="8.59765625" style="2"/>
    <col min="13314" max="13314" width="32.59765625" style="2" customWidth="1"/>
    <col min="13315" max="13315" width="5.59765625" style="2" customWidth="1"/>
    <col min="13316" max="13316" width="32.59765625" style="2" customWidth="1"/>
    <col min="13317" max="13317" width="5.59765625" style="2" customWidth="1"/>
    <col min="13318" max="13559" width="8.59765625" style="2"/>
    <col min="13560" max="13560" width="5.59765625" style="2" customWidth="1"/>
    <col min="13561" max="13561" width="32.59765625" style="2" customWidth="1"/>
    <col min="13562" max="13562" width="5.59765625" style="2" customWidth="1"/>
    <col min="13563" max="13563" width="32.59765625" style="2" customWidth="1"/>
    <col min="13564" max="13569" width="8.59765625" style="2"/>
    <col min="13570" max="13570" width="32.59765625" style="2" customWidth="1"/>
    <col min="13571" max="13571" width="5.59765625" style="2" customWidth="1"/>
    <col min="13572" max="13572" width="32.59765625" style="2" customWidth="1"/>
    <col min="13573" max="13573" width="5.59765625" style="2" customWidth="1"/>
    <col min="13574" max="13815" width="8.59765625" style="2"/>
    <col min="13816" max="13816" width="5.59765625" style="2" customWidth="1"/>
    <col min="13817" max="13817" width="32.59765625" style="2" customWidth="1"/>
    <col min="13818" max="13818" width="5.59765625" style="2" customWidth="1"/>
    <col min="13819" max="13819" width="32.59765625" style="2" customWidth="1"/>
    <col min="13820" max="13825" width="8.59765625" style="2"/>
    <col min="13826" max="13826" width="32.59765625" style="2" customWidth="1"/>
    <col min="13827" max="13827" width="5.59765625" style="2" customWidth="1"/>
    <col min="13828" max="13828" width="32.59765625" style="2" customWidth="1"/>
    <col min="13829" max="13829" width="5.59765625" style="2" customWidth="1"/>
    <col min="13830" max="14071" width="8.59765625" style="2"/>
    <col min="14072" max="14072" width="5.59765625" style="2" customWidth="1"/>
    <col min="14073" max="14073" width="32.59765625" style="2" customWidth="1"/>
    <col min="14074" max="14074" width="5.59765625" style="2" customWidth="1"/>
    <col min="14075" max="14075" width="32.59765625" style="2" customWidth="1"/>
    <col min="14076" max="14081" width="8.59765625" style="2"/>
    <col min="14082" max="14082" width="32.59765625" style="2" customWidth="1"/>
    <col min="14083" max="14083" width="5.59765625" style="2" customWidth="1"/>
    <col min="14084" max="14084" width="32.59765625" style="2" customWidth="1"/>
    <col min="14085" max="14085" width="5.59765625" style="2" customWidth="1"/>
    <col min="14086" max="14327" width="8.59765625" style="2"/>
    <col min="14328" max="14328" width="5.59765625" style="2" customWidth="1"/>
    <col min="14329" max="14329" width="32.59765625" style="2" customWidth="1"/>
    <col min="14330" max="14330" width="5.59765625" style="2" customWidth="1"/>
    <col min="14331" max="14331" width="32.59765625" style="2" customWidth="1"/>
    <col min="14332" max="14337" width="8.59765625" style="2"/>
    <col min="14338" max="14338" width="32.59765625" style="2" customWidth="1"/>
    <col min="14339" max="14339" width="5.59765625" style="2" customWidth="1"/>
    <col min="14340" max="14340" width="32.59765625" style="2" customWidth="1"/>
    <col min="14341" max="14341" width="5.59765625" style="2" customWidth="1"/>
    <col min="14342" max="14583" width="8.59765625" style="2"/>
    <col min="14584" max="14584" width="5.59765625" style="2" customWidth="1"/>
    <col min="14585" max="14585" width="32.59765625" style="2" customWidth="1"/>
    <col min="14586" max="14586" width="5.59765625" style="2" customWidth="1"/>
    <col min="14587" max="14587" width="32.59765625" style="2" customWidth="1"/>
    <col min="14588" max="14593" width="8.59765625" style="2"/>
    <col min="14594" max="14594" width="32.59765625" style="2" customWidth="1"/>
    <col min="14595" max="14595" width="5.59765625" style="2" customWidth="1"/>
    <col min="14596" max="14596" width="32.59765625" style="2" customWidth="1"/>
    <col min="14597" max="14597" width="5.59765625" style="2" customWidth="1"/>
    <col min="14598" max="14839" width="8.59765625" style="2"/>
    <col min="14840" max="14840" width="5.59765625" style="2" customWidth="1"/>
    <col min="14841" max="14841" width="32.59765625" style="2" customWidth="1"/>
    <col min="14842" max="14842" width="5.59765625" style="2" customWidth="1"/>
    <col min="14843" max="14843" width="32.59765625" style="2" customWidth="1"/>
    <col min="14844" max="14849" width="8.59765625" style="2"/>
    <col min="14850" max="14850" width="32.59765625" style="2" customWidth="1"/>
    <col min="14851" max="14851" width="5.59765625" style="2" customWidth="1"/>
    <col min="14852" max="14852" width="32.59765625" style="2" customWidth="1"/>
    <col min="14853" max="14853" width="5.59765625" style="2" customWidth="1"/>
    <col min="14854" max="15095" width="8.59765625" style="2"/>
    <col min="15096" max="15096" width="5.59765625" style="2" customWidth="1"/>
    <col min="15097" max="15097" width="32.59765625" style="2" customWidth="1"/>
    <col min="15098" max="15098" width="5.59765625" style="2" customWidth="1"/>
    <col min="15099" max="15099" width="32.59765625" style="2" customWidth="1"/>
    <col min="15100" max="15105" width="8.59765625" style="2"/>
    <col min="15106" max="15106" width="32.59765625" style="2" customWidth="1"/>
    <col min="15107" max="15107" width="5.59765625" style="2" customWidth="1"/>
    <col min="15108" max="15108" width="32.59765625" style="2" customWidth="1"/>
    <col min="15109" max="15109" width="5.59765625" style="2" customWidth="1"/>
    <col min="15110" max="15351" width="8.59765625" style="2"/>
    <col min="15352" max="15352" width="5.59765625" style="2" customWidth="1"/>
    <col min="15353" max="15353" width="32.59765625" style="2" customWidth="1"/>
    <col min="15354" max="15354" width="5.59765625" style="2" customWidth="1"/>
    <col min="15355" max="15355" width="32.59765625" style="2" customWidth="1"/>
    <col min="15356" max="15361" width="8.59765625" style="2"/>
    <col min="15362" max="15362" width="32.59765625" style="2" customWidth="1"/>
    <col min="15363" max="15363" width="5.59765625" style="2" customWidth="1"/>
    <col min="15364" max="15364" width="32.59765625" style="2" customWidth="1"/>
    <col min="15365" max="15365" width="5.59765625" style="2" customWidth="1"/>
    <col min="15366" max="15607" width="8.59765625" style="2"/>
    <col min="15608" max="15608" width="5.59765625" style="2" customWidth="1"/>
    <col min="15609" max="15609" width="32.59765625" style="2" customWidth="1"/>
    <col min="15610" max="15610" width="5.59765625" style="2" customWidth="1"/>
    <col min="15611" max="15611" width="32.59765625" style="2" customWidth="1"/>
    <col min="15612" max="15617" width="8.59765625" style="2"/>
    <col min="15618" max="15618" width="32.59765625" style="2" customWidth="1"/>
    <col min="15619" max="15619" width="5.59765625" style="2" customWidth="1"/>
    <col min="15620" max="15620" width="32.59765625" style="2" customWidth="1"/>
    <col min="15621" max="15621" width="5.59765625" style="2" customWidth="1"/>
    <col min="15622" max="15863" width="8.59765625" style="2"/>
    <col min="15864" max="15864" width="5.59765625" style="2" customWidth="1"/>
    <col min="15865" max="15865" width="32.59765625" style="2" customWidth="1"/>
    <col min="15866" max="15866" width="5.59765625" style="2" customWidth="1"/>
    <col min="15867" max="15867" width="32.59765625" style="2" customWidth="1"/>
    <col min="15868" max="15873" width="8.59765625" style="2"/>
    <col min="15874" max="15874" width="32.59765625" style="2" customWidth="1"/>
    <col min="15875" max="15875" width="5.59765625" style="2" customWidth="1"/>
    <col min="15876" max="15876" width="32.59765625" style="2" customWidth="1"/>
    <col min="15877" max="15877" width="5.59765625" style="2" customWidth="1"/>
    <col min="15878" max="16119" width="8.59765625" style="2"/>
    <col min="16120" max="16120" width="5.59765625" style="2" customWidth="1"/>
    <col min="16121" max="16121" width="32.59765625" style="2" customWidth="1"/>
    <col min="16122" max="16122" width="5.59765625" style="2" customWidth="1"/>
    <col min="16123" max="16123" width="32.59765625" style="2" customWidth="1"/>
    <col min="16124" max="16129" width="8.59765625" style="2"/>
    <col min="16130" max="16130" width="32.59765625" style="2" customWidth="1"/>
    <col min="16131" max="16131" width="5.59765625" style="2" customWidth="1"/>
    <col min="16132" max="16132" width="32.59765625" style="2" customWidth="1"/>
    <col min="16133" max="16133" width="5.59765625" style="2" customWidth="1"/>
    <col min="16134" max="16384" width="8.59765625" style="2"/>
  </cols>
  <sheetData>
    <row r="1" spans="1:13" ht="18" customHeight="1" x14ac:dyDescent="0.25">
      <c r="I1" s="16" t="s">
        <v>49</v>
      </c>
    </row>
    <row r="2" spans="1:13" ht="19.5" customHeight="1" x14ac:dyDescent="0.25"/>
    <row r="3" spans="1:13" ht="23.25" customHeight="1" x14ac:dyDescent="0.3">
      <c r="A3" s="273" t="s">
        <v>539</v>
      </c>
      <c r="B3" s="273"/>
      <c r="C3" s="273"/>
      <c r="D3" s="273"/>
      <c r="E3" s="273"/>
      <c r="F3" s="273"/>
      <c r="G3" s="273"/>
      <c r="L3" s="2"/>
      <c r="M3" s="2"/>
    </row>
    <row r="4" spans="1:13" ht="23.25" customHeight="1" x14ac:dyDescent="0.25">
      <c r="A4" s="274" t="s">
        <v>470</v>
      </c>
      <c r="B4" s="274"/>
      <c r="C4" s="274"/>
      <c r="D4" s="274"/>
      <c r="E4" s="274"/>
      <c r="F4" s="274"/>
      <c r="G4" s="274"/>
      <c r="L4" s="2"/>
      <c r="M4" s="2"/>
    </row>
    <row r="5" spans="1:13" ht="36" customHeight="1" x14ac:dyDescent="0.25">
      <c r="A5" s="263" t="s">
        <v>15</v>
      </c>
      <c r="B5" s="94"/>
      <c r="C5" s="95"/>
      <c r="D5" s="183" t="s">
        <v>482</v>
      </c>
      <c r="E5" s="184" t="s">
        <v>91</v>
      </c>
      <c r="F5" s="184" t="s">
        <v>485</v>
      </c>
      <c r="G5" s="185" t="s">
        <v>469</v>
      </c>
      <c r="L5" s="2"/>
      <c r="M5" s="2"/>
    </row>
    <row r="6" spans="1:13" ht="18" customHeight="1" x14ac:dyDescent="0.25">
      <c r="A6" s="263"/>
      <c r="B6" s="264" t="s">
        <v>540</v>
      </c>
      <c r="C6" s="263" t="s">
        <v>541</v>
      </c>
      <c r="D6" s="288" t="s">
        <v>481</v>
      </c>
      <c r="E6" s="286" t="s">
        <v>472</v>
      </c>
      <c r="F6" s="285" t="s">
        <v>473</v>
      </c>
      <c r="G6" s="264" t="s">
        <v>474</v>
      </c>
      <c r="L6" s="2"/>
      <c r="M6" s="2"/>
    </row>
    <row r="7" spans="1:13" ht="18" customHeight="1" x14ac:dyDescent="0.25">
      <c r="A7" s="186" t="s">
        <v>17</v>
      </c>
      <c r="B7" s="264"/>
      <c r="C7" s="263"/>
      <c r="D7" s="289"/>
      <c r="E7" s="287"/>
      <c r="F7" s="261"/>
      <c r="G7" s="284"/>
      <c r="L7" s="2"/>
      <c r="M7" s="2"/>
    </row>
    <row r="8" spans="1:13" ht="19.5" customHeight="1" x14ac:dyDescent="0.25">
      <c r="A8" s="174">
        <v>2020</v>
      </c>
      <c r="B8" s="102" t="s">
        <v>533</v>
      </c>
      <c r="C8" s="101" t="s">
        <v>534</v>
      </c>
      <c r="D8" s="187">
        <v>119655.92301500001</v>
      </c>
      <c r="E8" s="187">
        <v>124848.78325400001</v>
      </c>
      <c r="F8" s="187">
        <f>ROUND(D8,0)+ROUND(E8,0)</f>
        <v>244505</v>
      </c>
      <c r="G8" s="188">
        <f>ROUND(D8,0)-ROUND(E8,0)</f>
        <v>-5193</v>
      </c>
      <c r="I8" s="13"/>
      <c r="L8" s="2"/>
      <c r="M8" s="2"/>
    </row>
    <row r="9" spans="1:13" ht="19.5" customHeight="1" x14ac:dyDescent="0.25">
      <c r="A9" s="175" t="s">
        <v>596</v>
      </c>
      <c r="B9" s="104" t="s">
        <v>535</v>
      </c>
      <c r="C9" s="103" t="s">
        <v>536</v>
      </c>
      <c r="D9" s="189">
        <v>160579.18012799998</v>
      </c>
      <c r="E9" s="189">
        <v>123032.562909</v>
      </c>
      <c r="F9" s="189">
        <f t="shared" ref="F9:F12" si="0">ROUND(D9,0)+ROUND(E9,0)</f>
        <v>283612</v>
      </c>
      <c r="G9" s="190">
        <f t="shared" ref="G9:G12" si="1">ROUND(D9,0)-ROUND(E9,0)</f>
        <v>37546</v>
      </c>
      <c r="I9" s="13"/>
      <c r="L9" s="2"/>
      <c r="M9" s="2"/>
    </row>
    <row r="10" spans="1:13" ht="19.5" customHeight="1" x14ac:dyDescent="0.25">
      <c r="A10" s="174" t="s">
        <v>596</v>
      </c>
      <c r="B10" s="102" t="s">
        <v>537</v>
      </c>
      <c r="C10" s="101" t="s">
        <v>538</v>
      </c>
      <c r="D10" s="187">
        <v>180043.68562999999</v>
      </c>
      <c r="E10" s="187">
        <v>137228.487135</v>
      </c>
      <c r="F10" s="187">
        <f t="shared" si="0"/>
        <v>317272</v>
      </c>
      <c r="G10" s="188">
        <f t="shared" si="1"/>
        <v>42816</v>
      </c>
      <c r="I10" s="13"/>
      <c r="L10" s="2"/>
      <c r="M10" s="2"/>
    </row>
    <row r="11" spans="1:13" ht="19.5" customHeight="1" x14ac:dyDescent="0.25">
      <c r="A11" s="175">
        <v>2021</v>
      </c>
      <c r="B11" s="104" t="s">
        <v>531</v>
      </c>
      <c r="C11" s="103" t="s">
        <v>532</v>
      </c>
      <c r="D11" s="189">
        <v>212526.92476199998</v>
      </c>
      <c r="E11" s="189">
        <v>139502.20830500001</v>
      </c>
      <c r="F11" s="189">
        <f t="shared" si="0"/>
        <v>352029</v>
      </c>
      <c r="G11" s="190">
        <f t="shared" si="1"/>
        <v>73025</v>
      </c>
      <c r="I11" s="13"/>
      <c r="L11" s="2"/>
      <c r="M11" s="2"/>
    </row>
    <row r="12" spans="1:13" ht="19.5" customHeight="1" thickBot="1" x14ac:dyDescent="0.3">
      <c r="A12" s="191" t="s">
        <v>596</v>
      </c>
      <c r="B12" s="106" t="s">
        <v>533</v>
      </c>
      <c r="C12" s="105" t="s">
        <v>534</v>
      </c>
      <c r="D12" s="192">
        <v>238622.68829200001</v>
      </c>
      <c r="E12" s="192">
        <v>140944.23183500001</v>
      </c>
      <c r="F12" s="192">
        <f t="shared" si="0"/>
        <v>379567</v>
      </c>
      <c r="G12" s="193">
        <f t="shared" si="1"/>
        <v>97679</v>
      </c>
      <c r="I12" s="13"/>
      <c r="L12" s="2"/>
      <c r="M12" s="2"/>
    </row>
    <row r="13" spans="1:13" ht="35.1" customHeight="1" x14ac:dyDescent="0.25">
      <c r="A13" s="1"/>
      <c r="B13" s="1"/>
      <c r="C13" s="1"/>
      <c r="D13" s="1"/>
      <c r="E13" s="1"/>
      <c r="F13" s="1"/>
      <c r="G13" s="1"/>
      <c r="L13" s="2"/>
      <c r="M13" s="2"/>
    </row>
    <row r="14" spans="1:13" ht="35.1" customHeight="1" x14ac:dyDescent="0.25">
      <c r="A14" s="1"/>
      <c r="B14" s="1"/>
      <c r="C14" s="1"/>
      <c r="D14" s="1"/>
      <c r="E14" s="1"/>
      <c r="F14" s="1"/>
      <c r="G14" s="1"/>
      <c r="L14" s="2"/>
      <c r="M14" s="2"/>
    </row>
    <row r="15" spans="1:13" ht="35.1" customHeight="1" x14ac:dyDescent="0.25">
      <c r="A15" s="1"/>
      <c r="B15" s="1"/>
      <c r="C15" s="1"/>
      <c r="D15" s="1"/>
      <c r="E15" s="1"/>
      <c r="F15" s="1"/>
      <c r="G15" s="1"/>
      <c r="L15" s="2"/>
      <c r="M15" s="2"/>
    </row>
    <row r="16" spans="1:13" ht="35.1" customHeight="1" x14ac:dyDescent="0.25">
      <c r="A16" s="1"/>
      <c r="B16" s="1"/>
      <c r="C16" s="1"/>
      <c r="D16" s="1"/>
      <c r="E16" s="1"/>
      <c r="F16" s="1"/>
      <c r="G16" s="1"/>
      <c r="L16" s="2"/>
      <c r="M16" s="2"/>
    </row>
    <row r="17" spans="1:13" ht="35.1" customHeight="1" x14ac:dyDescent="0.25">
      <c r="A17" s="1"/>
      <c r="B17" s="1"/>
      <c r="C17" s="1"/>
      <c r="D17" s="1"/>
      <c r="E17" s="1"/>
      <c r="F17" s="1"/>
      <c r="G17" s="1"/>
      <c r="L17" s="2"/>
      <c r="M17" s="2"/>
    </row>
    <row r="18" spans="1:13" ht="35.1" customHeight="1" x14ac:dyDescent="0.25">
      <c r="A18" s="1"/>
      <c r="B18" s="1"/>
      <c r="C18" s="1"/>
      <c r="D18" s="1"/>
      <c r="E18" s="1"/>
      <c r="F18" s="1"/>
      <c r="G18" s="1"/>
      <c r="L18" s="2"/>
      <c r="M18" s="2"/>
    </row>
    <row r="19" spans="1:13" ht="35.1" customHeight="1" x14ac:dyDescent="0.25">
      <c r="A19" s="1"/>
      <c r="B19" s="1"/>
      <c r="C19" s="1"/>
      <c r="D19" s="1"/>
      <c r="E19" s="1"/>
      <c r="F19" s="1"/>
      <c r="G19" s="1"/>
      <c r="L19" s="2"/>
      <c r="M19" s="2"/>
    </row>
    <row r="20" spans="1:13" ht="35.1" customHeight="1" x14ac:dyDescent="0.25">
      <c r="A20" s="1"/>
      <c r="B20" s="1"/>
      <c r="C20" s="1"/>
      <c r="D20" s="1"/>
      <c r="E20" s="1"/>
      <c r="F20" s="1"/>
      <c r="G20" s="1"/>
      <c r="L20" s="2"/>
      <c r="M20" s="2"/>
    </row>
    <row r="21" spans="1:13" ht="35.1" customHeight="1" x14ac:dyDescent="0.25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5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5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5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5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5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5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5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5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5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5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5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5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5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5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5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5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5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5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5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5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5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5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5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5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5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5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5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5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5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5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5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5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5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5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5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5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5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5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5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5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5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5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5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5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5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5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5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5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5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5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5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5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5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5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5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5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5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5">
      <c r="A79" s="1"/>
      <c r="B79" s="1"/>
      <c r="C79" s="1"/>
      <c r="D79" s="1"/>
      <c r="E79" s="1"/>
      <c r="F79" s="1"/>
      <c r="G79" s="1"/>
      <c r="L79" s="2"/>
      <c r="M79" s="2"/>
    </row>
  </sheetData>
  <mergeCells count="9">
    <mergeCell ref="A3:G3"/>
    <mergeCell ref="A4:G4"/>
    <mergeCell ref="G6:G7"/>
    <mergeCell ref="F6:F7"/>
    <mergeCell ref="A5:A6"/>
    <mergeCell ref="B6:B7"/>
    <mergeCell ref="C6:C7"/>
    <mergeCell ref="E6:E7"/>
    <mergeCell ref="D6:D7"/>
  </mergeCells>
  <conditionalFormatting sqref="D8:G12">
    <cfRule type="cellIs" dxfId="4" priority="5" operator="lessThan">
      <formula>0</formula>
    </cfRule>
  </conditionalFormatting>
  <conditionalFormatting sqref="G8:G12">
    <cfRule type="cellIs" dxfId="3" priority="1" operator="lessThan">
      <formula>0</formula>
    </cfRule>
    <cfRule type="cellIs" dxfId="2" priority="2" operator="greaterThan">
      <formula>0</formula>
    </cfRule>
  </conditionalFormatting>
  <hyperlinks>
    <hyperlink ref="I1" location="'الفهرس Index'!A1" display="الفهرس / Index" xr:uid="{00000000-0004-0000-10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4">
    <tabColor rgb="FF474D9B"/>
    <pageSetUpPr autoPageBreaks="0"/>
  </sheetPr>
  <dimension ref="A1:H12"/>
  <sheetViews>
    <sheetView showGridLines="0" rightToLeft="1" workbookViewId="0"/>
  </sheetViews>
  <sheetFormatPr defaultColWidth="8.59765625" defaultRowHeight="18" customHeight="1" x14ac:dyDescent="0.25"/>
  <cols>
    <col min="1" max="1" width="6.3984375" style="2" bestFit="1" customWidth="1"/>
    <col min="2" max="2" width="11.8984375" style="2" customWidth="1"/>
    <col min="3" max="3" width="11.8984375" style="2" bestFit="1" customWidth="1"/>
    <col min="4" max="4" width="21.59765625" style="2" customWidth="1"/>
    <col min="5" max="6" width="19.296875" style="2" customWidth="1"/>
    <col min="7" max="7" width="0.8984375" style="2" customWidth="1"/>
    <col min="8" max="8" width="17.69921875" style="2" customWidth="1"/>
    <col min="9" max="260" width="8.59765625" style="2"/>
    <col min="261" max="263" width="25.59765625" style="2" customWidth="1"/>
    <col min="264" max="516" width="8.59765625" style="2"/>
    <col min="517" max="519" width="25.59765625" style="2" customWidth="1"/>
    <col min="520" max="772" width="8.59765625" style="2"/>
    <col min="773" max="775" width="25.59765625" style="2" customWidth="1"/>
    <col min="776" max="1028" width="8.59765625" style="2"/>
    <col min="1029" max="1031" width="25.59765625" style="2" customWidth="1"/>
    <col min="1032" max="1284" width="8.59765625" style="2"/>
    <col min="1285" max="1287" width="25.59765625" style="2" customWidth="1"/>
    <col min="1288" max="1540" width="8.59765625" style="2"/>
    <col min="1541" max="1543" width="25.59765625" style="2" customWidth="1"/>
    <col min="1544" max="1796" width="8.59765625" style="2"/>
    <col min="1797" max="1799" width="25.59765625" style="2" customWidth="1"/>
    <col min="1800" max="2052" width="8.59765625" style="2"/>
    <col min="2053" max="2055" width="25.59765625" style="2" customWidth="1"/>
    <col min="2056" max="2308" width="8.59765625" style="2"/>
    <col min="2309" max="2311" width="25.59765625" style="2" customWidth="1"/>
    <col min="2312" max="2564" width="8.59765625" style="2"/>
    <col min="2565" max="2567" width="25.59765625" style="2" customWidth="1"/>
    <col min="2568" max="2820" width="8.59765625" style="2"/>
    <col min="2821" max="2823" width="25.59765625" style="2" customWidth="1"/>
    <col min="2824" max="3076" width="8.59765625" style="2"/>
    <col min="3077" max="3079" width="25.59765625" style="2" customWidth="1"/>
    <col min="3080" max="3332" width="8.59765625" style="2"/>
    <col min="3333" max="3335" width="25.59765625" style="2" customWidth="1"/>
    <col min="3336" max="3588" width="8.59765625" style="2"/>
    <col min="3589" max="3591" width="25.59765625" style="2" customWidth="1"/>
    <col min="3592" max="3844" width="8.59765625" style="2"/>
    <col min="3845" max="3847" width="25.59765625" style="2" customWidth="1"/>
    <col min="3848" max="4100" width="8.59765625" style="2"/>
    <col min="4101" max="4103" width="25.59765625" style="2" customWidth="1"/>
    <col min="4104" max="4356" width="8.59765625" style="2"/>
    <col min="4357" max="4359" width="25.59765625" style="2" customWidth="1"/>
    <col min="4360" max="4612" width="8.59765625" style="2"/>
    <col min="4613" max="4615" width="25.59765625" style="2" customWidth="1"/>
    <col min="4616" max="4868" width="8.59765625" style="2"/>
    <col min="4869" max="4871" width="25.59765625" style="2" customWidth="1"/>
    <col min="4872" max="5124" width="8.59765625" style="2"/>
    <col min="5125" max="5127" width="25.59765625" style="2" customWidth="1"/>
    <col min="5128" max="5380" width="8.59765625" style="2"/>
    <col min="5381" max="5383" width="25.59765625" style="2" customWidth="1"/>
    <col min="5384" max="5636" width="8.59765625" style="2"/>
    <col min="5637" max="5639" width="25.59765625" style="2" customWidth="1"/>
    <col min="5640" max="5892" width="8.59765625" style="2"/>
    <col min="5893" max="5895" width="25.59765625" style="2" customWidth="1"/>
    <col min="5896" max="6148" width="8.59765625" style="2"/>
    <col min="6149" max="6151" width="25.59765625" style="2" customWidth="1"/>
    <col min="6152" max="6404" width="8.59765625" style="2"/>
    <col min="6405" max="6407" width="25.59765625" style="2" customWidth="1"/>
    <col min="6408" max="6660" width="8.59765625" style="2"/>
    <col min="6661" max="6663" width="25.59765625" style="2" customWidth="1"/>
    <col min="6664" max="6916" width="8.59765625" style="2"/>
    <col min="6917" max="6919" width="25.59765625" style="2" customWidth="1"/>
    <col min="6920" max="7172" width="8.59765625" style="2"/>
    <col min="7173" max="7175" width="25.59765625" style="2" customWidth="1"/>
    <col min="7176" max="7428" width="8.59765625" style="2"/>
    <col min="7429" max="7431" width="25.59765625" style="2" customWidth="1"/>
    <col min="7432" max="7684" width="8.59765625" style="2"/>
    <col min="7685" max="7687" width="25.59765625" style="2" customWidth="1"/>
    <col min="7688" max="7940" width="8.59765625" style="2"/>
    <col min="7941" max="7943" width="25.59765625" style="2" customWidth="1"/>
    <col min="7944" max="8196" width="8.59765625" style="2"/>
    <col min="8197" max="8199" width="25.59765625" style="2" customWidth="1"/>
    <col min="8200" max="8452" width="8.59765625" style="2"/>
    <col min="8453" max="8455" width="25.59765625" style="2" customWidth="1"/>
    <col min="8456" max="8708" width="8.59765625" style="2"/>
    <col min="8709" max="8711" width="25.59765625" style="2" customWidth="1"/>
    <col min="8712" max="8964" width="8.59765625" style="2"/>
    <col min="8965" max="8967" width="25.59765625" style="2" customWidth="1"/>
    <col min="8968" max="9220" width="8.59765625" style="2"/>
    <col min="9221" max="9223" width="25.59765625" style="2" customWidth="1"/>
    <col min="9224" max="9476" width="8.59765625" style="2"/>
    <col min="9477" max="9479" width="25.59765625" style="2" customWidth="1"/>
    <col min="9480" max="9732" width="8.59765625" style="2"/>
    <col min="9733" max="9735" width="25.59765625" style="2" customWidth="1"/>
    <col min="9736" max="9988" width="8.59765625" style="2"/>
    <col min="9989" max="9991" width="25.59765625" style="2" customWidth="1"/>
    <col min="9992" max="10244" width="8.59765625" style="2"/>
    <col min="10245" max="10247" width="25.59765625" style="2" customWidth="1"/>
    <col min="10248" max="10500" width="8.59765625" style="2"/>
    <col min="10501" max="10503" width="25.59765625" style="2" customWidth="1"/>
    <col min="10504" max="10756" width="8.59765625" style="2"/>
    <col min="10757" max="10759" width="25.59765625" style="2" customWidth="1"/>
    <col min="10760" max="11012" width="8.59765625" style="2"/>
    <col min="11013" max="11015" width="25.59765625" style="2" customWidth="1"/>
    <col min="11016" max="11268" width="8.59765625" style="2"/>
    <col min="11269" max="11271" width="25.59765625" style="2" customWidth="1"/>
    <col min="11272" max="11524" width="8.59765625" style="2"/>
    <col min="11525" max="11527" width="25.59765625" style="2" customWidth="1"/>
    <col min="11528" max="11780" width="8.59765625" style="2"/>
    <col min="11781" max="11783" width="25.59765625" style="2" customWidth="1"/>
    <col min="11784" max="12036" width="8.59765625" style="2"/>
    <col min="12037" max="12039" width="25.59765625" style="2" customWidth="1"/>
    <col min="12040" max="12292" width="8.59765625" style="2"/>
    <col min="12293" max="12295" width="25.59765625" style="2" customWidth="1"/>
    <col min="12296" max="12548" width="8.59765625" style="2"/>
    <col min="12549" max="12551" width="25.59765625" style="2" customWidth="1"/>
    <col min="12552" max="12804" width="8.59765625" style="2"/>
    <col min="12805" max="12807" width="25.59765625" style="2" customWidth="1"/>
    <col min="12808" max="13060" width="8.59765625" style="2"/>
    <col min="13061" max="13063" width="25.59765625" style="2" customWidth="1"/>
    <col min="13064" max="13316" width="8.59765625" style="2"/>
    <col min="13317" max="13319" width="25.59765625" style="2" customWidth="1"/>
    <col min="13320" max="13572" width="8.59765625" style="2"/>
    <col min="13573" max="13575" width="25.59765625" style="2" customWidth="1"/>
    <col min="13576" max="13828" width="8.59765625" style="2"/>
    <col min="13829" max="13831" width="25.59765625" style="2" customWidth="1"/>
    <col min="13832" max="14084" width="8.59765625" style="2"/>
    <col min="14085" max="14087" width="25.59765625" style="2" customWidth="1"/>
    <col min="14088" max="14340" width="8.59765625" style="2"/>
    <col min="14341" max="14343" width="25.59765625" style="2" customWidth="1"/>
    <col min="14344" max="14596" width="8.59765625" style="2"/>
    <col min="14597" max="14599" width="25.59765625" style="2" customWidth="1"/>
    <col min="14600" max="14852" width="8.59765625" style="2"/>
    <col min="14853" max="14855" width="25.59765625" style="2" customWidth="1"/>
    <col min="14856" max="15108" width="8.59765625" style="2"/>
    <col min="15109" max="15111" width="25.59765625" style="2" customWidth="1"/>
    <col min="15112" max="15364" width="8.59765625" style="2"/>
    <col min="15365" max="15367" width="25.59765625" style="2" customWidth="1"/>
    <col min="15368" max="15620" width="8.59765625" style="2"/>
    <col min="15621" max="15623" width="25.59765625" style="2" customWidth="1"/>
    <col min="15624" max="15876" width="8.59765625" style="2"/>
    <col min="15877" max="15879" width="25.59765625" style="2" customWidth="1"/>
    <col min="15880" max="16132" width="8.59765625" style="2"/>
    <col min="16133" max="16135" width="25.59765625" style="2" customWidth="1"/>
    <col min="16136" max="16384" width="8.59765625" style="2"/>
  </cols>
  <sheetData>
    <row r="1" spans="1:8" ht="18" customHeight="1" x14ac:dyDescent="0.25">
      <c r="H1" s="16" t="s">
        <v>49</v>
      </c>
    </row>
    <row r="2" spans="1:8" ht="21.75" customHeight="1" x14ac:dyDescent="0.25">
      <c r="G2" s="7"/>
    </row>
    <row r="3" spans="1:8" ht="30" customHeight="1" x14ac:dyDescent="0.3">
      <c r="A3" s="290" t="s">
        <v>526</v>
      </c>
      <c r="B3" s="290"/>
      <c r="C3" s="290"/>
      <c r="D3" s="290"/>
      <c r="E3" s="290"/>
      <c r="F3" s="290"/>
    </row>
    <row r="4" spans="1:8" ht="30" customHeight="1" x14ac:dyDescent="0.25">
      <c r="A4" s="291" t="s">
        <v>530</v>
      </c>
      <c r="B4" s="291"/>
      <c r="C4" s="291"/>
      <c r="D4" s="291"/>
      <c r="E4" s="291"/>
      <c r="F4" s="291"/>
    </row>
    <row r="5" spans="1:8" ht="36" customHeight="1" x14ac:dyDescent="0.25">
      <c r="A5" s="164"/>
      <c r="B5" s="292"/>
      <c r="C5" s="272"/>
      <c r="D5" s="194" t="s">
        <v>33</v>
      </c>
      <c r="E5" s="194" t="s">
        <v>36</v>
      </c>
      <c r="F5" s="195" t="s">
        <v>83</v>
      </c>
    </row>
    <row r="6" spans="1:8" ht="15.75" customHeight="1" x14ac:dyDescent="0.25">
      <c r="A6" s="164" t="s">
        <v>15</v>
      </c>
      <c r="B6" s="292" t="s">
        <v>540</v>
      </c>
      <c r="C6" s="272"/>
      <c r="D6" s="196" t="s">
        <v>34</v>
      </c>
      <c r="E6" s="196" t="s">
        <v>35</v>
      </c>
      <c r="F6" s="271" t="s">
        <v>84</v>
      </c>
    </row>
    <row r="7" spans="1:8" ht="18" customHeight="1" x14ac:dyDescent="0.25">
      <c r="A7" s="164" t="s">
        <v>17</v>
      </c>
      <c r="B7" s="292" t="s">
        <v>541</v>
      </c>
      <c r="C7" s="272"/>
      <c r="D7" s="293" t="s">
        <v>51</v>
      </c>
      <c r="E7" s="293"/>
      <c r="F7" s="271"/>
    </row>
    <row r="8" spans="1:8" ht="18" customHeight="1" x14ac:dyDescent="0.25">
      <c r="A8" s="168">
        <v>2020</v>
      </c>
      <c r="B8" s="197" t="s">
        <v>533</v>
      </c>
      <c r="C8" s="109" t="s">
        <v>534</v>
      </c>
      <c r="D8" s="198">
        <v>43163.509652000001</v>
      </c>
      <c r="E8" s="198">
        <v>124848.78325400001</v>
      </c>
      <c r="F8" s="199">
        <v>34.572631408177614</v>
      </c>
    </row>
    <row r="9" spans="1:8" ht="18" customHeight="1" x14ac:dyDescent="0.25">
      <c r="A9" s="169" t="s">
        <v>596</v>
      </c>
      <c r="B9" s="200" t="s">
        <v>535</v>
      </c>
      <c r="C9" s="113" t="s">
        <v>536</v>
      </c>
      <c r="D9" s="201">
        <v>54016.950230000002</v>
      </c>
      <c r="E9" s="201">
        <v>123032.562909</v>
      </c>
      <c r="F9" s="202">
        <v>43.904596435947759</v>
      </c>
    </row>
    <row r="10" spans="1:8" ht="18" customHeight="1" x14ac:dyDescent="0.25">
      <c r="A10" s="168" t="s">
        <v>596</v>
      </c>
      <c r="B10" s="197" t="s">
        <v>537</v>
      </c>
      <c r="C10" s="109" t="s">
        <v>538</v>
      </c>
      <c r="D10" s="198">
        <v>58512.966692000002</v>
      </c>
      <c r="E10" s="198">
        <v>137228.487135</v>
      </c>
      <c r="F10" s="199">
        <v>42.639081661256853</v>
      </c>
    </row>
    <row r="11" spans="1:8" ht="18" customHeight="1" x14ac:dyDescent="0.25">
      <c r="A11" s="169">
        <v>2021</v>
      </c>
      <c r="B11" s="200" t="s">
        <v>531</v>
      </c>
      <c r="C11" s="113" t="s">
        <v>532</v>
      </c>
      <c r="D11" s="201">
        <v>60020.471854000003</v>
      </c>
      <c r="E11" s="201">
        <v>139502.20830500001</v>
      </c>
      <c r="F11" s="202">
        <v>43.024746764420044</v>
      </c>
    </row>
    <row r="12" spans="1:8" ht="18" customHeight="1" thickBot="1" x14ac:dyDescent="0.3">
      <c r="A12" s="203" t="s">
        <v>596</v>
      </c>
      <c r="B12" s="204" t="s">
        <v>533</v>
      </c>
      <c r="C12" s="205" t="s">
        <v>534</v>
      </c>
      <c r="D12" s="206">
        <v>65656.205127000008</v>
      </c>
      <c r="E12" s="206">
        <v>140944.23183500001</v>
      </c>
      <c r="F12" s="207">
        <v>46.583108987292313</v>
      </c>
    </row>
  </sheetData>
  <mergeCells count="7">
    <mergeCell ref="A3:F3"/>
    <mergeCell ref="A4:F4"/>
    <mergeCell ref="B5:C5"/>
    <mergeCell ref="B7:C7"/>
    <mergeCell ref="D7:E7"/>
    <mergeCell ref="F6:F7"/>
    <mergeCell ref="B6:C6"/>
  </mergeCells>
  <hyperlinks>
    <hyperlink ref="H1" location="'الفهرس Index'!A1" display="الفهرس / Index" xr:uid="{00000000-0004-0000-1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5">
    <tabColor rgb="FF474D9B"/>
    <pageSetUpPr autoPageBreaks="0"/>
  </sheetPr>
  <dimension ref="A1:G18"/>
  <sheetViews>
    <sheetView showGridLines="0" rightToLeft="1" workbookViewId="0"/>
  </sheetViews>
  <sheetFormatPr defaultColWidth="8.59765625" defaultRowHeight="18" customHeight="1" x14ac:dyDescent="0.25"/>
  <cols>
    <col min="1" max="1" width="9.09765625" style="2" customWidth="1"/>
    <col min="2" max="3" width="22.59765625" style="2" customWidth="1"/>
    <col min="4" max="4" width="20.8984375" style="2" customWidth="1"/>
    <col min="5" max="5" width="0.8984375" style="2" customWidth="1"/>
    <col min="6" max="6" width="17.69921875" style="2" customWidth="1"/>
    <col min="7" max="258" width="8.59765625" style="2"/>
    <col min="259" max="261" width="25.59765625" style="2" customWidth="1"/>
    <col min="262" max="514" width="8.59765625" style="2"/>
    <col min="515" max="517" width="25.59765625" style="2" customWidth="1"/>
    <col min="518" max="770" width="8.59765625" style="2"/>
    <col min="771" max="773" width="25.59765625" style="2" customWidth="1"/>
    <col min="774" max="1026" width="8.59765625" style="2"/>
    <col min="1027" max="1029" width="25.59765625" style="2" customWidth="1"/>
    <col min="1030" max="1282" width="8.59765625" style="2"/>
    <col min="1283" max="1285" width="25.59765625" style="2" customWidth="1"/>
    <col min="1286" max="1538" width="8.59765625" style="2"/>
    <col min="1539" max="1541" width="25.59765625" style="2" customWidth="1"/>
    <col min="1542" max="1794" width="8.59765625" style="2"/>
    <col min="1795" max="1797" width="25.59765625" style="2" customWidth="1"/>
    <col min="1798" max="2050" width="8.59765625" style="2"/>
    <col min="2051" max="2053" width="25.59765625" style="2" customWidth="1"/>
    <col min="2054" max="2306" width="8.59765625" style="2"/>
    <col min="2307" max="2309" width="25.59765625" style="2" customWidth="1"/>
    <col min="2310" max="2562" width="8.59765625" style="2"/>
    <col min="2563" max="2565" width="25.59765625" style="2" customWidth="1"/>
    <col min="2566" max="2818" width="8.59765625" style="2"/>
    <col min="2819" max="2821" width="25.59765625" style="2" customWidth="1"/>
    <col min="2822" max="3074" width="8.59765625" style="2"/>
    <col min="3075" max="3077" width="25.59765625" style="2" customWidth="1"/>
    <col min="3078" max="3330" width="8.59765625" style="2"/>
    <col min="3331" max="3333" width="25.59765625" style="2" customWidth="1"/>
    <col min="3334" max="3586" width="8.59765625" style="2"/>
    <col min="3587" max="3589" width="25.59765625" style="2" customWidth="1"/>
    <col min="3590" max="3842" width="8.59765625" style="2"/>
    <col min="3843" max="3845" width="25.59765625" style="2" customWidth="1"/>
    <col min="3846" max="4098" width="8.59765625" style="2"/>
    <col min="4099" max="4101" width="25.59765625" style="2" customWidth="1"/>
    <col min="4102" max="4354" width="8.59765625" style="2"/>
    <col min="4355" max="4357" width="25.59765625" style="2" customWidth="1"/>
    <col min="4358" max="4610" width="8.59765625" style="2"/>
    <col min="4611" max="4613" width="25.59765625" style="2" customWidth="1"/>
    <col min="4614" max="4866" width="8.59765625" style="2"/>
    <col min="4867" max="4869" width="25.59765625" style="2" customWidth="1"/>
    <col min="4870" max="5122" width="8.59765625" style="2"/>
    <col min="5123" max="5125" width="25.59765625" style="2" customWidth="1"/>
    <col min="5126" max="5378" width="8.59765625" style="2"/>
    <col min="5379" max="5381" width="25.59765625" style="2" customWidth="1"/>
    <col min="5382" max="5634" width="8.59765625" style="2"/>
    <col min="5635" max="5637" width="25.59765625" style="2" customWidth="1"/>
    <col min="5638" max="5890" width="8.59765625" style="2"/>
    <col min="5891" max="5893" width="25.59765625" style="2" customWidth="1"/>
    <col min="5894" max="6146" width="8.59765625" style="2"/>
    <col min="6147" max="6149" width="25.59765625" style="2" customWidth="1"/>
    <col min="6150" max="6402" width="8.59765625" style="2"/>
    <col min="6403" max="6405" width="25.59765625" style="2" customWidth="1"/>
    <col min="6406" max="6658" width="8.59765625" style="2"/>
    <col min="6659" max="6661" width="25.59765625" style="2" customWidth="1"/>
    <col min="6662" max="6914" width="8.59765625" style="2"/>
    <col min="6915" max="6917" width="25.59765625" style="2" customWidth="1"/>
    <col min="6918" max="7170" width="8.59765625" style="2"/>
    <col min="7171" max="7173" width="25.59765625" style="2" customWidth="1"/>
    <col min="7174" max="7426" width="8.59765625" style="2"/>
    <col min="7427" max="7429" width="25.59765625" style="2" customWidth="1"/>
    <col min="7430" max="7682" width="8.59765625" style="2"/>
    <col min="7683" max="7685" width="25.59765625" style="2" customWidth="1"/>
    <col min="7686" max="7938" width="8.59765625" style="2"/>
    <col min="7939" max="7941" width="25.59765625" style="2" customWidth="1"/>
    <col min="7942" max="8194" width="8.59765625" style="2"/>
    <col min="8195" max="8197" width="25.59765625" style="2" customWidth="1"/>
    <col min="8198" max="8450" width="8.59765625" style="2"/>
    <col min="8451" max="8453" width="25.59765625" style="2" customWidth="1"/>
    <col min="8454" max="8706" width="8.59765625" style="2"/>
    <col min="8707" max="8709" width="25.59765625" style="2" customWidth="1"/>
    <col min="8710" max="8962" width="8.59765625" style="2"/>
    <col min="8963" max="8965" width="25.59765625" style="2" customWidth="1"/>
    <col min="8966" max="9218" width="8.59765625" style="2"/>
    <col min="9219" max="9221" width="25.59765625" style="2" customWidth="1"/>
    <col min="9222" max="9474" width="8.59765625" style="2"/>
    <col min="9475" max="9477" width="25.59765625" style="2" customWidth="1"/>
    <col min="9478" max="9730" width="8.59765625" style="2"/>
    <col min="9731" max="9733" width="25.59765625" style="2" customWidth="1"/>
    <col min="9734" max="9986" width="8.59765625" style="2"/>
    <col min="9987" max="9989" width="25.59765625" style="2" customWidth="1"/>
    <col min="9990" max="10242" width="8.59765625" style="2"/>
    <col min="10243" max="10245" width="25.59765625" style="2" customWidth="1"/>
    <col min="10246" max="10498" width="8.59765625" style="2"/>
    <col min="10499" max="10501" width="25.59765625" style="2" customWidth="1"/>
    <col min="10502" max="10754" width="8.59765625" style="2"/>
    <col min="10755" max="10757" width="25.59765625" style="2" customWidth="1"/>
    <col min="10758" max="11010" width="8.59765625" style="2"/>
    <col min="11011" max="11013" width="25.59765625" style="2" customWidth="1"/>
    <col min="11014" max="11266" width="8.59765625" style="2"/>
    <col min="11267" max="11269" width="25.59765625" style="2" customWidth="1"/>
    <col min="11270" max="11522" width="8.59765625" style="2"/>
    <col min="11523" max="11525" width="25.59765625" style="2" customWidth="1"/>
    <col min="11526" max="11778" width="8.59765625" style="2"/>
    <col min="11779" max="11781" width="25.59765625" style="2" customWidth="1"/>
    <col min="11782" max="12034" width="8.59765625" style="2"/>
    <col min="12035" max="12037" width="25.59765625" style="2" customWidth="1"/>
    <col min="12038" max="12290" width="8.59765625" style="2"/>
    <col min="12291" max="12293" width="25.59765625" style="2" customWidth="1"/>
    <col min="12294" max="12546" width="8.59765625" style="2"/>
    <col min="12547" max="12549" width="25.59765625" style="2" customWidth="1"/>
    <col min="12550" max="12802" width="8.59765625" style="2"/>
    <col min="12803" max="12805" width="25.59765625" style="2" customWidth="1"/>
    <col min="12806" max="13058" width="8.59765625" style="2"/>
    <col min="13059" max="13061" width="25.59765625" style="2" customWidth="1"/>
    <col min="13062" max="13314" width="8.59765625" style="2"/>
    <col min="13315" max="13317" width="25.59765625" style="2" customWidth="1"/>
    <col min="13318" max="13570" width="8.59765625" style="2"/>
    <col min="13571" max="13573" width="25.59765625" style="2" customWidth="1"/>
    <col min="13574" max="13826" width="8.59765625" style="2"/>
    <col min="13827" max="13829" width="25.59765625" style="2" customWidth="1"/>
    <col min="13830" max="14082" width="8.59765625" style="2"/>
    <col min="14083" max="14085" width="25.59765625" style="2" customWidth="1"/>
    <col min="14086" max="14338" width="8.59765625" style="2"/>
    <col min="14339" max="14341" width="25.59765625" style="2" customWidth="1"/>
    <col min="14342" max="14594" width="8.59765625" style="2"/>
    <col min="14595" max="14597" width="25.59765625" style="2" customWidth="1"/>
    <col min="14598" max="14850" width="8.59765625" style="2"/>
    <col min="14851" max="14853" width="25.59765625" style="2" customWidth="1"/>
    <col min="14854" max="15106" width="8.59765625" style="2"/>
    <col min="15107" max="15109" width="25.59765625" style="2" customWidth="1"/>
    <col min="15110" max="15362" width="8.59765625" style="2"/>
    <col min="15363" max="15365" width="25.59765625" style="2" customWidth="1"/>
    <col min="15366" max="15618" width="8.59765625" style="2"/>
    <col min="15619" max="15621" width="25.59765625" style="2" customWidth="1"/>
    <col min="15622" max="15874" width="8.59765625" style="2"/>
    <col min="15875" max="15877" width="25.59765625" style="2" customWidth="1"/>
    <col min="15878" max="16130" width="8.59765625" style="2"/>
    <col min="16131" max="16133" width="25.59765625" style="2" customWidth="1"/>
    <col min="16134" max="16384" width="8.59765625" style="2"/>
  </cols>
  <sheetData>
    <row r="1" spans="1:7" ht="18" customHeight="1" x14ac:dyDescent="0.25">
      <c r="F1" s="16" t="s">
        <v>49</v>
      </c>
    </row>
    <row r="2" spans="1:7" ht="23.25" customHeight="1" x14ac:dyDescent="0.25">
      <c r="E2" s="7"/>
    </row>
    <row r="3" spans="1:7" ht="30" customHeight="1" x14ac:dyDescent="0.3">
      <c r="A3" s="290" t="s">
        <v>42</v>
      </c>
      <c r="B3" s="290"/>
      <c r="C3" s="290"/>
      <c r="D3" s="290"/>
    </row>
    <row r="4" spans="1:7" ht="30" customHeight="1" x14ac:dyDescent="0.25">
      <c r="A4" s="291" t="s">
        <v>47</v>
      </c>
      <c r="B4" s="291"/>
      <c r="C4" s="291"/>
      <c r="D4" s="291"/>
    </row>
    <row r="5" spans="1:7" ht="36" customHeight="1" x14ac:dyDescent="0.25">
      <c r="A5" s="208"/>
      <c r="B5" s="194" t="s">
        <v>33</v>
      </c>
      <c r="C5" s="194" t="s">
        <v>36</v>
      </c>
      <c r="D5" s="195" t="s">
        <v>83</v>
      </c>
    </row>
    <row r="6" spans="1:7" ht="15.75" customHeight="1" x14ac:dyDescent="0.25">
      <c r="A6" s="208" t="s">
        <v>15</v>
      </c>
      <c r="B6" s="196" t="s">
        <v>34</v>
      </c>
      <c r="C6" s="196" t="s">
        <v>35</v>
      </c>
      <c r="D6" s="271" t="s">
        <v>84</v>
      </c>
    </row>
    <row r="7" spans="1:7" ht="18" customHeight="1" x14ac:dyDescent="0.25">
      <c r="A7" s="208" t="s">
        <v>17</v>
      </c>
      <c r="B7" s="293" t="s">
        <v>51</v>
      </c>
      <c r="C7" s="293"/>
      <c r="D7" s="271"/>
    </row>
    <row r="8" spans="1:7" ht="18" customHeight="1" x14ac:dyDescent="0.25">
      <c r="A8" s="109">
        <v>2011</v>
      </c>
      <c r="B8" s="209">
        <v>176567.73164899999</v>
      </c>
      <c r="C8" s="209">
        <v>493449.08258499997</v>
      </c>
      <c r="D8" s="199">
        <v>35.782360912300412</v>
      </c>
    </row>
    <row r="9" spans="1:7" ht="18" customHeight="1" x14ac:dyDescent="0.25">
      <c r="A9" s="113">
        <v>2012</v>
      </c>
      <c r="B9" s="210">
        <v>190951.55351299999</v>
      </c>
      <c r="C9" s="210">
        <v>583473.06787499995</v>
      </c>
      <c r="D9" s="202">
        <v>32.726712512788744</v>
      </c>
      <c r="F9" s="11"/>
      <c r="G9" s="11"/>
    </row>
    <row r="10" spans="1:7" ht="18" customHeight="1" x14ac:dyDescent="0.25">
      <c r="A10" s="109">
        <v>2013</v>
      </c>
      <c r="B10" s="209">
        <v>202443.212959</v>
      </c>
      <c r="C10" s="209">
        <v>630582.43309199996</v>
      </c>
      <c r="D10" s="199">
        <v>32.104163125245861</v>
      </c>
      <c r="F10" s="11"/>
      <c r="G10" s="11"/>
    </row>
    <row r="11" spans="1:7" ht="18" customHeight="1" x14ac:dyDescent="0.25">
      <c r="A11" s="113">
        <v>2014</v>
      </c>
      <c r="B11" s="210">
        <v>217029.90358300001</v>
      </c>
      <c r="C11" s="210">
        <v>651875.76067400002</v>
      </c>
      <c r="D11" s="202">
        <v>33.293139072789614</v>
      </c>
      <c r="F11" s="11"/>
      <c r="G11" s="11"/>
    </row>
    <row r="12" spans="1:7" ht="18" customHeight="1" x14ac:dyDescent="0.25">
      <c r="A12" s="109">
        <v>2015</v>
      </c>
      <c r="B12" s="209">
        <v>189901.077563</v>
      </c>
      <c r="C12" s="209">
        <v>655033.36353199999</v>
      </c>
      <c r="D12" s="199">
        <v>28.991054217305205</v>
      </c>
      <c r="F12" s="11"/>
      <c r="G12" s="11"/>
    </row>
    <row r="13" spans="1:7" ht="18" customHeight="1" x14ac:dyDescent="0.25">
      <c r="A13" s="113">
        <v>2016</v>
      </c>
      <c r="B13" s="210">
        <v>177693.53221399998</v>
      </c>
      <c r="C13" s="210">
        <v>525635.96280400001</v>
      </c>
      <c r="D13" s="202">
        <v>33.805436611699008</v>
      </c>
      <c r="F13" s="11"/>
      <c r="G13" s="11"/>
    </row>
    <row r="14" spans="1:7" ht="18" customHeight="1" x14ac:dyDescent="0.25">
      <c r="A14" s="109">
        <v>2017</v>
      </c>
      <c r="B14" s="209">
        <v>193479.004472</v>
      </c>
      <c r="C14" s="209">
        <v>504446.616737</v>
      </c>
      <c r="D14" s="199">
        <v>38.354703560807678</v>
      </c>
      <c r="F14" s="11"/>
      <c r="G14" s="11"/>
    </row>
    <row r="15" spans="1:7" ht="18" customHeight="1" x14ac:dyDescent="0.25">
      <c r="A15" s="113">
        <v>2018</v>
      </c>
      <c r="B15" s="210">
        <v>235458.08366500001</v>
      </c>
      <c r="C15" s="210">
        <v>513992.690199</v>
      </c>
      <c r="D15" s="202">
        <v>45.809617170594173</v>
      </c>
      <c r="F15" s="11"/>
      <c r="G15" s="11"/>
    </row>
    <row r="16" spans="1:7" ht="18" customHeight="1" x14ac:dyDescent="0.25">
      <c r="A16" s="109">
        <v>2019</v>
      </c>
      <c r="B16" s="209">
        <v>229184.23463699996</v>
      </c>
      <c r="C16" s="209">
        <v>574361.45460399997</v>
      </c>
      <c r="D16" s="199">
        <v>39.902439970490988</v>
      </c>
      <c r="F16" s="11"/>
      <c r="G16" s="11"/>
    </row>
    <row r="17" spans="1:7" ht="18" customHeight="1" thickBot="1" x14ac:dyDescent="0.3">
      <c r="A17" s="211">
        <v>2020</v>
      </c>
      <c r="B17" s="212">
        <v>204352.73742499997</v>
      </c>
      <c r="C17" s="212">
        <v>517490.59427</v>
      </c>
      <c r="D17" s="213">
        <v>39.489169404763949</v>
      </c>
      <c r="F17" s="11"/>
      <c r="G17" s="11"/>
    </row>
    <row r="18" spans="1:7" ht="18" customHeight="1" x14ac:dyDescent="0.25">
      <c r="F18" s="11"/>
      <c r="G18" s="11"/>
    </row>
  </sheetData>
  <mergeCells count="4">
    <mergeCell ref="A3:D3"/>
    <mergeCell ref="A4:D4"/>
    <mergeCell ref="D6:D7"/>
    <mergeCell ref="B7:C7"/>
  </mergeCells>
  <hyperlinks>
    <hyperlink ref="F1" location="'الفهرس Index'!A1" display="الفهرس / Index" xr:uid="{00000000-0004-0000-12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6">
    <tabColor rgb="FF474D9B"/>
    <pageSetUpPr autoPageBreaks="0"/>
  </sheetPr>
  <dimension ref="A1:R89"/>
  <sheetViews>
    <sheetView showGridLines="0" rightToLeft="1" zoomScaleNormal="100" workbookViewId="0"/>
  </sheetViews>
  <sheetFormatPr defaultColWidth="8.59765625" defaultRowHeight="18" customHeight="1" x14ac:dyDescent="0.25"/>
  <cols>
    <col min="1" max="1" width="18.59765625" style="2" customWidth="1"/>
    <col min="2" max="7" width="7.8984375" style="2" customWidth="1"/>
    <col min="8" max="9" width="9.59765625" style="2" customWidth="1"/>
    <col min="10" max="11" width="10.3984375" style="2" customWidth="1"/>
    <col min="12" max="12" width="20.59765625" style="2" bestFit="1" customWidth="1"/>
    <col min="13" max="13" width="0.3984375" style="2" customWidth="1"/>
    <col min="14" max="14" width="11.59765625" style="2" bestFit="1" customWidth="1"/>
    <col min="15" max="16" width="8.59765625" style="2"/>
    <col min="17" max="18" width="8.59765625" style="3"/>
    <col min="19" max="252" width="8.59765625" style="2"/>
    <col min="253" max="253" width="5.59765625" style="2" customWidth="1"/>
    <col min="254" max="254" width="32.59765625" style="2" customWidth="1"/>
    <col min="255" max="255" width="5.59765625" style="2" customWidth="1"/>
    <col min="256" max="256" width="32.59765625" style="2" customWidth="1"/>
    <col min="257" max="262" width="8.59765625" style="2"/>
    <col min="263" max="263" width="32.59765625" style="2" customWidth="1"/>
    <col min="264" max="264" width="5.59765625" style="2" customWidth="1"/>
    <col min="265" max="265" width="32.59765625" style="2" customWidth="1"/>
    <col min="266" max="266" width="5.59765625" style="2" customWidth="1"/>
    <col min="267" max="508" width="8.59765625" style="2"/>
    <col min="509" max="509" width="5.59765625" style="2" customWidth="1"/>
    <col min="510" max="510" width="32.59765625" style="2" customWidth="1"/>
    <col min="511" max="511" width="5.59765625" style="2" customWidth="1"/>
    <col min="512" max="512" width="32.59765625" style="2" customWidth="1"/>
    <col min="513" max="518" width="8.59765625" style="2"/>
    <col min="519" max="519" width="32.59765625" style="2" customWidth="1"/>
    <col min="520" max="520" width="5.59765625" style="2" customWidth="1"/>
    <col min="521" max="521" width="32.59765625" style="2" customWidth="1"/>
    <col min="522" max="522" width="5.59765625" style="2" customWidth="1"/>
    <col min="523" max="764" width="8.59765625" style="2"/>
    <col min="765" max="765" width="5.59765625" style="2" customWidth="1"/>
    <col min="766" max="766" width="32.59765625" style="2" customWidth="1"/>
    <col min="767" max="767" width="5.59765625" style="2" customWidth="1"/>
    <col min="768" max="768" width="32.59765625" style="2" customWidth="1"/>
    <col min="769" max="774" width="8.59765625" style="2"/>
    <col min="775" max="775" width="32.59765625" style="2" customWidth="1"/>
    <col min="776" max="776" width="5.59765625" style="2" customWidth="1"/>
    <col min="777" max="777" width="32.59765625" style="2" customWidth="1"/>
    <col min="778" max="778" width="5.59765625" style="2" customWidth="1"/>
    <col min="779" max="1020" width="8.59765625" style="2"/>
    <col min="1021" max="1021" width="5.59765625" style="2" customWidth="1"/>
    <col min="1022" max="1022" width="32.59765625" style="2" customWidth="1"/>
    <col min="1023" max="1023" width="5.59765625" style="2" customWidth="1"/>
    <col min="1024" max="1024" width="32.59765625" style="2" customWidth="1"/>
    <col min="1025" max="1030" width="8.59765625" style="2"/>
    <col min="1031" max="1031" width="32.59765625" style="2" customWidth="1"/>
    <col min="1032" max="1032" width="5.59765625" style="2" customWidth="1"/>
    <col min="1033" max="1033" width="32.59765625" style="2" customWidth="1"/>
    <col min="1034" max="1034" width="5.59765625" style="2" customWidth="1"/>
    <col min="1035" max="1276" width="8.59765625" style="2"/>
    <col min="1277" max="1277" width="5.59765625" style="2" customWidth="1"/>
    <col min="1278" max="1278" width="32.59765625" style="2" customWidth="1"/>
    <col min="1279" max="1279" width="5.59765625" style="2" customWidth="1"/>
    <col min="1280" max="1280" width="32.59765625" style="2" customWidth="1"/>
    <col min="1281" max="1286" width="8.59765625" style="2"/>
    <col min="1287" max="1287" width="32.59765625" style="2" customWidth="1"/>
    <col min="1288" max="1288" width="5.59765625" style="2" customWidth="1"/>
    <col min="1289" max="1289" width="32.59765625" style="2" customWidth="1"/>
    <col min="1290" max="1290" width="5.59765625" style="2" customWidth="1"/>
    <col min="1291" max="1532" width="8.59765625" style="2"/>
    <col min="1533" max="1533" width="5.59765625" style="2" customWidth="1"/>
    <col min="1534" max="1534" width="32.59765625" style="2" customWidth="1"/>
    <col min="1535" max="1535" width="5.59765625" style="2" customWidth="1"/>
    <col min="1536" max="1536" width="32.59765625" style="2" customWidth="1"/>
    <col min="1537" max="1542" width="8.59765625" style="2"/>
    <col min="1543" max="1543" width="32.59765625" style="2" customWidth="1"/>
    <col min="1544" max="1544" width="5.59765625" style="2" customWidth="1"/>
    <col min="1545" max="1545" width="32.59765625" style="2" customWidth="1"/>
    <col min="1546" max="1546" width="5.59765625" style="2" customWidth="1"/>
    <col min="1547" max="1788" width="8.59765625" style="2"/>
    <col min="1789" max="1789" width="5.59765625" style="2" customWidth="1"/>
    <col min="1790" max="1790" width="32.59765625" style="2" customWidth="1"/>
    <col min="1791" max="1791" width="5.59765625" style="2" customWidth="1"/>
    <col min="1792" max="1792" width="32.59765625" style="2" customWidth="1"/>
    <col min="1793" max="1798" width="8.59765625" style="2"/>
    <col min="1799" max="1799" width="32.59765625" style="2" customWidth="1"/>
    <col min="1800" max="1800" width="5.59765625" style="2" customWidth="1"/>
    <col min="1801" max="1801" width="32.59765625" style="2" customWidth="1"/>
    <col min="1802" max="1802" width="5.59765625" style="2" customWidth="1"/>
    <col min="1803" max="2044" width="8.59765625" style="2"/>
    <col min="2045" max="2045" width="5.59765625" style="2" customWidth="1"/>
    <col min="2046" max="2046" width="32.59765625" style="2" customWidth="1"/>
    <col min="2047" max="2047" width="5.59765625" style="2" customWidth="1"/>
    <col min="2048" max="2048" width="32.59765625" style="2" customWidth="1"/>
    <col min="2049" max="2054" width="8.59765625" style="2"/>
    <col min="2055" max="2055" width="32.59765625" style="2" customWidth="1"/>
    <col min="2056" max="2056" width="5.59765625" style="2" customWidth="1"/>
    <col min="2057" max="2057" width="32.59765625" style="2" customWidth="1"/>
    <col min="2058" max="2058" width="5.59765625" style="2" customWidth="1"/>
    <col min="2059" max="2300" width="8.59765625" style="2"/>
    <col min="2301" max="2301" width="5.59765625" style="2" customWidth="1"/>
    <col min="2302" max="2302" width="32.59765625" style="2" customWidth="1"/>
    <col min="2303" max="2303" width="5.59765625" style="2" customWidth="1"/>
    <col min="2304" max="2304" width="32.59765625" style="2" customWidth="1"/>
    <col min="2305" max="2310" width="8.59765625" style="2"/>
    <col min="2311" max="2311" width="32.59765625" style="2" customWidth="1"/>
    <col min="2312" max="2312" width="5.59765625" style="2" customWidth="1"/>
    <col min="2313" max="2313" width="32.59765625" style="2" customWidth="1"/>
    <col min="2314" max="2314" width="5.59765625" style="2" customWidth="1"/>
    <col min="2315" max="2556" width="8.59765625" style="2"/>
    <col min="2557" max="2557" width="5.59765625" style="2" customWidth="1"/>
    <col min="2558" max="2558" width="32.59765625" style="2" customWidth="1"/>
    <col min="2559" max="2559" width="5.59765625" style="2" customWidth="1"/>
    <col min="2560" max="2560" width="32.59765625" style="2" customWidth="1"/>
    <col min="2561" max="2566" width="8.59765625" style="2"/>
    <col min="2567" max="2567" width="32.59765625" style="2" customWidth="1"/>
    <col min="2568" max="2568" width="5.59765625" style="2" customWidth="1"/>
    <col min="2569" max="2569" width="32.59765625" style="2" customWidth="1"/>
    <col min="2570" max="2570" width="5.59765625" style="2" customWidth="1"/>
    <col min="2571" max="2812" width="8.59765625" style="2"/>
    <col min="2813" max="2813" width="5.59765625" style="2" customWidth="1"/>
    <col min="2814" max="2814" width="32.59765625" style="2" customWidth="1"/>
    <col min="2815" max="2815" width="5.59765625" style="2" customWidth="1"/>
    <col min="2816" max="2816" width="32.59765625" style="2" customWidth="1"/>
    <col min="2817" max="2822" width="8.59765625" style="2"/>
    <col min="2823" max="2823" width="32.59765625" style="2" customWidth="1"/>
    <col min="2824" max="2824" width="5.59765625" style="2" customWidth="1"/>
    <col min="2825" max="2825" width="32.59765625" style="2" customWidth="1"/>
    <col min="2826" max="2826" width="5.59765625" style="2" customWidth="1"/>
    <col min="2827" max="3068" width="8.59765625" style="2"/>
    <col min="3069" max="3069" width="5.59765625" style="2" customWidth="1"/>
    <col min="3070" max="3070" width="32.59765625" style="2" customWidth="1"/>
    <col min="3071" max="3071" width="5.59765625" style="2" customWidth="1"/>
    <col min="3072" max="3072" width="32.59765625" style="2" customWidth="1"/>
    <col min="3073" max="3078" width="8.59765625" style="2"/>
    <col min="3079" max="3079" width="32.59765625" style="2" customWidth="1"/>
    <col min="3080" max="3080" width="5.59765625" style="2" customWidth="1"/>
    <col min="3081" max="3081" width="32.59765625" style="2" customWidth="1"/>
    <col min="3082" max="3082" width="5.59765625" style="2" customWidth="1"/>
    <col min="3083" max="3324" width="8.59765625" style="2"/>
    <col min="3325" max="3325" width="5.59765625" style="2" customWidth="1"/>
    <col min="3326" max="3326" width="32.59765625" style="2" customWidth="1"/>
    <col min="3327" max="3327" width="5.59765625" style="2" customWidth="1"/>
    <col min="3328" max="3328" width="32.59765625" style="2" customWidth="1"/>
    <col min="3329" max="3334" width="8.59765625" style="2"/>
    <col min="3335" max="3335" width="32.59765625" style="2" customWidth="1"/>
    <col min="3336" max="3336" width="5.59765625" style="2" customWidth="1"/>
    <col min="3337" max="3337" width="32.59765625" style="2" customWidth="1"/>
    <col min="3338" max="3338" width="5.59765625" style="2" customWidth="1"/>
    <col min="3339" max="3580" width="8.59765625" style="2"/>
    <col min="3581" max="3581" width="5.59765625" style="2" customWidth="1"/>
    <col min="3582" max="3582" width="32.59765625" style="2" customWidth="1"/>
    <col min="3583" max="3583" width="5.59765625" style="2" customWidth="1"/>
    <col min="3584" max="3584" width="32.59765625" style="2" customWidth="1"/>
    <col min="3585" max="3590" width="8.59765625" style="2"/>
    <col min="3591" max="3591" width="32.59765625" style="2" customWidth="1"/>
    <col min="3592" max="3592" width="5.59765625" style="2" customWidth="1"/>
    <col min="3593" max="3593" width="32.59765625" style="2" customWidth="1"/>
    <col min="3594" max="3594" width="5.59765625" style="2" customWidth="1"/>
    <col min="3595" max="3836" width="8.59765625" style="2"/>
    <col min="3837" max="3837" width="5.59765625" style="2" customWidth="1"/>
    <col min="3838" max="3838" width="32.59765625" style="2" customWidth="1"/>
    <col min="3839" max="3839" width="5.59765625" style="2" customWidth="1"/>
    <col min="3840" max="3840" width="32.59765625" style="2" customWidth="1"/>
    <col min="3841" max="3846" width="8.59765625" style="2"/>
    <col min="3847" max="3847" width="32.59765625" style="2" customWidth="1"/>
    <col min="3848" max="3848" width="5.59765625" style="2" customWidth="1"/>
    <col min="3849" max="3849" width="32.59765625" style="2" customWidth="1"/>
    <col min="3850" max="3850" width="5.59765625" style="2" customWidth="1"/>
    <col min="3851" max="4092" width="8.59765625" style="2"/>
    <col min="4093" max="4093" width="5.59765625" style="2" customWidth="1"/>
    <col min="4094" max="4094" width="32.59765625" style="2" customWidth="1"/>
    <col min="4095" max="4095" width="5.59765625" style="2" customWidth="1"/>
    <col min="4096" max="4096" width="32.59765625" style="2" customWidth="1"/>
    <col min="4097" max="4102" width="8.59765625" style="2"/>
    <col min="4103" max="4103" width="32.59765625" style="2" customWidth="1"/>
    <col min="4104" max="4104" width="5.59765625" style="2" customWidth="1"/>
    <col min="4105" max="4105" width="32.59765625" style="2" customWidth="1"/>
    <col min="4106" max="4106" width="5.59765625" style="2" customWidth="1"/>
    <col min="4107" max="4348" width="8.59765625" style="2"/>
    <col min="4349" max="4349" width="5.59765625" style="2" customWidth="1"/>
    <col min="4350" max="4350" width="32.59765625" style="2" customWidth="1"/>
    <col min="4351" max="4351" width="5.59765625" style="2" customWidth="1"/>
    <col min="4352" max="4352" width="32.59765625" style="2" customWidth="1"/>
    <col min="4353" max="4358" width="8.59765625" style="2"/>
    <col min="4359" max="4359" width="32.59765625" style="2" customWidth="1"/>
    <col min="4360" max="4360" width="5.59765625" style="2" customWidth="1"/>
    <col min="4361" max="4361" width="32.59765625" style="2" customWidth="1"/>
    <col min="4362" max="4362" width="5.59765625" style="2" customWidth="1"/>
    <col min="4363" max="4604" width="8.59765625" style="2"/>
    <col min="4605" max="4605" width="5.59765625" style="2" customWidth="1"/>
    <col min="4606" max="4606" width="32.59765625" style="2" customWidth="1"/>
    <col min="4607" max="4607" width="5.59765625" style="2" customWidth="1"/>
    <col min="4608" max="4608" width="32.59765625" style="2" customWidth="1"/>
    <col min="4609" max="4614" width="8.59765625" style="2"/>
    <col min="4615" max="4615" width="32.59765625" style="2" customWidth="1"/>
    <col min="4616" max="4616" width="5.59765625" style="2" customWidth="1"/>
    <col min="4617" max="4617" width="32.59765625" style="2" customWidth="1"/>
    <col min="4618" max="4618" width="5.59765625" style="2" customWidth="1"/>
    <col min="4619" max="4860" width="8.59765625" style="2"/>
    <col min="4861" max="4861" width="5.59765625" style="2" customWidth="1"/>
    <col min="4862" max="4862" width="32.59765625" style="2" customWidth="1"/>
    <col min="4863" max="4863" width="5.59765625" style="2" customWidth="1"/>
    <col min="4864" max="4864" width="32.59765625" style="2" customWidth="1"/>
    <col min="4865" max="4870" width="8.59765625" style="2"/>
    <col min="4871" max="4871" width="32.59765625" style="2" customWidth="1"/>
    <col min="4872" max="4872" width="5.59765625" style="2" customWidth="1"/>
    <col min="4873" max="4873" width="32.59765625" style="2" customWidth="1"/>
    <col min="4874" max="4874" width="5.59765625" style="2" customWidth="1"/>
    <col min="4875" max="5116" width="8.59765625" style="2"/>
    <col min="5117" max="5117" width="5.59765625" style="2" customWidth="1"/>
    <col min="5118" max="5118" width="32.59765625" style="2" customWidth="1"/>
    <col min="5119" max="5119" width="5.59765625" style="2" customWidth="1"/>
    <col min="5120" max="5120" width="32.59765625" style="2" customWidth="1"/>
    <col min="5121" max="5126" width="8.59765625" style="2"/>
    <col min="5127" max="5127" width="32.59765625" style="2" customWidth="1"/>
    <col min="5128" max="5128" width="5.59765625" style="2" customWidth="1"/>
    <col min="5129" max="5129" width="32.59765625" style="2" customWidth="1"/>
    <col min="5130" max="5130" width="5.59765625" style="2" customWidth="1"/>
    <col min="5131" max="5372" width="8.59765625" style="2"/>
    <col min="5373" max="5373" width="5.59765625" style="2" customWidth="1"/>
    <col min="5374" max="5374" width="32.59765625" style="2" customWidth="1"/>
    <col min="5375" max="5375" width="5.59765625" style="2" customWidth="1"/>
    <col min="5376" max="5376" width="32.59765625" style="2" customWidth="1"/>
    <col min="5377" max="5382" width="8.59765625" style="2"/>
    <col min="5383" max="5383" width="32.59765625" style="2" customWidth="1"/>
    <col min="5384" max="5384" width="5.59765625" style="2" customWidth="1"/>
    <col min="5385" max="5385" width="32.59765625" style="2" customWidth="1"/>
    <col min="5386" max="5386" width="5.59765625" style="2" customWidth="1"/>
    <col min="5387" max="5628" width="8.59765625" style="2"/>
    <col min="5629" max="5629" width="5.59765625" style="2" customWidth="1"/>
    <col min="5630" max="5630" width="32.59765625" style="2" customWidth="1"/>
    <col min="5631" max="5631" width="5.59765625" style="2" customWidth="1"/>
    <col min="5632" max="5632" width="32.59765625" style="2" customWidth="1"/>
    <col min="5633" max="5638" width="8.59765625" style="2"/>
    <col min="5639" max="5639" width="32.59765625" style="2" customWidth="1"/>
    <col min="5640" max="5640" width="5.59765625" style="2" customWidth="1"/>
    <col min="5641" max="5641" width="32.59765625" style="2" customWidth="1"/>
    <col min="5642" max="5642" width="5.59765625" style="2" customWidth="1"/>
    <col min="5643" max="5884" width="8.59765625" style="2"/>
    <col min="5885" max="5885" width="5.59765625" style="2" customWidth="1"/>
    <col min="5886" max="5886" width="32.59765625" style="2" customWidth="1"/>
    <col min="5887" max="5887" width="5.59765625" style="2" customWidth="1"/>
    <col min="5888" max="5888" width="32.59765625" style="2" customWidth="1"/>
    <col min="5889" max="5894" width="8.59765625" style="2"/>
    <col min="5895" max="5895" width="32.59765625" style="2" customWidth="1"/>
    <col min="5896" max="5896" width="5.59765625" style="2" customWidth="1"/>
    <col min="5897" max="5897" width="32.59765625" style="2" customWidth="1"/>
    <col min="5898" max="5898" width="5.59765625" style="2" customWidth="1"/>
    <col min="5899" max="6140" width="8.59765625" style="2"/>
    <col min="6141" max="6141" width="5.59765625" style="2" customWidth="1"/>
    <col min="6142" max="6142" width="32.59765625" style="2" customWidth="1"/>
    <col min="6143" max="6143" width="5.59765625" style="2" customWidth="1"/>
    <col min="6144" max="6144" width="32.59765625" style="2" customWidth="1"/>
    <col min="6145" max="6150" width="8.59765625" style="2"/>
    <col min="6151" max="6151" width="32.59765625" style="2" customWidth="1"/>
    <col min="6152" max="6152" width="5.59765625" style="2" customWidth="1"/>
    <col min="6153" max="6153" width="32.59765625" style="2" customWidth="1"/>
    <col min="6154" max="6154" width="5.59765625" style="2" customWidth="1"/>
    <col min="6155" max="6396" width="8.59765625" style="2"/>
    <col min="6397" max="6397" width="5.59765625" style="2" customWidth="1"/>
    <col min="6398" max="6398" width="32.59765625" style="2" customWidth="1"/>
    <col min="6399" max="6399" width="5.59765625" style="2" customWidth="1"/>
    <col min="6400" max="6400" width="32.59765625" style="2" customWidth="1"/>
    <col min="6401" max="6406" width="8.59765625" style="2"/>
    <col min="6407" max="6407" width="32.59765625" style="2" customWidth="1"/>
    <col min="6408" max="6408" width="5.59765625" style="2" customWidth="1"/>
    <col min="6409" max="6409" width="32.59765625" style="2" customWidth="1"/>
    <col min="6410" max="6410" width="5.59765625" style="2" customWidth="1"/>
    <col min="6411" max="6652" width="8.59765625" style="2"/>
    <col min="6653" max="6653" width="5.59765625" style="2" customWidth="1"/>
    <col min="6654" max="6654" width="32.59765625" style="2" customWidth="1"/>
    <col min="6655" max="6655" width="5.59765625" style="2" customWidth="1"/>
    <col min="6656" max="6656" width="32.59765625" style="2" customWidth="1"/>
    <col min="6657" max="6662" width="8.59765625" style="2"/>
    <col min="6663" max="6663" width="32.59765625" style="2" customWidth="1"/>
    <col min="6664" max="6664" width="5.59765625" style="2" customWidth="1"/>
    <col min="6665" max="6665" width="32.59765625" style="2" customWidth="1"/>
    <col min="6666" max="6666" width="5.59765625" style="2" customWidth="1"/>
    <col min="6667" max="6908" width="8.59765625" style="2"/>
    <col min="6909" max="6909" width="5.59765625" style="2" customWidth="1"/>
    <col min="6910" max="6910" width="32.59765625" style="2" customWidth="1"/>
    <col min="6911" max="6911" width="5.59765625" style="2" customWidth="1"/>
    <col min="6912" max="6912" width="32.59765625" style="2" customWidth="1"/>
    <col min="6913" max="6918" width="8.59765625" style="2"/>
    <col min="6919" max="6919" width="32.59765625" style="2" customWidth="1"/>
    <col min="6920" max="6920" width="5.59765625" style="2" customWidth="1"/>
    <col min="6921" max="6921" width="32.59765625" style="2" customWidth="1"/>
    <col min="6922" max="6922" width="5.59765625" style="2" customWidth="1"/>
    <col min="6923" max="7164" width="8.59765625" style="2"/>
    <col min="7165" max="7165" width="5.59765625" style="2" customWidth="1"/>
    <col min="7166" max="7166" width="32.59765625" style="2" customWidth="1"/>
    <col min="7167" max="7167" width="5.59765625" style="2" customWidth="1"/>
    <col min="7168" max="7168" width="32.59765625" style="2" customWidth="1"/>
    <col min="7169" max="7174" width="8.59765625" style="2"/>
    <col min="7175" max="7175" width="32.59765625" style="2" customWidth="1"/>
    <col min="7176" max="7176" width="5.59765625" style="2" customWidth="1"/>
    <col min="7177" max="7177" width="32.59765625" style="2" customWidth="1"/>
    <col min="7178" max="7178" width="5.59765625" style="2" customWidth="1"/>
    <col min="7179" max="7420" width="8.59765625" style="2"/>
    <col min="7421" max="7421" width="5.59765625" style="2" customWidth="1"/>
    <col min="7422" max="7422" width="32.59765625" style="2" customWidth="1"/>
    <col min="7423" max="7423" width="5.59765625" style="2" customWidth="1"/>
    <col min="7424" max="7424" width="32.59765625" style="2" customWidth="1"/>
    <col min="7425" max="7430" width="8.59765625" style="2"/>
    <col min="7431" max="7431" width="32.59765625" style="2" customWidth="1"/>
    <col min="7432" max="7432" width="5.59765625" style="2" customWidth="1"/>
    <col min="7433" max="7433" width="32.59765625" style="2" customWidth="1"/>
    <col min="7434" max="7434" width="5.59765625" style="2" customWidth="1"/>
    <col min="7435" max="7676" width="8.59765625" style="2"/>
    <col min="7677" max="7677" width="5.59765625" style="2" customWidth="1"/>
    <col min="7678" max="7678" width="32.59765625" style="2" customWidth="1"/>
    <col min="7679" max="7679" width="5.59765625" style="2" customWidth="1"/>
    <col min="7680" max="7680" width="32.59765625" style="2" customWidth="1"/>
    <col min="7681" max="7686" width="8.59765625" style="2"/>
    <col min="7687" max="7687" width="32.59765625" style="2" customWidth="1"/>
    <col min="7688" max="7688" width="5.59765625" style="2" customWidth="1"/>
    <col min="7689" max="7689" width="32.59765625" style="2" customWidth="1"/>
    <col min="7690" max="7690" width="5.59765625" style="2" customWidth="1"/>
    <col min="7691" max="7932" width="8.59765625" style="2"/>
    <col min="7933" max="7933" width="5.59765625" style="2" customWidth="1"/>
    <col min="7934" max="7934" width="32.59765625" style="2" customWidth="1"/>
    <col min="7935" max="7935" width="5.59765625" style="2" customWidth="1"/>
    <col min="7936" max="7936" width="32.59765625" style="2" customWidth="1"/>
    <col min="7937" max="7942" width="8.59765625" style="2"/>
    <col min="7943" max="7943" width="32.59765625" style="2" customWidth="1"/>
    <col min="7944" max="7944" width="5.59765625" style="2" customWidth="1"/>
    <col min="7945" max="7945" width="32.59765625" style="2" customWidth="1"/>
    <col min="7946" max="7946" width="5.59765625" style="2" customWidth="1"/>
    <col min="7947" max="8188" width="8.59765625" style="2"/>
    <col min="8189" max="8189" width="5.59765625" style="2" customWidth="1"/>
    <col min="8190" max="8190" width="32.59765625" style="2" customWidth="1"/>
    <col min="8191" max="8191" width="5.59765625" style="2" customWidth="1"/>
    <col min="8192" max="8192" width="32.59765625" style="2" customWidth="1"/>
    <col min="8193" max="8198" width="8.59765625" style="2"/>
    <col min="8199" max="8199" width="32.59765625" style="2" customWidth="1"/>
    <col min="8200" max="8200" width="5.59765625" style="2" customWidth="1"/>
    <col min="8201" max="8201" width="32.59765625" style="2" customWidth="1"/>
    <col min="8202" max="8202" width="5.59765625" style="2" customWidth="1"/>
    <col min="8203" max="8444" width="8.59765625" style="2"/>
    <col min="8445" max="8445" width="5.59765625" style="2" customWidth="1"/>
    <col min="8446" max="8446" width="32.59765625" style="2" customWidth="1"/>
    <col min="8447" max="8447" width="5.59765625" style="2" customWidth="1"/>
    <col min="8448" max="8448" width="32.59765625" style="2" customWidth="1"/>
    <col min="8449" max="8454" width="8.59765625" style="2"/>
    <col min="8455" max="8455" width="32.59765625" style="2" customWidth="1"/>
    <col min="8456" max="8456" width="5.59765625" style="2" customWidth="1"/>
    <col min="8457" max="8457" width="32.59765625" style="2" customWidth="1"/>
    <col min="8458" max="8458" width="5.59765625" style="2" customWidth="1"/>
    <col min="8459" max="8700" width="8.59765625" style="2"/>
    <col min="8701" max="8701" width="5.59765625" style="2" customWidth="1"/>
    <col min="8702" max="8702" width="32.59765625" style="2" customWidth="1"/>
    <col min="8703" max="8703" width="5.59765625" style="2" customWidth="1"/>
    <col min="8704" max="8704" width="32.59765625" style="2" customWidth="1"/>
    <col min="8705" max="8710" width="8.59765625" style="2"/>
    <col min="8711" max="8711" width="32.59765625" style="2" customWidth="1"/>
    <col min="8712" max="8712" width="5.59765625" style="2" customWidth="1"/>
    <col min="8713" max="8713" width="32.59765625" style="2" customWidth="1"/>
    <col min="8714" max="8714" width="5.59765625" style="2" customWidth="1"/>
    <col min="8715" max="8956" width="8.59765625" style="2"/>
    <col min="8957" max="8957" width="5.59765625" style="2" customWidth="1"/>
    <col min="8958" max="8958" width="32.59765625" style="2" customWidth="1"/>
    <col min="8959" max="8959" width="5.59765625" style="2" customWidth="1"/>
    <col min="8960" max="8960" width="32.59765625" style="2" customWidth="1"/>
    <col min="8961" max="8966" width="8.59765625" style="2"/>
    <col min="8967" max="8967" width="32.59765625" style="2" customWidth="1"/>
    <col min="8968" max="8968" width="5.59765625" style="2" customWidth="1"/>
    <col min="8969" max="8969" width="32.59765625" style="2" customWidth="1"/>
    <col min="8970" max="8970" width="5.59765625" style="2" customWidth="1"/>
    <col min="8971" max="9212" width="8.59765625" style="2"/>
    <col min="9213" max="9213" width="5.59765625" style="2" customWidth="1"/>
    <col min="9214" max="9214" width="32.59765625" style="2" customWidth="1"/>
    <col min="9215" max="9215" width="5.59765625" style="2" customWidth="1"/>
    <col min="9216" max="9216" width="32.59765625" style="2" customWidth="1"/>
    <col min="9217" max="9222" width="8.59765625" style="2"/>
    <col min="9223" max="9223" width="32.59765625" style="2" customWidth="1"/>
    <col min="9224" max="9224" width="5.59765625" style="2" customWidth="1"/>
    <col min="9225" max="9225" width="32.59765625" style="2" customWidth="1"/>
    <col min="9226" max="9226" width="5.59765625" style="2" customWidth="1"/>
    <col min="9227" max="9468" width="8.59765625" style="2"/>
    <col min="9469" max="9469" width="5.59765625" style="2" customWidth="1"/>
    <col min="9470" max="9470" width="32.59765625" style="2" customWidth="1"/>
    <col min="9471" max="9471" width="5.59765625" style="2" customWidth="1"/>
    <col min="9472" max="9472" width="32.59765625" style="2" customWidth="1"/>
    <col min="9473" max="9478" width="8.59765625" style="2"/>
    <col min="9479" max="9479" width="32.59765625" style="2" customWidth="1"/>
    <col min="9480" max="9480" width="5.59765625" style="2" customWidth="1"/>
    <col min="9481" max="9481" width="32.59765625" style="2" customWidth="1"/>
    <col min="9482" max="9482" width="5.59765625" style="2" customWidth="1"/>
    <col min="9483" max="9724" width="8.59765625" style="2"/>
    <col min="9725" max="9725" width="5.59765625" style="2" customWidth="1"/>
    <col min="9726" max="9726" width="32.59765625" style="2" customWidth="1"/>
    <col min="9727" max="9727" width="5.59765625" style="2" customWidth="1"/>
    <col min="9728" max="9728" width="32.59765625" style="2" customWidth="1"/>
    <col min="9729" max="9734" width="8.59765625" style="2"/>
    <col min="9735" max="9735" width="32.59765625" style="2" customWidth="1"/>
    <col min="9736" max="9736" width="5.59765625" style="2" customWidth="1"/>
    <col min="9737" max="9737" width="32.59765625" style="2" customWidth="1"/>
    <col min="9738" max="9738" width="5.59765625" style="2" customWidth="1"/>
    <col min="9739" max="9980" width="8.59765625" style="2"/>
    <col min="9981" max="9981" width="5.59765625" style="2" customWidth="1"/>
    <col min="9982" max="9982" width="32.59765625" style="2" customWidth="1"/>
    <col min="9983" max="9983" width="5.59765625" style="2" customWidth="1"/>
    <col min="9984" max="9984" width="32.59765625" style="2" customWidth="1"/>
    <col min="9985" max="9990" width="8.59765625" style="2"/>
    <col min="9991" max="9991" width="32.59765625" style="2" customWidth="1"/>
    <col min="9992" max="9992" width="5.59765625" style="2" customWidth="1"/>
    <col min="9993" max="9993" width="32.59765625" style="2" customWidth="1"/>
    <col min="9994" max="9994" width="5.59765625" style="2" customWidth="1"/>
    <col min="9995" max="10236" width="8.59765625" style="2"/>
    <col min="10237" max="10237" width="5.59765625" style="2" customWidth="1"/>
    <col min="10238" max="10238" width="32.59765625" style="2" customWidth="1"/>
    <col min="10239" max="10239" width="5.59765625" style="2" customWidth="1"/>
    <col min="10240" max="10240" width="32.59765625" style="2" customWidth="1"/>
    <col min="10241" max="10246" width="8.59765625" style="2"/>
    <col min="10247" max="10247" width="32.59765625" style="2" customWidth="1"/>
    <col min="10248" max="10248" width="5.59765625" style="2" customWidth="1"/>
    <col min="10249" max="10249" width="32.59765625" style="2" customWidth="1"/>
    <col min="10250" max="10250" width="5.59765625" style="2" customWidth="1"/>
    <col min="10251" max="10492" width="8.59765625" style="2"/>
    <col min="10493" max="10493" width="5.59765625" style="2" customWidth="1"/>
    <col min="10494" max="10494" width="32.59765625" style="2" customWidth="1"/>
    <col min="10495" max="10495" width="5.59765625" style="2" customWidth="1"/>
    <col min="10496" max="10496" width="32.59765625" style="2" customWidth="1"/>
    <col min="10497" max="10502" width="8.59765625" style="2"/>
    <col min="10503" max="10503" width="32.59765625" style="2" customWidth="1"/>
    <col min="10504" max="10504" width="5.59765625" style="2" customWidth="1"/>
    <col min="10505" max="10505" width="32.59765625" style="2" customWidth="1"/>
    <col min="10506" max="10506" width="5.59765625" style="2" customWidth="1"/>
    <col min="10507" max="10748" width="8.59765625" style="2"/>
    <col min="10749" max="10749" width="5.59765625" style="2" customWidth="1"/>
    <col min="10750" max="10750" width="32.59765625" style="2" customWidth="1"/>
    <col min="10751" max="10751" width="5.59765625" style="2" customWidth="1"/>
    <col min="10752" max="10752" width="32.59765625" style="2" customWidth="1"/>
    <col min="10753" max="10758" width="8.59765625" style="2"/>
    <col min="10759" max="10759" width="32.59765625" style="2" customWidth="1"/>
    <col min="10760" max="10760" width="5.59765625" style="2" customWidth="1"/>
    <col min="10761" max="10761" width="32.59765625" style="2" customWidth="1"/>
    <col min="10762" max="10762" width="5.59765625" style="2" customWidth="1"/>
    <col min="10763" max="11004" width="8.59765625" style="2"/>
    <col min="11005" max="11005" width="5.59765625" style="2" customWidth="1"/>
    <col min="11006" max="11006" width="32.59765625" style="2" customWidth="1"/>
    <col min="11007" max="11007" width="5.59765625" style="2" customWidth="1"/>
    <col min="11008" max="11008" width="32.59765625" style="2" customWidth="1"/>
    <col min="11009" max="11014" width="8.59765625" style="2"/>
    <col min="11015" max="11015" width="32.59765625" style="2" customWidth="1"/>
    <col min="11016" max="11016" width="5.59765625" style="2" customWidth="1"/>
    <col min="11017" max="11017" width="32.59765625" style="2" customWidth="1"/>
    <col min="11018" max="11018" width="5.59765625" style="2" customWidth="1"/>
    <col min="11019" max="11260" width="8.59765625" style="2"/>
    <col min="11261" max="11261" width="5.59765625" style="2" customWidth="1"/>
    <col min="11262" max="11262" width="32.59765625" style="2" customWidth="1"/>
    <col min="11263" max="11263" width="5.59765625" style="2" customWidth="1"/>
    <col min="11264" max="11264" width="32.59765625" style="2" customWidth="1"/>
    <col min="11265" max="11270" width="8.59765625" style="2"/>
    <col min="11271" max="11271" width="32.59765625" style="2" customWidth="1"/>
    <col min="11272" max="11272" width="5.59765625" style="2" customWidth="1"/>
    <col min="11273" max="11273" width="32.59765625" style="2" customWidth="1"/>
    <col min="11274" max="11274" width="5.59765625" style="2" customWidth="1"/>
    <col min="11275" max="11516" width="8.59765625" style="2"/>
    <col min="11517" max="11517" width="5.59765625" style="2" customWidth="1"/>
    <col min="11518" max="11518" width="32.59765625" style="2" customWidth="1"/>
    <col min="11519" max="11519" width="5.59765625" style="2" customWidth="1"/>
    <col min="11520" max="11520" width="32.59765625" style="2" customWidth="1"/>
    <col min="11521" max="11526" width="8.59765625" style="2"/>
    <col min="11527" max="11527" width="32.59765625" style="2" customWidth="1"/>
    <col min="11528" max="11528" width="5.59765625" style="2" customWidth="1"/>
    <col min="11529" max="11529" width="32.59765625" style="2" customWidth="1"/>
    <col min="11530" max="11530" width="5.59765625" style="2" customWidth="1"/>
    <col min="11531" max="11772" width="8.59765625" style="2"/>
    <col min="11773" max="11773" width="5.59765625" style="2" customWidth="1"/>
    <col min="11774" max="11774" width="32.59765625" style="2" customWidth="1"/>
    <col min="11775" max="11775" width="5.59765625" style="2" customWidth="1"/>
    <col min="11776" max="11776" width="32.59765625" style="2" customWidth="1"/>
    <col min="11777" max="11782" width="8.59765625" style="2"/>
    <col min="11783" max="11783" width="32.59765625" style="2" customWidth="1"/>
    <col min="11784" max="11784" width="5.59765625" style="2" customWidth="1"/>
    <col min="11785" max="11785" width="32.59765625" style="2" customWidth="1"/>
    <col min="11786" max="11786" width="5.59765625" style="2" customWidth="1"/>
    <col min="11787" max="12028" width="8.59765625" style="2"/>
    <col min="12029" max="12029" width="5.59765625" style="2" customWidth="1"/>
    <col min="12030" max="12030" width="32.59765625" style="2" customWidth="1"/>
    <col min="12031" max="12031" width="5.59765625" style="2" customWidth="1"/>
    <col min="12032" max="12032" width="32.59765625" style="2" customWidth="1"/>
    <col min="12033" max="12038" width="8.59765625" style="2"/>
    <col min="12039" max="12039" width="32.59765625" style="2" customWidth="1"/>
    <col min="12040" max="12040" width="5.59765625" style="2" customWidth="1"/>
    <col min="12041" max="12041" width="32.59765625" style="2" customWidth="1"/>
    <col min="12042" max="12042" width="5.59765625" style="2" customWidth="1"/>
    <col min="12043" max="12284" width="8.59765625" style="2"/>
    <col min="12285" max="12285" width="5.59765625" style="2" customWidth="1"/>
    <col min="12286" max="12286" width="32.59765625" style="2" customWidth="1"/>
    <col min="12287" max="12287" width="5.59765625" style="2" customWidth="1"/>
    <col min="12288" max="12288" width="32.59765625" style="2" customWidth="1"/>
    <col min="12289" max="12294" width="8.59765625" style="2"/>
    <col min="12295" max="12295" width="32.59765625" style="2" customWidth="1"/>
    <col min="12296" max="12296" width="5.59765625" style="2" customWidth="1"/>
    <col min="12297" max="12297" width="32.59765625" style="2" customWidth="1"/>
    <col min="12298" max="12298" width="5.59765625" style="2" customWidth="1"/>
    <col min="12299" max="12540" width="8.59765625" style="2"/>
    <col min="12541" max="12541" width="5.59765625" style="2" customWidth="1"/>
    <col min="12542" max="12542" width="32.59765625" style="2" customWidth="1"/>
    <col min="12543" max="12543" width="5.59765625" style="2" customWidth="1"/>
    <col min="12544" max="12544" width="32.59765625" style="2" customWidth="1"/>
    <col min="12545" max="12550" width="8.59765625" style="2"/>
    <col min="12551" max="12551" width="32.59765625" style="2" customWidth="1"/>
    <col min="12552" max="12552" width="5.59765625" style="2" customWidth="1"/>
    <col min="12553" max="12553" width="32.59765625" style="2" customWidth="1"/>
    <col min="12554" max="12554" width="5.59765625" style="2" customWidth="1"/>
    <col min="12555" max="12796" width="8.59765625" style="2"/>
    <col min="12797" max="12797" width="5.59765625" style="2" customWidth="1"/>
    <col min="12798" max="12798" width="32.59765625" style="2" customWidth="1"/>
    <col min="12799" max="12799" width="5.59765625" style="2" customWidth="1"/>
    <col min="12800" max="12800" width="32.59765625" style="2" customWidth="1"/>
    <col min="12801" max="12806" width="8.59765625" style="2"/>
    <col min="12807" max="12807" width="32.59765625" style="2" customWidth="1"/>
    <col min="12808" max="12808" width="5.59765625" style="2" customWidth="1"/>
    <col min="12809" max="12809" width="32.59765625" style="2" customWidth="1"/>
    <col min="12810" max="12810" width="5.59765625" style="2" customWidth="1"/>
    <col min="12811" max="13052" width="8.59765625" style="2"/>
    <col min="13053" max="13053" width="5.59765625" style="2" customWidth="1"/>
    <col min="13054" max="13054" width="32.59765625" style="2" customWidth="1"/>
    <col min="13055" max="13055" width="5.59765625" style="2" customWidth="1"/>
    <col min="13056" max="13056" width="32.59765625" style="2" customWidth="1"/>
    <col min="13057" max="13062" width="8.59765625" style="2"/>
    <col min="13063" max="13063" width="32.59765625" style="2" customWidth="1"/>
    <col min="13064" max="13064" width="5.59765625" style="2" customWidth="1"/>
    <col min="13065" max="13065" width="32.59765625" style="2" customWidth="1"/>
    <col min="13066" max="13066" width="5.59765625" style="2" customWidth="1"/>
    <col min="13067" max="13308" width="8.59765625" style="2"/>
    <col min="13309" max="13309" width="5.59765625" style="2" customWidth="1"/>
    <col min="13310" max="13310" width="32.59765625" style="2" customWidth="1"/>
    <col min="13311" max="13311" width="5.59765625" style="2" customWidth="1"/>
    <col min="13312" max="13312" width="32.59765625" style="2" customWidth="1"/>
    <col min="13313" max="13318" width="8.59765625" style="2"/>
    <col min="13319" max="13319" width="32.59765625" style="2" customWidth="1"/>
    <col min="13320" max="13320" width="5.59765625" style="2" customWidth="1"/>
    <col min="13321" max="13321" width="32.59765625" style="2" customWidth="1"/>
    <col min="13322" max="13322" width="5.59765625" style="2" customWidth="1"/>
    <col min="13323" max="13564" width="8.59765625" style="2"/>
    <col min="13565" max="13565" width="5.59765625" style="2" customWidth="1"/>
    <col min="13566" max="13566" width="32.59765625" style="2" customWidth="1"/>
    <col min="13567" max="13567" width="5.59765625" style="2" customWidth="1"/>
    <col min="13568" max="13568" width="32.59765625" style="2" customWidth="1"/>
    <col min="13569" max="13574" width="8.59765625" style="2"/>
    <col min="13575" max="13575" width="32.59765625" style="2" customWidth="1"/>
    <col min="13576" max="13576" width="5.59765625" style="2" customWidth="1"/>
    <col min="13577" max="13577" width="32.59765625" style="2" customWidth="1"/>
    <col min="13578" max="13578" width="5.59765625" style="2" customWidth="1"/>
    <col min="13579" max="13820" width="8.59765625" style="2"/>
    <col min="13821" max="13821" width="5.59765625" style="2" customWidth="1"/>
    <col min="13822" max="13822" width="32.59765625" style="2" customWidth="1"/>
    <col min="13823" max="13823" width="5.59765625" style="2" customWidth="1"/>
    <col min="13824" max="13824" width="32.59765625" style="2" customWidth="1"/>
    <col min="13825" max="13830" width="8.59765625" style="2"/>
    <col min="13831" max="13831" width="32.59765625" style="2" customWidth="1"/>
    <col min="13832" max="13832" width="5.59765625" style="2" customWidth="1"/>
    <col min="13833" max="13833" width="32.59765625" style="2" customWidth="1"/>
    <col min="13834" max="13834" width="5.59765625" style="2" customWidth="1"/>
    <col min="13835" max="14076" width="8.59765625" style="2"/>
    <col min="14077" max="14077" width="5.59765625" style="2" customWidth="1"/>
    <col min="14078" max="14078" width="32.59765625" style="2" customWidth="1"/>
    <col min="14079" max="14079" width="5.59765625" style="2" customWidth="1"/>
    <col min="14080" max="14080" width="32.59765625" style="2" customWidth="1"/>
    <col min="14081" max="14086" width="8.59765625" style="2"/>
    <col min="14087" max="14087" width="32.59765625" style="2" customWidth="1"/>
    <col min="14088" max="14088" width="5.59765625" style="2" customWidth="1"/>
    <col min="14089" max="14089" width="32.59765625" style="2" customWidth="1"/>
    <col min="14090" max="14090" width="5.59765625" style="2" customWidth="1"/>
    <col min="14091" max="14332" width="8.59765625" style="2"/>
    <col min="14333" max="14333" width="5.59765625" style="2" customWidth="1"/>
    <col min="14334" max="14334" width="32.59765625" style="2" customWidth="1"/>
    <col min="14335" max="14335" width="5.59765625" style="2" customWidth="1"/>
    <col min="14336" max="14336" width="32.59765625" style="2" customWidth="1"/>
    <col min="14337" max="14342" width="8.59765625" style="2"/>
    <col min="14343" max="14343" width="32.59765625" style="2" customWidth="1"/>
    <col min="14344" max="14344" width="5.59765625" style="2" customWidth="1"/>
    <col min="14345" max="14345" width="32.59765625" style="2" customWidth="1"/>
    <col min="14346" max="14346" width="5.59765625" style="2" customWidth="1"/>
    <col min="14347" max="14588" width="8.59765625" style="2"/>
    <col min="14589" max="14589" width="5.59765625" style="2" customWidth="1"/>
    <col min="14590" max="14590" width="32.59765625" style="2" customWidth="1"/>
    <col min="14591" max="14591" width="5.59765625" style="2" customWidth="1"/>
    <col min="14592" max="14592" width="32.59765625" style="2" customWidth="1"/>
    <col min="14593" max="14598" width="8.59765625" style="2"/>
    <col min="14599" max="14599" width="32.59765625" style="2" customWidth="1"/>
    <col min="14600" max="14600" width="5.59765625" style="2" customWidth="1"/>
    <col min="14601" max="14601" width="32.59765625" style="2" customWidth="1"/>
    <col min="14602" max="14602" width="5.59765625" style="2" customWidth="1"/>
    <col min="14603" max="14844" width="8.59765625" style="2"/>
    <col min="14845" max="14845" width="5.59765625" style="2" customWidth="1"/>
    <col min="14846" max="14846" width="32.59765625" style="2" customWidth="1"/>
    <col min="14847" max="14847" width="5.59765625" style="2" customWidth="1"/>
    <col min="14848" max="14848" width="32.59765625" style="2" customWidth="1"/>
    <col min="14849" max="14854" width="8.59765625" style="2"/>
    <col min="14855" max="14855" width="32.59765625" style="2" customWidth="1"/>
    <col min="14856" max="14856" width="5.59765625" style="2" customWidth="1"/>
    <col min="14857" max="14857" width="32.59765625" style="2" customWidth="1"/>
    <col min="14858" max="14858" width="5.59765625" style="2" customWidth="1"/>
    <col min="14859" max="15100" width="8.59765625" style="2"/>
    <col min="15101" max="15101" width="5.59765625" style="2" customWidth="1"/>
    <col min="15102" max="15102" width="32.59765625" style="2" customWidth="1"/>
    <col min="15103" max="15103" width="5.59765625" style="2" customWidth="1"/>
    <col min="15104" max="15104" width="32.59765625" style="2" customWidth="1"/>
    <col min="15105" max="15110" width="8.59765625" style="2"/>
    <col min="15111" max="15111" width="32.59765625" style="2" customWidth="1"/>
    <col min="15112" max="15112" width="5.59765625" style="2" customWidth="1"/>
    <col min="15113" max="15113" width="32.59765625" style="2" customWidth="1"/>
    <col min="15114" max="15114" width="5.59765625" style="2" customWidth="1"/>
    <col min="15115" max="15356" width="8.59765625" style="2"/>
    <col min="15357" max="15357" width="5.59765625" style="2" customWidth="1"/>
    <col min="15358" max="15358" width="32.59765625" style="2" customWidth="1"/>
    <col min="15359" max="15359" width="5.59765625" style="2" customWidth="1"/>
    <col min="15360" max="15360" width="32.59765625" style="2" customWidth="1"/>
    <col min="15361" max="15366" width="8.59765625" style="2"/>
    <col min="15367" max="15367" width="32.59765625" style="2" customWidth="1"/>
    <col min="15368" max="15368" width="5.59765625" style="2" customWidth="1"/>
    <col min="15369" max="15369" width="32.59765625" style="2" customWidth="1"/>
    <col min="15370" max="15370" width="5.59765625" style="2" customWidth="1"/>
    <col min="15371" max="15612" width="8.59765625" style="2"/>
    <col min="15613" max="15613" width="5.59765625" style="2" customWidth="1"/>
    <col min="15614" max="15614" width="32.59765625" style="2" customWidth="1"/>
    <col min="15615" max="15615" width="5.59765625" style="2" customWidth="1"/>
    <col min="15616" max="15616" width="32.59765625" style="2" customWidth="1"/>
    <col min="15617" max="15622" width="8.59765625" style="2"/>
    <col min="15623" max="15623" width="32.59765625" style="2" customWidth="1"/>
    <col min="15624" max="15624" width="5.59765625" style="2" customWidth="1"/>
    <col min="15625" max="15625" width="32.59765625" style="2" customWidth="1"/>
    <col min="15626" max="15626" width="5.59765625" style="2" customWidth="1"/>
    <col min="15627" max="15868" width="8.59765625" style="2"/>
    <col min="15869" max="15869" width="5.59765625" style="2" customWidth="1"/>
    <col min="15870" max="15870" width="32.59765625" style="2" customWidth="1"/>
    <col min="15871" max="15871" width="5.59765625" style="2" customWidth="1"/>
    <col min="15872" max="15872" width="32.59765625" style="2" customWidth="1"/>
    <col min="15873" max="15878" width="8.59765625" style="2"/>
    <col min="15879" max="15879" width="32.59765625" style="2" customWidth="1"/>
    <col min="15880" max="15880" width="5.59765625" style="2" customWidth="1"/>
    <col min="15881" max="15881" width="32.59765625" style="2" customWidth="1"/>
    <col min="15882" max="15882" width="5.59765625" style="2" customWidth="1"/>
    <col min="15883" max="16124" width="8.59765625" style="2"/>
    <col min="16125" max="16125" width="5.59765625" style="2" customWidth="1"/>
    <col min="16126" max="16126" width="32.59765625" style="2" customWidth="1"/>
    <col min="16127" max="16127" width="5.59765625" style="2" customWidth="1"/>
    <col min="16128" max="16128" width="32.59765625" style="2" customWidth="1"/>
    <col min="16129" max="16134" width="8.59765625" style="2"/>
    <col min="16135" max="16135" width="32.59765625" style="2" customWidth="1"/>
    <col min="16136" max="16136" width="5.59765625" style="2" customWidth="1"/>
    <col min="16137" max="16137" width="32.59765625" style="2" customWidth="1"/>
    <col min="16138" max="16138" width="5.59765625" style="2" customWidth="1"/>
    <col min="16139" max="16384" width="8.59765625" style="2"/>
  </cols>
  <sheetData>
    <row r="1" spans="1:18" ht="18" customHeight="1" x14ac:dyDescent="0.25">
      <c r="N1" s="16" t="s">
        <v>49</v>
      </c>
    </row>
    <row r="2" spans="1:18" ht="21" customHeight="1" x14ac:dyDescent="0.25"/>
    <row r="3" spans="1:18" ht="23.25" customHeight="1" x14ac:dyDescent="0.3">
      <c r="A3" s="294" t="s">
        <v>594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Q3" s="2"/>
      <c r="R3" s="2"/>
    </row>
    <row r="4" spans="1:18" ht="23.25" customHeight="1" x14ac:dyDescent="0.25">
      <c r="A4" s="274" t="s">
        <v>595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Q4" s="2"/>
      <c r="R4" s="2"/>
    </row>
    <row r="5" spans="1:18" ht="18" customHeight="1" x14ac:dyDescent="0.25">
      <c r="A5" s="4"/>
      <c r="B5" s="299" t="s">
        <v>88</v>
      </c>
      <c r="C5" s="300"/>
      <c r="D5" s="300"/>
      <c r="E5" s="300"/>
      <c r="F5" s="300"/>
      <c r="G5" s="301"/>
      <c r="H5" s="5"/>
      <c r="I5" s="6"/>
      <c r="J5" s="5"/>
      <c r="K5" s="6"/>
      <c r="L5" s="23"/>
      <c r="Q5" s="2"/>
      <c r="R5" s="2"/>
    </row>
    <row r="6" spans="1:18" ht="18" customHeight="1" x14ac:dyDescent="0.25">
      <c r="A6" s="272" t="s">
        <v>66</v>
      </c>
      <c r="B6" s="295" t="s">
        <v>89</v>
      </c>
      <c r="C6" s="296"/>
      <c r="D6" s="295" t="s">
        <v>85</v>
      </c>
      <c r="E6" s="296"/>
      <c r="F6" s="295" t="s">
        <v>50</v>
      </c>
      <c r="G6" s="296"/>
      <c r="H6" s="295" t="s">
        <v>91</v>
      </c>
      <c r="I6" s="296"/>
      <c r="J6" s="295" t="s">
        <v>471</v>
      </c>
      <c r="K6" s="296"/>
      <c r="L6" s="292" t="s">
        <v>408</v>
      </c>
      <c r="Q6" s="2"/>
      <c r="R6" s="2"/>
    </row>
    <row r="7" spans="1:18" ht="18" customHeight="1" x14ac:dyDescent="0.25">
      <c r="A7" s="272"/>
      <c r="B7" s="302" t="s">
        <v>90</v>
      </c>
      <c r="C7" s="303"/>
      <c r="D7" s="297" t="s">
        <v>86</v>
      </c>
      <c r="E7" s="298"/>
      <c r="F7" s="297" t="s">
        <v>1</v>
      </c>
      <c r="G7" s="298"/>
      <c r="H7" s="297" t="s">
        <v>92</v>
      </c>
      <c r="I7" s="298"/>
      <c r="J7" s="297" t="s">
        <v>87</v>
      </c>
      <c r="K7" s="298"/>
      <c r="L7" s="292"/>
      <c r="Q7" s="2"/>
      <c r="R7" s="2"/>
    </row>
    <row r="8" spans="1:18" ht="18" customHeight="1" x14ac:dyDescent="0.25">
      <c r="A8" s="272"/>
      <c r="B8" s="214">
        <v>2020</v>
      </c>
      <c r="C8" s="214">
        <v>2021</v>
      </c>
      <c r="D8" s="214">
        <v>2020</v>
      </c>
      <c r="E8" s="214">
        <v>2021</v>
      </c>
      <c r="F8" s="214">
        <v>2020</v>
      </c>
      <c r="G8" s="214">
        <v>2021</v>
      </c>
      <c r="H8" s="214">
        <v>2020</v>
      </c>
      <c r="I8" s="214">
        <v>2021</v>
      </c>
      <c r="J8" s="214">
        <v>2020</v>
      </c>
      <c r="K8" s="214">
        <v>2021</v>
      </c>
      <c r="L8" s="292"/>
      <c r="Q8" s="2"/>
      <c r="R8" s="2"/>
    </row>
    <row r="9" spans="1:18" ht="20.100000000000001" customHeight="1" x14ac:dyDescent="0.25">
      <c r="A9" s="215" t="s">
        <v>28</v>
      </c>
      <c r="B9" s="216">
        <v>2917.349796</v>
      </c>
      <c r="C9" s="216">
        <v>5033.3536940000004</v>
      </c>
      <c r="D9" s="216">
        <v>3775.5301730000001</v>
      </c>
      <c r="E9" s="216">
        <v>3554.2076120000002</v>
      </c>
      <c r="F9" s="216">
        <v>6692.8799689999996</v>
      </c>
      <c r="G9" s="216">
        <v>8587.5613059999996</v>
      </c>
      <c r="H9" s="216">
        <v>7072.6448149999997</v>
      </c>
      <c r="I9" s="216">
        <v>13482.467715000001</v>
      </c>
      <c r="J9" s="216">
        <v>-379.76484600000003</v>
      </c>
      <c r="K9" s="216">
        <v>-4894.9064090000011</v>
      </c>
      <c r="L9" s="217" t="s">
        <v>486</v>
      </c>
      <c r="N9" s="13"/>
      <c r="Q9" s="2"/>
      <c r="R9" s="2"/>
    </row>
    <row r="10" spans="1:18" ht="20.100000000000001" customHeight="1" x14ac:dyDescent="0.25">
      <c r="A10" s="218" t="s">
        <v>24</v>
      </c>
      <c r="B10" s="219">
        <v>1199.964031</v>
      </c>
      <c r="C10" s="219">
        <v>1344.6363860000001</v>
      </c>
      <c r="D10" s="219">
        <v>118.980557</v>
      </c>
      <c r="E10" s="219">
        <v>164.05911799999998</v>
      </c>
      <c r="F10" s="219">
        <v>1318.9445880000001</v>
      </c>
      <c r="G10" s="219">
        <v>1508.695504</v>
      </c>
      <c r="H10" s="219">
        <v>276.30202199999997</v>
      </c>
      <c r="I10" s="219">
        <v>521.34859200000005</v>
      </c>
      <c r="J10" s="219">
        <v>1042.642566</v>
      </c>
      <c r="K10" s="219">
        <v>987.34691199999997</v>
      </c>
      <c r="L10" s="220" t="s">
        <v>487</v>
      </c>
      <c r="N10" s="13"/>
      <c r="Q10" s="2"/>
      <c r="R10" s="2"/>
    </row>
    <row r="11" spans="1:18" ht="20.100000000000001" customHeight="1" x14ac:dyDescent="0.25">
      <c r="A11" s="215" t="s">
        <v>25</v>
      </c>
      <c r="B11" s="216">
        <v>746.63637700000004</v>
      </c>
      <c r="C11" s="216">
        <v>1246.567652</v>
      </c>
      <c r="D11" s="216">
        <v>1225.572715</v>
      </c>
      <c r="E11" s="216">
        <v>820.69809600000008</v>
      </c>
      <c r="F11" s="216">
        <v>1972.2090920000001</v>
      </c>
      <c r="G11" s="216">
        <v>2067.2657479999998</v>
      </c>
      <c r="H11" s="216">
        <v>1093.981534</v>
      </c>
      <c r="I11" s="216">
        <v>2250.3761329999998</v>
      </c>
      <c r="J11" s="216">
        <v>878.22755800000004</v>
      </c>
      <c r="K11" s="216">
        <v>-183.11038499999995</v>
      </c>
      <c r="L11" s="217" t="s">
        <v>488</v>
      </c>
      <c r="N11" s="13"/>
      <c r="Q11" s="2"/>
      <c r="R11" s="2"/>
    </row>
    <row r="12" spans="1:18" ht="20.100000000000001" customHeight="1" x14ac:dyDescent="0.25">
      <c r="A12" s="218" t="s">
        <v>27</v>
      </c>
      <c r="B12" s="219">
        <v>618.04392200000007</v>
      </c>
      <c r="C12" s="219">
        <v>760.56706899999995</v>
      </c>
      <c r="D12" s="219">
        <v>36.498553000000001</v>
      </c>
      <c r="E12" s="219">
        <v>174.007408</v>
      </c>
      <c r="F12" s="219">
        <v>654.54247500000008</v>
      </c>
      <c r="G12" s="219">
        <v>934.57447699999989</v>
      </c>
      <c r="H12" s="219">
        <v>1771.323492</v>
      </c>
      <c r="I12" s="219">
        <v>1765.712346</v>
      </c>
      <c r="J12" s="219">
        <v>-1116.7810169999998</v>
      </c>
      <c r="K12" s="219">
        <v>-831.13786900000014</v>
      </c>
      <c r="L12" s="220" t="s">
        <v>490</v>
      </c>
      <c r="N12" s="13"/>
      <c r="Q12" s="2"/>
      <c r="R12" s="2"/>
    </row>
    <row r="13" spans="1:18" ht="20.100000000000001" customHeight="1" thickBot="1" x14ac:dyDescent="0.3">
      <c r="A13" s="215" t="s">
        <v>26</v>
      </c>
      <c r="B13" s="216">
        <v>0</v>
      </c>
      <c r="C13" s="216">
        <v>2.6849689999999997</v>
      </c>
      <c r="D13" s="216">
        <v>0</v>
      </c>
      <c r="E13" s="216">
        <v>16.386710000000001</v>
      </c>
      <c r="F13" s="216">
        <v>0</v>
      </c>
      <c r="G13" s="216">
        <v>19.071679</v>
      </c>
      <c r="H13" s="216">
        <v>0</v>
      </c>
      <c r="I13" s="216">
        <v>105.012934</v>
      </c>
      <c r="J13" s="216">
        <v>0</v>
      </c>
      <c r="K13" s="216">
        <v>-85.941254999999998</v>
      </c>
      <c r="L13" s="217" t="s">
        <v>489</v>
      </c>
      <c r="N13" s="13"/>
      <c r="Q13" s="2"/>
      <c r="R13" s="2"/>
    </row>
    <row r="14" spans="1:18" ht="19.5" customHeight="1" thickBot="1" x14ac:dyDescent="0.3">
      <c r="A14" s="221" t="s">
        <v>50</v>
      </c>
      <c r="B14" s="222">
        <v>5481.9941259999996</v>
      </c>
      <c r="C14" s="222">
        <v>8387.8097699999998</v>
      </c>
      <c r="D14" s="222">
        <v>5156.5819980000006</v>
      </c>
      <c r="E14" s="222">
        <v>4729.3589440000005</v>
      </c>
      <c r="F14" s="222">
        <v>10638.576123999999</v>
      </c>
      <c r="G14" s="222">
        <v>13117.168713999999</v>
      </c>
      <c r="H14" s="222">
        <v>10214.251863</v>
      </c>
      <c r="I14" s="222">
        <v>18124.917719999998</v>
      </c>
      <c r="J14" s="222">
        <v>424.32426099999975</v>
      </c>
      <c r="K14" s="222">
        <v>-5007.7490059999982</v>
      </c>
      <c r="L14" s="223" t="s">
        <v>1</v>
      </c>
      <c r="Q14" s="2"/>
      <c r="R14" s="2"/>
    </row>
    <row r="15" spans="1:18" ht="19.5" customHeight="1" x14ac:dyDescent="0.25">
      <c r="A15" s="1"/>
      <c r="B15" s="1"/>
      <c r="C15" s="1"/>
      <c r="D15" s="1"/>
      <c r="E15" s="17"/>
      <c r="F15" s="1"/>
      <c r="G15" s="1"/>
      <c r="H15" s="1"/>
      <c r="I15" s="34"/>
      <c r="J15" s="34"/>
      <c r="K15" s="1"/>
      <c r="L15" s="1"/>
      <c r="Q15" s="2"/>
      <c r="R15" s="2"/>
    </row>
    <row r="16" spans="1:18" ht="19.5" customHeight="1" x14ac:dyDescent="0.25">
      <c r="A16" s="1"/>
      <c r="B16" s="1"/>
      <c r="C16" s="1"/>
      <c r="D16" s="1"/>
      <c r="E16" s="1"/>
      <c r="F16" s="69"/>
      <c r="G16" s="69"/>
      <c r="H16" s="69"/>
      <c r="I16" s="69"/>
      <c r="J16" s="1"/>
      <c r="K16" s="1"/>
      <c r="L16" s="1"/>
      <c r="Q16" s="2"/>
      <c r="R16" s="2"/>
    </row>
    <row r="17" spans="1:18" ht="19.5" customHeight="1" x14ac:dyDescent="0.25">
      <c r="A17" s="1"/>
      <c r="B17" s="1"/>
      <c r="C17" s="1"/>
      <c r="D17" s="1"/>
      <c r="E17" s="1"/>
      <c r="F17" s="69"/>
      <c r="G17" s="69"/>
      <c r="H17" s="69"/>
      <c r="I17" s="69"/>
      <c r="J17" s="1"/>
      <c r="K17" s="1"/>
      <c r="L17" s="1"/>
      <c r="Q17" s="2"/>
      <c r="R17" s="2"/>
    </row>
    <row r="18" spans="1:18" ht="19.5" customHeight="1" x14ac:dyDescent="0.25">
      <c r="A18" s="1"/>
      <c r="B18" s="1"/>
      <c r="C18" s="1"/>
      <c r="D18" s="1"/>
      <c r="E18" s="1"/>
      <c r="F18" s="69"/>
      <c r="G18" s="69"/>
      <c r="H18" s="69"/>
      <c r="I18" s="69"/>
      <c r="J18" s="1"/>
      <c r="K18" s="1"/>
      <c r="L18" s="1"/>
      <c r="Q18" s="2"/>
      <c r="R18" s="2"/>
    </row>
    <row r="19" spans="1:18" ht="19.5" customHeight="1" x14ac:dyDescent="0.25">
      <c r="A19" s="1"/>
      <c r="B19" s="1"/>
      <c r="C19" s="1"/>
      <c r="D19" s="1"/>
      <c r="E19" s="1"/>
      <c r="F19" s="69"/>
      <c r="G19" s="69"/>
      <c r="H19" s="69"/>
      <c r="I19" s="69"/>
      <c r="J19" s="1"/>
      <c r="K19" s="1"/>
      <c r="L19" s="1"/>
      <c r="Q19" s="2"/>
      <c r="R19" s="2"/>
    </row>
    <row r="20" spans="1:18" ht="19.5" customHeight="1" x14ac:dyDescent="0.25">
      <c r="A20" s="1"/>
      <c r="B20" s="1"/>
      <c r="C20" s="1"/>
      <c r="D20" s="1"/>
      <c r="E20" s="1"/>
      <c r="F20" s="69"/>
      <c r="G20" s="69"/>
      <c r="H20" s="69"/>
      <c r="I20" s="69"/>
      <c r="J20" s="1"/>
      <c r="K20" s="1"/>
      <c r="L20" s="1"/>
      <c r="Q20" s="2"/>
      <c r="R20" s="2"/>
    </row>
    <row r="21" spans="1:18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Q21" s="2"/>
      <c r="R21" s="2"/>
    </row>
    <row r="22" spans="1:18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Q22" s="2"/>
      <c r="R22" s="2"/>
    </row>
    <row r="23" spans="1:18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Q23" s="2"/>
      <c r="R23" s="2"/>
    </row>
    <row r="24" spans="1:18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Q24" s="2"/>
      <c r="R24" s="2"/>
    </row>
    <row r="25" spans="1:18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Q25" s="2"/>
      <c r="R25" s="2"/>
    </row>
    <row r="26" spans="1:18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Q26" s="2"/>
      <c r="R26" s="2"/>
    </row>
    <row r="27" spans="1:18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Q27" s="2"/>
      <c r="R27" s="2"/>
    </row>
    <row r="28" spans="1:18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Q28" s="2"/>
      <c r="R28" s="2"/>
    </row>
    <row r="29" spans="1:18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Q29" s="2"/>
      <c r="R29" s="2"/>
    </row>
    <row r="30" spans="1:18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Q30" s="2"/>
      <c r="R30" s="2"/>
    </row>
    <row r="31" spans="1:18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Q31" s="2"/>
      <c r="R31" s="2"/>
    </row>
    <row r="32" spans="1:18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Q32" s="2"/>
      <c r="R32" s="2"/>
    </row>
    <row r="33" spans="1:18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Q33" s="2"/>
      <c r="R33" s="2"/>
    </row>
    <row r="34" spans="1:18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Q34" s="2"/>
      <c r="R34" s="2"/>
    </row>
    <row r="35" spans="1:18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Q35" s="2"/>
      <c r="R35" s="2"/>
    </row>
    <row r="36" spans="1:18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Q36" s="2"/>
      <c r="R36" s="2"/>
    </row>
    <row r="37" spans="1:18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Q37" s="2"/>
      <c r="R37" s="2"/>
    </row>
    <row r="38" spans="1:18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Q38" s="2"/>
      <c r="R38" s="2"/>
    </row>
    <row r="39" spans="1:18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Q39" s="2"/>
      <c r="R39" s="2"/>
    </row>
    <row r="40" spans="1:18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Q40" s="2"/>
      <c r="R40" s="2"/>
    </row>
    <row r="41" spans="1:18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Q41" s="2"/>
      <c r="R41" s="2"/>
    </row>
    <row r="42" spans="1:18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Q42" s="2"/>
      <c r="R42" s="2"/>
    </row>
    <row r="43" spans="1:18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Q43" s="2"/>
      <c r="R43" s="2"/>
    </row>
    <row r="44" spans="1:18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Q44" s="2"/>
      <c r="R44" s="2"/>
    </row>
    <row r="45" spans="1:18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Q45" s="2"/>
      <c r="R45" s="2"/>
    </row>
    <row r="46" spans="1:18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Q46" s="2"/>
      <c r="R46" s="2"/>
    </row>
    <row r="47" spans="1:18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Q47" s="2"/>
      <c r="R47" s="2"/>
    </row>
    <row r="48" spans="1:18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Q48" s="2"/>
      <c r="R48" s="2"/>
    </row>
    <row r="49" spans="1:18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Q49" s="2"/>
      <c r="R49" s="2"/>
    </row>
    <row r="50" spans="1:18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Q50" s="2"/>
      <c r="R50" s="2"/>
    </row>
    <row r="51" spans="1:18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Q51" s="2"/>
      <c r="R51" s="2"/>
    </row>
    <row r="52" spans="1:18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Q52" s="2"/>
      <c r="R52" s="2"/>
    </row>
    <row r="53" spans="1:18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Q53" s="2"/>
      <c r="R53" s="2"/>
    </row>
    <row r="54" spans="1:18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Q54" s="2"/>
      <c r="R54" s="2"/>
    </row>
    <row r="55" spans="1:18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Q55" s="2"/>
      <c r="R55" s="2"/>
    </row>
    <row r="56" spans="1:18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Q56" s="2"/>
      <c r="R56" s="2"/>
    </row>
    <row r="57" spans="1:18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Q57" s="2"/>
      <c r="R57" s="2"/>
    </row>
    <row r="58" spans="1:18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Q58" s="2"/>
      <c r="R58" s="2"/>
    </row>
    <row r="59" spans="1:18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Q59" s="2"/>
      <c r="R59" s="2"/>
    </row>
    <row r="60" spans="1:18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Q60" s="2"/>
      <c r="R60" s="2"/>
    </row>
    <row r="61" spans="1:18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Q61" s="2"/>
      <c r="R61" s="2"/>
    </row>
    <row r="62" spans="1:18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Q62" s="2"/>
      <c r="R62" s="2"/>
    </row>
    <row r="63" spans="1:18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Q63" s="2"/>
      <c r="R63" s="2"/>
    </row>
    <row r="64" spans="1:18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Q64" s="2"/>
      <c r="R64" s="2"/>
    </row>
    <row r="65" spans="1:18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Q65" s="2"/>
      <c r="R65" s="2"/>
    </row>
    <row r="66" spans="1:18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Q66" s="2"/>
      <c r="R66" s="2"/>
    </row>
    <row r="67" spans="1:18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Q67" s="2"/>
      <c r="R67" s="2"/>
    </row>
    <row r="68" spans="1:18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Q68" s="2"/>
      <c r="R68" s="2"/>
    </row>
    <row r="69" spans="1:18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Q69" s="2"/>
      <c r="R69" s="2"/>
    </row>
    <row r="70" spans="1:18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Q70" s="2"/>
      <c r="R70" s="2"/>
    </row>
    <row r="71" spans="1:18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Q71" s="2"/>
      <c r="R71" s="2"/>
    </row>
    <row r="72" spans="1:18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Q72" s="2"/>
      <c r="R72" s="2"/>
    </row>
    <row r="73" spans="1:18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Q73" s="2"/>
      <c r="R73" s="2"/>
    </row>
    <row r="74" spans="1:18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Q74" s="2"/>
      <c r="R74" s="2"/>
    </row>
    <row r="75" spans="1:18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Q75" s="2"/>
      <c r="R75" s="2"/>
    </row>
    <row r="76" spans="1:18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Q76" s="2"/>
      <c r="R76" s="2"/>
    </row>
    <row r="77" spans="1:18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Q77" s="2"/>
      <c r="R77" s="2"/>
    </row>
    <row r="78" spans="1:18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Q78" s="2"/>
      <c r="R78" s="2"/>
    </row>
    <row r="79" spans="1:18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Q79" s="2"/>
      <c r="R79" s="2"/>
    </row>
    <row r="80" spans="1:18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Q80" s="2"/>
      <c r="R80" s="2"/>
    </row>
    <row r="81" spans="1:18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Q81" s="2"/>
      <c r="R81" s="2"/>
    </row>
    <row r="82" spans="1:18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Q82" s="2"/>
      <c r="R82" s="2"/>
    </row>
    <row r="83" spans="1:18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Q83" s="2"/>
      <c r="R83" s="2"/>
    </row>
    <row r="84" spans="1:18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Q84" s="2"/>
      <c r="R84" s="2"/>
    </row>
    <row r="85" spans="1:18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Q85" s="2"/>
      <c r="R85" s="2"/>
    </row>
    <row r="86" spans="1:18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Q86" s="2"/>
      <c r="R86" s="2"/>
    </row>
    <row r="87" spans="1:18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Q87" s="2"/>
      <c r="R87" s="2"/>
    </row>
    <row r="88" spans="1:18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Q88" s="2"/>
      <c r="R88" s="2"/>
    </row>
    <row r="89" spans="1:18" ht="19.5" customHeight="1" x14ac:dyDescent="0.25"/>
  </sheetData>
  <mergeCells count="15">
    <mergeCell ref="A6:A8"/>
    <mergeCell ref="L6:L8"/>
    <mergeCell ref="A3:L3"/>
    <mergeCell ref="A4:L4"/>
    <mergeCell ref="B6:C6"/>
    <mergeCell ref="J6:K6"/>
    <mergeCell ref="J7:K7"/>
    <mergeCell ref="B5:G5"/>
    <mergeCell ref="B7:C7"/>
    <mergeCell ref="D6:E6"/>
    <mergeCell ref="D7:E7"/>
    <mergeCell ref="F6:G6"/>
    <mergeCell ref="F7:G7"/>
    <mergeCell ref="H6:I6"/>
    <mergeCell ref="H7:I7"/>
  </mergeCells>
  <conditionalFormatting sqref="B9:K14">
    <cfRule type="cellIs" dxfId="1" priority="1" operator="lessThan">
      <formula>0</formula>
    </cfRule>
    <cfRule type="cellIs" dxfId="0" priority="2" operator="lessThan">
      <formula>0</formula>
    </cfRule>
  </conditionalFormatting>
  <hyperlinks>
    <hyperlink ref="N1" location="'الفهرس Index'!A1" display="الفهرس / Index" xr:uid="{00000000-0004-0000-13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1">
    <tabColor rgb="FF474D9B"/>
    <pageSetUpPr autoPageBreaks="0"/>
  </sheetPr>
  <dimension ref="A1:J14"/>
  <sheetViews>
    <sheetView showGridLines="0" rightToLeft="1" zoomScaleNormal="100" workbookViewId="0"/>
  </sheetViews>
  <sheetFormatPr defaultColWidth="8.59765625" defaultRowHeight="18" customHeight="1" x14ac:dyDescent="0.25"/>
  <cols>
    <col min="1" max="1" width="8.69921875" style="30" customWidth="1"/>
    <col min="2" max="3" width="8" style="30" customWidth="1"/>
    <col min="4" max="4" width="13" style="30" customWidth="1"/>
    <col min="5" max="5" width="25.59765625" style="30" customWidth="1"/>
    <col min="6" max="6" width="13" style="30" customWidth="1"/>
    <col min="7" max="7" width="23.296875" style="30" bestFit="1" customWidth="1"/>
    <col min="8" max="8" width="14.09765625" style="30" customWidth="1"/>
    <col min="9" max="9" width="0.8984375" style="30" customWidth="1"/>
    <col min="10" max="10" width="17.59765625" style="30" customWidth="1"/>
    <col min="11" max="260" width="8.59765625" style="30"/>
    <col min="261" max="263" width="25.59765625" style="30" customWidth="1"/>
    <col min="264" max="516" width="8.59765625" style="30"/>
    <col min="517" max="519" width="25.59765625" style="30" customWidth="1"/>
    <col min="520" max="772" width="8.59765625" style="30"/>
    <col min="773" max="775" width="25.59765625" style="30" customWidth="1"/>
    <col min="776" max="1028" width="8.59765625" style="30"/>
    <col min="1029" max="1031" width="25.59765625" style="30" customWidth="1"/>
    <col min="1032" max="1284" width="8.59765625" style="30"/>
    <col min="1285" max="1287" width="25.59765625" style="30" customWidth="1"/>
    <col min="1288" max="1540" width="8.59765625" style="30"/>
    <col min="1541" max="1543" width="25.59765625" style="30" customWidth="1"/>
    <col min="1544" max="1796" width="8.59765625" style="30"/>
    <col min="1797" max="1799" width="25.59765625" style="30" customWidth="1"/>
    <col min="1800" max="2052" width="8.59765625" style="30"/>
    <col min="2053" max="2055" width="25.59765625" style="30" customWidth="1"/>
    <col min="2056" max="2308" width="8.59765625" style="30"/>
    <col min="2309" max="2311" width="25.59765625" style="30" customWidth="1"/>
    <col min="2312" max="2564" width="8.59765625" style="30"/>
    <col min="2565" max="2567" width="25.59765625" style="30" customWidth="1"/>
    <col min="2568" max="2820" width="8.59765625" style="30"/>
    <col min="2821" max="2823" width="25.59765625" style="30" customWidth="1"/>
    <col min="2824" max="3076" width="8.59765625" style="30"/>
    <col min="3077" max="3079" width="25.59765625" style="30" customWidth="1"/>
    <col min="3080" max="3332" width="8.59765625" style="30"/>
    <col min="3333" max="3335" width="25.59765625" style="30" customWidth="1"/>
    <col min="3336" max="3588" width="8.59765625" style="30"/>
    <col min="3589" max="3591" width="25.59765625" style="30" customWidth="1"/>
    <col min="3592" max="3844" width="8.59765625" style="30"/>
    <col min="3845" max="3847" width="25.59765625" style="30" customWidth="1"/>
    <col min="3848" max="4100" width="8.59765625" style="30"/>
    <col min="4101" max="4103" width="25.59765625" style="30" customWidth="1"/>
    <col min="4104" max="4356" width="8.59765625" style="30"/>
    <col min="4357" max="4359" width="25.59765625" style="30" customWidth="1"/>
    <col min="4360" max="4612" width="8.59765625" style="30"/>
    <col min="4613" max="4615" width="25.59765625" style="30" customWidth="1"/>
    <col min="4616" max="4868" width="8.59765625" style="30"/>
    <col min="4869" max="4871" width="25.59765625" style="30" customWidth="1"/>
    <col min="4872" max="5124" width="8.59765625" style="30"/>
    <col min="5125" max="5127" width="25.59765625" style="30" customWidth="1"/>
    <col min="5128" max="5380" width="8.59765625" style="30"/>
    <col min="5381" max="5383" width="25.59765625" style="30" customWidth="1"/>
    <col min="5384" max="5636" width="8.59765625" style="30"/>
    <col min="5637" max="5639" width="25.59765625" style="30" customWidth="1"/>
    <col min="5640" max="5892" width="8.59765625" style="30"/>
    <col min="5893" max="5895" width="25.59765625" style="30" customWidth="1"/>
    <col min="5896" max="6148" width="8.59765625" style="30"/>
    <col min="6149" max="6151" width="25.59765625" style="30" customWidth="1"/>
    <col min="6152" max="6404" width="8.59765625" style="30"/>
    <col min="6405" max="6407" width="25.59765625" style="30" customWidth="1"/>
    <col min="6408" max="6660" width="8.59765625" style="30"/>
    <col min="6661" max="6663" width="25.59765625" style="30" customWidth="1"/>
    <col min="6664" max="6916" width="8.59765625" style="30"/>
    <col min="6917" max="6919" width="25.59765625" style="30" customWidth="1"/>
    <col min="6920" max="7172" width="8.59765625" style="30"/>
    <col min="7173" max="7175" width="25.59765625" style="30" customWidth="1"/>
    <col min="7176" max="7428" width="8.59765625" style="30"/>
    <col min="7429" max="7431" width="25.59765625" style="30" customWidth="1"/>
    <col min="7432" max="7684" width="8.59765625" style="30"/>
    <col min="7685" max="7687" width="25.59765625" style="30" customWidth="1"/>
    <col min="7688" max="7940" width="8.59765625" style="30"/>
    <col min="7941" max="7943" width="25.59765625" style="30" customWidth="1"/>
    <col min="7944" max="8196" width="8.59765625" style="30"/>
    <col min="8197" max="8199" width="25.59765625" style="30" customWidth="1"/>
    <col min="8200" max="8452" width="8.59765625" style="30"/>
    <col min="8453" max="8455" width="25.59765625" style="30" customWidth="1"/>
    <col min="8456" max="8708" width="8.59765625" style="30"/>
    <col min="8709" max="8711" width="25.59765625" style="30" customWidth="1"/>
    <col min="8712" max="8964" width="8.59765625" style="30"/>
    <col min="8965" max="8967" width="25.59765625" style="30" customWidth="1"/>
    <col min="8968" max="9220" width="8.59765625" style="30"/>
    <col min="9221" max="9223" width="25.59765625" style="30" customWidth="1"/>
    <col min="9224" max="9476" width="8.59765625" style="30"/>
    <col min="9477" max="9479" width="25.59765625" style="30" customWidth="1"/>
    <col min="9480" max="9732" width="8.59765625" style="30"/>
    <col min="9733" max="9735" width="25.59765625" style="30" customWidth="1"/>
    <col min="9736" max="9988" width="8.59765625" style="30"/>
    <col min="9989" max="9991" width="25.59765625" style="30" customWidth="1"/>
    <col min="9992" max="10244" width="8.59765625" style="30"/>
    <col min="10245" max="10247" width="25.59765625" style="30" customWidth="1"/>
    <col min="10248" max="10500" width="8.59765625" style="30"/>
    <col min="10501" max="10503" width="25.59765625" style="30" customWidth="1"/>
    <col min="10504" max="10756" width="8.59765625" style="30"/>
    <col min="10757" max="10759" width="25.59765625" style="30" customWidth="1"/>
    <col min="10760" max="11012" width="8.59765625" style="30"/>
    <col min="11013" max="11015" width="25.59765625" style="30" customWidth="1"/>
    <col min="11016" max="11268" width="8.59765625" style="30"/>
    <col min="11269" max="11271" width="25.59765625" style="30" customWidth="1"/>
    <col min="11272" max="11524" width="8.59765625" style="30"/>
    <col min="11525" max="11527" width="25.59765625" style="30" customWidth="1"/>
    <col min="11528" max="11780" width="8.59765625" style="30"/>
    <col min="11781" max="11783" width="25.59765625" style="30" customWidth="1"/>
    <col min="11784" max="12036" width="8.59765625" style="30"/>
    <col min="12037" max="12039" width="25.59765625" style="30" customWidth="1"/>
    <col min="12040" max="12292" width="8.59765625" style="30"/>
    <col min="12293" max="12295" width="25.59765625" style="30" customWidth="1"/>
    <col min="12296" max="12548" width="8.59765625" style="30"/>
    <col min="12549" max="12551" width="25.59765625" style="30" customWidth="1"/>
    <col min="12552" max="12804" width="8.59765625" style="30"/>
    <col min="12805" max="12807" width="25.59765625" style="30" customWidth="1"/>
    <col min="12808" max="13060" width="8.59765625" style="30"/>
    <col min="13061" max="13063" width="25.59765625" style="30" customWidth="1"/>
    <col min="13064" max="13316" width="8.59765625" style="30"/>
    <col min="13317" max="13319" width="25.59765625" style="30" customWidth="1"/>
    <col min="13320" max="13572" width="8.59765625" style="30"/>
    <col min="13573" max="13575" width="25.59765625" style="30" customWidth="1"/>
    <col min="13576" max="13828" width="8.59765625" style="30"/>
    <col min="13829" max="13831" width="25.59765625" style="30" customWidth="1"/>
    <col min="13832" max="14084" width="8.59765625" style="30"/>
    <col min="14085" max="14087" width="25.59765625" style="30" customWidth="1"/>
    <col min="14088" max="14340" width="8.59765625" style="30"/>
    <col min="14341" max="14343" width="25.59765625" style="30" customWidth="1"/>
    <col min="14344" max="14596" width="8.59765625" style="30"/>
    <col min="14597" max="14599" width="25.59765625" style="30" customWidth="1"/>
    <col min="14600" max="14852" width="8.59765625" style="30"/>
    <col min="14853" max="14855" width="25.59765625" style="30" customWidth="1"/>
    <col min="14856" max="15108" width="8.59765625" style="30"/>
    <col min="15109" max="15111" width="25.59765625" style="30" customWidth="1"/>
    <col min="15112" max="15364" width="8.59765625" style="30"/>
    <col min="15365" max="15367" width="25.59765625" style="30" customWidth="1"/>
    <col min="15368" max="15620" width="8.59765625" style="30"/>
    <col min="15621" max="15623" width="25.59765625" style="30" customWidth="1"/>
    <col min="15624" max="15876" width="8.59765625" style="30"/>
    <col min="15877" max="15879" width="25.59765625" style="30" customWidth="1"/>
    <col min="15880" max="16132" width="8.59765625" style="30"/>
    <col min="16133" max="16135" width="25.59765625" style="30" customWidth="1"/>
    <col min="16136" max="16384" width="8.59765625" style="30"/>
  </cols>
  <sheetData>
    <row r="1" spans="1:10" ht="17.399999999999999" x14ac:dyDescent="0.25">
      <c r="J1" s="18" t="s">
        <v>49</v>
      </c>
    </row>
    <row r="3" spans="1:10" ht="30" customHeight="1" x14ac:dyDescent="0.3">
      <c r="A3" s="254" t="s">
        <v>523</v>
      </c>
      <c r="B3" s="254"/>
      <c r="C3" s="254"/>
      <c r="D3" s="254"/>
      <c r="E3" s="254"/>
      <c r="F3" s="254"/>
      <c r="G3" s="254"/>
      <c r="H3" s="254"/>
    </row>
    <row r="4" spans="1:10" ht="30" customHeight="1" x14ac:dyDescent="0.25">
      <c r="A4" s="255" t="s">
        <v>527</v>
      </c>
      <c r="B4" s="255"/>
      <c r="C4" s="255"/>
      <c r="D4" s="255"/>
      <c r="E4" s="255"/>
      <c r="F4" s="255"/>
      <c r="G4" s="255"/>
      <c r="H4" s="255"/>
    </row>
    <row r="5" spans="1:10" ht="18" customHeight="1" x14ac:dyDescent="0.25">
      <c r="A5" s="256" t="s">
        <v>15</v>
      </c>
      <c r="B5" s="71"/>
      <c r="C5" s="72"/>
      <c r="D5" s="257" t="s">
        <v>459</v>
      </c>
      <c r="E5" s="257"/>
      <c r="F5" s="257" t="s">
        <v>460</v>
      </c>
      <c r="G5" s="257"/>
      <c r="H5" s="73" t="s">
        <v>461</v>
      </c>
    </row>
    <row r="6" spans="1:10" ht="18" customHeight="1" x14ac:dyDescent="0.25">
      <c r="A6" s="256"/>
      <c r="B6" s="258" t="s">
        <v>540</v>
      </c>
      <c r="C6" s="256" t="s">
        <v>541</v>
      </c>
      <c r="D6" s="74" t="s">
        <v>464</v>
      </c>
      <c r="E6" s="74" t="s">
        <v>449</v>
      </c>
      <c r="F6" s="74" t="s">
        <v>464</v>
      </c>
      <c r="G6" s="74" t="s">
        <v>449</v>
      </c>
      <c r="H6" s="75" t="s">
        <v>464</v>
      </c>
    </row>
    <row r="7" spans="1:10" ht="18" customHeight="1" x14ac:dyDescent="0.25">
      <c r="A7" s="76" t="s">
        <v>17</v>
      </c>
      <c r="B7" s="258"/>
      <c r="C7" s="256"/>
      <c r="D7" s="77" t="s">
        <v>465</v>
      </c>
      <c r="E7" s="77" t="s">
        <v>448</v>
      </c>
      <c r="F7" s="77" t="s">
        <v>465</v>
      </c>
      <c r="G7" s="77" t="s">
        <v>448</v>
      </c>
      <c r="H7" s="78" t="s">
        <v>465</v>
      </c>
    </row>
    <row r="8" spans="1:10" ht="18" customHeight="1" x14ac:dyDescent="0.25">
      <c r="A8" s="79">
        <v>2020</v>
      </c>
      <c r="B8" s="80" t="s">
        <v>533</v>
      </c>
      <c r="C8" s="81" t="s">
        <v>534</v>
      </c>
      <c r="D8" s="82">
        <v>112166.70700000001</v>
      </c>
      <c r="E8" s="83">
        <v>93.741040287607703</v>
      </c>
      <c r="F8" s="82">
        <v>7489.216015</v>
      </c>
      <c r="G8" s="83">
        <v>6.2589597123923033</v>
      </c>
      <c r="H8" s="82">
        <v>119655.92301500001</v>
      </c>
    </row>
    <row r="9" spans="1:10" ht="18" customHeight="1" x14ac:dyDescent="0.25">
      <c r="A9" s="84" t="s">
        <v>596</v>
      </c>
      <c r="B9" s="85" t="s">
        <v>535</v>
      </c>
      <c r="C9" s="86" t="s">
        <v>536</v>
      </c>
      <c r="D9" s="87">
        <v>152340.92910599997</v>
      </c>
      <c r="E9" s="88">
        <v>94.869664289334906</v>
      </c>
      <c r="F9" s="87">
        <v>8238.2510220000004</v>
      </c>
      <c r="G9" s="88">
        <v>5.1303357106650882</v>
      </c>
      <c r="H9" s="87">
        <v>160579.18012799998</v>
      </c>
    </row>
    <row r="10" spans="1:10" ht="18" customHeight="1" x14ac:dyDescent="0.25">
      <c r="A10" s="79" t="s">
        <v>596</v>
      </c>
      <c r="B10" s="80" t="s">
        <v>537</v>
      </c>
      <c r="C10" s="81" t="s">
        <v>538</v>
      </c>
      <c r="D10" s="82">
        <v>168526.919482</v>
      </c>
      <c r="E10" s="83">
        <v>93.60334903848414</v>
      </c>
      <c r="F10" s="82">
        <v>11516.766147999999</v>
      </c>
      <c r="G10" s="83">
        <v>6.3966509615158662</v>
      </c>
      <c r="H10" s="82">
        <v>180043.68562999999</v>
      </c>
    </row>
    <row r="11" spans="1:10" ht="18" customHeight="1" x14ac:dyDescent="0.25">
      <c r="A11" s="84">
        <v>2021</v>
      </c>
      <c r="B11" s="85" t="s">
        <v>531</v>
      </c>
      <c r="C11" s="86" t="s">
        <v>532</v>
      </c>
      <c r="D11" s="87">
        <v>201605.92030899998</v>
      </c>
      <c r="E11" s="88">
        <v>94.861354877632579</v>
      </c>
      <c r="F11" s="87">
        <v>10921.004453</v>
      </c>
      <c r="G11" s="88">
        <v>5.138645122367425</v>
      </c>
      <c r="H11" s="87">
        <v>212526.92476199998</v>
      </c>
    </row>
    <row r="12" spans="1:10" ht="18" customHeight="1" thickBot="1" x14ac:dyDescent="0.3">
      <c r="A12" s="89" t="s">
        <v>596</v>
      </c>
      <c r="B12" s="90" t="s">
        <v>533</v>
      </c>
      <c r="C12" s="91" t="s">
        <v>534</v>
      </c>
      <c r="D12" s="92">
        <v>230342.91923200001</v>
      </c>
      <c r="E12" s="93">
        <v>96.530183647135786</v>
      </c>
      <c r="F12" s="92">
        <v>8279.7690600000005</v>
      </c>
      <c r="G12" s="93">
        <v>3.469816352864207</v>
      </c>
      <c r="H12" s="92">
        <v>238622.68829200001</v>
      </c>
    </row>
    <row r="14" spans="1:10" ht="18" customHeight="1" x14ac:dyDescent="0.25">
      <c r="D14" s="68"/>
    </row>
  </sheetData>
  <mergeCells count="7">
    <mergeCell ref="A3:H3"/>
    <mergeCell ref="A4:H4"/>
    <mergeCell ref="A5:A6"/>
    <mergeCell ref="D5:E5"/>
    <mergeCell ref="F5:G5"/>
    <mergeCell ref="B6:B7"/>
    <mergeCell ref="C6:C7"/>
  </mergeCells>
  <hyperlinks>
    <hyperlink ref="J1" location="'الفهرس Index'!A1" display="الفهرس / Index" xr:uid="{00000000-0004-0000-03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5" verticalDpi="4294967295" r:id="rId1"/>
  <headerFooter>
    <oddHeader>&amp;L&amp;G&amp;R&amp;G</oddHeader>
    <oddFooter>&amp;Cwww.stats.gov.sa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1_1">
    <tabColor rgb="FF9BA8C2"/>
    <pageSetUpPr autoPageBreaks="0"/>
  </sheetPr>
  <dimension ref="A1:L14"/>
  <sheetViews>
    <sheetView showGridLines="0" rightToLeft="1" tabSelected="1" workbookViewId="0">
      <selection activeCell="D10" sqref="D10"/>
    </sheetView>
  </sheetViews>
  <sheetFormatPr defaultColWidth="8.59765625" defaultRowHeight="18" customHeight="1" x14ac:dyDescent="0.25"/>
  <cols>
    <col min="1" max="1" width="8.69921875" style="2" customWidth="1"/>
    <col min="2" max="3" width="7.296875" style="2" customWidth="1"/>
    <col min="4" max="4" width="13.296875" style="2" customWidth="1"/>
    <col min="5" max="5" width="25.59765625" style="2" customWidth="1"/>
    <col min="6" max="6" width="13.296875" style="2" customWidth="1"/>
    <col min="7" max="7" width="23.296875" style="2" bestFit="1" customWidth="1"/>
    <col min="8" max="8" width="0.8984375" style="2" customWidth="1"/>
    <col min="9" max="9" width="17.69921875" style="2" customWidth="1"/>
    <col min="10" max="261" width="8.59765625" style="2"/>
    <col min="262" max="264" width="25.59765625" style="2" customWidth="1"/>
    <col min="265" max="517" width="8.59765625" style="2"/>
    <col min="518" max="520" width="25.59765625" style="2" customWidth="1"/>
    <col min="521" max="773" width="8.59765625" style="2"/>
    <col min="774" max="776" width="25.59765625" style="2" customWidth="1"/>
    <col min="777" max="1029" width="8.59765625" style="2"/>
    <col min="1030" max="1032" width="25.59765625" style="2" customWidth="1"/>
    <col min="1033" max="1285" width="8.59765625" style="2"/>
    <col min="1286" max="1288" width="25.59765625" style="2" customWidth="1"/>
    <col min="1289" max="1541" width="8.59765625" style="2"/>
    <col min="1542" max="1544" width="25.59765625" style="2" customWidth="1"/>
    <col min="1545" max="1797" width="8.59765625" style="2"/>
    <col min="1798" max="1800" width="25.59765625" style="2" customWidth="1"/>
    <col min="1801" max="2053" width="8.59765625" style="2"/>
    <col min="2054" max="2056" width="25.59765625" style="2" customWidth="1"/>
    <col min="2057" max="2309" width="8.59765625" style="2"/>
    <col min="2310" max="2312" width="25.59765625" style="2" customWidth="1"/>
    <col min="2313" max="2565" width="8.59765625" style="2"/>
    <col min="2566" max="2568" width="25.59765625" style="2" customWidth="1"/>
    <col min="2569" max="2821" width="8.59765625" style="2"/>
    <col min="2822" max="2824" width="25.59765625" style="2" customWidth="1"/>
    <col min="2825" max="3077" width="8.59765625" style="2"/>
    <col min="3078" max="3080" width="25.59765625" style="2" customWidth="1"/>
    <col min="3081" max="3333" width="8.59765625" style="2"/>
    <col min="3334" max="3336" width="25.59765625" style="2" customWidth="1"/>
    <col min="3337" max="3589" width="8.59765625" style="2"/>
    <col min="3590" max="3592" width="25.59765625" style="2" customWidth="1"/>
    <col min="3593" max="3845" width="8.59765625" style="2"/>
    <col min="3846" max="3848" width="25.59765625" style="2" customWidth="1"/>
    <col min="3849" max="4101" width="8.59765625" style="2"/>
    <col min="4102" max="4104" width="25.59765625" style="2" customWidth="1"/>
    <col min="4105" max="4357" width="8.59765625" style="2"/>
    <col min="4358" max="4360" width="25.59765625" style="2" customWidth="1"/>
    <col min="4361" max="4613" width="8.59765625" style="2"/>
    <col min="4614" max="4616" width="25.59765625" style="2" customWidth="1"/>
    <col min="4617" max="4869" width="8.59765625" style="2"/>
    <col min="4870" max="4872" width="25.59765625" style="2" customWidth="1"/>
    <col min="4873" max="5125" width="8.59765625" style="2"/>
    <col min="5126" max="5128" width="25.59765625" style="2" customWidth="1"/>
    <col min="5129" max="5381" width="8.59765625" style="2"/>
    <col min="5382" max="5384" width="25.59765625" style="2" customWidth="1"/>
    <col min="5385" max="5637" width="8.59765625" style="2"/>
    <col min="5638" max="5640" width="25.59765625" style="2" customWidth="1"/>
    <col min="5641" max="5893" width="8.59765625" style="2"/>
    <col min="5894" max="5896" width="25.59765625" style="2" customWidth="1"/>
    <col min="5897" max="6149" width="8.59765625" style="2"/>
    <col min="6150" max="6152" width="25.59765625" style="2" customWidth="1"/>
    <col min="6153" max="6405" width="8.59765625" style="2"/>
    <col min="6406" max="6408" width="25.59765625" style="2" customWidth="1"/>
    <col min="6409" max="6661" width="8.59765625" style="2"/>
    <col min="6662" max="6664" width="25.59765625" style="2" customWidth="1"/>
    <col min="6665" max="6917" width="8.59765625" style="2"/>
    <col min="6918" max="6920" width="25.59765625" style="2" customWidth="1"/>
    <col min="6921" max="7173" width="8.59765625" style="2"/>
    <col min="7174" max="7176" width="25.59765625" style="2" customWidth="1"/>
    <col min="7177" max="7429" width="8.59765625" style="2"/>
    <col min="7430" max="7432" width="25.59765625" style="2" customWidth="1"/>
    <col min="7433" max="7685" width="8.59765625" style="2"/>
    <col min="7686" max="7688" width="25.59765625" style="2" customWidth="1"/>
    <col min="7689" max="7941" width="8.59765625" style="2"/>
    <col min="7942" max="7944" width="25.59765625" style="2" customWidth="1"/>
    <col min="7945" max="8197" width="8.59765625" style="2"/>
    <col min="8198" max="8200" width="25.59765625" style="2" customWidth="1"/>
    <col min="8201" max="8453" width="8.59765625" style="2"/>
    <col min="8454" max="8456" width="25.59765625" style="2" customWidth="1"/>
    <col min="8457" max="8709" width="8.59765625" style="2"/>
    <col min="8710" max="8712" width="25.59765625" style="2" customWidth="1"/>
    <col min="8713" max="8965" width="8.59765625" style="2"/>
    <col min="8966" max="8968" width="25.59765625" style="2" customWidth="1"/>
    <col min="8969" max="9221" width="8.59765625" style="2"/>
    <col min="9222" max="9224" width="25.59765625" style="2" customWidth="1"/>
    <col min="9225" max="9477" width="8.59765625" style="2"/>
    <col min="9478" max="9480" width="25.59765625" style="2" customWidth="1"/>
    <col min="9481" max="9733" width="8.59765625" style="2"/>
    <col min="9734" max="9736" width="25.59765625" style="2" customWidth="1"/>
    <col min="9737" max="9989" width="8.59765625" style="2"/>
    <col min="9990" max="9992" width="25.59765625" style="2" customWidth="1"/>
    <col min="9993" max="10245" width="8.59765625" style="2"/>
    <col min="10246" max="10248" width="25.59765625" style="2" customWidth="1"/>
    <col min="10249" max="10501" width="8.59765625" style="2"/>
    <col min="10502" max="10504" width="25.59765625" style="2" customWidth="1"/>
    <col min="10505" max="10757" width="8.59765625" style="2"/>
    <col min="10758" max="10760" width="25.59765625" style="2" customWidth="1"/>
    <col min="10761" max="11013" width="8.59765625" style="2"/>
    <col min="11014" max="11016" width="25.59765625" style="2" customWidth="1"/>
    <col min="11017" max="11269" width="8.59765625" style="2"/>
    <col min="11270" max="11272" width="25.59765625" style="2" customWidth="1"/>
    <col min="11273" max="11525" width="8.59765625" style="2"/>
    <col min="11526" max="11528" width="25.59765625" style="2" customWidth="1"/>
    <col min="11529" max="11781" width="8.59765625" style="2"/>
    <col min="11782" max="11784" width="25.59765625" style="2" customWidth="1"/>
    <col min="11785" max="12037" width="8.59765625" style="2"/>
    <col min="12038" max="12040" width="25.59765625" style="2" customWidth="1"/>
    <col min="12041" max="12293" width="8.59765625" style="2"/>
    <col min="12294" max="12296" width="25.59765625" style="2" customWidth="1"/>
    <col min="12297" max="12549" width="8.59765625" style="2"/>
    <col min="12550" max="12552" width="25.59765625" style="2" customWidth="1"/>
    <col min="12553" max="12805" width="8.59765625" style="2"/>
    <col min="12806" max="12808" width="25.59765625" style="2" customWidth="1"/>
    <col min="12809" max="13061" width="8.59765625" style="2"/>
    <col min="13062" max="13064" width="25.59765625" style="2" customWidth="1"/>
    <col min="13065" max="13317" width="8.59765625" style="2"/>
    <col min="13318" max="13320" width="25.59765625" style="2" customWidth="1"/>
    <col min="13321" max="13573" width="8.59765625" style="2"/>
    <col min="13574" max="13576" width="25.59765625" style="2" customWidth="1"/>
    <col min="13577" max="13829" width="8.59765625" style="2"/>
    <col min="13830" max="13832" width="25.59765625" style="2" customWidth="1"/>
    <col min="13833" max="14085" width="8.59765625" style="2"/>
    <col min="14086" max="14088" width="25.59765625" style="2" customWidth="1"/>
    <col min="14089" max="14341" width="8.59765625" style="2"/>
    <col min="14342" max="14344" width="25.59765625" style="2" customWidth="1"/>
    <col min="14345" max="14597" width="8.59765625" style="2"/>
    <col min="14598" max="14600" width="25.59765625" style="2" customWidth="1"/>
    <col min="14601" max="14853" width="8.59765625" style="2"/>
    <col min="14854" max="14856" width="25.59765625" style="2" customWidth="1"/>
    <col min="14857" max="15109" width="8.59765625" style="2"/>
    <col min="15110" max="15112" width="25.59765625" style="2" customWidth="1"/>
    <col min="15113" max="15365" width="8.59765625" style="2"/>
    <col min="15366" max="15368" width="25.59765625" style="2" customWidth="1"/>
    <col min="15369" max="15621" width="8.59765625" style="2"/>
    <col min="15622" max="15624" width="25.59765625" style="2" customWidth="1"/>
    <col min="15625" max="15877" width="8.59765625" style="2"/>
    <col min="15878" max="15880" width="25.59765625" style="2" customWidth="1"/>
    <col min="15881" max="16133" width="8.59765625" style="2"/>
    <col min="16134" max="16136" width="25.59765625" style="2" customWidth="1"/>
    <col min="16137" max="16384" width="8.59765625" style="2"/>
  </cols>
  <sheetData>
    <row r="1" spans="1:12" ht="18" customHeight="1" x14ac:dyDescent="0.25">
      <c r="I1" s="16" t="s">
        <v>49</v>
      </c>
    </row>
    <row r="2" spans="1:12" ht="17.25" customHeight="1" x14ac:dyDescent="0.25">
      <c r="H2" s="7"/>
    </row>
    <row r="3" spans="1:12" ht="30" customHeight="1" x14ac:dyDescent="0.3">
      <c r="A3" s="259" t="s">
        <v>524</v>
      </c>
      <c r="B3" s="259"/>
      <c r="C3" s="259"/>
      <c r="D3" s="259"/>
      <c r="E3" s="259"/>
      <c r="F3" s="259"/>
      <c r="G3" s="259"/>
    </row>
    <row r="4" spans="1:12" ht="30" customHeight="1" x14ac:dyDescent="0.25">
      <c r="A4" s="260" t="s">
        <v>528</v>
      </c>
      <c r="B4" s="260"/>
      <c r="C4" s="260"/>
      <c r="D4" s="260"/>
      <c r="E4" s="260"/>
      <c r="F4" s="260"/>
      <c r="G4" s="260"/>
    </row>
    <row r="5" spans="1:12" ht="18" customHeight="1" x14ac:dyDescent="0.25">
      <c r="A5" s="263" t="s">
        <v>15</v>
      </c>
      <c r="B5" s="94"/>
      <c r="C5" s="95"/>
      <c r="D5" s="261" t="s">
        <v>457</v>
      </c>
      <c r="E5" s="261"/>
      <c r="F5" s="261" t="s">
        <v>458</v>
      </c>
      <c r="G5" s="262"/>
    </row>
    <row r="6" spans="1:12" ht="18" customHeight="1" x14ac:dyDescent="0.25">
      <c r="A6" s="263"/>
      <c r="B6" s="264" t="s">
        <v>540</v>
      </c>
      <c r="C6" s="263" t="s">
        <v>541</v>
      </c>
      <c r="D6" s="96" t="s">
        <v>464</v>
      </c>
      <c r="E6" s="96" t="s">
        <v>449</v>
      </c>
      <c r="F6" s="96" t="s">
        <v>464</v>
      </c>
      <c r="G6" s="97" t="s">
        <v>449</v>
      </c>
    </row>
    <row r="7" spans="1:12" ht="18" customHeight="1" x14ac:dyDescent="0.25">
      <c r="A7" s="98" t="s">
        <v>17</v>
      </c>
      <c r="B7" s="264"/>
      <c r="C7" s="263"/>
      <c r="D7" s="99" t="s">
        <v>465</v>
      </c>
      <c r="E7" s="99" t="s">
        <v>448</v>
      </c>
      <c r="F7" s="99" t="s">
        <v>465</v>
      </c>
      <c r="G7" s="100" t="s">
        <v>448</v>
      </c>
    </row>
    <row r="8" spans="1:12" ht="18" customHeight="1" x14ac:dyDescent="0.25">
      <c r="A8" s="109">
        <v>2020</v>
      </c>
      <c r="B8" s="197" t="s">
        <v>533</v>
      </c>
      <c r="C8" s="154" t="s">
        <v>534</v>
      </c>
      <c r="D8" s="198">
        <v>76492.413363</v>
      </c>
      <c r="E8" s="242">
        <v>63.926976145937175</v>
      </c>
      <c r="F8" s="198">
        <v>43163.509652000001</v>
      </c>
      <c r="G8" s="243">
        <v>36.073023854062825</v>
      </c>
      <c r="K8" s="15"/>
      <c r="L8" s="15"/>
    </row>
    <row r="9" spans="1:12" ht="18" customHeight="1" x14ac:dyDescent="0.25">
      <c r="A9" s="113" t="s">
        <v>596</v>
      </c>
      <c r="B9" s="200" t="s">
        <v>535</v>
      </c>
      <c r="C9" s="159" t="s">
        <v>536</v>
      </c>
      <c r="D9" s="201">
        <v>106562.22989799998</v>
      </c>
      <c r="E9" s="244">
        <v>66.361174476702203</v>
      </c>
      <c r="F9" s="201">
        <v>54016.950230000002</v>
      </c>
      <c r="G9" s="245">
        <v>33.638825523297797</v>
      </c>
      <c r="K9" s="15"/>
      <c r="L9" s="15"/>
    </row>
    <row r="10" spans="1:12" ht="18" customHeight="1" x14ac:dyDescent="0.25">
      <c r="A10" s="109" t="s">
        <v>596</v>
      </c>
      <c r="B10" s="197" t="s">
        <v>537</v>
      </c>
      <c r="C10" s="154" t="s">
        <v>538</v>
      </c>
      <c r="D10" s="198">
        <v>121530.71893799999</v>
      </c>
      <c r="E10" s="242">
        <v>67.500683799459935</v>
      </c>
      <c r="F10" s="198">
        <v>58512.966692000002</v>
      </c>
      <c r="G10" s="243">
        <v>32.499316200540058</v>
      </c>
      <c r="K10" s="15"/>
      <c r="L10" s="15"/>
    </row>
    <row r="11" spans="1:12" ht="18" customHeight="1" x14ac:dyDescent="0.25">
      <c r="A11" s="113">
        <v>2021</v>
      </c>
      <c r="B11" s="200" t="s">
        <v>531</v>
      </c>
      <c r="C11" s="159" t="s">
        <v>532</v>
      </c>
      <c r="D11" s="201">
        <v>152506.45290799998</v>
      </c>
      <c r="E11" s="244">
        <v>71.758650382197729</v>
      </c>
      <c r="F11" s="201">
        <v>60020.471854000003</v>
      </c>
      <c r="G11" s="245">
        <v>28.241349617802271</v>
      </c>
      <c r="K11" s="15"/>
      <c r="L11" s="15"/>
    </row>
    <row r="12" spans="1:12" ht="18" customHeight="1" thickBot="1" x14ac:dyDescent="0.3">
      <c r="A12" s="205" t="s">
        <v>596</v>
      </c>
      <c r="B12" s="204" t="s">
        <v>533</v>
      </c>
      <c r="C12" s="246" t="s">
        <v>534</v>
      </c>
      <c r="D12" s="206">
        <v>172966.48316499998</v>
      </c>
      <c r="E12" s="247">
        <v>72.485346805473398</v>
      </c>
      <c r="F12" s="206">
        <v>65656.205127000008</v>
      </c>
      <c r="G12" s="248">
        <v>27.514653194526588</v>
      </c>
      <c r="K12" s="15"/>
      <c r="L12" s="15"/>
    </row>
    <row r="14" spans="1:12" ht="18" customHeight="1" x14ac:dyDescent="0.25">
      <c r="D14" s="28"/>
      <c r="F14" s="28"/>
    </row>
  </sheetData>
  <mergeCells count="7">
    <mergeCell ref="A3:G3"/>
    <mergeCell ref="A4:G4"/>
    <mergeCell ref="D5:E5"/>
    <mergeCell ref="F5:G5"/>
    <mergeCell ref="A5:A6"/>
    <mergeCell ref="C6:C7"/>
    <mergeCell ref="B6:B7"/>
  </mergeCells>
  <hyperlinks>
    <hyperlink ref="I1" location="'الفهرس Index'!A1" display="الفهرس / Index" xr:uid="{00000000-0004-0000-04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1_2">
    <tabColor rgb="FF9BA8C2"/>
    <pageSetUpPr autoPageBreaks="0" fitToPage="1"/>
  </sheetPr>
  <dimension ref="A1:M104"/>
  <sheetViews>
    <sheetView showGridLines="0" rightToLeft="1" workbookViewId="0"/>
  </sheetViews>
  <sheetFormatPr defaultColWidth="8.59765625" defaultRowHeight="18" customHeight="1" x14ac:dyDescent="0.25"/>
  <cols>
    <col min="1" max="1" width="6.59765625" style="2" customWidth="1"/>
    <col min="2" max="2" width="32.59765625" style="2" customWidth="1"/>
    <col min="3" max="5" width="15.59765625" style="2" customWidth="1"/>
    <col min="6" max="6" width="32.59765625" style="2" customWidth="1"/>
    <col min="7" max="7" width="5.59765625" style="2" customWidth="1"/>
    <col min="8" max="8" width="0.3984375" style="2" customWidth="1"/>
    <col min="9" max="9" width="11.59765625" style="2" bestFit="1" customWidth="1"/>
    <col min="10" max="11" width="8.59765625" style="2"/>
    <col min="12" max="13" width="8.59765625" style="3"/>
    <col min="14" max="247" width="8.59765625" style="2"/>
    <col min="248" max="248" width="5.59765625" style="2" customWidth="1"/>
    <col min="249" max="249" width="32.59765625" style="2" customWidth="1"/>
    <col min="250" max="250" width="5.59765625" style="2" customWidth="1"/>
    <col min="251" max="251" width="32.59765625" style="2" customWidth="1"/>
    <col min="252" max="257" width="8.59765625" style="2"/>
    <col min="258" max="258" width="32.59765625" style="2" customWidth="1"/>
    <col min="259" max="259" width="5.59765625" style="2" customWidth="1"/>
    <col min="260" max="260" width="32.59765625" style="2" customWidth="1"/>
    <col min="261" max="261" width="5.59765625" style="2" customWidth="1"/>
    <col min="262" max="503" width="8.59765625" style="2"/>
    <col min="504" max="504" width="5.59765625" style="2" customWidth="1"/>
    <col min="505" max="505" width="32.59765625" style="2" customWidth="1"/>
    <col min="506" max="506" width="5.59765625" style="2" customWidth="1"/>
    <col min="507" max="507" width="32.59765625" style="2" customWidth="1"/>
    <col min="508" max="513" width="8.59765625" style="2"/>
    <col min="514" max="514" width="32.59765625" style="2" customWidth="1"/>
    <col min="515" max="515" width="5.59765625" style="2" customWidth="1"/>
    <col min="516" max="516" width="32.59765625" style="2" customWidth="1"/>
    <col min="517" max="517" width="5.59765625" style="2" customWidth="1"/>
    <col min="518" max="759" width="8.59765625" style="2"/>
    <col min="760" max="760" width="5.59765625" style="2" customWidth="1"/>
    <col min="761" max="761" width="32.59765625" style="2" customWidth="1"/>
    <col min="762" max="762" width="5.59765625" style="2" customWidth="1"/>
    <col min="763" max="763" width="32.59765625" style="2" customWidth="1"/>
    <col min="764" max="769" width="8.59765625" style="2"/>
    <col min="770" max="770" width="32.59765625" style="2" customWidth="1"/>
    <col min="771" max="771" width="5.59765625" style="2" customWidth="1"/>
    <col min="772" max="772" width="32.59765625" style="2" customWidth="1"/>
    <col min="773" max="773" width="5.59765625" style="2" customWidth="1"/>
    <col min="774" max="1015" width="8.59765625" style="2"/>
    <col min="1016" max="1016" width="5.59765625" style="2" customWidth="1"/>
    <col min="1017" max="1017" width="32.59765625" style="2" customWidth="1"/>
    <col min="1018" max="1018" width="5.59765625" style="2" customWidth="1"/>
    <col min="1019" max="1019" width="32.59765625" style="2" customWidth="1"/>
    <col min="1020" max="1025" width="8.59765625" style="2"/>
    <col min="1026" max="1026" width="32.59765625" style="2" customWidth="1"/>
    <col min="1027" max="1027" width="5.59765625" style="2" customWidth="1"/>
    <col min="1028" max="1028" width="32.59765625" style="2" customWidth="1"/>
    <col min="1029" max="1029" width="5.59765625" style="2" customWidth="1"/>
    <col min="1030" max="1271" width="8.59765625" style="2"/>
    <col min="1272" max="1272" width="5.59765625" style="2" customWidth="1"/>
    <col min="1273" max="1273" width="32.59765625" style="2" customWidth="1"/>
    <col min="1274" max="1274" width="5.59765625" style="2" customWidth="1"/>
    <col min="1275" max="1275" width="32.59765625" style="2" customWidth="1"/>
    <col min="1276" max="1281" width="8.59765625" style="2"/>
    <col min="1282" max="1282" width="32.59765625" style="2" customWidth="1"/>
    <col min="1283" max="1283" width="5.59765625" style="2" customWidth="1"/>
    <col min="1284" max="1284" width="32.59765625" style="2" customWidth="1"/>
    <col min="1285" max="1285" width="5.59765625" style="2" customWidth="1"/>
    <col min="1286" max="1527" width="8.59765625" style="2"/>
    <col min="1528" max="1528" width="5.59765625" style="2" customWidth="1"/>
    <col min="1529" max="1529" width="32.59765625" style="2" customWidth="1"/>
    <col min="1530" max="1530" width="5.59765625" style="2" customWidth="1"/>
    <col min="1531" max="1531" width="32.59765625" style="2" customWidth="1"/>
    <col min="1532" max="1537" width="8.59765625" style="2"/>
    <col min="1538" max="1538" width="32.59765625" style="2" customWidth="1"/>
    <col min="1539" max="1539" width="5.59765625" style="2" customWidth="1"/>
    <col min="1540" max="1540" width="32.59765625" style="2" customWidth="1"/>
    <col min="1541" max="1541" width="5.59765625" style="2" customWidth="1"/>
    <col min="1542" max="1783" width="8.59765625" style="2"/>
    <col min="1784" max="1784" width="5.59765625" style="2" customWidth="1"/>
    <col min="1785" max="1785" width="32.59765625" style="2" customWidth="1"/>
    <col min="1786" max="1786" width="5.59765625" style="2" customWidth="1"/>
    <col min="1787" max="1787" width="32.59765625" style="2" customWidth="1"/>
    <col min="1788" max="1793" width="8.59765625" style="2"/>
    <col min="1794" max="1794" width="32.59765625" style="2" customWidth="1"/>
    <col min="1795" max="1795" width="5.59765625" style="2" customWidth="1"/>
    <col min="1796" max="1796" width="32.59765625" style="2" customWidth="1"/>
    <col min="1797" max="1797" width="5.59765625" style="2" customWidth="1"/>
    <col min="1798" max="2039" width="8.59765625" style="2"/>
    <col min="2040" max="2040" width="5.59765625" style="2" customWidth="1"/>
    <col min="2041" max="2041" width="32.59765625" style="2" customWidth="1"/>
    <col min="2042" max="2042" width="5.59765625" style="2" customWidth="1"/>
    <col min="2043" max="2043" width="32.59765625" style="2" customWidth="1"/>
    <col min="2044" max="2049" width="8.59765625" style="2"/>
    <col min="2050" max="2050" width="32.59765625" style="2" customWidth="1"/>
    <col min="2051" max="2051" width="5.59765625" style="2" customWidth="1"/>
    <col min="2052" max="2052" width="32.59765625" style="2" customWidth="1"/>
    <col min="2053" max="2053" width="5.59765625" style="2" customWidth="1"/>
    <col min="2054" max="2295" width="8.59765625" style="2"/>
    <col min="2296" max="2296" width="5.59765625" style="2" customWidth="1"/>
    <col min="2297" max="2297" width="32.59765625" style="2" customWidth="1"/>
    <col min="2298" max="2298" width="5.59765625" style="2" customWidth="1"/>
    <col min="2299" max="2299" width="32.59765625" style="2" customWidth="1"/>
    <col min="2300" max="2305" width="8.59765625" style="2"/>
    <col min="2306" max="2306" width="32.59765625" style="2" customWidth="1"/>
    <col min="2307" max="2307" width="5.59765625" style="2" customWidth="1"/>
    <col min="2308" max="2308" width="32.59765625" style="2" customWidth="1"/>
    <col min="2309" max="2309" width="5.59765625" style="2" customWidth="1"/>
    <col min="2310" max="2551" width="8.59765625" style="2"/>
    <col min="2552" max="2552" width="5.59765625" style="2" customWidth="1"/>
    <col min="2553" max="2553" width="32.59765625" style="2" customWidth="1"/>
    <col min="2554" max="2554" width="5.59765625" style="2" customWidth="1"/>
    <col min="2555" max="2555" width="32.59765625" style="2" customWidth="1"/>
    <col min="2556" max="2561" width="8.59765625" style="2"/>
    <col min="2562" max="2562" width="32.59765625" style="2" customWidth="1"/>
    <col min="2563" max="2563" width="5.59765625" style="2" customWidth="1"/>
    <col min="2564" max="2564" width="32.59765625" style="2" customWidth="1"/>
    <col min="2565" max="2565" width="5.59765625" style="2" customWidth="1"/>
    <col min="2566" max="2807" width="8.59765625" style="2"/>
    <col min="2808" max="2808" width="5.59765625" style="2" customWidth="1"/>
    <col min="2809" max="2809" width="32.59765625" style="2" customWidth="1"/>
    <col min="2810" max="2810" width="5.59765625" style="2" customWidth="1"/>
    <col min="2811" max="2811" width="32.59765625" style="2" customWidth="1"/>
    <col min="2812" max="2817" width="8.59765625" style="2"/>
    <col min="2818" max="2818" width="32.59765625" style="2" customWidth="1"/>
    <col min="2819" max="2819" width="5.59765625" style="2" customWidth="1"/>
    <col min="2820" max="2820" width="32.59765625" style="2" customWidth="1"/>
    <col min="2821" max="2821" width="5.59765625" style="2" customWidth="1"/>
    <col min="2822" max="3063" width="8.59765625" style="2"/>
    <col min="3064" max="3064" width="5.59765625" style="2" customWidth="1"/>
    <col min="3065" max="3065" width="32.59765625" style="2" customWidth="1"/>
    <col min="3066" max="3066" width="5.59765625" style="2" customWidth="1"/>
    <col min="3067" max="3067" width="32.59765625" style="2" customWidth="1"/>
    <col min="3068" max="3073" width="8.59765625" style="2"/>
    <col min="3074" max="3074" width="32.59765625" style="2" customWidth="1"/>
    <col min="3075" max="3075" width="5.59765625" style="2" customWidth="1"/>
    <col min="3076" max="3076" width="32.59765625" style="2" customWidth="1"/>
    <col min="3077" max="3077" width="5.59765625" style="2" customWidth="1"/>
    <col min="3078" max="3319" width="8.59765625" style="2"/>
    <col min="3320" max="3320" width="5.59765625" style="2" customWidth="1"/>
    <col min="3321" max="3321" width="32.59765625" style="2" customWidth="1"/>
    <col min="3322" max="3322" width="5.59765625" style="2" customWidth="1"/>
    <col min="3323" max="3323" width="32.59765625" style="2" customWidth="1"/>
    <col min="3324" max="3329" width="8.59765625" style="2"/>
    <col min="3330" max="3330" width="32.59765625" style="2" customWidth="1"/>
    <col min="3331" max="3331" width="5.59765625" style="2" customWidth="1"/>
    <col min="3332" max="3332" width="32.59765625" style="2" customWidth="1"/>
    <col min="3333" max="3333" width="5.59765625" style="2" customWidth="1"/>
    <col min="3334" max="3575" width="8.59765625" style="2"/>
    <col min="3576" max="3576" width="5.59765625" style="2" customWidth="1"/>
    <col min="3577" max="3577" width="32.59765625" style="2" customWidth="1"/>
    <col min="3578" max="3578" width="5.59765625" style="2" customWidth="1"/>
    <col min="3579" max="3579" width="32.59765625" style="2" customWidth="1"/>
    <col min="3580" max="3585" width="8.59765625" style="2"/>
    <col min="3586" max="3586" width="32.59765625" style="2" customWidth="1"/>
    <col min="3587" max="3587" width="5.59765625" style="2" customWidth="1"/>
    <col min="3588" max="3588" width="32.59765625" style="2" customWidth="1"/>
    <col min="3589" max="3589" width="5.59765625" style="2" customWidth="1"/>
    <col min="3590" max="3831" width="8.59765625" style="2"/>
    <col min="3832" max="3832" width="5.59765625" style="2" customWidth="1"/>
    <col min="3833" max="3833" width="32.59765625" style="2" customWidth="1"/>
    <col min="3834" max="3834" width="5.59765625" style="2" customWidth="1"/>
    <col min="3835" max="3835" width="32.59765625" style="2" customWidth="1"/>
    <col min="3836" max="3841" width="8.59765625" style="2"/>
    <col min="3842" max="3842" width="32.59765625" style="2" customWidth="1"/>
    <col min="3843" max="3843" width="5.59765625" style="2" customWidth="1"/>
    <col min="3844" max="3844" width="32.59765625" style="2" customWidth="1"/>
    <col min="3845" max="3845" width="5.59765625" style="2" customWidth="1"/>
    <col min="3846" max="4087" width="8.59765625" style="2"/>
    <col min="4088" max="4088" width="5.59765625" style="2" customWidth="1"/>
    <col min="4089" max="4089" width="32.59765625" style="2" customWidth="1"/>
    <col min="4090" max="4090" width="5.59765625" style="2" customWidth="1"/>
    <col min="4091" max="4091" width="32.59765625" style="2" customWidth="1"/>
    <col min="4092" max="4097" width="8.59765625" style="2"/>
    <col min="4098" max="4098" width="32.59765625" style="2" customWidth="1"/>
    <col min="4099" max="4099" width="5.59765625" style="2" customWidth="1"/>
    <col min="4100" max="4100" width="32.59765625" style="2" customWidth="1"/>
    <col min="4101" max="4101" width="5.59765625" style="2" customWidth="1"/>
    <col min="4102" max="4343" width="8.59765625" style="2"/>
    <col min="4344" max="4344" width="5.59765625" style="2" customWidth="1"/>
    <col min="4345" max="4345" width="32.59765625" style="2" customWidth="1"/>
    <col min="4346" max="4346" width="5.59765625" style="2" customWidth="1"/>
    <col min="4347" max="4347" width="32.59765625" style="2" customWidth="1"/>
    <col min="4348" max="4353" width="8.59765625" style="2"/>
    <col min="4354" max="4354" width="32.59765625" style="2" customWidth="1"/>
    <col min="4355" max="4355" width="5.59765625" style="2" customWidth="1"/>
    <col min="4356" max="4356" width="32.59765625" style="2" customWidth="1"/>
    <col min="4357" max="4357" width="5.59765625" style="2" customWidth="1"/>
    <col min="4358" max="4599" width="8.59765625" style="2"/>
    <col min="4600" max="4600" width="5.59765625" style="2" customWidth="1"/>
    <col min="4601" max="4601" width="32.59765625" style="2" customWidth="1"/>
    <col min="4602" max="4602" width="5.59765625" style="2" customWidth="1"/>
    <col min="4603" max="4603" width="32.59765625" style="2" customWidth="1"/>
    <col min="4604" max="4609" width="8.59765625" style="2"/>
    <col min="4610" max="4610" width="32.59765625" style="2" customWidth="1"/>
    <col min="4611" max="4611" width="5.59765625" style="2" customWidth="1"/>
    <col min="4612" max="4612" width="32.59765625" style="2" customWidth="1"/>
    <col min="4613" max="4613" width="5.59765625" style="2" customWidth="1"/>
    <col min="4614" max="4855" width="8.59765625" style="2"/>
    <col min="4856" max="4856" width="5.59765625" style="2" customWidth="1"/>
    <col min="4857" max="4857" width="32.59765625" style="2" customWidth="1"/>
    <col min="4858" max="4858" width="5.59765625" style="2" customWidth="1"/>
    <col min="4859" max="4859" width="32.59765625" style="2" customWidth="1"/>
    <col min="4860" max="4865" width="8.59765625" style="2"/>
    <col min="4866" max="4866" width="32.59765625" style="2" customWidth="1"/>
    <col min="4867" max="4867" width="5.59765625" style="2" customWidth="1"/>
    <col min="4868" max="4868" width="32.59765625" style="2" customWidth="1"/>
    <col min="4869" max="4869" width="5.59765625" style="2" customWidth="1"/>
    <col min="4870" max="5111" width="8.59765625" style="2"/>
    <col min="5112" max="5112" width="5.59765625" style="2" customWidth="1"/>
    <col min="5113" max="5113" width="32.59765625" style="2" customWidth="1"/>
    <col min="5114" max="5114" width="5.59765625" style="2" customWidth="1"/>
    <col min="5115" max="5115" width="32.59765625" style="2" customWidth="1"/>
    <col min="5116" max="5121" width="8.59765625" style="2"/>
    <col min="5122" max="5122" width="32.59765625" style="2" customWidth="1"/>
    <col min="5123" max="5123" width="5.59765625" style="2" customWidth="1"/>
    <col min="5124" max="5124" width="32.59765625" style="2" customWidth="1"/>
    <col min="5125" max="5125" width="5.59765625" style="2" customWidth="1"/>
    <col min="5126" max="5367" width="8.59765625" style="2"/>
    <col min="5368" max="5368" width="5.59765625" style="2" customWidth="1"/>
    <col min="5369" max="5369" width="32.59765625" style="2" customWidth="1"/>
    <col min="5370" max="5370" width="5.59765625" style="2" customWidth="1"/>
    <col min="5371" max="5371" width="32.59765625" style="2" customWidth="1"/>
    <col min="5372" max="5377" width="8.59765625" style="2"/>
    <col min="5378" max="5378" width="32.59765625" style="2" customWidth="1"/>
    <col min="5379" max="5379" width="5.59765625" style="2" customWidth="1"/>
    <col min="5380" max="5380" width="32.59765625" style="2" customWidth="1"/>
    <col min="5381" max="5381" width="5.59765625" style="2" customWidth="1"/>
    <col min="5382" max="5623" width="8.59765625" style="2"/>
    <col min="5624" max="5624" width="5.59765625" style="2" customWidth="1"/>
    <col min="5625" max="5625" width="32.59765625" style="2" customWidth="1"/>
    <col min="5626" max="5626" width="5.59765625" style="2" customWidth="1"/>
    <col min="5627" max="5627" width="32.59765625" style="2" customWidth="1"/>
    <col min="5628" max="5633" width="8.59765625" style="2"/>
    <col min="5634" max="5634" width="32.59765625" style="2" customWidth="1"/>
    <col min="5635" max="5635" width="5.59765625" style="2" customWidth="1"/>
    <col min="5636" max="5636" width="32.59765625" style="2" customWidth="1"/>
    <col min="5637" max="5637" width="5.59765625" style="2" customWidth="1"/>
    <col min="5638" max="5879" width="8.59765625" style="2"/>
    <col min="5880" max="5880" width="5.59765625" style="2" customWidth="1"/>
    <col min="5881" max="5881" width="32.59765625" style="2" customWidth="1"/>
    <col min="5882" max="5882" width="5.59765625" style="2" customWidth="1"/>
    <col min="5883" max="5883" width="32.59765625" style="2" customWidth="1"/>
    <col min="5884" max="5889" width="8.59765625" style="2"/>
    <col min="5890" max="5890" width="32.59765625" style="2" customWidth="1"/>
    <col min="5891" max="5891" width="5.59765625" style="2" customWidth="1"/>
    <col min="5892" max="5892" width="32.59765625" style="2" customWidth="1"/>
    <col min="5893" max="5893" width="5.59765625" style="2" customWidth="1"/>
    <col min="5894" max="6135" width="8.59765625" style="2"/>
    <col min="6136" max="6136" width="5.59765625" style="2" customWidth="1"/>
    <col min="6137" max="6137" width="32.59765625" style="2" customWidth="1"/>
    <col min="6138" max="6138" width="5.59765625" style="2" customWidth="1"/>
    <col min="6139" max="6139" width="32.59765625" style="2" customWidth="1"/>
    <col min="6140" max="6145" width="8.59765625" style="2"/>
    <col min="6146" max="6146" width="32.59765625" style="2" customWidth="1"/>
    <col min="6147" max="6147" width="5.59765625" style="2" customWidth="1"/>
    <col min="6148" max="6148" width="32.59765625" style="2" customWidth="1"/>
    <col min="6149" max="6149" width="5.59765625" style="2" customWidth="1"/>
    <col min="6150" max="6391" width="8.59765625" style="2"/>
    <col min="6392" max="6392" width="5.59765625" style="2" customWidth="1"/>
    <col min="6393" max="6393" width="32.59765625" style="2" customWidth="1"/>
    <col min="6394" max="6394" width="5.59765625" style="2" customWidth="1"/>
    <col min="6395" max="6395" width="32.59765625" style="2" customWidth="1"/>
    <col min="6396" max="6401" width="8.59765625" style="2"/>
    <col min="6402" max="6402" width="32.59765625" style="2" customWidth="1"/>
    <col min="6403" max="6403" width="5.59765625" style="2" customWidth="1"/>
    <col min="6404" max="6404" width="32.59765625" style="2" customWidth="1"/>
    <col min="6405" max="6405" width="5.59765625" style="2" customWidth="1"/>
    <col min="6406" max="6647" width="8.59765625" style="2"/>
    <col min="6648" max="6648" width="5.59765625" style="2" customWidth="1"/>
    <col min="6649" max="6649" width="32.59765625" style="2" customWidth="1"/>
    <col min="6650" max="6650" width="5.59765625" style="2" customWidth="1"/>
    <col min="6651" max="6651" width="32.59765625" style="2" customWidth="1"/>
    <col min="6652" max="6657" width="8.59765625" style="2"/>
    <col min="6658" max="6658" width="32.59765625" style="2" customWidth="1"/>
    <col min="6659" max="6659" width="5.59765625" style="2" customWidth="1"/>
    <col min="6660" max="6660" width="32.59765625" style="2" customWidth="1"/>
    <col min="6661" max="6661" width="5.59765625" style="2" customWidth="1"/>
    <col min="6662" max="6903" width="8.59765625" style="2"/>
    <col min="6904" max="6904" width="5.59765625" style="2" customWidth="1"/>
    <col min="6905" max="6905" width="32.59765625" style="2" customWidth="1"/>
    <col min="6906" max="6906" width="5.59765625" style="2" customWidth="1"/>
    <col min="6907" max="6907" width="32.59765625" style="2" customWidth="1"/>
    <col min="6908" max="6913" width="8.59765625" style="2"/>
    <col min="6914" max="6914" width="32.59765625" style="2" customWidth="1"/>
    <col min="6915" max="6915" width="5.59765625" style="2" customWidth="1"/>
    <col min="6916" max="6916" width="32.59765625" style="2" customWidth="1"/>
    <col min="6917" max="6917" width="5.59765625" style="2" customWidth="1"/>
    <col min="6918" max="7159" width="8.59765625" style="2"/>
    <col min="7160" max="7160" width="5.59765625" style="2" customWidth="1"/>
    <col min="7161" max="7161" width="32.59765625" style="2" customWidth="1"/>
    <col min="7162" max="7162" width="5.59765625" style="2" customWidth="1"/>
    <col min="7163" max="7163" width="32.59765625" style="2" customWidth="1"/>
    <col min="7164" max="7169" width="8.59765625" style="2"/>
    <col min="7170" max="7170" width="32.59765625" style="2" customWidth="1"/>
    <col min="7171" max="7171" width="5.59765625" style="2" customWidth="1"/>
    <col min="7172" max="7172" width="32.59765625" style="2" customWidth="1"/>
    <col min="7173" max="7173" width="5.59765625" style="2" customWidth="1"/>
    <col min="7174" max="7415" width="8.59765625" style="2"/>
    <col min="7416" max="7416" width="5.59765625" style="2" customWidth="1"/>
    <col min="7417" max="7417" width="32.59765625" style="2" customWidth="1"/>
    <col min="7418" max="7418" width="5.59765625" style="2" customWidth="1"/>
    <col min="7419" max="7419" width="32.59765625" style="2" customWidth="1"/>
    <col min="7420" max="7425" width="8.59765625" style="2"/>
    <col min="7426" max="7426" width="32.59765625" style="2" customWidth="1"/>
    <col min="7427" max="7427" width="5.59765625" style="2" customWidth="1"/>
    <col min="7428" max="7428" width="32.59765625" style="2" customWidth="1"/>
    <col min="7429" max="7429" width="5.59765625" style="2" customWidth="1"/>
    <col min="7430" max="7671" width="8.59765625" style="2"/>
    <col min="7672" max="7672" width="5.59765625" style="2" customWidth="1"/>
    <col min="7673" max="7673" width="32.59765625" style="2" customWidth="1"/>
    <col min="7674" max="7674" width="5.59765625" style="2" customWidth="1"/>
    <col min="7675" max="7675" width="32.59765625" style="2" customWidth="1"/>
    <col min="7676" max="7681" width="8.59765625" style="2"/>
    <col min="7682" max="7682" width="32.59765625" style="2" customWidth="1"/>
    <col min="7683" max="7683" width="5.59765625" style="2" customWidth="1"/>
    <col min="7684" max="7684" width="32.59765625" style="2" customWidth="1"/>
    <col min="7685" max="7685" width="5.59765625" style="2" customWidth="1"/>
    <col min="7686" max="7927" width="8.59765625" style="2"/>
    <col min="7928" max="7928" width="5.59765625" style="2" customWidth="1"/>
    <col min="7929" max="7929" width="32.59765625" style="2" customWidth="1"/>
    <col min="7930" max="7930" width="5.59765625" style="2" customWidth="1"/>
    <col min="7931" max="7931" width="32.59765625" style="2" customWidth="1"/>
    <col min="7932" max="7937" width="8.59765625" style="2"/>
    <col min="7938" max="7938" width="32.59765625" style="2" customWidth="1"/>
    <col min="7939" max="7939" width="5.59765625" style="2" customWidth="1"/>
    <col min="7940" max="7940" width="32.59765625" style="2" customWidth="1"/>
    <col min="7941" max="7941" width="5.59765625" style="2" customWidth="1"/>
    <col min="7942" max="8183" width="8.59765625" style="2"/>
    <col min="8184" max="8184" width="5.59765625" style="2" customWidth="1"/>
    <col min="8185" max="8185" width="32.59765625" style="2" customWidth="1"/>
    <col min="8186" max="8186" width="5.59765625" style="2" customWidth="1"/>
    <col min="8187" max="8187" width="32.59765625" style="2" customWidth="1"/>
    <col min="8188" max="8193" width="8.59765625" style="2"/>
    <col min="8194" max="8194" width="32.59765625" style="2" customWidth="1"/>
    <col min="8195" max="8195" width="5.59765625" style="2" customWidth="1"/>
    <col min="8196" max="8196" width="32.59765625" style="2" customWidth="1"/>
    <col min="8197" max="8197" width="5.59765625" style="2" customWidth="1"/>
    <col min="8198" max="8439" width="8.59765625" style="2"/>
    <col min="8440" max="8440" width="5.59765625" style="2" customWidth="1"/>
    <col min="8441" max="8441" width="32.59765625" style="2" customWidth="1"/>
    <col min="8442" max="8442" width="5.59765625" style="2" customWidth="1"/>
    <col min="8443" max="8443" width="32.59765625" style="2" customWidth="1"/>
    <col min="8444" max="8449" width="8.59765625" style="2"/>
    <col min="8450" max="8450" width="32.59765625" style="2" customWidth="1"/>
    <col min="8451" max="8451" width="5.59765625" style="2" customWidth="1"/>
    <col min="8452" max="8452" width="32.59765625" style="2" customWidth="1"/>
    <col min="8453" max="8453" width="5.59765625" style="2" customWidth="1"/>
    <col min="8454" max="8695" width="8.59765625" style="2"/>
    <col min="8696" max="8696" width="5.59765625" style="2" customWidth="1"/>
    <col min="8697" max="8697" width="32.59765625" style="2" customWidth="1"/>
    <col min="8698" max="8698" width="5.59765625" style="2" customWidth="1"/>
    <col min="8699" max="8699" width="32.59765625" style="2" customWidth="1"/>
    <col min="8700" max="8705" width="8.59765625" style="2"/>
    <col min="8706" max="8706" width="32.59765625" style="2" customWidth="1"/>
    <col min="8707" max="8707" width="5.59765625" style="2" customWidth="1"/>
    <col min="8708" max="8708" width="32.59765625" style="2" customWidth="1"/>
    <col min="8709" max="8709" width="5.59765625" style="2" customWidth="1"/>
    <col min="8710" max="8951" width="8.59765625" style="2"/>
    <col min="8952" max="8952" width="5.59765625" style="2" customWidth="1"/>
    <col min="8953" max="8953" width="32.59765625" style="2" customWidth="1"/>
    <col min="8954" max="8954" width="5.59765625" style="2" customWidth="1"/>
    <col min="8955" max="8955" width="32.59765625" style="2" customWidth="1"/>
    <col min="8956" max="8961" width="8.59765625" style="2"/>
    <col min="8962" max="8962" width="32.59765625" style="2" customWidth="1"/>
    <col min="8963" max="8963" width="5.59765625" style="2" customWidth="1"/>
    <col min="8964" max="8964" width="32.59765625" style="2" customWidth="1"/>
    <col min="8965" max="8965" width="5.59765625" style="2" customWidth="1"/>
    <col min="8966" max="9207" width="8.59765625" style="2"/>
    <col min="9208" max="9208" width="5.59765625" style="2" customWidth="1"/>
    <col min="9209" max="9209" width="32.59765625" style="2" customWidth="1"/>
    <col min="9210" max="9210" width="5.59765625" style="2" customWidth="1"/>
    <col min="9211" max="9211" width="32.59765625" style="2" customWidth="1"/>
    <col min="9212" max="9217" width="8.59765625" style="2"/>
    <col min="9218" max="9218" width="32.59765625" style="2" customWidth="1"/>
    <col min="9219" max="9219" width="5.59765625" style="2" customWidth="1"/>
    <col min="9220" max="9220" width="32.59765625" style="2" customWidth="1"/>
    <col min="9221" max="9221" width="5.59765625" style="2" customWidth="1"/>
    <col min="9222" max="9463" width="8.59765625" style="2"/>
    <col min="9464" max="9464" width="5.59765625" style="2" customWidth="1"/>
    <col min="9465" max="9465" width="32.59765625" style="2" customWidth="1"/>
    <col min="9466" max="9466" width="5.59765625" style="2" customWidth="1"/>
    <col min="9467" max="9467" width="32.59765625" style="2" customWidth="1"/>
    <col min="9468" max="9473" width="8.59765625" style="2"/>
    <col min="9474" max="9474" width="32.59765625" style="2" customWidth="1"/>
    <col min="9475" max="9475" width="5.59765625" style="2" customWidth="1"/>
    <col min="9476" max="9476" width="32.59765625" style="2" customWidth="1"/>
    <col min="9477" max="9477" width="5.59765625" style="2" customWidth="1"/>
    <col min="9478" max="9719" width="8.59765625" style="2"/>
    <col min="9720" max="9720" width="5.59765625" style="2" customWidth="1"/>
    <col min="9721" max="9721" width="32.59765625" style="2" customWidth="1"/>
    <col min="9722" max="9722" width="5.59765625" style="2" customWidth="1"/>
    <col min="9723" max="9723" width="32.59765625" style="2" customWidth="1"/>
    <col min="9724" max="9729" width="8.59765625" style="2"/>
    <col min="9730" max="9730" width="32.59765625" style="2" customWidth="1"/>
    <col min="9731" max="9731" width="5.59765625" style="2" customWidth="1"/>
    <col min="9732" max="9732" width="32.59765625" style="2" customWidth="1"/>
    <col min="9733" max="9733" width="5.59765625" style="2" customWidth="1"/>
    <col min="9734" max="9975" width="8.59765625" style="2"/>
    <col min="9976" max="9976" width="5.59765625" style="2" customWidth="1"/>
    <col min="9977" max="9977" width="32.59765625" style="2" customWidth="1"/>
    <col min="9978" max="9978" width="5.59765625" style="2" customWidth="1"/>
    <col min="9979" max="9979" width="32.59765625" style="2" customWidth="1"/>
    <col min="9980" max="9985" width="8.59765625" style="2"/>
    <col min="9986" max="9986" width="32.59765625" style="2" customWidth="1"/>
    <col min="9987" max="9987" width="5.59765625" style="2" customWidth="1"/>
    <col min="9988" max="9988" width="32.59765625" style="2" customWidth="1"/>
    <col min="9989" max="9989" width="5.59765625" style="2" customWidth="1"/>
    <col min="9990" max="10231" width="8.59765625" style="2"/>
    <col min="10232" max="10232" width="5.59765625" style="2" customWidth="1"/>
    <col min="10233" max="10233" width="32.59765625" style="2" customWidth="1"/>
    <col min="10234" max="10234" width="5.59765625" style="2" customWidth="1"/>
    <col min="10235" max="10235" width="32.59765625" style="2" customWidth="1"/>
    <col min="10236" max="10241" width="8.59765625" style="2"/>
    <col min="10242" max="10242" width="32.59765625" style="2" customWidth="1"/>
    <col min="10243" max="10243" width="5.59765625" style="2" customWidth="1"/>
    <col min="10244" max="10244" width="32.59765625" style="2" customWidth="1"/>
    <col min="10245" max="10245" width="5.59765625" style="2" customWidth="1"/>
    <col min="10246" max="10487" width="8.59765625" style="2"/>
    <col min="10488" max="10488" width="5.59765625" style="2" customWidth="1"/>
    <col min="10489" max="10489" width="32.59765625" style="2" customWidth="1"/>
    <col min="10490" max="10490" width="5.59765625" style="2" customWidth="1"/>
    <col min="10491" max="10491" width="32.59765625" style="2" customWidth="1"/>
    <col min="10492" max="10497" width="8.59765625" style="2"/>
    <col min="10498" max="10498" width="32.59765625" style="2" customWidth="1"/>
    <col min="10499" max="10499" width="5.59765625" style="2" customWidth="1"/>
    <col min="10500" max="10500" width="32.59765625" style="2" customWidth="1"/>
    <col min="10501" max="10501" width="5.59765625" style="2" customWidth="1"/>
    <col min="10502" max="10743" width="8.59765625" style="2"/>
    <col min="10744" max="10744" width="5.59765625" style="2" customWidth="1"/>
    <col min="10745" max="10745" width="32.59765625" style="2" customWidth="1"/>
    <col min="10746" max="10746" width="5.59765625" style="2" customWidth="1"/>
    <col min="10747" max="10747" width="32.59765625" style="2" customWidth="1"/>
    <col min="10748" max="10753" width="8.59765625" style="2"/>
    <col min="10754" max="10754" width="32.59765625" style="2" customWidth="1"/>
    <col min="10755" max="10755" width="5.59765625" style="2" customWidth="1"/>
    <col min="10756" max="10756" width="32.59765625" style="2" customWidth="1"/>
    <col min="10757" max="10757" width="5.59765625" style="2" customWidth="1"/>
    <col min="10758" max="10999" width="8.59765625" style="2"/>
    <col min="11000" max="11000" width="5.59765625" style="2" customWidth="1"/>
    <col min="11001" max="11001" width="32.59765625" style="2" customWidth="1"/>
    <col min="11002" max="11002" width="5.59765625" style="2" customWidth="1"/>
    <col min="11003" max="11003" width="32.59765625" style="2" customWidth="1"/>
    <col min="11004" max="11009" width="8.59765625" style="2"/>
    <col min="11010" max="11010" width="32.59765625" style="2" customWidth="1"/>
    <col min="11011" max="11011" width="5.59765625" style="2" customWidth="1"/>
    <col min="11012" max="11012" width="32.59765625" style="2" customWidth="1"/>
    <col min="11013" max="11013" width="5.59765625" style="2" customWidth="1"/>
    <col min="11014" max="11255" width="8.59765625" style="2"/>
    <col min="11256" max="11256" width="5.59765625" style="2" customWidth="1"/>
    <col min="11257" max="11257" width="32.59765625" style="2" customWidth="1"/>
    <col min="11258" max="11258" width="5.59765625" style="2" customWidth="1"/>
    <col min="11259" max="11259" width="32.59765625" style="2" customWidth="1"/>
    <col min="11260" max="11265" width="8.59765625" style="2"/>
    <col min="11266" max="11266" width="32.59765625" style="2" customWidth="1"/>
    <col min="11267" max="11267" width="5.59765625" style="2" customWidth="1"/>
    <col min="11268" max="11268" width="32.59765625" style="2" customWidth="1"/>
    <col min="11269" max="11269" width="5.59765625" style="2" customWidth="1"/>
    <col min="11270" max="11511" width="8.59765625" style="2"/>
    <col min="11512" max="11512" width="5.59765625" style="2" customWidth="1"/>
    <col min="11513" max="11513" width="32.59765625" style="2" customWidth="1"/>
    <col min="11514" max="11514" width="5.59765625" style="2" customWidth="1"/>
    <col min="11515" max="11515" width="32.59765625" style="2" customWidth="1"/>
    <col min="11516" max="11521" width="8.59765625" style="2"/>
    <col min="11522" max="11522" width="32.59765625" style="2" customWidth="1"/>
    <col min="11523" max="11523" width="5.59765625" style="2" customWidth="1"/>
    <col min="11524" max="11524" width="32.59765625" style="2" customWidth="1"/>
    <col min="11525" max="11525" width="5.59765625" style="2" customWidth="1"/>
    <col min="11526" max="11767" width="8.59765625" style="2"/>
    <col min="11768" max="11768" width="5.59765625" style="2" customWidth="1"/>
    <col min="11769" max="11769" width="32.59765625" style="2" customWidth="1"/>
    <col min="11770" max="11770" width="5.59765625" style="2" customWidth="1"/>
    <col min="11771" max="11771" width="32.59765625" style="2" customWidth="1"/>
    <col min="11772" max="11777" width="8.59765625" style="2"/>
    <col min="11778" max="11778" width="32.59765625" style="2" customWidth="1"/>
    <col min="11779" max="11779" width="5.59765625" style="2" customWidth="1"/>
    <col min="11780" max="11780" width="32.59765625" style="2" customWidth="1"/>
    <col min="11781" max="11781" width="5.59765625" style="2" customWidth="1"/>
    <col min="11782" max="12023" width="8.59765625" style="2"/>
    <col min="12024" max="12024" width="5.59765625" style="2" customWidth="1"/>
    <col min="12025" max="12025" width="32.59765625" style="2" customWidth="1"/>
    <col min="12026" max="12026" width="5.59765625" style="2" customWidth="1"/>
    <col min="12027" max="12027" width="32.59765625" style="2" customWidth="1"/>
    <col min="12028" max="12033" width="8.59765625" style="2"/>
    <col min="12034" max="12034" width="32.59765625" style="2" customWidth="1"/>
    <col min="12035" max="12035" width="5.59765625" style="2" customWidth="1"/>
    <col min="12036" max="12036" width="32.59765625" style="2" customWidth="1"/>
    <col min="12037" max="12037" width="5.59765625" style="2" customWidth="1"/>
    <col min="12038" max="12279" width="8.59765625" style="2"/>
    <col min="12280" max="12280" width="5.59765625" style="2" customWidth="1"/>
    <col min="12281" max="12281" width="32.59765625" style="2" customWidth="1"/>
    <col min="12282" max="12282" width="5.59765625" style="2" customWidth="1"/>
    <col min="12283" max="12283" width="32.59765625" style="2" customWidth="1"/>
    <col min="12284" max="12289" width="8.59765625" style="2"/>
    <col min="12290" max="12290" width="32.59765625" style="2" customWidth="1"/>
    <col min="12291" max="12291" width="5.59765625" style="2" customWidth="1"/>
    <col min="12292" max="12292" width="32.59765625" style="2" customWidth="1"/>
    <col min="12293" max="12293" width="5.59765625" style="2" customWidth="1"/>
    <col min="12294" max="12535" width="8.59765625" style="2"/>
    <col min="12536" max="12536" width="5.59765625" style="2" customWidth="1"/>
    <col min="12537" max="12537" width="32.59765625" style="2" customWidth="1"/>
    <col min="12538" max="12538" width="5.59765625" style="2" customWidth="1"/>
    <col min="12539" max="12539" width="32.59765625" style="2" customWidth="1"/>
    <col min="12540" max="12545" width="8.59765625" style="2"/>
    <col min="12546" max="12546" width="32.59765625" style="2" customWidth="1"/>
    <col min="12547" max="12547" width="5.59765625" style="2" customWidth="1"/>
    <col min="12548" max="12548" width="32.59765625" style="2" customWidth="1"/>
    <col min="12549" max="12549" width="5.59765625" style="2" customWidth="1"/>
    <col min="12550" max="12791" width="8.59765625" style="2"/>
    <col min="12792" max="12792" width="5.59765625" style="2" customWidth="1"/>
    <col min="12793" max="12793" width="32.59765625" style="2" customWidth="1"/>
    <col min="12794" max="12794" width="5.59765625" style="2" customWidth="1"/>
    <col min="12795" max="12795" width="32.59765625" style="2" customWidth="1"/>
    <col min="12796" max="12801" width="8.59765625" style="2"/>
    <col min="12802" max="12802" width="32.59765625" style="2" customWidth="1"/>
    <col min="12803" max="12803" width="5.59765625" style="2" customWidth="1"/>
    <col min="12804" max="12804" width="32.59765625" style="2" customWidth="1"/>
    <col min="12805" max="12805" width="5.59765625" style="2" customWidth="1"/>
    <col min="12806" max="13047" width="8.59765625" style="2"/>
    <col min="13048" max="13048" width="5.59765625" style="2" customWidth="1"/>
    <col min="13049" max="13049" width="32.59765625" style="2" customWidth="1"/>
    <col min="13050" max="13050" width="5.59765625" style="2" customWidth="1"/>
    <col min="13051" max="13051" width="32.59765625" style="2" customWidth="1"/>
    <col min="13052" max="13057" width="8.59765625" style="2"/>
    <col min="13058" max="13058" width="32.59765625" style="2" customWidth="1"/>
    <col min="13059" max="13059" width="5.59765625" style="2" customWidth="1"/>
    <col min="13060" max="13060" width="32.59765625" style="2" customWidth="1"/>
    <col min="13061" max="13061" width="5.59765625" style="2" customWidth="1"/>
    <col min="13062" max="13303" width="8.59765625" style="2"/>
    <col min="13304" max="13304" width="5.59765625" style="2" customWidth="1"/>
    <col min="13305" max="13305" width="32.59765625" style="2" customWidth="1"/>
    <col min="13306" max="13306" width="5.59765625" style="2" customWidth="1"/>
    <col min="13307" max="13307" width="32.59765625" style="2" customWidth="1"/>
    <col min="13308" max="13313" width="8.59765625" style="2"/>
    <col min="13314" max="13314" width="32.59765625" style="2" customWidth="1"/>
    <col min="13315" max="13315" width="5.59765625" style="2" customWidth="1"/>
    <col min="13316" max="13316" width="32.59765625" style="2" customWidth="1"/>
    <col min="13317" max="13317" width="5.59765625" style="2" customWidth="1"/>
    <col min="13318" max="13559" width="8.59765625" style="2"/>
    <col min="13560" max="13560" width="5.59765625" style="2" customWidth="1"/>
    <col min="13561" max="13561" width="32.59765625" style="2" customWidth="1"/>
    <col min="13562" max="13562" width="5.59765625" style="2" customWidth="1"/>
    <col min="13563" max="13563" width="32.59765625" style="2" customWidth="1"/>
    <col min="13564" max="13569" width="8.59765625" style="2"/>
    <col min="13570" max="13570" width="32.59765625" style="2" customWidth="1"/>
    <col min="13571" max="13571" width="5.59765625" style="2" customWidth="1"/>
    <col min="13572" max="13572" width="32.59765625" style="2" customWidth="1"/>
    <col min="13573" max="13573" width="5.59765625" style="2" customWidth="1"/>
    <col min="13574" max="13815" width="8.59765625" style="2"/>
    <col min="13816" max="13816" width="5.59765625" style="2" customWidth="1"/>
    <col min="13817" max="13817" width="32.59765625" style="2" customWidth="1"/>
    <col min="13818" max="13818" width="5.59765625" style="2" customWidth="1"/>
    <col min="13819" max="13819" width="32.59765625" style="2" customWidth="1"/>
    <col min="13820" max="13825" width="8.59765625" style="2"/>
    <col min="13826" max="13826" width="32.59765625" style="2" customWidth="1"/>
    <col min="13827" max="13827" width="5.59765625" style="2" customWidth="1"/>
    <col min="13828" max="13828" width="32.59765625" style="2" customWidth="1"/>
    <col min="13829" max="13829" width="5.59765625" style="2" customWidth="1"/>
    <col min="13830" max="14071" width="8.59765625" style="2"/>
    <col min="14072" max="14072" width="5.59765625" style="2" customWidth="1"/>
    <col min="14073" max="14073" width="32.59765625" style="2" customWidth="1"/>
    <col min="14074" max="14074" width="5.59765625" style="2" customWidth="1"/>
    <col min="14075" max="14075" width="32.59765625" style="2" customWidth="1"/>
    <col min="14076" max="14081" width="8.59765625" style="2"/>
    <col min="14082" max="14082" width="32.59765625" style="2" customWidth="1"/>
    <col min="14083" max="14083" width="5.59765625" style="2" customWidth="1"/>
    <col min="14084" max="14084" width="32.59765625" style="2" customWidth="1"/>
    <col min="14085" max="14085" width="5.59765625" style="2" customWidth="1"/>
    <col min="14086" max="14327" width="8.59765625" style="2"/>
    <col min="14328" max="14328" width="5.59765625" style="2" customWidth="1"/>
    <col min="14329" max="14329" width="32.59765625" style="2" customWidth="1"/>
    <col min="14330" max="14330" width="5.59765625" style="2" customWidth="1"/>
    <col min="14331" max="14331" width="32.59765625" style="2" customWidth="1"/>
    <col min="14332" max="14337" width="8.59765625" style="2"/>
    <col min="14338" max="14338" width="32.59765625" style="2" customWidth="1"/>
    <col min="14339" max="14339" width="5.59765625" style="2" customWidth="1"/>
    <col min="14340" max="14340" width="32.59765625" style="2" customWidth="1"/>
    <col min="14341" max="14341" width="5.59765625" style="2" customWidth="1"/>
    <col min="14342" max="14583" width="8.59765625" style="2"/>
    <col min="14584" max="14584" width="5.59765625" style="2" customWidth="1"/>
    <col min="14585" max="14585" width="32.59765625" style="2" customWidth="1"/>
    <col min="14586" max="14586" width="5.59765625" style="2" customWidth="1"/>
    <col min="14587" max="14587" width="32.59765625" style="2" customWidth="1"/>
    <col min="14588" max="14593" width="8.59765625" style="2"/>
    <col min="14594" max="14594" width="32.59765625" style="2" customWidth="1"/>
    <col min="14595" max="14595" width="5.59765625" style="2" customWidth="1"/>
    <col min="14596" max="14596" width="32.59765625" style="2" customWidth="1"/>
    <col min="14597" max="14597" width="5.59765625" style="2" customWidth="1"/>
    <col min="14598" max="14839" width="8.59765625" style="2"/>
    <col min="14840" max="14840" width="5.59765625" style="2" customWidth="1"/>
    <col min="14841" max="14841" width="32.59765625" style="2" customWidth="1"/>
    <col min="14842" max="14842" width="5.59765625" style="2" customWidth="1"/>
    <col min="14843" max="14843" width="32.59765625" style="2" customWidth="1"/>
    <col min="14844" max="14849" width="8.59765625" style="2"/>
    <col min="14850" max="14850" width="32.59765625" style="2" customWidth="1"/>
    <col min="14851" max="14851" width="5.59765625" style="2" customWidth="1"/>
    <col min="14852" max="14852" width="32.59765625" style="2" customWidth="1"/>
    <col min="14853" max="14853" width="5.59765625" style="2" customWidth="1"/>
    <col min="14854" max="15095" width="8.59765625" style="2"/>
    <col min="15096" max="15096" width="5.59765625" style="2" customWidth="1"/>
    <col min="15097" max="15097" width="32.59765625" style="2" customWidth="1"/>
    <col min="15098" max="15098" width="5.59765625" style="2" customWidth="1"/>
    <col min="15099" max="15099" width="32.59765625" style="2" customWidth="1"/>
    <col min="15100" max="15105" width="8.59765625" style="2"/>
    <col min="15106" max="15106" width="32.59765625" style="2" customWidth="1"/>
    <col min="15107" max="15107" width="5.59765625" style="2" customWidth="1"/>
    <col min="15108" max="15108" width="32.59765625" style="2" customWidth="1"/>
    <col min="15109" max="15109" width="5.59765625" style="2" customWidth="1"/>
    <col min="15110" max="15351" width="8.59765625" style="2"/>
    <col min="15352" max="15352" width="5.59765625" style="2" customWidth="1"/>
    <col min="15353" max="15353" width="32.59765625" style="2" customWidth="1"/>
    <col min="15354" max="15354" width="5.59765625" style="2" customWidth="1"/>
    <col min="15355" max="15355" width="32.59765625" style="2" customWidth="1"/>
    <col min="15356" max="15361" width="8.59765625" style="2"/>
    <col min="15362" max="15362" width="32.59765625" style="2" customWidth="1"/>
    <col min="15363" max="15363" width="5.59765625" style="2" customWidth="1"/>
    <col min="15364" max="15364" width="32.59765625" style="2" customWidth="1"/>
    <col min="15365" max="15365" width="5.59765625" style="2" customWidth="1"/>
    <col min="15366" max="15607" width="8.59765625" style="2"/>
    <col min="15608" max="15608" width="5.59765625" style="2" customWidth="1"/>
    <col min="15609" max="15609" width="32.59765625" style="2" customWidth="1"/>
    <col min="15610" max="15610" width="5.59765625" style="2" customWidth="1"/>
    <col min="15611" max="15611" width="32.59765625" style="2" customWidth="1"/>
    <col min="15612" max="15617" width="8.59765625" style="2"/>
    <col min="15618" max="15618" width="32.59765625" style="2" customWidth="1"/>
    <col min="15619" max="15619" width="5.59765625" style="2" customWidth="1"/>
    <col min="15620" max="15620" width="32.59765625" style="2" customWidth="1"/>
    <col min="15621" max="15621" width="5.59765625" style="2" customWidth="1"/>
    <col min="15622" max="15863" width="8.59765625" style="2"/>
    <col min="15864" max="15864" width="5.59765625" style="2" customWidth="1"/>
    <col min="15865" max="15865" width="32.59765625" style="2" customWidth="1"/>
    <col min="15866" max="15866" width="5.59765625" style="2" customWidth="1"/>
    <col min="15867" max="15867" width="32.59765625" style="2" customWidth="1"/>
    <col min="15868" max="15873" width="8.59765625" style="2"/>
    <col min="15874" max="15874" width="32.59765625" style="2" customWidth="1"/>
    <col min="15875" max="15875" width="5.59765625" style="2" customWidth="1"/>
    <col min="15876" max="15876" width="32.59765625" style="2" customWidth="1"/>
    <col min="15877" max="15877" width="5.59765625" style="2" customWidth="1"/>
    <col min="15878" max="16119" width="8.59765625" style="2"/>
    <col min="16120" max="16120" width="5.59765625" style="2" customWidth="1"/>
    <col min="16121" max="16121" width="32.59765625" style="2" customWidth="1"/>
    <col min="16122" max="16122" width="5.59765625" style="2" customWidth="1"/>
    <col min="16123" max="16123" width="32.59765625" style="2" customWidth="1"/>
    <col min="16124" max="16129" width="8.59765625" style="2"/>
    <col min="16130" max="16130" width="32.59765625" style="2" customWidth="1"/>
    <col min="16131" max="16131" width="5.59765625" style="2" customWidth="1"/>
    <col min="16132" max="16132" width="32.59765625" style="2" customWidth="1"/>
    <col min="16133" max="16133" width="5.59765625" style="2" customWidth="1"/>
    <col min="16134" max="16384" width="8.59765625" style="2"/>
  </cols>
  <sheetData>
    <row r="1" spans="1:13" ht="18" customHeight="1" x14ac:dyDescent="0.25">
      <c r="C1" s="28"/>
      <c r="D1" s="28"/>
      <c r="E1" s="28"/>
      <c r="I1" s="16" t="s">
        <v>49</v>
      </c>
    </row>
    <row r="2" spans="1:13" ht="21" customHeight="1" x14ac:dyDescent="0.25">
      <c r="C2" s="29"/>
      <c r="D2" s="29"/>
      <c r="E2" s="29"/>
    </row>
    <row r="3" spans="1:13" ht="23.25" customHeight="1" x14ac:dyDescent="0.3">
      <c r="A3" s="265" t="s">
        <v>468</v>
      </c>
      <c r="B3" s="265"/>
      <c r="C3" s="265"/>
      <c r="D3" s="265"/>
      <c r="E3" s="265"/>
      <c r="F3" s="265"/>
      <c r="G3" s="265"/>
      <c r="L3" s="2"/>
      <c r="M3" s="2"/>
    </row>
    <row r="4" spans="1:13" ht="23.25" customHeight="1" x14ac:dyDescent="0.25">
      <c r="A4" s="266" t="s">
        <v>454</v>
      </c>
      <c r="B4" s="266"/>
      <c r="C4" s="266"/>
      <c r="D4" s="266"/>
      <c r="E4" s="266"/>
      <c r="F4" s="266"/>
      <c r="G4" s="266"/>
      <c r="L4" s="2"/>
      <c r="M4" s="2"/>
    </row>
    <row r="5" spans="1:13" ht="18" customHeight="1" x14ac:dyDescent="0.25">
      <c r="A5" s="272" t="s">
        <v>18</v>
      </c>
      <c r="B5" s="270" t="s">
        <v>20</v>
      </c>
      <c r="C5" s="107" t="s">
        <v>593</v>
      </c>
      <c r="D5" s="107" t="s">
        <v>580</v>
      </c>
      <c r="E5" s="107" t="s">
        <v>593</v>
      </c>
      <c r="F5" s="270" t="s">
        <v>19</v>
      </c>
      <c r="G5" s="271" t="s">
        <v>54</v>
      </c>
      <c r="L5" s="2"/>
      <c r="M5" s="2"/>
    </row>
    <row r="6" spans="1:13" ht="18" customHeight="1" x14ac:dyDescent="0.25">
      <c r="A6" s="272"/>
      <c r="B6" s="270"/>
      <c r="C6" s="108">
        <v>2020</v>
      </c>
      <c r="D6" s="108">
        <v>2021</v>
      </c>
      <c r="E6" s="108">
        <v>2021</v>
      </c>
      <c r="F6" s="270"/>
      <c r="G6" s="271"/>
      <c r="L6" s="2"/>
      <c r="M6" s="2"/>
    </row>
    <row r="7" spans="1:13" ht="18" customHeight="1" x14ac:dyDescent="0.25">
      <c r="A7" s="272"/>
      <c r="B7" s="270"/>
      <c r="C7" s="267" t="s">
        <v>51</v>
      </c>
      <c r="D7" s="268"/>
      <c r="E7" s="269"/>
      <c r="F7" s="270"/>
      <c r="G7" s="271"/>
      <c r="L7" s="2"/>
      <c r="M7" s="2"/>
    </row>
    <row r="8" spans="1:13" ht="18.600000000000001" x14ac:dyDescent="0.25">
      <c r="A8" s="109">
        <v>1</v>
      </c>
      <c r="B8" s="110" t="s">
        <v>429</v>
      </c>
      <c r="C8" s="111">
        <v>1306.9593399999999</v>
      </c>
      <c r="D8" s="111">
        <v>1330.587771</v>
      </c>
      <c r="E8" s="111">
        <v>1246.1093880000001</v>
      </c>
      <c r="F8" s="112" t="s">
        <v>409</v>
      </c>
      <c r="G8" s="109">
        <v>1</v>
      </c>
      <c r="L8" s="2"/>
      <c r="M8" s="2"/>
    </row>
    <row r="9" spans="1:13" ht="18.600000000000001" x14ac:dyDescent="0.25">
      <c r="A9" s="113">
        <v>2</v>
      </c>
      <c r="B9" s="114" t="s">
        <v>21</v>
      </c>
      <c r="C9" s="115">
        <v>331.18301500000001</v>
      </c>
      <c r="D9" s="115">
        <v>730.50239599999998</v>
      </c>
      <c r="E9" s="115">
        <v>314.09441099999998</v>
      </c>
      <c r="F9" s="116" t="s">
        <v>410</v>
      </c>
      <c r="G9" s="113">
        <v>2</v>
      </c>
      <c r="L9" s="2"/>
      <c r="M9" s="2"/>
    </row>
    <row r="10" spans="1:13" ht="55.8" x14ac:dyDescent="0.25">
      <c r="A10" s="109">
        <v>3</v>
      </c>
      <c r="B10" s="110" t="s">
        <v>430</v>
      </c>
      <c r="C10" s="111">
        <v>198.899452</v>
      </c>
      <c r="D10" s="111">
        <v>321.66514099999995</v>
      </c>
      <c r="E10" s="111">
        <v>370.52544799999998</v>
      </c>
      <c r="F10" s="112" t="s">
        <v>411</v>
      </c>
      <c r="G10" s="109">
        <v>3</v>
      </c>
      <c r="L10" s="2"/>
      <c r="M10" s="2"/>
    </row>
    <row r="11" spans="1:13" ht="55.8" x14ac:dyDescent="0.25">
      <c r="A11" s="113">
        <v>4</v>
      </c>
      <c r="B11" s="114" t="s">
        <v>431</v>
      </c>
      <c r="C11" s="115">
        <v>1324.093697</v>
      </c>
      <c r="D11" s="115">
        <v>1696.1963719999999</v>
      </c>
      <c r="E11" s="115">
        <v>1528.11005</v>
      </c>
      <c r="F11" s="116" t="s">
        <v>412</v>
      </c>
      <c r="G11" s="113">
        <v>4</v>
      </c>
      <c r="K11" s="29"/>
      <c r="L11" s="2"/>
      <c r="M11" s="2"/>
    </row>
    <row r="12" spans="1:13" ht="18.600000000000001" x14ac:dyDescent="0.25">
      <c r="A12" s="109">
        <v>5</v>
      </c>
      <c r="B12" s="110" t="s">
        <v>22</v>
      </c>
      <c r="C12" s="111">
        <v>77088.585372000001</v>
      </c>
      <c r="D12" s="111">
        <v>153464.47908999998</v>
      </c>
      <c r="E12" s="111">
        <v>174107.25942599998</v>
      </c>
      <c r="F12" s="112" t="s">
        <v>52</v>
      </c>
      <c r="G12" s="109">
        <v>5</v>
      </c>
      <c r="L12" s="2"/>
      <c r="M12" s="2"/>
    </row>
    <row r="13" spans="1:13" ht="37.200000000000003" x14ac:dyDescent="0.25">
      <c r="A13" s="113">
        <v>6</v>
      </c>
      <c r="B13" s="114" t="s">
        <v>432</v>
      </c>
      <c r="C13" s="115">
        <v>12584.76614</v>
      </c>
      <c r="D13" s="115">
        <v>16300.379878</v>
      </c>
      <c r="E13" s="115">
        <v>20380.136108999999</v>
      </c>
      <c r="F13" s="116" t="s">
        <v>413</v>
      </c>
      <c r="G13" s="113">
        <v>6</v>
      </c>
      <c r="L13" s="2"/>
      <c r="M13" s="2"/>
    </row>
    <row r="14" spans="1:13" ht="37.200000000000003" x14ac:dyDescent="0.25">
      <c r="A14" s="109">
        <v>7</v>
      </c>
      <c r="B14" s="110" t="s">
        <v>433</v>
      </c>
      <c r="C14" s="111">
        <v>13723.352645999999</v>
      </c>
      <c r="D14" s="111">
        <v>19985.167270999998</v>
      </c>
      <c r="E14" s="111">
        <v>22491.160149000003</v>
      </c>
      <c r="F14" s="112" t="s">
        <v>414</v>
      </c>
      <c r="G14" s="109">
        <v>7</v>
      </c>
      <c r="K14" s="29"/>
      <c r="L14" s="29"/>
      <c r="M14" s="2"/>
    </row>
    <row r="15" spans="1:13" ht="93" x14ac:dyDescent="0.25">
      <c r="A15" s="113">
        <v>8</v>
      </c>
      <c r="B15" s="114" t="s">
        <v>434</v>
      </c>
      <c r="C15" s="115">
        <v>22.210360999999999</v>
      </c>
      <c r="D15" s="115">
        <v>44.924199000000002</v>
      </c>
      <c r="E15" s="115">
        <v>56.041111999999998</v>
      </c>
      <c r="F15" s="116" t="s">
        <v>415</v>
      </c>
      <c r="G15" s="113">
        <v>8</v>
      </c>
      <c r="L15" s="2"/>
      <c r="M15" s="2"/>
    </row>
    <row r="16" spans="1:13" ht="93" x14ac:dyDescent="0.25">
      <c r="A16" s="109">
        <v>9</v>
      </c>
      <c r="B16" s="110" t="s">
        <v>435</v>
      </c>
      <c r="C16" s="111">
        <v>36.808065999999997</v>
      </c>
      <c r="D16" s="111">
        <v>89.550115000000005</v>
      </c>
      <c r="E16" s="111">
        <v>65.969729999999998</v>
      </c>
      <c r="F16" s="112" t="s">
        <v>416</v>
      </c>
      <c r="G16" s="109">
        <v>9</v>
      </c>
      <c r="L16" s="2"/>
      <c r="M16" s="2"/>
    </row>
    <row r="17" spans="1:13" ht="74.400000000000006" x14ac:dyDescent="0.25">
      <c r="A17" s="113">
        <v>10</v>
      </c>
      <c r="B17" s="114" t="s">
        <v>436</v>
      </c>
      <c r="C17" s="115">
        <v>560.86198000000002</v>
      </c>
      <c r="D17" s="115">
        <v>632.55842299999995</v>
      </c>
      <c r="E17" s="115">
        <v>651.00758599999995</v>
      </c>
      <c r="F17" s="116" t="s">
        <v>417</v>
      </c>
      <c r="G17" s="113">
        <v>10</v>
      </c>
      <c r="L17" s="2"/>
      <c r="M17" s="2"/>
    </row>
    <row r="18" spans="1:13" ht="18.600000000000001" x14ac:dyDescent="0.25">
      <c r="A18" s="109">
        <v>11</v>
      </c>
      <c r="B18" s="110" t="s">
        <v>437</v>
      </c>
      <c r="C18" s="111">
        <v>436.19928100000004</v>
      </c>
      <c r="D18" s="111">
        <v>580.31715499999996</v>
      </c>
      <c r="E18" s="111">
        <v>664.98582299999998</v>
      </c>
      <c r="F18" s="112" t="s">
        <v>418</v>
      </c>
      <c r="G18" s="109">
        <v>11</v>
      </c>
      <c r="L18" s="2"/>
      <c r="M18" s="2"/>
    </row>
    <row r="19" spans="1:13" ht="111.6" x14ac:dyDescent="0.25">
      <c r="A19" s="113">
        <v>12</v>
      </c>
      <c r="B19" s="114" t="s">
        <v>438</v>
      </c>
      <c r="C19" s="115">
        <v>8.1176740000000009</v>
      </c>
      <c r="D19" s="115">
        <v>18.075837</v>
      </c>
      <c r="E19" s="115">
        <v>16.232382999999999</v>
      </c>
      <c r="F19" s="116" t="s">
        <v>419</v>
      </c>
      <c r="G19" s="113">
        <v>12</v>
      </c>
      <c r="L19" s="2"/>
      <c r="M19" s="2"/>
    </row>
    <row r="20" spans="1:13" ht="74.400000000000006" x14ac:dyDescent="0.25">
      <c r="A20" s="109">
        <v>13</v>
      </c>
      <c r="B20" s="110" t="s">
        <v>439</v>
      </c>
      <c r="C20" s="111">
        <v>307.761934</v>
      </c>
      <c r="D20" s="111">
        <v>481.39029700000003</v>
      </c>
      <c r="E20" s="111">
        <v>935.29581899999994</v>
      </c>
      <c r="F20" s="112" t="s">
        <v>420</v>
      </c>
      <c r="G20" s="109">
        <v>13</v>
      </c>
      <c r="L20" s="2"/>
      <c r="M20" s="2"/>
    </row>
    <row r="21" spans="1:13" ht="93" x14ac:dyDescent="0.25">
      <c r="A21" s="113">
        <v>14</v>
      </c>
      <c r="B21" s="114" t="s">
        <v>440</v>
      </c>
      <c r="C21" s="115">
        <v>1073.745212</v>
      </c>
      <c r="D21" s="115">
        <v>1450.564738</v>
      </c>
      <c r="E21" s="115">
        <v>1660.9778389999999</v>
      </c>
      <c r="F21" s="116" t="s">
        <v>421</v>
      </c>
      <c r="G21" s="113">
        <v>14</v>
      </c>
      <c r="L21" s="2"/>
      <c r="M21" s="2"/>
    </row>
    <row r="22" spans="1:13" ht="18.600000000000001" x14ac:dyDescent="0.25">
      <c r="A22" s="109">
        <v>15</v>
      </c>
      <c r="B22" s="110" t="s">
        <v>441</v>
      </c>
      <c r="C22" s="111">
        <v>3049.3624049999999</v>
      </c>
      <c r="D22" s="111">
        <v>4668.3464789999998</v>
      </c>
      <c r="E22" s="111">
        <v>5827.1905280000001</v>
      </c>
      <c r="F22" s="112" t="s">
        <v>422</v>
      </c>
      <c r="G22" s="109">
        <v>15</v>
      </c>
      <c r="L22" s="2"/>
      <c r="M22" s="2"/>
    </row>
    <row r="23" spans="1:13" ht="111.6" x14ac:dyDescent="0.25">
      <c r="A23" s="113">
        <v>16</v>
      </c>
      <c r="B23" s="114" t="s">
        <v>463</v>
      </c>
      <c r="C23" s="115">
        <v>1943.7492480000001</v>
      </c>
      <c r="D23" s="115">
        <v>3455.4937920000002</v>
      </c>
      <c r="E23" s="115">
        <v>3563.738985</v>
      </c>
      <c r="F23" s="116" t="s">
        <v>423</v>
      </c>
      <c r="G23" s="113">
        <v>16</v>
      </c>
      <c r="L23" s="2"/>
      <c r="M23" s="2"/>
    </row>
    <row r="24" spans="1:13" ht="37.200000000000003" x14ac:dyDescent="0.25">
      <c r="A24" s="109">
        <v>17</v>
      </c>
      <c r="B24" s="110" t="s">
        <v>443</v>
      </c>
      <c r="C24" s="111">
        <v>4927.9175279999999</v>
      </c>
      <c r="D24" s="111">
        <v>5996.7945540000001</v>
      </c>
      <c r="E24" s="111">
        <v>3708.8087240000004</v>
      </c>
      <c r="F24" s="112" t="s">
        <v>424</v>
      </c>
      <c r="G24" s="109">
        <v>17</v>
      </c>
      <c r="L24" s="2"/>
      <c r="M24" s="2"/>
    </row>
    <row r="25" spans="1:13" ht="111.6" x14ac:dyDescent="0.25">
      <c r="A25" s="113">
        <v>18</v>
      </c>
      <c r="B25" s="114" t="s">
        <v>444</v>
      </c>
      <c r="C25" s="115">
        <v>349.320289</v>
      </c>
      <c r="D25" s="115">
        <v>581.61048299999993</v>
      </c>
      <c r="E25" s="115">
        <v>459.15080999999998</v>
      </c>
      <c r="F25" s="116" t="s">
        <v>425</v>
      </c>
      <c r="G25" s="113">
        <v>18</v>
      </c>
      <c r="L25" s="2"/>
      <c r="M25" s="2"/>
    </row>
    <row r="26" spans="1:13" ht="37.200000000000003" x14ac:dyDescent="0.25">
      <c r="A26" s="109">
        <v>19</v>
      </c>
      <c r="B26" s="110" t="s">
        <v>445</v>
      </c>
      <c r="C26" s="111">
        <v>31.294741999999999</v>
      </c>
      <c r="D26" s="111">
        <v>162.24558699999997</v>
      </c>
      <c r="E26" s="111">
        <v>71.72885500000001</v>
      </c>
      <c r="F26" s="112" t="s">
        <v>426</v>
      </c>
      <c r="G26" s="109">
        <v>19</v>
      </c>
      <c r="L26" s="2"/>
      <c r="M26" s="2"/>
    </row>
    <row r="27" spans="1:13" ht="18.600000000000001" x14ac:dyDescent="0.25">
      <c r="A27" s="113">
        <v>20</v>
      </c>
      <c r="B27" s="114" t="s">
        <v>446</v>
      </c>
      <c r="C27" s="115">
        <v>309.50165800000002</v>
      </c>
      <c r="D27" s="115">
        <v>452.72996300000005</v>
      </c>
      <c r="E27" s="115">
        <v>426.77764300000001</v>
      </c>
      <c r="F27" s="116" t="s">
        <v>427</v>
      </c>
      <c r="G27" s="113">
        <v>20</v>
      </c>
      <c r="L27" s="2"/>
      <c r="M27" s="2"/>
    </row>
    <row r="28" spans="1:13" ht="37.799999999999997" thickBot="1" x14ac:dyDescent="0.3">
      <c r="A28" s="117">
        <v>21</v>
      </c>
      <c r="B28" s="118" t="s">
        <v>447</v>
      </c>
      <c r="C28" s="119">
        <v>41.232974999999996</v>
      </c>
      <c r="D28" s="119">
        <v>83.345220999999995</v>
      </c>
      <c r="E28" s="119">
        <v>77.387473999999997</v>
      </c>
      <c r="F28" s="120" t="s">
        <v>428</v>
      </c>
      <c r="G28" s="117">
        <v>21</v>
      </c>
      <c r="L28" s="2"/>
      <c r="M28" s="2"/>
    </row>
    <row r="29" spans="1:13" ht="20.100000000000001" customHeight="1" thickBot="1" x14ac:dyDescent="0.3">
      <c r="A29" s="121"/>
      <c r="B29" s="122" t="s">
        <v>50</v>
      </c>
      <c r="C29" s="123">
        <f>SUM(C8:C28)</f>
        <v>119655.92301499998</v>
      </c>
      <c r="D29" s="123">
        <f>SUM(D8:D28)</f>
        <v>212526.92476199995</v>
      </c>
      <c r="E29" s="123">
        <f>SUM(E8:E28)</f>
        <v>238622.68829199998</v>
      </c>
      <c r="F29" s="124" t="s">
        <v>1</v>
      </c>
      <c r="G29" s="125"/>
      <c r="L29" s="2"/>
      <c r="M29" s="2"/>
    </row>
    <row r="30" spans="1:13" ht="35.1" customHeight="1" x14ac:dyDescent="0.25">
      <c r="A30" s="1"/>
      <c r="B30" s="1"/>
      <c r="C30" s="67"/>
      <c r="D30" s="67"/>
      <c r="E30" s="67"/>
      <c r="F30" s="1"/>
      <c r="G30" s="1"/>
      <c r="L30" s="2"/>
      <c r="M30" s="2"/>
    </row>
    <row r="31" spans="1:13" ht="35.1" customHeight="1" x14ac:dyDescent="0.25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5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5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5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5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5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5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5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5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5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5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5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5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5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5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5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5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5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5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5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5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5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5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5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5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5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5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5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5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5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5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5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5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5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5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5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5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5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5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5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5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5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5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5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5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5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5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5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5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5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5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5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5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5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5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5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5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5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5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5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5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5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5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5">
      <c r="A94" s="1"/>
      <c r="B94" s="1"/>
      <c r="C94" s="1"/>
      <c r="D94" s="1"/>
      <c r="E94" s="1"/>
      <c r="F94" s="1"/>
      <c r="G94" s="1"/>
      <c r="L94" s="2"/>
      <c r="M94" s="2"/>
    </row>
    <row r="95" spans="1:13" ht="35.1" customHeight="1" x14ac:dyDescent="0.25">
      <c r="A95" s="1"/>
      <c r="B95" s="1"/>
      <c r="C95" s="1"/>
      <c r="D95" s="1"/>
      <c r="E95" s="1"/>
      <c r="F95" s="1"/>
      <c r="G95" s="1"/>
      <c r="L95" s="2"/>
      <c r="M95" s="2"/>
    </row>
    <row r="96" spans="1:13" ht="35.1" customHeight="1" x14ac:dyDescent="0.25">
      <c r="A96" s="1"/>
      <c r="B96" s="1"/>
      <c r="C96" s="1"/>
      <c r="D96" s="1"/>
      <c r="E96" s="1"/>
      <c r="F96" s="1"/>
      <c r="G96" s="1"/>
      <c r="L96" s="2"/>
      <c r="M96" s="2"/>
    </row>
    <row r="97" spans="1:13" ht="35.1" customHeight="1" x14ac:dyDescent="0.25">
      <c r="A97" s="1"/>
      <c r="B97" s="1"/>
      <c r="C97" s="1"/>
      <c r="D97" s="1"/>
      <c r="E97" s="1"/>
      <c r="F97" s="1"/>
      <c r="G97" s="1"/>
      <c r="L97" s="2"/>
      <c r="M97" s="2"/>
    </row>
    <row r="98" spans="1:13" ht="35.1" customHeight="1" x14ac:dyDescent="0.25">
      <c r="A98" s="1"/>
      <c r="B98" s="1"/>
      <c r="C98" s="1"/>
      <c r="D98" s="1"/>
      <c r="E98" s="1"/>
      <c r="F98" s="1"/>
      <c r="G98" s="1"/>
      <c r="L98" s="2"/>
      <c r="M98" s="2"/>
    </row>
    <row r="99" spans="1:13" ht="35.1" customHeight="1" x14ac:dyDescent="0.25">
      <c r="A99" s="1"/>
      <c r="B99" s="1"/>
      <c r="C99" s="1"/>
      <c r="D99" s="1"/>
      <c r="E99" s="1"/>
      <c r="F99" s="1"/>
      <c r="G99" s="1"/>
      <c r="L99" s="2"/>
      <c r="M99" s="2"/>
    </row>
    <row r="100" spans="1:13" ht="35.1" customHeight="1" x14ac:dyDescent="0.25">
      <c r="A100" s="1"/>
      <c r="B100" s="1"/>
      <c r="C100" s="1"/>
      <c r="D100" s="1"/>
      <c r="E100" s="1"/>
      <c r="F100" s="1"/>
      <c r="G100" s="1"/>
      <c r="L100" s="2"/>
      <c r="M100" s="2"/>
    </row>
    <row r="101" spans="1:13" ht="35.1" customHeight="1" x14ac:dyDescent="0.25">
      <c r="A101" s="1"/>
      <c r="B101" s="1"/>
      <c r="C101" s="1"/>
      <c r="D101" s="1"/>
      <c r="E101" s="1"/>
      <c r="F101" s="1"/>
      <c r="G101" s="1"/>
      <c r="L101" s="2"/>
      <c r="M101" s="2"/>
    </row>
    <row r="102" spans="1:13" ht="35.1" customHeight="1" x14ac:dyDescent="0.25">
      <c r="A102" s="1"/>
      <c r="B102" s="1"/>
      <c r="C102" s="1"/>
      <c r="D102" s="1"/>
      <c r="E102" s="1"/>
      <c r="F102" s="1"/>
      <c r="G102" s="1"/>
      <c r="L102" s="2"/>
      <c r="M102" s="2"/>
    </row>
    <row r="103" spans="1:13" ht="35.1" customHeight="1" x14ac:dyDescent="0.25">
      <c r="A103" s="1"/>
      <c r="B103" s="1"/>
      <c r="C103" s="1"/>
      <c r="D103" s="1"/>
      <c r="E103" s="1"/>
      <c r="F103" s="1"/>
      <c r="G103" s="1"/>
      <c r="L103" s="2"/>
      <c r="M103" s="2"/>
    </row>
    <row r="104" spans="1:13" ht="35.1" customHeight="1" x14ac:dyDescent="0.25">
      <c r="A104" s="1"/>
      <c r="B104" s="1"/>
      <c r="C104" s="1"/>
      <c r="D104" s="1"/>
      <c r="E104" s="1"/>
      <c r="F104" s="1"/>
      <c r="G104" s="1"/>
      <c r="L104" s="2"/>
      <c r="M104" s="2"/>
    </row>
  </sheetData>
  <mergeCells count="7">
    <mergeCell ref="A3:G3"/>
    <mergeCell ref="A4:G4"/>
    <mergeCell ref="C7:E7"/>
    <mergeCell ref="F5:F7"/>
    <mergeCell ref="G5:G7"/>
    <mergeCell ref="B5:B7"/>
    <mergeCell ref="A5:A7"/>
  </mergeCells>
  <hyperlinks>
    <hyperlink ref="I1" location="'الفهرس Index'!A1" display="الفهرس / Index" xr:uid="{00000000-0004-0000-05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headerFooter>
    <oddHeader>&amp;L&amp;G&amp;R&amp;G</oddHeader>
    <oddFooter>&amp;Cwww.stats.gov.sa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1_3">
    <tabColor rgb="FF9BA8C2"/>
    <pageSetUpPr autoPageBreaks="0"/>
  </sheetPr>
  <dimension ref="A1:M94"/>
  <sheetViews>
    <sheetView showGridLines="0" rightToLeft="1" workbookViewId="0"/>
  </sheetViews>
  <sheetFormatPr defaultColWidth="8.59765625" defaultRowHeight="18" customHeight="1" x14ac:dyDescent="0.25"/>
  <cols>
    <col min="1" max="1" width="3.8984375" style="2" bestFit="1" customWidth="1"/>
    <col min="2" max="2" width="48.59765625" style="2" bestFit="1" customWidth="1"/>
    <col min="3" max="5" width="15.09765625" style="2" customWidth="1"/>
    <col min="6" max="6" width="43.69921875" style="2" bestFit="1" customWidth="1"/>
    <col min="7" max="7" width="5" style="2" bestFit="1" customWidth="1"/>
    <col min="8" max="8" width="0.3984375" style="2" customWidth="1"/>
    <col min="9" max="9" width="11.59765625" style="2" bestFit="1" customWidth="1"/>
    <col min="10" max="11" width="8.59765625" style="2"/>
    <col min="12" max="13" width="8.59765625" style="3"/>
    <col min="14" max="247" width="8.59765625" style="2"/>
    <col min="248" max="248" width="5.59765625" style="2" customWidth="1"/>
    <col min="249" max="249" width="32.59765625" style="2" customWidth="1"/>
    <col min="250" max="250" width="5.59765625" style="2" customWidth="1"/>
    <col min="251" max="251" width="32.59765625" style="2" customWidth="1"/>
    <col min="252" max="257" width="8.59765625" style="2"/>
    <col min="258" max="258" width="32.59765625" style="2" customWidth="1"/>
    <col min="259" max="259" width="5.59765625" style="2" customWidth="1"/>
    <col min="260" max="260" width="32.59765625" style="2" customWidth="1"/>
    <col min="261" max="261" width="5.59765625" style="2" customWidth="1"/>
    <col min="262" max="503" width="8.59765625" style="2"/>
    <col min="504" max="504" width="5.59765625" style="2" customWidth="1"/>
    <col min="505" max="505" width="32.59765625" style="2" customWidth="1"/>
    <col min="506" max="506" width="5.59765625" style="2" customWidth="1"/>
    <col min="507" max="507" width="32.59765625" style="2" customWidth="1"/>
    <col min="508" max="513" width="8.59765625" style="2"/>
    <col min="514" max="514" width="32.59765625" style="2" customWidth="1"/>
    <col min="515" max="515" width="5.59765625" style="2" customWidth="1"/>
    <col min="516" max="516" width="32.59765625" style="2" customWidth="1"/>
    <col min="517" max="517" width="5.59765625" style="2" customWidth="1"/>
    <col min="518" max="759" width="8.59765625" style="2"/>
    <col min="760" max="760" width="5.59765625" style="2" customWidth="1"/>
    <col min="761" max="761" width="32.59765625" style="2" customWidth="1"/>
    <col min="762" max="762" width="5.59765625" style="2" customWidth="1"/>
    <col min="763" max="763" width="32.59765625" style="2" customWidth="1"/>
    <col min="764" max="769" width="8.59765625" style="2"/>
    <col min="770" max="770" width="32.59765625" style="2" customWidth="1"/>
    <col min="771" max="771" width="5.59765625" style="2" customWidth="1"/>
    <col min="772" max="772" width="32.59765625" style="2" customWidth="1"/>
    <col min="773" max="773" width="5.59765625" style="2" customWidth="1"/>
    <col min="774" max="1015" width="8.59765625" style="2"/>
    <col min="1016" max="1016" width="5.59765625" style="2" customWidth="1"/>
    <col min="1017" max="1017" width="32.59765625" style="2" customWidth="1"/>
    <col min="1018" max="1018" width="5.59765625" style="2" customWidth="1"/>
    <col min="1019" max="1019" width="32.59765625" style="2" customWidth="1"/>
    <col min="1020" max="1025" width="8.59765625" style="2"/>
    <col min="1026" max="1026" width="32.59765625" style="2" customWidth="1"/>
    <col min="1027" max="1027" width="5.59765625" style="2" customWidth="1"/>
    <col min="1028" max="1028" width="32.59765625" style="2" customWidth="1"/>
    <col min="1029" max="1029" width="5.59765625" style="2" customWidth="1"/>
    <col min="1030" max="1271" width="8.59765625" style="2"/>
    <col min="1272" max="1272" width="5.59765625" style="2" customWidth="1"/>
    <col min="1273" max="1273" width="32.59765625" style="2" customWidth="1"/>
    <col min="1274" max="1274" width="5.59765625" style="2" customWidth="1"/>
    <col min="1275" max="1275" width="32.59765625" style="2" customWidth="1"/>
    <col min="1276" max="1281" width="8.59765625" style="2"/>
    <col min="1282" max="1282" width="32.59765625" style="2" customWidth="1"/>
    <col min="1283" max="1283" width="5.59765625" style="2" customWidth="1"/>
    <col min="1284" max="1284" width="32.59765625" style="2" customWidth="1"/>
    <col min="1285" max="1285" width="5.59765625" style="2" customWidth="1"/>
    <col min="1286" max="1527" width="8.59765625" style="2"/>
    <col min="1528" max="1528" width="5.59765625" style="2" customWidth="1"/>
    <col min="1529" max="1529" width="32.59765625" style="2" customWidth="1"/>
    <col min="1530" max="1530" width="5.59765625" style="2" customWidth="1"/>
    <col min="1531" max="1531" width="32.59765625" style="2" customWidth="1"/>
    <col min="1532" max="1537" width="8.59765625" style="2"/>
    <col min="1538" max="1538" width="32.59765625" style="2" customWidth="1"/>
    <col min="1539" max="1539" width="5.59765625" style="2" customWidth="1"/>
    <col min="1540" max="1540" width="32.59765625" style="2" customWidth="1"/>
    <col min="1541" max="1541" width="5.59765625" style="2" customWidth="1"/>
    <col min="1542" max="1783" width="8.59765625" style="2"/>
    <col min="1784" max="1784" width="5.59765625" style="2" customWidth="1"/>
    <col min="1785" max="1785" width="32.59765625" style="2" customWidth="1"/>
    <col min="1786" max="1786" width="5.59765625" style="2" customWidth="1"/>
    <col min="1787" max="1787" width="32.59765625" style="2" customWidth="1"/>
    <col min="1788" max="1793" width="8.59765625" style="2"/>
    <col min="1794" max="1794" width="32.59765625" style="2" customWidth="1"/>
    <col min="1795" max="1795" width="5.59765625" style="2" customWidth="1"/>
    <col min="1796" max="1796" width="32.59765625" style="2" customWidth="1"/>
    <col min="1797" max="1797" width="5.59765625" style="2" customWidth="1"/>
    <col min="1798" max="2039" width="8.59765625" style="2"/>
    <col min="2040" max="2040" width="5.59765625" style="2" customWidth="1"/>
    <col min="2041" max="2041" width="32.59765625" style="2" customWidth="1"/>
    <col min="2042" max="2042" width="5.59765625" style="2" customWidth="1"/>
    <col min="2043" max="2043" width="32.59765625" style="2" customWidth="1"/>
    <col min="2044" max="2049" width="8.59765625" style="2"/>
    <col min="2050" max="2050" width="32.59765625" style="2" customWidth="1"/>
    <col min="2051" max="2051" width="5.59765625" style="2" customWidth="1"/>
    <col min="2052" max="2052" width="32.59765625" style="2" customWidth="1"/>
    <col min="2053" max="2053" width="5.59765625" style="2" customWidth="1"/>
    <col min="2054" max="2295" width="8.59765625" style="2"/>
    <col min="2296" max="2296" width="5.59765625" style="2" customWidth="1"/>
    <col min="2297" max="2297" width="32.59765625" style="2" customWidth="1"/>
    <col min="2298" max="2298" width="5.59765625" style="2" customWidth="1"/>
    <col min="2299" max="2299" width="32.59765625" style="2" customWidth="1"/>
    <col min="2300" max="2305" width="8.59765625" style="2"/>
    <col min="2306" max="2306" width="32.59765625" style="2" customWidth="1"/>
    <col min="2307" max="2307" width="5.59765625" style="2" customWidth="1"/>
    <col min="2308" max="2308" width="32.59765625" style="2" customWidth="1"/>
    <col min="2309" max="2309" width="5.59765625" style="2" customWidth="1"/>
    <col min="2310" max="2551" width="8.59765625" style="2"/>
    <col min="2552" max="2552" width="5.59765625" style="2" customWidth="1"/>
    <col min="2553" max="2553" width="32.59765625" style="2" customWidth="1"/>
    <col min="2554" max="2554" width="5.59765625" style="2" customWidth="1"/>
    <col min="2555" max="2555" width="32.59765625" style="2" customWidth="1"/>
    <col min="2556" max="2561" width="8.59765625" style="2"/>
    <col min="2562" max="2562" width="32.59765625" style="2" customWidth="1"/>
    <col min="2563" max="2563" width="5.59765625" style="2" customWidth="1"/>
    <col min="2564" max="2564" width="32.59765625" style="2" customWidth="1"/>
    <col min="2565" max="2565" width="5.59765625" style="2" customWidth="1"/>
    <col min="2566" max="2807" width="8.59765625" style="2"/>
    <col min="2808" max="2808" width="5.59765625" style="2" customWidth="1"/>
    <col min="2809" max="2809" width="32.59765625" style="2" customWidth="1"/>
    <col min="2810" max="2810" width="5.59765625" style="2" customWidth="1"/>
    <col min="2811" max="2811" width="32.59765625" style="2" customWidth="1"/>
    <col min="2812" max="2817" width="8.59765625" style="2"/>
    <col min="2818" max="2818" width="32.59765625" style="2" customWidth="1"/>
    <col min="2819" max="2819" width="5.59765625" style="2" customWidth="1"/>
    <col min="2820" max="2820" width="32.59765625" style="2" customWidth="1"/>
    <col min="2821" max="2821" width="5.59765625" style="2" customWidth="1"/>
    <col min="2822" max="3063" width="8.59765625" style="2"/>
    <col min="3064" max="3064" width="5.59765625" style="2" customWidth="1"/>
    <col min="3065" max="3065" width="32.59765625" style="2" customWidth="1"/>
    <col min="3066" max="3066" width="5.59765625" style="2" customWidth="1"/>
    <col min="3067" max="3067" width="32.59765625" style="2" customWidth="1"/>
    <col min="3068" max="3073" width="8.59765625" style="2"/>
    <col min="3074" max="3074" width="32.59765625" style="2" customWidth="1"/>
    <col min="3075" max="3075" width="5.59765625" style="2" customWidth="1"/>
    <col min="3076" max="3076" width="32.59765625" style="2" customWidth="1"/>
    <col min="3077" max="3077" width="5.59765625" style="2" customWidth="1"/>
    <col min="3078" max="3319" width="8.59765625" style="2"/>
    <col min="3320" max="3320" width="5.59765625" style="2" customWidth="1"/>
    <col min="3321" max="3321" width="32.59765625" style="2" customWidth="1"/>
    <col min="3322" max="3322" width="5.59765625" style="2" customWidth="1"/>
    <col min="3323" max="3323" width="32.59765625" style="2" customWidth="1"/>
    <col min="3324" max="3329" width="8.59765625" style="2"/>
    <col min="3330" max="3330" width="32.59765625" style="2" customWidth="1"/>
    <col min="3331" max="3331" width="5.59765625" style="2" customWidth="1"/>
    <col min="3332" max="3332" width="32.59765625" style="2" customWidth="1"/>
    <col min="3333" max="3333" width="5.59765625" style="2" customWidth="1"/>
    <col min="3334" max="3575" width="8.59765625" style="2"/>
    <col min="3576" max="3576" width="5.59765625" style="2" customWidth="1"/>
    <col min="3577" max="3577" width="32.59765625" style="2" customWidth="1"/>
    <col min="3578" max="3578" width="5.59765625" style="2" customWidth="1"/>
    <col min="3579" max="3579" width="32.59765625" style="2" customWidth="1"/>
    <col min="3580" max="3585" width="8.59765625" style="2"/>
    <col min="3586" max="3586" width="32.59765625" style="2" customWidth="1"/>
    <col min="3587" max="3587" width="5.59765625" style="2" customWidth="1"/>
    <col min="3588" max="3588" width="32.59765625" style="2" customWidth="1"/>
    <col min="3589" max="3589" width="5.59765625" style="2" customWidth="1"/>
    <col min="3590" max="3831" width="8.59765625" style="2"/>
    <col min="3832" max="3832" width="5.59765625" style="2" customWidth="1"/>
    <col min="3833" max="3833" width="32.59765625" style="2" customWidth="1"/>
    <col min="3834" max="3834" width="5.59765625" style="2" customWidth="1"/>
    <col min="3835" max="3835" width="32.59765625" style="2" customWidth="1"/>
    <col min="3836" max="3841" width="8.59765625" style="2"/>
    <col min="3842" max="3842" width="32.59765625" style="2" customWidth="1"/>
    <col min="3843" max="3843" width="5.59765625" style="2" customWidth="1"/>
    <col min="3844" max="3844" width="32.59765625" style="2" customWidth="1"/>
    <col min="3845" max="3845" width="5.59765625" style="2" customWidth="1"/>
    <col min="3846" max="4087" width="8.59765625" style="2"/>
    <col min="4088" max="4088" width="5.59765625" style="2" customWidth="1"/>
    <col min="4089" max="4089" width="32.59765625" style="2" customWidth="1"/>
    <col min="4090" max="4090" width="5.59765625" style="2" customWidth="1"/>
    <col min="4091" max="4091" width="32.59765625" style="2" customWidth="1"/>
    <col min="4092" max="4097" width="8.59765625" style="2"/>
    <col min="4098" max="4098" width="32.59765625" style="2" customWidth="1"/>
    <col min="4099" max="4099" width="5.59765625" style="2" customWidth="1"/>
    <col min="4100" max="4100" width="32.59765625" style="2" customWidth="1"/>
    <col min="4101" max="4101" width="5.59765625" style="2" customWidth="1"/>
    <col min="4102" max="4343" width="8.59765625" style="2"/>
    <col min="4344" max="4344" width="5.59765625" style="2" customWidth="1"/>
    <col min="4345" max="4345" width="32.59765625" style="2" customWidth="1"/>
    <col min="4346" max="4346" width="5.59765625" style="2" customWidth="1"/>
    <col min="4347" max="4347" width="32.59765625" style="2" customWidth="1"/>
    <col min="4348" max="4353" width="8.59765625" style="2"/>
    <col min="4354" max="4354" width="32.59765625" style="2" customWidth="1"/>
    <col min="4355" max="4355" width="5.59765625" style="2" customWidth="1"/>
    <col min="4356" max="4356" width="32.59765625" style="2" customWidth="1"/>
    <col min="4357" max="4357" width="5.59765625" style="2" customWidth="1"/>
    <col min="4358" max="4599" width="8.59765625" style="2"/>
    <col min="4600" max="4600" width="5.59765625" style="2" customWidth="1"/>
    <col min="4601" max="4601" width="32.59765625" style="2" customWidth="1"/>
    <col min="4602" max="4602" width="5.59765625" style="2" customWidth="1"/>
    <col min="4603" max="4603" width="32.59765625" style="2" customWidth="1"/>
    <col min="4604" max="4609" width="8.59765625" style="2"/>
    <col min="4610" max="4610" width="32.59765625" style="2" customWidth="1"/>
    <col min="4611" max="4611" width="5.59765625" style="2" customWidth="1"/>
    <col min="4612" max="4612" width="32.59765625" style="2" customWidth="1"/>
    <col min="4613" max="4613" width="5.59765625" style="2" customWidth="1"/>
    <col min="4614" max="4855" width="8.59765625" style="2"/>
    <col min="4856" max="4856" width="5.59765625" style="2" customWidth="1"/>
    <col min="4857" max="4857" width="32.59765625" style="2" customWidth="1"/>
    <col min="4858" max="4858" width="5.59765625" style="2" customWidth="1"/>
    <col min="4859" max="4859" width="32.59765625" style="2" customWidth="1"/>
    <col min="4860" max="4865" width="8.59765625" style="2"/>
    <col min="4866" max="4866" width="32.59765625" style="2" customWidth="1"/>
    <col min="4867" max="4867" width="5.59765625" style="2" customWidth="1"/>
    <col min="4868" max="4868" width="32.59765625" style="2" customWidth="1"/>
    <col min="4869" max="4869" width="5.59765625" style="2" customWidth="1"/>
    <col min="4870" max="5111" width="8.59765625" style="2"/>
    <col min="5112" max="5112" width="5.59765625" style="2" customWidth="1"/>
    <col min="5113" max="5113" width="32.59765625" style="2" customWidth="1"/>
    <col min="5114" max="5114" width="5.59765625" style="2" customWidth="1"/>
    <col min="5115" max="5115" width="32.59765625" style="2" customWidth="1"/>
    <col min="5116" max="5121" width="8.59765625" style="2"/>
    <col min="5122" max="5122" width="32.59765625" style="2" customWidth="1"/>
    <col min="5123" max="5123" width="5.59765625" style="2" customWidth="1"/>
    <col min="5124" max="5124" width="32.59765625" style="2" customWidth="1"/>
    <col min="5125" max="5125" width="5.59765625" style="2" customWidth="1"/>
    <col min="5126" max="5367" width="8.59765625" style="2"/>
    <col min="5368" max="5368" width="5.59765625" style="2" customWidth="1"/>
    <col min="5369" max="5369" width="32.59765625" style="2" customWidth="1"/>
    <col min="5370" max="5370" width="5.59765625" style="2" customWidth="1"/>
    <col min="5371" max="5371" width="32.59765625" style="2" customWidth="1"/>
    <col min="5372" max="5377" width="8.59765625" style="2"/>
    <col min="5378" max="5378" width="32.59765625" style="2" customWidth="1"/>
    <col min="5379" max="5379" width="5.59765625" style="2" customWidth="1"/>
    <col min="5380" max="5380" width="32.59765625" style="2" customWidth="1"/>
    <col min="5381" max="5381" width="5.59765625" style="2" customWidth="1"/>
    <col min="5382" max="5623" width="8.59765625" style="2"/>
    <col min="5624" max="5624" width="5.59765625" style="2" customWidth="1"/>
    <col min="5625" max="5625" width="32.59765625" style="2" customWidth="1"/>
    <col min="5626" max="5626" width="5.59765625" style="2" customWidth="1"/>
    <col min="5627" max="5627" width="32.59765625" style="2" customWidth="1"/>
    <col min="5628" max="5633" width="8.59765625" style="2"/>
    <col min="5634" max="5634" width="32.59765625" style="2" customWidth="1"/>
    <col min="5635" max="5635" width="5.59765625" style="2" customWidth="1"/>
    <col min="5636" max="5636" width="32.59765625" style="2" customWidth="1"/>
    <col min="5637" max="5637" width="5.59765625" style="2" customWidth="1"/>
    <col min="5638" max="5879" width="8.59765625" style="2"/>
    <col min="5880" max="5880" width="5.59765625" style="2" customWidth="1"/>
    <col min="5881" max="5881" width="32.59765625" style="2" customWidth="1"/>
    <col min="5882" max="5882" width="5.59765625" style="2" customWidth="1"/>
    <col min="5883" max="5883" width="32.59765625" style="2" customWidth="1"/>
    <col min="5884" max="5889" width="8.59765625" style="2"/>
    <col min="5890" max="5890" width="32.59765625" style="2" customWidth="1"/>
    <col min="5891" max="5891" width="5.59765625" style="2" customWidth="1"/>
    <col min="5892" max="5892" width="32.59765625" style="2" customWidth="1"/>
    <col min="5893" max="5893" width="5.59765625" style="2" customWidth="1"/>
    <col min="5894" max="6135" width="8.59765625" style="2"/>
    <col min="6136" max="6136" width="5.59765625" style="2" customWidth="1"/>
    <col min="6137" max="6137" width="32.59765625" style="2" customWidth="1"/>
    <col min="6138" max="6138" width="5.59765625" style="2" customWidth="1"/>
    <col min="6139" max="6139" width="32.59765625" style="2" customWidth="1"/>
    <col min="6140" max="6145" width="8.59765625" style="2"/>
    <col min="6146" max="6146" width="32.59765625" style="2" customWidth="1"/>
    <col min="6147" max="6147" width="5.59765625" style="2" customWidth="1"/>
    <col min="6148" max="6148" width="32.59765625" style="2" customWidth="1"/>
    <col min="6149" max="6149" width="5.59765625" style="2" customWidth="1"/>
    <col min="6150" max="6391" width="8.59765625" style="2"/>
    <col min="6392" max="6392" width="5.59765625" style="2" customWidth="1"/>
    <col min="6393" max="6393" width="32.59765625" style="2" customWidth="1"/>
    <col min="6394" max="6394" width="5.59765625" style="2" customWidth="1"/>
    <col min="6395" max="6395" width="32.59765625" style="2" customWidth="1"/>
    <col min="6396" max="6401" width="8.59765625" style="2"/>
    <col min="6402" max="6402" width="32.59765625" style="2" customWidth="1"/>
    <col min="6403" max="6403" width="5.59765625" style="2" customWidth="1"/>
    <col min="6404" max="6404" width="32.59765625" style="2" customWidth="1"/>
    <col min="6405" max="6405" width="5.59765625" style="2" customWidth="1"/>
    <col min="6406" max="6647" width="8.59765625" style="2"/>
    <col min="6648" max="6648" width="5.59765625" style="2" customWidth="1"/>
    <col min="6649" max="6649" width="32.59765625" style="2" customWidth="1"/>
    <col min="6650" max="6650" width="5.59765625" style="2" customWidth="1"/>
    <col min="6651" max="6651" width="32.59765625" style="2" customWidth="1"/>
    <col min="6652" max="6657" width="8.59765625" style="2"/>
    <col min="6658" max="6658" width="32.59765625" style="2" customWidth="1"/>
    <col min="6659" max="6659" width="5.59765625" style="2" customWidth="1"/>
    <col min="6660" max="6660" width="32.59765625" style="2" customWidth="1"/>
    <col min="6661" max="6661" width="5.59765625" style="2" customWidth="1"/>
    <col min="6662" max="6903" width="8.59765625" style="2"/>
    <col min="6904" max="6904" width="5.59765625" style="2" customWidth="1"/>
    <col min="6905" max="6905" width="32.59765625" style="2" customWidth="1"/>
    <col min="6906" max="6906" width="5.59765625" style="2" customWidth="1"/>
    <col min="6907" max="6907" width="32.59765625" style="2" customWidth="1"/>
    <col min="6908" max="6913" width="8.59765625" style="2"/>
    <col min="6914" max="6914" width="32.59765625" style="2" customWidth="1"/>
    <col min="6915" max="6915" width="5.59765625" style="2" customWidth="1"/>
    <col min="6916" max="6916" width="32.59765625" style="2" customWidth="1"/>
    <col min="6917" max="6917" width="5.59765625" style="2" customWidth="1"/>
    <col min="6918" max="7159" width="8.59765625" style="2"/>
    <col min="7160" max="7160" width="5.59765625" style="2" customWidth="1"/>
    <col min="7161" max="7161" width="32.59765625" style="2" customWidth="1"/>
    <col min="7162" max="7162" width="5.59765625" style="2" customWidth="1"/>
    <col min="7163" max="7163" width="32.59765625" style="2" customWidth="1"/>
    <col min="7164" max="7169" width="8.59765625" style="2"/>
    <col min="7170" max="7170" width="32.59765625" style="2" customWidth="1"/>
    <col min="7171" max="7171" width="5.59765625" style="2" customWidth="1"/>
    <col min="7172" max="7172" width="32.59765625" style="2" customWidth="1"/>
    <col min="7173" max="7173" width="5.59765625" style="2" customWidth="1"/>
    <col min="7174" max="7415" width="8.59765625" style="2"/>
    <col min="7416" max="7416" width="5.59765625" style="2" customWidth="1"/>
    <col min="7417" max="7417" width="32.59765625" style="2" customWidth="1"/>
    <col min="7418" max="7418" width="5.59765625" style="2" customWidth="1"/>
    <col min="7419" max="7419" width="32.59765625" style="2" customWidth="1"/>
    <col min="7420" max="7425" width="8.59765625" style="2"/>
    <col min="7426" max="7426" width="32.59765625" style="2" customWidth="1"/>
    <col min="7427" max="7427" width="5.59765625" style="2" customWidth="1"/>
    <col min="7428" max="7428" width="32.59765625" style="2" customWidth="1"/>
    <col min="7429" max="7429" width="5.59765625" style="2" customWidth="1"/>
    <col min="7430" max="7671" width="8.59765625" style="2"/>
    <col min="7672" max="7672" width="5.59765625" style="2" customWidth="1"/>
    <col min="7673" max="7673" width="32.59765625" style="2" customWidth="1"/>
    <col min="7674" max="7674" width="5.59765625" style="2" customWidth="1"/>
    <col min="7675" max="7675" width="32.59765625" style="2" customWidth="1"/>
    <col min="7676" max="7681" width="8.59765625" style="2"/>
    <col min="7682" max="7682" width="32.59765625" style="2" customWidth="1"/>
    <col min="7683" max="7683" width="5.59765625" style="2" customWidth="1"/>
    <col min="7684" max="7684" width="32.59765625" style="2" customWidth="1"/>
    <col min="7685" max="7685" width="5.59765625" style="2" customWidth="1"/>
    <col min="7686" max="7927" width="8.59765625" style="2"/>
    <col min="7928" max="7928" width="5.59765625" style="2" customWidth="1"/>
    <col min="7929" max="7929" width="32.59765625" style="2" customWidth="1"/>
    <col min="7930" max="7930" width="5.59765625" style="2" customWidth="1"/>
    <col min="7931" max="7931" width="32.59765625" style="2" customWidth="1"/>
    <col min="7932" max="7937" width="8.59765625" style="2"/>
    <col min="7938" max="7938" width="32.59765625" style="2" customWidth="1"/>
    <col min="7939" max="7939" width="5.59765625" style="2" customWidth="1"/>
    <col min="7940" max="7940" width="32.59765625" style="2" customWidth="1"/>
    <col min="7941" max="7941" width="5.59765625" style="2" customWidth="1"/>
    <col min="7942" max="8183" width="8.59765625" style="2"/>
    <col min="8184" max="8184" width="5.59765625" style="2" customWidth="1"/>
    <col min="8185" max="8185" width="32.59765625" style="2" customWidth="1"/>
    <col min="8186" max="8186" width="5.59765625" style="2" customWidth="1"/>
    <col min="8187" max="8187" width="32.59765625" style="2" customWidth="1"/>
    <col min="8188" max="8193" width="8.59765625" style="2"/>
    <col min="8194" max="8194" width="32.59765625" style="2" customWidth="1"/>
    <col min="8195" max="8195" width="5.59765625" style="2" customWidth="1"/>
    <col min="8196" max="8196" width="32.59765625" style="2" customWidth="1"/>
    <col min="8197" max="8197" width="5.59765625" style="2" customWidth="1"/>
    <col min="8198" max="8439" width="8.59765625" style="2"/>
    <col min="8440" max="8440" width="5.59765625" style="2" customWidth="1"/>
    <col min="8441" max="8441" width="32.59765625" style="2" customWidth="1"/>
    <col min="8442" max="8442" width="5.59765625" style="2" customWidth="1"/>
    <col min="8443" max="8443" width="32.59765625" style="2" customWidth="1"/>
    <col min="8444" max="8449" width="8.59765625" style="2"/>
    <col min="8450" max="8450" width="32.59765625" style="2" customWidth="1"/>
    <col min="8451" max="8451" width="5.59765625" style="2" customWidth="1"/>
    <col min="8452" max="8452" width="32.59765625" style="2" customWidth="1"/>
    <col min="8453" max="8453" width="5.59765625" style="2" customWidth="1"/>
    <col min="8454" max="8695" width="8.59765625" style="2"/>
    <col min="8696" max="8696" width="5.59765625" style="2" customWidth="1"/>
    <col min="8697" max="8697" width="32.59765625" style="2" customWidth="1"/>
    <col min="8698" max="8698" width="5.59765625" style="2" customWidth="1"/>
    <col min="8699" max="8699" width="32.59765625" style="2" customWidth="1"/>
    <col min="8700" max="8705" width="8.59765625" style="2"/>
    <col min="8706" max="8706" width="32.59765625" style="2" customWidth="1"/>
    <col min="8707" max="8707" width="5.59765625" style="2" customWidth="1"/>
    <col min="8708" max="8708" width="32.59765625" style="2" customWidth="1"/>
    <col min="8709" max="8709" width="5.59765625" style="2" customWidth="1"/>
    <col min="8710" max="8951" width="8.59765625" style="2"/>
    <col min="8952" max="8952" width="5.59765625" style="2" customWidth="1"/>
    <col min="8953" max="8953" width="32.59765625" style="2" customWidth="1"/>
    <col min="8954" max="8954" width="5.59765625" style="2" customWidth="1"/>
    <col min="8955" max="8955" width="32.59765625" style="2" customWidth="1"/>
    <col min="8956" max="8961" width="8.59765625" style="2"/>
    <col min="8962" max="8962" width="32.59765625" style="2" customWidth="1"/>
    <col min="8963" max="8963" width="5.59765625" style="2" customWidth="1"/>
    <col min="8964" max="8964" width="32.59765625" style="2" customWidth="1"/>
    <col min="8965" max="8965" width="5.59765625" style="2" customWidth="1"/>
    <col min="8966" max="9207" width="8.59765625" style="2"/>
    <col min="9208" max="9208" width="5.59765625" style="2" customWidth="1"/>
    <col min="9209" max="9209" width="32.59765625" style="2" customWidth="1"/>
    <col min="9210" max="9210" width="5.59765625" style="2" customWidth="1"/>
    <col min="9211" max="9211" width="32.59765625" style="2" customWidth="1"/>
    <col min="9212" max="9217" width="8.59765625" style="2"/>
    <col min="9218" max="9218" width="32.59765625" style="2" customWidth="1"/>
    <col min="9219" max="9219" width="5.59765625" style="2" customWidth="1"/>
    <col min="9220" max="9220" width="32.59765625" style="2" customWidth="1"/>
    <col min="9221" max="9221" width="5.59765625" style="2" customWidth="1"/>
    <col min="9222" max="9463" width="8.59765625" style="2"/>
    <col min="9464" max="9464" width="5.59765625" style="2" customWidth="1"/>
    <col min="9465" max="9465" width="32.59765625" style="2" customWidth="1"/>
    <col min="9466" max="9466" width="5.59765625" style="2" customWidth="1"/>
    <col min="9467" max="9467" width="32.59765625" style="2" customWidth="1"/>
    <col min="9468" max="9473" width="8.59765625" style="2"/>
    <col min="9474" max="9474" width="32.59765625" style="2" customWidth="1"/>
    <col min="9475" max="9475" width="5.59765625" style="2" customWidth="1"/>
    <col min="9476" max="9476" width="32.59765625" style="2" customWidth="1"/>
    <col min="9477" max="9477" width="5.59765625" style="2" customWidth="1"/>
    <col min="9478" max="9719" width="8.59765625" style="2"/>
    <col min="9720" max="9720" width="5.59765625" style="2" customWidth="1"/>
    <col min="9721" max="9721" width="32.59765625" style="2" customWidth="1"/>
    <col min="9722" max="9722" width="5.59765625" style="2" customWidth="1"/>
    <col min="9723" max="9723" width="32.59765625" style="2" customWidth="1"/>
    <col min="9724" max="9729" width="8.59765625" style="2"/>
    <col min="9730" max="9730" width="32.59765625" style="2" customWidth="1"/>
    <col min="9731" max="9731" width="5.59765625" style="2" customWidth="1"/>
    <col min="9732" max="9732" width="32.59765625" style="2" customWidth="1"/>
    <col min="9733" max="9733" width="5.59765625" style="2" customWidth="1"/>
    <col min="9734" max="9975" width="8.59765625" style="2"/>
    <col min="9976" max="9976" width="5.59765625" style="2" customWidth="1"/>
    <col min="9977" max="9977" width="32.59765625" style="2" customWidth="1"/>
    <col min="9978" max="9978" width="5.59765625" style="2" customWidth="1"/>
    <col min="9979" max="9979" width="32.59765625" style="2" customWidth="1"/>
    <col min="9980" max="9985" width="8.59765625" style="2"/>
    <col min="9986" max="9986" width="32.59765625" style="2" customWidth="1"/>
    <col min="9987" max="9987" width="5.59765625" style="2" customWidth="1"/>
    <col min="9988" max="9988" width="32.59765625" style="2" customWidth="1"/>
    <col min="9989" max="9989" width="5.59765625" style="2" customWidth="1"/>
    <col min="9990" max="10231" width="8.59765625" style="2"/>
    <col min="10232" max="10232" width="5.59765625" style="2" customWidth="1"/>
    <col min="10233" max="10233" width="32.59765625" style="2" customWidth="1"/>
    <col min="10234" max="10234" width="5.59765625" style="2" customWidth="1"/>
    <col min="10235" max="10235" width="32.59765625" style="2" customWidth="1"/>
    <col min="10236" max="10241" width="8.59765625" style="2"/>
    <col min="10242" max="10242" width="32.59765625" style="2" customWidth="1"/>
    <col min="10243" max="10243" width="5.59765625" style="2" customWidth="1"/>
    <col min="10244" max="10244" width="32.59765625" style="2" customWidth="1"/>
    <col min="10245" max="10245" width="5.59765625" style="2" customWidth="1"/>
    <col min="10246" max="10487" width="8.59765625" style="2"/>
    <col min="10488" max="10488" width="5.59765625" style="2" customWidth="1"/>
    <col min="10489" max="10489" width="32.59765625" style="2" customWidth="1"/>
    <col min="10490" max="10490" width="5.59765625" style="2" customWidth="1"/>
    <col min="10491" max="10491" width="32.59765625" style="2" customWidth="1"/>
    <col min="10492" max="10497" width="8.59765625" style="2"/>
    <col min="10498" max="10498" width="32.59765625" style="2" customWidth="1"/>
    <col min="10499" max="10499" width="5.59765625" style="2" customWidth="1"/>
    <col min="10500" max="10500" width="32.59765625" style="2" customWidth="1"/>
    <col min="10501" max="10501" width="5.59765625" style="2" customWidth="1"/>
    <col min="10502" max="10743" width="8.59765625" style="2"/>
    <col min="10744" max="10744" width="5.59765625" style="2" customWidth="1"/>
    <col min="10745" max="10745" width="32.59765625" style="2" customWidth="1"/>
    <col min="10746" max="10746" width="5.59765625" style="2" customWidth="1"/>
    <col min="10747" max="10747" width="32.59765625" style="2" customWidth="1"/>
    <col min="10748" max="10753" width="8.59765625" style="2"/>
    <col min="10754" max="10754" width="32.59765625" style="2" customWidth="1"/>
    <col min="10755" max="10755" width="5.59765625" style="2" customWidth="1"/>
    <col min="10756" max="10756" width="32.59765625" style="2" customWidth="1"/>
    <col min="10757" max="10757" width="5.59765625" style="2" customWidth="1"/>
    <col min="10758" max="10999" width="8.59765625" style="2"/>
    <col min="11000" max="11000" width="5.59765625" style="2" customWidth="1"/>
    <col min="11001" max="11001" width="32.59765625" style="2" customWidth="1"/>
    <col min="11002" max="11002" width="5.59765625" style="2" customWidth="1"/>
    <col min="11003" max="11003" width="32.59765625" style="2" customWidth="1"/>
    <col min="11004" max="11009" width="8.59765625" style="2"/>
    <col min="11010" max="11010" width="32.59765625" style="2" customWidth="1"/>
    <col min="11011" max="11011" width="5.59765625" style="2" customWidth="1"/>
    <col min="11012" max="11012" width="32.59765625" style="2" customWidth="1"/>
    <col min="11013" max="11013" width="5.59765625" style="2" customWidth="1"/>
    <col min="11014" max="11255" width="8.59765625" style="2"/>
    <col min="11256" max="11256" width="5.59765625" style="2" customWidth="1"/>
    <col min="11257" max="11257" width="32.59765625" style="2" customWidth="1"/>
    <col min="11258" max="11258" width="5.59765625" style="2" customWidth="1"/>
    <col min="11259" max="11259" width="32.59765625" style="2" customWidth="1"/>
    <col min="11260" max="11265" width="8.59765625" style="2"/>
    <col min="11266" max="11266" width="32.59765625" style="2" customWidth="1"/>
    <col min="11267" max="11267" width="5.59765625" style="2" customWidth="1"/>
    <col min="11268" max="11268" width="32.59765625" style="2" customWidth="1"/>
    <col min="11269" max="11269" width="5.59765625" style="2" customWidth="1"/>
    <col min="11270" max="11511" width="8.59765625" style="2"/>
    <col min="11512" max="11512" width="5.59765625" style="2" customWidth="1"/>
    <col min="11513" max="11513" width="32.59765625" style="2" customWidth="1"/>
    <col min="11514" max="11514" width="5.59765625" style="2" customWidth="1"/>
    <col min="11515" max="11515" width="32.59765625" style="2" customWidth="1"/>
    <col min="11516" max="11521" width="8.59765625" style="2"/>
    <col min="11522" max="11522" width="32.59765625" style="2" customWidth="1"/>
    <col min="11523" max="11523" width="5.59765625" style="2" customWidth="1"/>
    <col min="11524" max="11524" width="32.59765625" style="2" customWidth="1"/>
    <col min="11525" max="11525" width="5.59765625" style="2" customWidth="1"/>
    <col min="11526" max="11767" width="8.59765625" style="2"/>
    <col min="11768" max="11768" width="5.59765625" style="2" customWidth="1"/>
    <col min="11769" max="11769" width="32.59765625" style="2" customWidth="1"/>
    <col min="11770" max="11770" width="5.59765625" style="2" customWidth="1"/>
    <col min="11771" max="11771" width="32.59765625" style="2" customWidth="1"/>
    <col min="11772" max="11777" width="8.59765625" style="2"/>
    <col min="11778" max="11778" width="32.59765625" style="2" customWidth="1"/>
    <col min="11779" max="11779" width="5.59765625" style="2" customWidth="1"/>
    <col min="11780" max="11780" width="32.59765625" style="2" customWidth="1"/>
    <col min="11781" max="11781" width="5.59765625" style="2" customWidth="1"/>
    <col min="11782" max="12023" width="8.59765625" style="2"/>
    <col min="12024" max="12024" width="5.59765625" style="2" customWidth="1"/>
    <col min="12025" max="12025" width="32.59765625" style="2" customWidth="1"/>
    <col min="12026" max="12026" width="5.59765625" style="2" customWidth="1"/>
    <col min="12027" max="12027" width="32.59765625" style="2" customWidth="1"/>
    <col min="12028" max="12033" width="8.59765625" style="2"/>
    <col min="12034" max="12034" width="32.59765625" style="2" customWidth="1"/>
    <col min="12035" max="12035" width="5.59765625" style="2" customWidth="1"/>
    <col min="12036" max="12036" width="32.59765625" style="2" customWidth="1"/>
    <col min="12037" max="12037" width="5.59765625" style="2" customWidth="1"/>
    <col min="12038" max="12279" width="8.59765625" style="2"/>
    <col min="12280" max="12280" width="5.59765625" style="2" customWidth="1"/>
    <col min="12281" max="12281" width="32.59765625" style="2" customWidth="1"/>
    <col min="12282" max="12282" width="5.59765625" style="2" customWidth="1"/>
    <col min="12283" max="12283" width="32.59765625" style="2" customWidth="1"/>
    <col min="12284" max="12289" width="8.59765625" style="2"/>
    <col min="12290" max="12290" width="32.59765625" style="2" customWidth="1"/>
    <col min="12291" max="12291" width="5.59765625" style="2" customWidth="1"/>
    <col min="12292" max="12292" width="32.59765625" style="2" customWidth="1"/>
    <col min="12293" max="12293" width="5.59765625" style="2" customWidth="1"/>
    <col min="12294" max="12535" width="8.59765625" style="2"/>
    <col min="12536" max="12536" width="5.59765625" style="2" customWidth="1"/>
    <col min="12537" max="12537" width="32.59765625" style="2" customWidth="1"/>
    <col min="12538" max="12538" width="5.59765625" style="2" customWidth="1"/>
    <col min="12539" max="12539" width="32.59765625" style="2" customWidth="1"/>
    <col min="12540" max="12545" width="8.59765625" style="2"/>
    <col min="12546" max="12546" width="32.59765625" style="2" customWidth="1"/>
    <col min="12547" max="12547" width="5.59765625" style="2" customWidth="1"/>
    <col min="12548" max="12548" width="32.59765625" style="2" customWidth="1"/>
    <col min="12549" max="12549" width="5.59765625" style="2" customWidth="1"/>
    <col min="12550" max="12791" width="8.59765625" style="2"/>
    <col min="12792" max="12792" width="5.59765625" style="2" customWidth="1"/>
    <col min="12793" max="12793" width="32.59765625" style="2" customWidth="1"/>
    <col min="12794" max="12794" width="5.59765625" style="2" customWidth="1"/>
    <col min="12795" max="12795" width="32.59765625" style="2" customWidth="1"/>
    <col min="12796" max="12801" width="8.59765625" style="2"/>
    <col min="12802" max="12802" width="32.59765625" style="2" customWidth="1"/>
    <col min="12803" max="12803" width="5.59765625" style="2" customWidth="1"/>
    <col min="12804" max="12804" width="32.59765625" style="2" customWidth="1"/>
    <col min="12805" max="12805" width="5.59765625" style="2" customWidth="1"/>
    <col min="12806" max="13047" width="8.59765625" style="2"/>
    <col min="13048" max="13048" width="5.59765625" style="2" customWidth="1"/>
    <col min="13049" max="13049" width="32.59765625" style="2" customWidth="1"/>
    <col min="13050" max="13050" width="5.59765625" style="2" customWidth="1"/>
    <col min="13051" max="13051" width="32.59765625" style="2" customWidth="1"/>
    <col min="13052" max="13057" width="8.59765625" style="2"/>
    <col min="13058" max="13058" width="32.59765625" style="2" customWidth="1"/>
    <col min="13059" max="13059" width="5.59765625" style="2" customWidth="1"/>
    <col min="13060" max="13060" width="32.59765625" style="2" customWidth="1"/>
    <col min="13061" max="13061" width="5.59765625" style="2" customWidth="1"/>
    <col min="13062" max="13303" width="8.59765625" style="2"/>
    <col min="13304" max="13304" width="5.59765625" style="2" customWidth="1"/>
    <col min="13305" max="13305" width="32.59765625" style="2" customWidth="1"/>
    <col min="13306" max="13306" width="5.59765625" style="2" customWidth="1"/>
    <col min="13307" max="13307" width="32.59765625" style="2" customWidth="1"/>
    <col min="13308" max="13313" width="8.59765625" style="2"/>
    <col min="13314" max="13314" width="32.59765625" style="2" customWidth="1"/>
    <col min="13315" max="13315" width="5.59765625" style="2" customWidth="1"/>
    <col min="13316" max="13316" width="32.59765625" style="2" customWidth="1"/>
    <col min="13317" max="13317" width="5.59765625" style="2" customWidth="1"/>
    <col min="13318" max="13559" width="8.59765625" style="2"/>
    <col min="13560" max="13560" width="5.59765625" style="2" customWidth="1"/>
    <col min="13561" max="13561" width="32.59765625" style="2" customWidth="1"/>
    <col min="13562" max="13562" width="5.59765625" style="2" customWidth="1"/>
    <col min="13563" max="13563" width="32.59765625" style="2" customWidth="1"/>
    <col min="13564" max="13569" width="8.59765625" style="2"/>
    <col min="13570" max="13570" width="32.59765625" style="2" customWidth="1"/>
    <col min="13571" max="13571" width="5.59765625" style="2" customWidth="1"/>
    <col min="13572" max="13572" width="32.59765625" style="2" customWidth="1"/>
    <col min="13573" max="13573" width="5.59765625" style="2" customWidth="1"/>
    <col min="13574" max="13815" width="8.59765625" style="2"/>
    <col min="13816" max="13816" width="5.59765625" style="2" customWidth="1"/>
    <col min="13817" max="13817" width="32.59765625" style="2" customWidth="1"/>
    <col min="13818" max="13818" width="5.59765625" style="2" customWidth="1"/>
    <col min="13819" max="13819" width="32.59765625" style="2" customWidth="1"/>
    <col min="13820" max="13825" width="8.59765625" style="2"/>
    <col min="13826" max="13826" width="32.59765625" style="2" customWidth="1"/>
    <col min="13827" max="13827" width="5.59765625" style="2" customWidth="1"/>
    <col min="13828" max="13828" width="32.59765625" style="2" customWidth="1"/>
    <col min="13829" max="13829" width="5.59765625" style="2" customWidth="1"/>
    <col min="13830" max="14071" width="8.59765625" style="2"/>
    <col min="14072" max="14072" width="5.59765625" style="2" customWidth="1"/>
    <col min="14073" max="14073" width="32.59765625" style="2" customWidth="1"/>
    <col min="14074" max="14074" width="5.59765625" style="2" customWidth="1"/>
    <col min="14075" max="14075" width="32.59765625" style="2" customWidth="1"/>
    <col min="14076" max="14081" width="8.59765625" style="2"/>
    <col min="14082" max="14082" width="32.59765625" style="2" customWidth="1"/>
    <col min="14083" max="14083" width="5.59765625" style="2" customWidth="1"/>
    <col min="14084" max="14084" width="32.59765625" style="2" customWidth="1"/>
    <col min="14085" max="14085" width="5.59765625" style="2" customWidth="1"/>
    <col min="14086" max="14327" width="8.59765625" style="2"/>
    <col min="14328" max="14328" width="5.59765625" style="2" customWidth="1"/>
    <col min="14329" max="14329" width="32.59765625" style="2" customWidth="1"/>
    <col min="14330" max="14330" width="5.59765625" style="2" customWidth="1"/>
    <col min="14331" max="14331" width="32.59765625" style="2" customWidth="1"/>
    <col min="14332" max="14337" width="8.59765625" style="2"/>
    <col min="14338" max="14338" width="32.59765625" style="2" customWidth="1"/>
    <col min="14339" max="14339" width="5.59765625" style="2" customWidth="1"/>
    <col min="14340" max="14340" width="32.59765625" style="2" customWidth="1"/>
    <col min="14341" max="14341" width="5.59765625" style="2" customWidth="1"/>
    <col min="14342" max="14583" width="8.59765625" style="2"/>
    <col min="14584" max="14584" width="5.59765625" style="2" customWidth="1"/>
    <col min="14585" max="14585" width="32.59765625" style="2" customWidth="1"/>
    <col min="14586" max="14586" width="5.59765625" style="2" customWidth="1"/>
    <col min="14587" max="14587" width="32.59765625" style="2" customWidth="1"/>
    <col min="14588" max="14593" width="8.59765625" style="2"/>
    <col min="14594" max="14594" width="32.59765625" style="2" customWidth="1"/>
    <col min="14595" max="14595" width="5.59765625" style="2" customWidth="1"/>
    <col min="14596" max="14596" width="32.59765625" style="2" customWidth="1"/>
    <col min="14597" max="14597" width="5.59765625" style="2" customWidth="1"/>
    <col min="14598" max="14839" width="8.59765625" style="2"/>
    <col min="14840" max="14840" width="5.59765625" style="2" customWidth="1"/>
    <col min="14841" max="14841" width="32.59765625" style="2" customWidth="1"/>
    <col min="14842" max="14842" width="5.59765625" style="2" customWidth="1"/>
    <col min="14843" max="14843" width="32.59765625" style="2" customWidth="1"/>
    <col min="14844" max="14849" width="8.59765625" style="2"/>
    <col min="14850" max="14850" width="32.59765625" style="2" customWidth="1"/>
    <col min="14851" max="14851" width="5.59765625" style="2" customWidth="1"/>
    <col min="14852" max="14852" width="32.59765625" style="2" customWidth="1"/>
    <col min="14853" max="14853" width="5.59765625" style="2" customWidth="1"/>
    <col min="14854" max="15095" width="8.59765625" style="2"/>
    <col min="15096" max="15096" width="5.59765625" style="2" customWidth="1"/>
    <col min="15097" max="15097" width="32.59765625" style="2" customWidth="1"/>
    <col min="15098" max="15098" width="5.59765625" style="2" customWidth="1"/>
    <col min="15099" max="15099" width="32.59765625" style="2" customWidth="1"/>
    <col min="15100" max="15105" width="8.59765625" style="2"/>
    <col min="15106" max="15106" width="32.59765625" style="2" customWidth="1"/>
    <col min="15107" max="15107" width="5.59765625" style="2" customWidth="1"/>
    <col min="15108" max="15108" width="32.59765625" style="2" customWidth="1"/>
    <col min="15109" max="15109" width="5.59765625" style="2" customWidth="1"/>
    <col min="15110" max="15351" width="8.59765625" style="2"/>
    <col min="15352" max="15352" width="5.59765625" style="2" customWidth="1"/>
    <col min="15353" max="15353" width="32.59765625" style="2" customWidth="1"/>
    <col min="15354" max="15354" width="5.59765625" style="2" customWidth="1"/>
    <col min="15355" max="15355" width="32.59765625" style="2" customWidth="1"/>
    <col min="15356" max="15361" width="8.59765625" style="2"/>
    <col min="15362" max="15362" width="32.59765625" style="2" customWidth="1"/>
    <col min="15363" max="15363" width="5.59765625" style="2" customWidth="1"/>
    <col min="15364" max="15364" width="32.59765625" style="2" customWidth="1"/>
    <col min="15365" max="15365" width="5.59765625" style="2" customWidth="1"/>
    <col min="15366" max="15607" width="8.59765625" style="2"/>
    <col min="15608" max="15608" width="5.59765625" style="2" customWidth="1"/>
    <col min="15609" max="15609" width="32.59765625" style="2" customWidth="1"/>
    <col min="15610" max="15610" width="5.59765625" style="2" customWidth="1"/>
    <col min="15611" max="15611" width="32.59765625" style="2" customWidth="1"/>
    <col min="15612" max="15617" width="8.59765625" style="2"/>
    <col min="15618" max="15618" width="32.59765625" style="2" customWidth="1"/>
    <col min="15619" max="15619" width="5.59765625" style="2" customWidth="1"/>
    <col min="15620" max="15620" width="32.59765625" style="2" customWidth="1"/>
    <col min="15621" max="15621" width="5.59765625" style="2" customWidth="1"/>
    <col min="15622" max="15863" width="8.59765625" style="2"/>
    <col min="15864" max="15864" width="5.59765625" style="2" customWidth="1"/>
    <col min="15865" max="15865" width="32.59765625" style="2" customWidth="1"/>
    <col min="15866" max="15866" width="5.59765625" style="2" customWidth="1"/>
    <col min="15867" max="15867" width="32.59765625" style="2" customWidth="1"/>
    <col min="15868" max="15873" width="8.59765625" style="2"/>
    <col min="15874" max="15874" width="32.59765625" style="2" customWidth="1"/>
    <col min="15875" max="15875" width="5.59765625" style="2" customWidth="1"/>
    <col min="15876" max="15876" width="32.59765625" style="2" customWidth="1"/>
    <col min="15877" max="15877" width="5.59765625" style="2" customWidth="1"/>
    <col min="15878" max="16119" width="8.59765625" style="2"/>
    <col min="16120" max="16120" width="5.59765625" style="2" customWidth="1"/>
    <col min="16121" max="16121" width="32.59765625" style="2" customWidth="1"/>
    <col min="16122" max="16122" width="5.59765625" style="2" customWidth="1"/>
    <col min="16123" max="16123" width="32.59765625" style="2" customWidth="1"/>
    <col min="16124" max="16129" width="8.59765625" style="2"/>
    <col min="16130" max="16130" width="32.59765625" style="2" customWidth="1"/>
    <col min="16131" max="16131" width="5.59765625" style="2" customWidth="1"/>
    <col min="16132" max="16132" width="32.59765625" style="2" customWidth="1"/>
    <col min="16133" max="16133" width="5.59765625" style="2" customWidth="1"/>
    <col min="16134" max="16384" width="8.59765625" style="2"/>
  </cols>
  <sheetData>
    <row r="1" spans="1:13" ht="18" customHeight="1" x14ac:dyDescent="0.25">
      <c r="I1" s="16" t="s">
        <v>49</v>
      </c>
    </row>
    <row r="2" spans="1:13" ht="21" customHeight="1" x14ac:dyDescent="0.25"/>
    <row r="3" spans="1:13" ht="23.25" customHeight="1" x14ac:dyDescent="0.3">
      <c r="A3" s="273" t="s">
        <v>558</v>
      </c>
      <c r="B3" s="273"/>
      <c r="C3" s="273"/>
      <c r="D3" s="273"/>
      <c r="E3" s="273"/>
      <c r="F3" s="273"/>
      <c r="G3" s="273"/>
      <c r="L3" s="2"/>
      <c r="M3" s="2"/>
    </row>
    <row r="4" spans="1:13" ht="23.25" customHeight="1" x14ac:dyDescent="0.25">
      <c r="A4" s="274" t="s">
        <v>556</v>
      </c>
      <c r="B4" s="274"/>
      <c r="C4" s="274"/>
      <c r="D4" s="274"/>
      <c r="E4" s="274"/>
      <c r="F4" s="274"/>
      <c r="G4" s="274"/>
      <c r="L4" s="2"/>
      <c r="M4" s="2"/>
    </row>
    <row r="5" spans="1:13" ht="18" customHeight="1" x14ac:dyDescent="0.25">
      <c r="A5" s="275" t="s">
        <v>56</v>
      </c>
      <c r="B5" s="276" t="s">
        <v>61</v>
      </c>
      <c r="C5" s="107" t="s">
        <v>593</v>
      </c>
      <c r="D5" s="107" t="s">
        <v>580</v>
      </c>
      <c r="E5" s="107" t="s">
        <v>593</v>
      </c>
      <c r="F5" s="270" t="s">
        <v>60</v>
      </c>
      <c r="G5" s="271" t="s">
        <v>55</v>
      </c>
      <c r="L5" s="2"/>
      <c r="M5" s="2"/>
    </row>
    <row r="6" spans="1:13" ht="18" customHeight="1" x14ac:dyDescent="0.25">
      <c r="A6" s="275"/>
      <c r="B6" s="276"/>
      <c r="C6" s="108">
        <v>2020</v>
      </c>
      <c r="D6" s="108">
        <v>2021</v>
      </c>
      <c r="E6" s="108">
        <v>2021</v>
      </c>
      <c r="F6" s="270"/>
      <c r="G6" s="271"/>
      <c r="L6" s="2"/>
      <c r="M6" s="2"/>
    </row>
    <row r="7" spans="1:13" ht="18" customHeight="1" x14ac:dyDescent="0.25">
      <c r="A7" s="275"/>
      <c r="B7" s="276"/>
      <c r="C7" s="267" t="s">
        <v>51</v>
      </c>
      <c r="D7" s="268"/>
      <c r="E7" s="269"/>
      <c r="F7" s="270"/>
      <c r="G7" s="271"/>
      <c r="L7" s="2"/>
      <c r="M7" s="2"/>
    </row>
    <row r="8" spans="1:13" ht="29.25" customHeight="1" x14ac:dyDescent="0.25">
      <c r="A8" s="19">
        <v>1</v>
      </c>
      <c r="B8" s="110" t="s">
        <v>2</v>
      </c>
      <c r="C8" s="126">
        <v>13610.081276000001</v>
      </c>
      <c r="D8" s="126">
        <v>22020.257924000001</v>
      </c>
      <c r="E8" s="126">
        <v>19700.054970999998</v>
      </c>
      <c r="F8" s="112" t="s">
        <v>270</v>
      </c>
      <c r="G8" s="127">
        <v>1</v>
      </c>
      <c r="L8" s="2"/>
      <c r="M8" s="2"/>
    </row>
    <row r="9" spans="1:13" ht="29.25" customHeight="1" x14ac:dyDescent="0.25">
      <c r="A9" s="20">
        <v>2</v>
      </c>
      <c r="B9" s="114" t="s">
        <v>275</v>
      </c>
      <c r="C9" s="128">
        <v>9319.5083340000001</v>
      </c>
      <c r="D9" s="128">
        <v>16162.331040999998</v>
      </c>
      <c r="E9" s="128">
        <v>18507.087557999999</v>
      </c>
      <c r="F9" s="116" t="s">
        <v>450</v>
      </c>
      <c r="G9" s="129">
        <v>2</v>
      </c>
      <c r="L9" s="2"/>
      <c r="M9" s="2"/>
    </row>
    <row r="10" spans="1:13" ht="29.25" customHeight="1" x14ac:dyDescent="0.25">
      <c r="A10" s="19">
        <v>3</v>
      </c>
      <c r="B10" s="110" t="s">
        <v>3</v>
      </c>
      <c r="C10" s="126">
        <v>7034.6651700000002</v>
      </c>
      <c r="D10" s="126">
        <v>13877.643662999999</v>
      </c>
      <c r="E10" s="126">
        <v>14410.977870999999</v>
      </c>
      <c r="F10" s="112" t="s">
        <v>57</v>
      </c>
      <c r="G10" s="127">
        <v>3</v>
      </c>
      <c r="L10" s="2"/>
      <c r="M10" s="2"/>
    </row>
    <row r="11" spans="1:13" ht="29.25" customHeight="1" x14ac:dyDescent="0.25">
      <c r="A11" s="20">
        <v>4</v>
      </c>
      <c r="B11" s="114" t="s">
        <v>4</v>
      </c>
      <c r="C11" s="128">
        <v>61485.080513000001</v>
      </c>
      <c r="D11" s="128">
        <v>114951.762024</v>
      </c>
      <c r="E11" s="128">
        <v>126128.71097300001</v>
      </c>
      <c r="F11" s="116" t="s">
        <v>271</v>
      </c>
      <c r="G11" s="129">
        <v>4</v>
      </c>
      <c r="L11" s="2"/>
      <c r="M11" s="2"/>
    </row>
    <row r="12" spans="1:13" ht="29.25" customHeight="1" x14ac:dyDescent="0.25">
      <c r="A12" s="19">
        <v>5</v>
      </c>
      <c r="B12" s="110" t="s">
        <v>32</v>
      </c>
      <c r="C12" s="126">
        <v>1260.4607810000002</v>
      </c>
      <c r="D12" s="126">
        <v>6896.2036829999997</v>
      </c>
      <c r="E12" s="126">
        <v>7365.0812430000005</v>
      </c>
      <c r="F12" s="112" t="s">
        <v>272</v>
      </c>
      <c r="G12" s="127">
        <v>5</v>
      </c>
      <c r="L12" s="2"/>
      <c r="M12" s="2"/>
    </row>
    <row r="13" spans="1:13" ht="29.25" customHeight="1" x14ac:dyDescent="0.25">
      <c r="A13" s="20">
        <v>6</v>
      </c>
      <c r="B13" s="114" t="s">
        <v>5</v>
      </c>
      <c r="C13" s="128">
        <v>1378.3140040000001</v>
      </c>
      <c r="D13" s="128">
        <v>888.14591300000006</v>
      </c>
      <c r="E13" s="128">
        <v>967.489957</v>
      </c>
      <c r="F13" s="116" t="s">
        <v>6</v>
      </c>
      <c r="G13" s="129">
        <v>6</v>
      </c>
      <c r="L13" s="2"/>
      <c r="M13" s="2"/>
    </row>
    <row r="14" spans="1:13" ht="29.25" customHeight="1" x14ac:dyDescent="0.25">
      <c r="A14" s="19">
        <v>7</v>
      </c>
      <c r="B14" s="110" t="s">
        <v>7</v>
      </c>
      <c r="C14" s="126">
        <v>9152.6508479999993</v>
      </c>
      <c r="D14" s="126">
        <v>10238.795572999999</v>
      </c>
      <c r="E14" s="126">
        <v>17425.486207999998</v>
      </c>
      <c r="F14" s="112" t="s">
        <v>8</v>
      </c>
      <c r="G14" s="127">
        <v>7</v>
      </c>
      <c r="L14" s="2"/>
      <c r="M14" s="2"/>
    </row>
    <row r="15" spans="1:13" ht="29.25" customHeight="1" x14ac:dyDescent="0.25">
      <c r="A15" s="20">
        <v>8</v>
      </c>
      <c r="B15" s="114" t="s">
        <v>9</v>
      </c>
      <c r="C15" s="128">
        <v>738.63436200000001</v>
      </c>
      <c r="D15" s="128">
        <v>2914.168635</v>
      </c>
      <c r="E15" s="128">
        <v>4152.7011160000002</v>
      </c>
      <c r="F15" s="116" t="s">
        <v>10</v>
      </c>
      <c r="G15" s="129">
        <v>8</v>
      </c>
      <c r="L15" s="2"/>
      <c r="M15" s="2"/>
    </row>
    <row r="16" spans="1:13" ht="29.25" customHeight="1" x14ac:dyDescent="0.25">
      <c r="A16" s="19">
        <v>9</v>
      </c>
      <c r="B16" s="110" t="s">
        <v>11</v>
      </c>
      <c r="C16" s="126">
        <v>15228.015378</v>
      </c>
      <c r="D16" s="126">
        <v>23532.795170999998</v>
      </c>
      <c r="E16" s="126">
        <v>29268.417841000002</v>
      </c>
      <c r="F16" s="112" t="s">
        <v>58</v>
      </c>
      <c r="G16" s="127">
        <v>9</v>
      </c>
      <c r="L16" s="2"/>
      <c r="M16" s="2"/>
    </row>
    <row r="17" spans="1:13" ht="29.25" customHeight="1" x14ac:dyDescent="0.25">
      <c r="A17" s="20">
        <v>10</v>
      </c>
      <c r="B17" s="114" t="s">
        <v>12</v>
      </c>
      <c r="C17" s="128">
        <v>446.47845200000006</v>
      </c>
      <c r="D17" s="128">
        <v>1044.8012410000001</v>
      </c>
      <c r="E17" s="128">
        <v>694.59051299999999</v>
      </c>
      <c r="F17" s="116" t="s">
        <v>59</v>
      </c>
      <c r="G17" s="129">
        <v>10</v>
      </c>
      <c r="L17" s="2"/>
      <c r="M17" s="2"/>
    </row>
    <row r="18" spans="1:13" ht="29.25" customHeight="1" thickBot="1" x14ac:dyDescent="0.3">
      <c r="A18" s="21">
        <v>11</v>
      </c>
      <c r="B18" s="118" t="s">
        <v>13</v>
      </c>
      <c r="C18" s="130">
        <v>2.0338970000000001</v>
      </c>
      <c r="D18" s="130">
        <v>1.9893999999999998E-2</v>
      </c>
      <c r="E18" s="130">
        <v>2.0900410000000003</v>
      </c>
      <c r="F18" s="120" t="s">
        <v>14</v>
      </c>
      <c r="G18" s="131">
        <v>11</v>
      </c>
      <c r="L18" s="2"/>
      <c r="M18" s="2"/>
    </row>
    <row r="19" spans="1:13" ht="20.100000000000001" customHeight="1" thickBot="1" x14ac:dyDescent="0.3">
      <c r="A19" s="22"/>
      <c r="B19" s="122" t="s">
        <v>50</v>
      </c>
      <c r="C19" s="132">
        <f>SUM(C8:C18)</f>
        <v>119655.92301500001</v>
      </c>
      <c r="D19" s="132">
        <f>SUM(D8:D18)</f>
        <v>212526.92476200001</v>
      </c>
      <c r="E19" s="132">
        <f>SUM(E8:E18)</f>
        <v>238622.68829200001</v>
      </c>
      <c r="F19" s="124" t="s">
        <v>1</v>
      </c>
      <c r="G19" s="125"/>
      <c r="L19" s="2"/>
      <c r="M19" s="2"/>
    </row>
    <row r="20" spans="1:13" ht="35.1" customHeight="1" x14ac:dyDescent="0.25">
      <c r="A20" s="1"/>
      <c r="B20" s="1"/>
      <c r="C20" s="10"/>
      <c r="D20" s="10"/>
      <c r="E20" s="10"/>
      <c r="F20" s="1"/>
      <c r="G20" s="1"/>
      <c r="L20" s="2"/>
      <c r="M20" s="2"/>
    </row>
    <row r="21" spans="1:13" ht="35.1" customHeight="1" x14ac:dyDescent="0.25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5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5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5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5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5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5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5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5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5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5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5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5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5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5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5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5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5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5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5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5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5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5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5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5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5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5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5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5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5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5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5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5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5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5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5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5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5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5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5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5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5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5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5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5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5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5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5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5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5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5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5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5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5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5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5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5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5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5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5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5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5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5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5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5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5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5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5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5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5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5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5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5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5">
      <c r="A94" s="1"/>
      <c r="B94" s="1"/>
      <c r="C94" s="1"/>
      <c r="D94" s="1"/>
      <c r="E94" s="1"/>
      <c r="F94" s="1"/>
      <c r="G94" s="1"/>
      <c r="L94" s="2"/>
      <c r="M94" s="2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6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1_4">
    <tabColor rgb="FF9BA8C2"/>
    <pageSetUpPr autoPageBreaks="0" fitToPage="1"/>
  </sheetPr>
  <dimension ref="A1:Q156"/>
  <sheetViews>
    <sheetView showGridLines="0" rightToLeft="1" workbookViewId="0"/>
  </sheetViews>
  <sheetFormatPr defaultColWidth="8.59765625" defaultRowHeight="18" customHeight="1" x14ac:dyDescent="0.25"/>
  <cols>
    <col min="1" max="1" width="4.8984375" style="2" bestFit="1" customWidth="1"/>
    <col min="2" max="2" width="24" style="2" bestFit="1" customWidth="1"/>
    <col min="3" max="5" width="16" style="2" customWidth="1"/>
    <col min="6" max="6" width="24" style="2" customWidth="1"/>
    <col min="7" max="7" width="5" style="2" bestFit="1" customWidth="1"/>
    <col min="8" max="8" width="0.3984375" style="2" customWidth="1"/>
    <col min="9" max="9" width="11.59765625" style="2" bestFit="1" customWidth="1"/>
    <col min="10" max="10" width="9.296875" style="2" bestFit="1" customWidth="1"/>
    <col min="11" max="11" width="8.59765625" style="2"/>
    <col min="12" max="13" width="8.59765625" style="3"/>
    <col min="14" max="247" width="8.59765625" style="2"/>
    <col min="248" max="248" width="5.59765625" style="2" customWidth="1"/>
    <col min="249" max="249" width="32.59765625" style="2" customWidth="1"/>
    <col min="250" max="250" width="5.59765625" style="2" customWidth="1"/>
    <col min="251" max="251" width="32.59765625" style="2" customWidth="1"/>
    <col min="252" max="257" width="8.59765625" style="2"/>
    <col min="258" max="258" width="32.59765625" style="2" customWidth="1"/>
    <col min="259" max="259" width="5.59765625" style="2" customWidth="1"/>
    <col min="260" max="260" width="32.59765625" style="2" customWidth="1"/>
    <col min="261" max="261" width="5.59765625" style="2" customWidth="1"/>
    <col min="262" max="503" width="8.59765625" style="2"/>
    <col min="504" max="504" width="5.59765625" style="2" customWidth="1"/>
    <col min="505" max="505" width="32.59765625" style="2" customWidth="1"/>
    <col min="506" max="506" width="5.59765625" style="2" customWidth="1"/>
    <col min="507" max="507" width="32.59765625" style="2" customWidth="1"/>
    <col min="508" max="513" width="8.59765625" style="2"/>
    <col min="514" max="514" width="32.59765625" style="2" customWidth="1"/>
    <col min="515" max="515" width="5.59765625" style="2" customWidth="1"/>
    <col min="516" max="516" width="32.59765625" style="2" customWidth="1"/>
    <col min="517" max="517" width="5.59765625" style="2" customWidth="1"/>
    <col min="518" max="759" width="8.59765625" style="2"/>
    <col min="760" max="760" width="5.59765625" style="2" customWidth="1"/>
    <col min="761" max="761" width="32.59765625" style="2" customWidth="1"/>
    <col min="762" max="762" width="5.59765625" style="2" customWidth="1"/>
    <col min="763" max="763" width="32.59765625" style="2" customWidth="1"/>
    <col min="764" max="769" width="8.59765625" style="2"/>
    <col min="770" max="770" width="32.59765625" style="2" customWidth="1"/>
    <col min="771" max="771" width="5.59765625" style="2" customWidth="1"/>
    <col min="772" max="772" width="32.59765625" style="2" customWidth="1"/>
    <col min="773" max="773" width="5.59765625" style="2" customWidth="1"/>
    <col min="774" max="1015" width="8.59765625" style="2"/>
    <col min="1016" max="1016" width="5.59765625" style="2" customWidth="1"/>
    <col min="1017" max="1017" width="32.59765625" style="2" customWidth="1"/>
    <col min="1018" max="1018" width="5.59765625" style="2" customWidth="1"/>
    <col min="1019" max="1019" width="32.59765625" style="2" customWidth="1"/>
    <col min="1020" max="1025" width="8.59765625" style="2"/>
    <col min="1026" max="1026" width="32.59765625" style="2" customWidth="1"/>
    <col min="1027" max="1027" width="5.59765625" style="2" customWidth="1"/>
    <col min="1028" max="1028" width="32.59765625" style="2" customWidth="1"/>
    <col min="1029" max="1029" width="5.59765625" style="2" customWidth="1"/>
    <col min="1030" max="1271" width="8.59765625" style="2"/>
    <col min="1272" max="1272" width="5.59765625" style="2" customWidth="1"/>
    <col min="1273" max="1273" width="32.59765625" style="2" customWidth="1"/>
    <col min="1274" max="1274" width="5.59765625" style="2" customWidth="1"/>
    <col min="1275" max="1275" width="32.59765625" style="2" customWidth="1"/>
    <col min="1276" max="1281" width="8.59765625" style="2"/>
    <col min="1282" max="1282" width="32.59765625" style="2" customWidth="1"/>
    <col min="1283" max="1283" width="5.59765625" style="2" customWidth="1"/>
    <col min="1284" max="1284" width="32.59765625" style="2" customWidth="1"/>
    <col min="1285" max="1285" width="5.59765625" style="2" customWidth="1"/>
    <col min="1286" max="1527" width="8.59765625" style="2"/>
    <col min="1528" max="1528" width="5.59765625" style="2" customWidth="1"/>
    <col min="1529" max="1529" width="32.59765625" style="2" customWidth="1"/>
    <col min="1530" max="1530" width="5.59765625" style="2" customWidth="1"/>
    <col min="1531" max="1531" width="32.59765625" style="2" customWidth="1"/>
    <col min="1532" max="1537" width="8.59765625" style="2"/>
    <col min="1538" max="1538" width="32.59765625" style="2" customWidth="1"/>
    <col min="1539" max="1539" width="5.59765625" style="2" customWidth="1"/>
    <col min="1540" max="1540" width="32.59765625" style="2" customWidth="1"/>
    <col min="1541" max="1541" width="5.59765625" style="2" customWidth="1"/>
    <col min="1542" max="1783" width="8.59765625" style="2"/>
    <col min="1784" max="1784" width="5.59765625" style="2" customWidth="1"/>
    <col min="1785" max="1785" width="32.59765625" style="2" customWidth="1"/>
    <col min="1786" max="1786" width="5.59765625" style="2" customWidth="1"/>
    <col min="1787" max="1787" width="32.59765625" style="2" customWidth="1"/>
    <col min="1788" max="1793" width="8.59765625" style="2"/>
    <col min="1794" max="1794" width="32.59765625" style="2" customWidth="1"/>
    <col min="1795" max="1795" width="5.59765625" style="2" customWidth="1"/>
    <col min="1796" max="1796" width="32.59765625" style="2" customWidth="1"/>
    <col min="1797" max="1797" width="5.59765625" style="2" customWidth="1"/>
    <col min="1798" max="2039" width="8.59765625" style="2"/>
    <col min="2040" max="2040" width="5.59765625" style="2" customWidth="1"/>
    <col min="2041" max="2041" width="32.59765625" style="2" customWidth="1"/>
    <col min="2042" max="2042" width="5.59765625" style="2" customWidth="1"/>
    <col min="2043" max="2043" width="32.59765625" style="2" customWidth="1"/>
    <col min="2044" max="2049" width="8.59765625" style="2"/>
    <col min="2050" max="2050" width="32.59765625" style="2" customWidth="1"/>
    <col min="2051" max="2051" width="5.59765625" style="2" customWidth="1"/>
    <col min="2052" max="2052" width="32.59765625" style="2" customWidth="1"/>
    <col min="2053" max="2053" width="5.59765625" style="2" customWidth="1"/>
    <col min="2054" max="2295" width="8.59765625" style="2"/>
    <col min="2296" max="2296" width="5.59765625" style="2" customWidth="1"/>
    <col min="2297" max="2297" width="32.59765625" style="2" customWidth="1"/>
    <col min="2298" max="2298" width="5.59765625" style="2" customWidth="1"/>
    <col min="2299" max="2299" width="32.59765625" style="2" customWidth="1"/>
    <col min="2300" max="2305" width="8.59765625" style="2"/>
    <col min="2306" max="2306" width="32.59765625" style="2" customWidth="1"/>
    <col min="2307" max="2307" width="5.59765625" style="2" customWidth="1"/>
    <col min="2308" max="2308" width="32.59765625" style="2" customWidth="1"/>
    <col min="2309" max="2309" width="5.59765625" style="2" customWidth="1"/>
    <col min="2310" max="2551" width="8.59765625" style="2"/>
    <col min="2552" max="2552" width="5.59765625" style="2" customWidth="1"/>
    <col min="2553" max="2553" width="32.59765625" style="2" customWidth="1"/>
    <col min="2554" max="2554" width="5.59765625" style="2" customWidth="1"/>
    <col min="2555" max="2555" width="32.59765625" style="2" customWidth="1"/>
    <col min="2556" max="2561" width="8.59765625" style="2"/>
    <col min="2562" max="2562" width="32.59765625" style="2" customWidth="1"/>
    <col min="2563" max="2563" width="5.59765625" style="2" customWidth="1"/>
    <col min="2564" max="2564" width="32.59765625" style="2" customWidth="1"/>
    <col min="2565" max="2565" width="5.59765625" style="2" customWidth="1"/>
    <col min="2566" max="2807" width="8.59765625" style="2"/>
    <col min="2808" max="2808" width="5.59765625" style="2" customWidth="1"/>
    <col min="2809" max="2809" width="32.59765625" style="2" customWidth="1"/>
    <col min="2810" max="2810" width="5.59765625" style="2" customWidth="1"/>
    <col min="2811" max="2811" width="32.59765625" style="2" customWidth="1"/>
    <col min="2812" max="2817" width="8.59765625" style="2"/>
    <col min="2818" max="2818" width="32.59765625" style="2" customWidth="1"/>
    <col min="2819" max="2819" width="5.59765625" style="2" customWidth="1"/>
    <col min="2820" max="2820" width="32.59765625" style="2" customWidth="1"/>
    <col min="2821" max="2821" width="5.59765625" style="2" customWidth="1"/>
    <col min="2822" max="3063" width="8.59765625" style="2"/>
    <col min="3064" max="3064" width="5.59765625" style="2" customWidth="1"/>
    <col min="3065" max="3065" width="32.59765625" style="2" customWidth="1"/>
    <col min="3066" max="3066" width="5.59765625" style="2" customWidth="1"/>
    <col min="3067" max="3067" width="32.59765625" style="2" customWidth="1"/>
    <col min="3068" max="3073" width="8.59765625" style="2"/>
    <col min="3074" max="3074" width="32.59765625" style="2" customWidth="1"/>
    <col min="3075" max="3075" width="5.59765625" style="2" customWidth="1"/>
    <col min="3076" max="3076" width="32.59765625" style="2" customWidth="1"/>
    <col min="3077" max="3077" width="5.59765625" style="2" customWidth="1"/>
    <col min="3078" max="3319" width="8.59765625" style="2"/>
    <col min="3320" max="3320" width="5.59765625" style="2" customWidth="1"/>
    <col min="3321" max="3321" width="32.59765625" style="2" customWidth="1"/>
    <col min="3322" max="3322" width="5.59765625" style="2" customWidth="1"/>
    <col min="3323" max="3323" width="32.59765625" style="2" customWidth="1"/>
    <col min="3324" max="3329" width="8.59765625" style="2"/>
    <col min="3330" max="3330" width="32.59765625" style="2" customWidth="1"/>
    <col min="3331" max="3331" width="5.59765625" style="2" customWidth="1"/>
    <col min="3332" max="3332" width="32.59765625" style="2" customWidth="1"/>
    <col min="3333" max="3333" width="5.59765625" style="2" customWidth="1"/>
    <col min="3334" max="3575" width="8.59765625" style="2"/>
    <col min="3576" max="3576" width="5.59765625" style="2" customWidth="1"/>
    <col min="3577" max="3577" width="32.59765625" style="2" customWidth="1"/>
    <col min="3578" max="3578" width="5.59765625" style="2" customWidth="1"/>
    <col min="3579" max="3579" width="32.59765625" style="2" customWidth="1"/>
    <col min="3580" max="3585" width="8.59765625" style="2"/>
    <col min="3586" max="3586" width="32.59765625" style="2" customWidth="1"/>
    <col min="3587" max="3587" width="5.59765625" style="2" customWidth="1"/>
    <col min="3588" max="3588" width="32.59765625" style="2" customWidth="1"/>
    <col min="3589" max="3589" width="5.59765625" style="2" customWidth="1"/>
    <col min="3590" max="3831" width="8.59765625" style="2"/>
    <col min="3832" max="3832" width="5.59765625" style="2" customWidth="1"/>
    <col min="3833" max="3833" width="32.59765625" style="2" customWidth="1"/>
    <col min="3834" max="3834" width="5.59765625" style="2" customWidth="1"/>
    <col min="3835" max="3835" width="32.59765625" style="2" customWidth="1"/>
    <col min="3836" max="3841" width="8.59765625" style="2"/>
    <col min="3842" max="3842" width="32.59765625" style="2" customWidth="1"/>
    <col min="3843" max="3843" width="5.59765625" style="2" customWidth="1"/>
    <col min="3844" max="3844" width="32.59765625" style="2" customWidth="1"/>
    <col min="3845" max="3845" width="5.59765625" style="2" customWidth="1"/>
    <col min="3846" max="4087" width="8.59765625" style="2"/>
    <col min="4088" max="4088" width="5.59765625" style="2" customWidth="1"/>
    <col min="4089" max="4089" width="32.59765625" style="2" customWidth="1"/>
    <col min="4090" max="4090" width="5.59765625" style="2" customWidth="1"/>
    <col min="4091" max="4091" width="32.59765625" style="2" customWidth="1"/>
    <col min="4092" max="4097" width="8.59765625" style="2"/>
    <col min="4098" max="4098" width="32.59765625" style="2" customWidth="1"/>
    <col min="4099" max="4099" width="5.59765625" style="2" customWidth="1"/>
    <col min="4100" max="4100" width="32.59765625" style="2" customWidth="1"/>
    <col min="4101" max="4101" width="5.59765625" style="2" customWidth="1"/>
    <col min="4102" max="4343" width="8.59765625" style="2"/>
    <col min="4344" max="4344" width="5.59765625" style="2" customWidth="1"/>
    <col min="4345" max="4345" width="32.59765625" style="2" customWidth="1"/>
    <col min="4346" max="4346" width="5.59765625" style="2" customWidth="1"/>
    <col min="4347" max="4347" width="32.59765625" style="2" customWidth="1"/>
    <col min="4348" max="4353" width="8.59765625" style="2"/>
    <col min="4354" max="4354" width="32.59765625" style="2" customWidth="1"/>
    <col min="4355" max="4355" width="5.59765625" style="2" customWidth="1"/>
    <col min="4356" max="4356" width="32.59765625" style="2" customWidth="1"/>
    <col min="4357" max="4357" width="5.59765625" style="2" customWidth="1"/>
    <col min="4358" max="4599" width="8.59765625" style="2"/>
    <col min="4600" max="4600" width="5.59765625" style="2" customWidth="1"/>
    <col min="4601" max="4601" width="32.59765625" style="2" customWidth="1"/>
    <col min="4602" max="4602" width="5.59765625" style="2" customWidth="1"/>
    <col min="4603" max="4603" width="32.59765625" style="2" customWidth="1"/>
    <col min="4604" max="4609" width="8.59765625" style="2"/>
    <col min="4610" max="4610" width="32.59765625" style="2" customWidth="1"/>
    <col min="4611" max="4611" width="5.59765625" style="2" customWidth="1"/>
    <col min="4612" max="4612" width="32.59765625" style="2" customWidth="1"/>
    <col min="4613" max="4613" width="5.59765625" style="2" customWidth="1"/>
    <col min="4614" max="4855" width="8.59765625" style="2"/>
    <col min="4856" max="4856" width="5.59765625" style="2" customWidth="1"/>
    <col min="4857" max="4857" width="32.59765625" style="2" customWidth="1"/>
    <col min="4858" max="4858" width="5.59765625" style="2" customWidth="1"/>
    <col min="4859" max="4859" width="32.59765625" style="2" customWidth="1"/>
    <col min="4860" max="4865" width="8.59765625" style="2"/>
    <col min="4866" max="4866" width="32.59765625" style="2" customWidth="1"/>
    <col min="4867" max="4867" width="5.59765625" style="2" customWidth="1"/>
    <col min="4868" max="4868" width="32.59765625" style="2" customWidth="1"/>
    <col min="4869" max="4869" width="5.59765625" style="2" customWidth="1"/>
    <col min="4870" max="5111" width="8.59765625" style="2"/>
    <col min="5112" max="5112" width="5.59765625" style="2" customWidth="1"/>
    <col min="5113" max="5113" width="32.59765625" style="2" customWidth="1"/>
    <col min="5114" max="5114" width="5.59765625" style="2" customWidth="1"/>
    <col min="5115" max="5115" width="32.59765625" style="2" customWidth="1"/>
    <col min="5116" max="5121" width="8.59765625" style="2"/>
    <col min="5122" max="5122" width="32.59765625" style="2" customWidth="1"/>
    <col min="5123" max="5123" width="5.59765625" style="2" customWidth="1"/>
    <col min="5124" max="5124" width="32.59765625" style="2" customWidth="1"/>
    <col min="5125" max="5125" width="5.59765625" style="2" customWidth="1"/>
    <col min="5126" max="5367" width="8.59765625" style="2"/>
    <col min="5368" max="5368" width="5.59765625" style="2" customWidth="1"/>
    <col min="5369" max="5369" width="32.59765625" style="2" customWidth="1"/>
    <col min="5370" max="5370" width="5.59765625" style="2" customWidth="1"/>
    <col min="5371" max="5371" width="32.59765625" style="2" customWidth="1"/>
    <col min="5372" max="5377" width="8.59765625" style="2"/>
    <col min="5378" max="5378" width="32.59765625" style="2" customWidth="1"/>
    <col min="5379" max="5379" width="5.59765625" style="2" customWidth="1"/>
    <col min="5380" max="5380" width="32.59765625" style="2" customWidth="1"/>
    <col min="5381" max="5381" width="5.59765625" style="2" customWidth="1"/>
    <col min="5382" max="5623" width="8.59765625" style="2"/>
    <col min="5624" max="5624" width="5.59765625" style="2" customWidth="1"/>
    <col min="5625" max="5625" width="32.59765625" style="2" customWidth="1"/>
    <col min="5626" max="5626" width="5.59765625" style="2" customWidth="1"/>
    <col min="5627" max="5627" width="32.59765625" style="2" customWidth="1"/>
    <col min="5628" max="5633" width="8.59765625" style="2"/>
    <col min="5634" max="5634" width="32.59765625" style="2" customWidth="1"/>
    <col min="5635" max="5635" width="5.59765625" style="2" customWidth="1"/>
    <col min="5636" max="5636" width="32.59765625" style="2" customWidth="1"/>
    <col min="5637" max="5637" width="5.59765625" style="2" customWidth="1"/>
    <col min="5638" max="5879" width="8.59765625" style="2"/>
    <col min="5880" max="5880" width="5.59765625" style="2" customWidth="1"/>
    <col min="5881" max="5881" width="32.59765625" style="2" customWidth="1"/>
    <col min="5882" max="5882" width="5.59765625" style="2" customWidth="1"/>
    <col min="5883" max="5883" width="32.59765625" style="2" customWidth="1"/>
    <col min="5884" max="5889" width="8.59765625" style="2"/>
    <col min="5890" max="5890" width="32.59765625" style="2" customWidth="1"/>
    <col min="5891" max="5891" width="5.59765625" style="2" customWidth="1"/>
    <col min="5892" max="5892" width="32.59765625" style="2" customWidth="1"/>
    <col min="5893" max="5893" width="5.59765625" style="2" customWidth="1"/>
    <col min="5894" max="6135" width="8.59765625" style="2"/>
    <col min="6136" max="6136" width="5.59765625" style="2" customWidth="1"/>
    <col min="6137" max="6137" width="32.59765625" style="2" customWidth="1"/>
    <col min="6138" max="6138" width="5.59765625" style="2" customWidth="1"/>
    <col min="6139" max="6139" width="32.59765625" style="2" customWidth="1"/>
    <col min="6140" max="6145" width="8.59765625" style="2"/>
    <col min="6146" max="6146" width="32.59765625" style="2" customWidth="1"/>
    <col min="6147" max="6147" width="5.59765625" style="2" customWidth="1"/>
    <col min="6148" max="6148" width="32.59765625" style="2" customWidth="1"/>
    <col min="6149" max="6149" width="5.59765625" style="2" customWidth="1"/>
    <col min="6150" max="6391" width="8.59765625" style="2"/>
    <col min="6392" max="6392" width="5.59765625" style="2" customWidth="1"/>
    <col min="6393" max="6393" width="32.59765625" style="2" customWidth="1"/>
    <col min="6394" max="6394" width="5.59765625" style="2" customWidth="1"/>
    <col min="6395" max="6395" width="32.59765625" style="2" customWidth="1"/>
    <col min="6396" max="6401" width="8.59765625" style="2"/>
    <col min="6402" max="6402" width="32.59765625" style="2" customWidth="1"/>
    <col min="6403" max="6403" width="5.59765625" style="2" customWidth="1"/>
    <col min="6404" max="6404" width="32.59765625" style="2" customWidth="1"/>
    <col min="6405" max="6405" width="5.59765625" style="2" customWidth="1"/>
    <col min="6406" max="6647" width="8.59765625" style="2"/>
    <col min="6648" max="6648" width="5.59765625" style="2" customWidth="1"/>
    <col min="6649" max="6649" width="32.59765625" style="2" customWidth="1"/>
    <col min="6650" max="6650" width="5.59765625" style="2" customWidth="1"/>
    <col min="6651" max="6651" width="32.59765625" style="2" customWidth="1"/>
    <col min="6652" max="6657" width="8.59765625" style="2"/>
    <col min="6658" max="6658" width="32.59765625" style="2" customWidth="1"/>
    <col min="6659" max="6659" width="5.59765625" style="2" customWidth="1"/>
    <col min="6660" max="6660" width="32.59765625" style="2" customWidth="1"/>
    <col min="6661" max="6661" width="5.59765625" style="2" customWidth="1"/>
    <col min="6662" max="6903" width="8.59765625" style="2"/>
    <col min="6904" max="6904" width="5.59765625" style="2" customWidth="1"/>
    <col min="6905" max="6905" width="32.59765625" style="2" customWidth="1"/>
    <col min="6906" max="6906" width="5.59765625" style="2" customWidth="1"/>
    <col min="6907" max="6907" width="32.59765625" style="2" customWidth="1"/>
    <col min="6908" max="6913" width="8.59765625" style="2"/>
    <col min="6914" max="6914" width="32.59765625" style="2" customWidth="1"/>
    <col min="6915" max="6915" width="5.59765625" style="2" customWidth="1"/>
    <col min="6916" max="6916" width="32.59765625" style="2" customWidth="1"/>
    <col min="6917" max="6917" width="5.59765625" style="2" customWidth="1"/>
    <col min="6918" max="7159" width="8.59765625" style="2"/>
    <col min="7160" max="7160" width="5.59765625" style="2" customWidth="1"/>
    <col min="7161" max="7161" width="32.59765625" style="2" customWidth="1"/>
    <col min="7162" max="7162" width="5.59765625" style="2" customWidth="1"/>
    <col min="7163" max="7163" width="32.59765625" style="2" customWidth="1"/>
    <col min="7164" max="7169" width="8.59765625" style="2"/>
    <col min="7170" max="7170" width="32.59765625" style="2" customWidth="1"/>
    <col min="7171" max="7171" width="5.59765625" style="2" customWidth="1"/>
    <col min="7172" max="7172" width="32.59765625" style="2" customWidth="1"/>
    <col min="7173" max="7173" width="5.59765625" style="2" customWidth="1"/>
    <col min="7174" max="7415" width="8.59765625" style="2"/>
    <col min="7416" max="7416" width="5.59765625" style="2" customWidth="1"/>
    <col min="7417" max="7417" width="32.59765625" style="2" customWidth="1"/>
    <col min="7418" max="7418" width="5.59765625" style="2" customWidth="1"/>
    <col min="7419" max="7419" width="32.59765625" style="2" customWidth="1"/>
    <col min="7420" max="7425" width="8.59765625" style="2"/>
    <col min="7426" max="7426" width="32.59765625" style="2" customWidth="1"/>
    <col min="7427" max="7427" width="5.59765625" style="2" customWidth="1"/>
    <col min="7428" max="7428" width="32.59765625" style="2" customWidth="1"/>
    <col min="7429" max="7429" width="5.59765625" style="2" customWidth="1"/>
    <col min="7430" max="7671" width="8.59765625" style="2"/>
    <col min="7672" max="7672" width="5.59765625" style="2" customWidth="1"/>
    <col min="7673" max="7673" width="32.59765625" style="2" customWidth="1"/>
    <col min="7674" max="7674" width="5.59765625" style="2" customWidth="1"/>
    <col min="7675" max="7675" width="32.59765625" style="2" customWidth="1"/>
    <col min="7676" max="7681" width="8.59765625" style="2"/>
    <col min="7682" max="7682" width="32.59765625" style="2" customWidth="1"/>
    <col min="7683" max="7683" width="5.59765625" style="2" customWidth="1"/>
    <col min="7684" max="7684" width="32.59765625" style="2" customWidth="1"/>
    <col min="7685" max="7685" width="5.59765625" style="2" customWidth="1"/>
    <col min="7686" max="7927" width="8.59765625" style="2"/>
    <col min="7928" max="7928" width="5.59765625" style="2" customWidth="1"/>
    <col min="7929" max="7929" width="32.59765625" style="2" customWidth="1"/>
    <col min="7930" max="7930" width="5.59765625" style="2" customWidth="1"/>
    <col min="7931" max="7931" width="32.59765625" style="2" customWidth="1"/>
    <col min="7932" max="7937" width="8.59765625" style="2"/>
    <col min="7938" max="7938" width="32.59765625" style="2" customWidth="1"/>
    <col min="7939" max="7939" width="5.59765625" style="2" customWidth="1"/>
    <col min="7940" max="7940" width="32.59765625" style="2" customWidth="1"/>
    <col min="7941" max="7941" width="5.59765625" style="2" customWidth="1"/>
    <col min="7942" max="8183" width="8.59765625" style="2"/>
    <col min="8184" max="8184" width="5.59765625" style="2" customWidth="1"/>
    <col min="8185" max="8185" width="32.59765625" style="2" customWidth="1"/>
    <col min="8186" max="8186" width="5.59765625" style="2" customWidth="1"/>
    <col min="8187" max="8187" width="32.59765625" style="2" customWidth="1"/>
    <col min="8188" max="8193" width="8.59765625" style="2"/>
    <col min="8194" max="8194" width="32.59765625" style="2" customWidth="1"/>
    <col min="8195" max="8195" width="5.59765625" style="2" customWidth="1"/>
    <col min="8196" max="8196" width="32.59765625" style="2" customWidth="1"/>
    <col min="8197" max="8197" width="5.59765625" style="2" customWidth="1"/>
    <col min="8198" max="8439" width="8.59765625" style="2"/>
    <col min="8440" max="8440" width="5.59765625" style="2" customWidth="1"/>
    <col min="8441" max="8441" width="32.59765625" style="2" customWidth="1"/>
    <col min="8442" max="8442" width="5.59765625" style="2" customWidth="1"/>
    <col min="8443" max="8443" width="32.59765625" style="2" customWidth="1"/>
    <col min="8444" max="8449" width="8.59765625" style="2"/>
    <col min="8450" max="8450" width="32.59765625" style="2" customWidth="1"/>
    <col min="8451" max="8451" width="5.59765625" style="2" customWidth="1"/>
    <col min="8452" max="8452" width="32.59765625" style="2" customWidth="1"/>
    <col min="8453" max="8453" width="5.59765625" style="2" customWidth="1"/>
    <col min="8454" max="8695" width="8.59765625" style="2"/>
    <col min="8696" max="8696" width="5.59765625" style="2" customWidth="1"/>
    <col min="8697" max="8697" width="32.59765625" style="2" customWidth="1"/>
    <col min="8698" max="8698" width="5.59765625" style="2" customWidth="1"/>
    <col min="8699" max="8699" width="32.59765625" style="2" customWidth="1"/>
    <col min="8700" max="8705" width="8.59765625" style="2"/>
    <col min="8706" max="8706" width="32.59765625" style="2" customWidth="1"/>
    <col min="8707" max="8707" width="5.59765625" style="2" customWidth="1"/>
    <col min="8708" max="8708" width="32.59765625" style="2" customWidth="1"/>
    <col min="8709" max="8709" width="5.59765625" style="2" customWidth="1"/>
    <col min="8710" max="8951" width="8.59765625" style="2"/>
    <col min="8952" max="8952" width="5.59765625" style="2" customWidth="1"/>
    <col min="8953" max="8953" width="32.59765625" style="2" customWidth="1"/>
    <col min="8954" max="8954" width="5.59765625" style="2" customWidth="1"/>
    <col min="8955" max="8955" width="32.59765625" style="2" customWidth="1"/>
    <col min="8956" max="8961" width="8.59765625" style="2"/>
    <col min="8962" max="8962" width="32.59765625" style="2" customWidth="1"/>
    <col min="8963" max="8963" width="5.59765625" style="2" customWidth="1"/>
    <col min="8964" max="8964" width="32.59765625" style="2" customWidth="1"/>
    <col min="8965" max="8965" width="5.59765625" style="2" customWidth="1"/>
    <col min="8966" max="9207" width="8.59765625" style="2"/>
    <col min="9208" max="9208" width="5.59765625" style="2" customWidth="1"/>
    <col min="9209" max="9209" width="32.59765625" style="2" customWidth="1"/>
    <col min="9210" max="9210" width="5.59765625" style="2" customWidth="1"/>
    <col min="9211" max="9211" width="32.59765625" style="2" customWidth="1"/>
    <col min="9212" max="9217" width="8.59765625" style="2"/>
    <col min="9218" max="9218" width="32.59765625" style="2" customWidth="1"/>
    <col min="9219" max="9219" width="5.59765625" style="2" customWidth="1"/>
    <col min="9220" max="9220" width="32.59765625" style="2" customWidth="1"/>
    <col min="9221" max="9221" width="5.59765625" style="2" customWidth="1"/>
    <col min="9222" max="9463" width="8.59765625" style="2"/>
    <col min="9464" max="9464" width="5.59765625" style="2" customWidth="1"/>
    <col min="9465" max="9465" width="32.59765625" style="2" customWidth="1"/>
    <col min="9466" max="9466" width="5.59765625" style="2" customWidth="1"/>
    <col min="9467" max="9467" width="32.59765625" style="2" customWidth="1"/>
    <col min="9468" max="9473" width="8.59765625" style="2"/>
    <col min="9474" max="9474" width="32.59765625" style="2" customWidth="1"/>
    <col min="9475" max="9475" width="5.59765625" style="2" customWidth="1"/>
    <col min="9476" max="9476" width="32.59765625" style="2" customWidth="1"/>
    <col min="9477" max="9477" width="5.59765625" style="2" customWidth="1"/>
    <col min="9478" max="9719" width="8.59765625" style="2"/>
    <col min="9720" max="9720" width="5.59765625" style="2" customWidth="1"/>
    <col min="9721" max="9721" width="32.59765625" style="2" customWidth="1"/>
    <col min="9722" max="9722" width="5.59765625" style="2" customWidth="1"/>
    <col min="9723" max="9723" width="32.59765625" style="2" customWidth="1"/>
    <col min="9724" max="9729" width="8.59765625" style="2"/>
    <col min="9730" max="9730" width="32.59765625" style="2" customWidth="1"/>
    <col min="9731" max="9731" width="5.59765625" style="2" customWidth="1"/>
    <col min="9732" max="9732" width="32.59765625" style="2" customWidth="1"/>
    <col min="9733" max="9733" width="5.59765625" style="2" customWidth="1"/>
    <col min="9734" max="9975" width="8.59765625" style="2"/>
    <col min="9976" max="9976" width="5.59765625" style="2" customWidth="1"/>
    <col min="9977" max="9977" width="32.59765625" style="2" customWidth="1"/>
    <col min="9978" max="9978" width="5.59765625" style="2" customWidth="1"/>
    <col min="9979" max="9979" width="32.59765625" style="2" customWidth="1"/>
    <col min="9980" max="9985" width="8.59765625" style="2"/>
    <col min="9986" max="9986" width="32.59765625" style="2" customWidth="1"/>
    <col min="9987" max="9987" width="5.59765625" style="2" customWidth="1"/>
    <col min="9988" max="9988" width="32.59765625" style="2" customWidth="1"/>
    <col min="9989" max="9989" width="5.59765625" style="2" customWidth="1"/>
    <col min="9990" max="10231" width="8.59765625" style="2"/>
    <col min="10232" max="10232" width="5.59765625" style="2" customWidth="1"/>
    <col min="10233" max="10233" width="32.59765625" style="2" customWidth="1"/>
    <col min="10234" max="10234" width="5.59765625" style="2" customWidth="1"/>
    <col min="10235" max="10235" width="32.59765625" style="2" customWidth="1"/>
    <col min="10236" max="10241" width="8.59765625" style="2"/>
    <col min="10242" max="10242" width="32.59765625" style="2" customWidth="1"/>
    <col min="10243" max="10243" width="5.59765625" style="2" customWidth="1"/>
    <col min="10244" max="10244" width="32.59765625" style="2" customWidth="1"/>
    <col min="10245" max="10245" width="5.59765625" style="2" customWidth="1"/>
    <col min="10246" max="10487" width="8.59765625" style="2"/>
    <col min="10488" max="10488" width="5.59765625" style="2" customWidth="1"/>
    <col min="10489" max="10489" width="32.59765625" style="2" customWidth="1"/>
    <col min="10490" max="10490" width="5.59765625" style="2" customWidth="1"/>
    <col min="10491" max="10491" width="32.59765625" style="2" customWidth="1"/>
    <col min="10492" max="10497" width="8.59765625" style="2"/>
    <col min="10498" max="10498" width="32.59765625" style="2" customWidth="1"/>
    <col min="10499" max="10499" width="5.59765625" style="2" customWidth="1"/>
    <col min="10500" max="10500" width="32.59765625" style="2" customWidth="1"/>
    <col min="10501" max="10501" width="5.59765625" style="2" customWidth="1"/>
    <col min="10502" max="10743" width="8.59765625" style="2"/>
    <col min="10744" max="10744" width="5.59765625" style="2" customWidth="1"/>
    <col min="10745" max="10745" width="32.59765625" style="2" customWidth="1"/>
    <col min="10746" max="10746" width="5.59765625" style="2" customWidth="1"/>
    <col min="10747" max="10747" width="32.59765625" style="2" customWidth="1"/>
    <col min="10748" max="10753" width="8.59765625" style="2"/>
    <col min="10754" max="10754" width="32.59765625" style="2" customWidth="1"/>
    <col min="10755" max="10755" width="5.59765625" style="2" customWidth="1"/>
    <col min="10756" max="10756" width="32.59765625" style="2" customWidth="1"/>
    <col min="10757" max="10757" width="5.59765625" style="2" customWidth="1"/>
    <col min="10758" max="10999" width="8.59765625" style="2"/>
    <col min="11000" max="11000" width="5.59765625" style="2" customWidth="1"/>
    <col min="11001" max="11001" width="32.59765625" style="2" customWidth="1"/>
    <col min="11002" max="11002" width="5.59765625" style="2" customWidth="1"/>
    <col min="11003" max="11003" width="32.59765625" style="2" customWidth="1"/>
    <col min="11004" max="11009" width="8.59765625" style="2"/>
    <col min="11010" max="11010" width="32.59765625" style="2" customWidth="1"/>
    <col min="11011" max="11011" width="5.59765625" style="2" customWidth="1"/>
    <col min="11012" max="11012" width="32.59765625" style="2" customWidth="1"/>
    <col min="11013" max="11013" width="5.59765625" style="2" customWidth="1"/>
    <col min="11014" max="11255" width="8.59765625" style="2"/>
    <col min="11256" max="11256" width="5.59765625" style="2" customWidth="1"/>
    <col min="11257" max="11257" width="32.59765625" style="2" customWidth="1"/>
    <col min="11258" max="11258" width="5.59765625" style="2" customWidth="1"/>
    <col min="11259" max="11259" width="32.59765625" style="2" customWidth="1"/>
    <col min="11260" max="11265" width="8.59765625" style="2"/>
    <col min="11266" max="11266" width="32.59765625" style="2" customWidth="1"/>
    <col min="11267" max="11267" width="5.59765625" style="2" customWidth="1"/>
    <col min="11268" max="11268" width="32.59765625" style="2" customWidth="1"/>
    <col min="11269" max="11269" width="5.59765625" style="2" customWidth="1"/>
    <col min="11270" max="11511" width="8.59765625" style="2"/>
    <col min="11512" max="11512" width="5.59765625" style="2" customWidth="1"/>
    <col min="11513" max="11513" width="32.59765625" style="2" customWidth="1"/>
    <col min="11514" max="11514" width="5.59765625" style="2" customWidth="1"/>
    <col min="11515" max="11515" width="32.59765625" style="2" customWidth="1"/>
    <col min="11516" max="11521" width="8.59765625" style="2"/>
    <col min="11522" max="11522" width="32.59765625" style="2" customWidth="1"/>
    <col min="11523" max="11523" width="5.59765625" style="2" customWidth="1"/>
    <col min="11524" max="11524" width="32.59765625" style="2" customWidth="1"/>
    <col min="11525" max="11525" width="5.59765625" style="2" customWidth="1"/>
    <col min="11526" max="11767" width="8.59765625" style="2"/>
    <col min="11768" max="11768" width="5.59765625" style="2" customWidth="1"/>
    <col min="11769" max="11769" width="32.59765625" style="2" customWidth="1"/>
    <col min="11770" max="11770" width="5.59765625" style="2" customWidth="1"/>
    <col min="11771" max="11771" width="32.59765625" style="2" customWidth="1"/>
    <col min="11772" max="11777" width="8.59765625" style="2"/>
    <col min="11778" max="11778" width="32.59765625" style="2" customWidth="1"/>
    <col min="11779" max="11779" width="5.59765625" style="2" customWidth="1"/>
    <col min="11780" max="11780" width="32.59765625" style="2" customWidth="1"/>
    <col min="11781" max="11781" width="5.59765625" style="2" customWidth="1"/>
    <col min="11782" max="12023" width="8.59765625" style="2"/>
    <col min="12024" max="12024" width="5.59765625" style="2" customWidth="1"/>
    <col min="12025" max="12025" width="32.59765625" style="2" customWidth="1"/>
    <col min="12026" max="12026" width="5.59765625" style="2" customWidth="1"/>
    <col min="12027" max="12027" width="32.59765625" style="2" customWidth="1"/>
    <col min="12028" max="12033" width="8.59765625" style="2"/>
    <col min="12034" max="12034" width="32.59765625" style="2" customWidth="1"/>
    <col min="12035" max="12035" width="5.59765625" style="2" customWidth="1"/>
    <col min="12036" max="12036" width="32.59765625" style="2" customWidth="1"/>
    <col min="12037" max="12037" width="5.59765625" style="2" customWidth="1"/>
    <col min="12038" max="12279" width="8.59765625" style="2"/>
    <col min="12280" max="12280" width="5.59765625" style="2" customWidth="1"/>
    <col min="12281" max="12281" width="32.59765625" style="2" customWidth="1"/>
    <col min="12282" max="12282" width="5.59765625" style="2" customWidth="1"/>
    <col min="12283" max="12283" width="32.59765625" style="2" customWidth="1"/>
    <col min="12284" max="12289" width="8.59765625" style="2"/>
    <col min="12290" max="12290" width="32.59765625" style="2" customWidth="1"/>
    <col min="12291" max="12291" width="5.59765625" style="2" customWidth="1"/>
    <col min="12292" max="12292" width="32.59765625" style="2" customWidth="1"/>
    <col min="12293" max="12293" width="5.59765625" style="2" customWidth="1"/>
    <col min="12294" max="12535" width="8.59765625" style="2"/>
    <col min="12536" max="12536" width="5.59765625" style="2" customWidth="1"/>
    <col min="12537" max="12537" width="32.59765625" style="2" customWidth="1"/>
    <col min="12538" max="12538" width="5.59765625" style="2" customWidth="1"/>
    <col min="12539" max="12539" width="32.59765625" style="2" customWidth="1"/>
    <col min="12540" max="12545" width="8.59765625" style="2"/>
    <col min="12546" max="12546" width="32.59765625" style="2" customWidth="1"/>
    <col min="12547" max="12547" width="5.59765625" style="2" customWidth="1"/>
    <col min="12548" max="12548" width="32.59765625" style="2" customWidth="1"/>
    <col min="12549" max="12549" width="5.59765625" style="2" customWidth="1"/>
    <col min="12550" max="12791" width="8.59765625" style="2"/>
    <col min="12792" max="12792" width="5.59765625" style="2" customWidth="1"/>
    <col min="12793" max="12793" width="32.59765625" style="2" customWidth="1"/>
    <col min="12794" max="12794" width="5.59765625" style="2" customWidth="1"/>
    <col min="12795" max="12795" width="32.59765625" style="2" customWidth="1"/>
    <col min="12796" max="12801" width="8.59765625" style="2"/>
    <col min="12802" max="12802" width="32.59765625" style="2" customWidth="1"/>
    <col min="12803" max="12803" width="5.59765625" style="2" customWidth="1"/>
    <col min="12804" max="12804" width="32.59765625" style="2" customWidth="1"/>
    <col min="12805" max="12805" width="5.59765625" style="2" customWidth="1"/>
    <col min="12806" max="13047" width="8.59765625" style="2"/>
    <col min="13048" max="13048" width="5.59765625" style="2" customWidth="1"/>
    <col min="13049" max="13049" width="32.59765625" style="2" customWidth="1"/>
    <col min="13050" max="13050" width="5.59765625" style="2" customWidth="1"/>
    <col min="13051" max="13051" width="32.59765625" style="2" customWidth="1"/>
    <col min="13052" max="13057" width="8.59765625" style="2"/>
    <col min="13058" max="13058" width="32.59765625" style="2" customWidth="1"/>
    <col min="13059" max="13059" width="5.59765625" style="2" customWidth="1"/>
    <col min="13060" max="13060" width="32.59765625" style="2" customWidth="1"/>
    <col min="13061" max="13061" width="5.59765625" style="2" customWidth="1"/>
    <col min="13062" max="13303" width="8.59765625" style="2"/>
    <col min="13304" max="13304" width="5.59765625" style="2" customWidth="1"/>
    <col min="13305" max="13305" width="32.59765625" style="2" customWidth="1"/>
    <col min="13306" max="13306" width="5.59765625" style="2" customWidth="1"/>
    <col min="13307" max="13307" width="32.59765625" style="2" customWidth="1"/>
    <col min="13308" max="13313" width="8.59765625" style="2"/>
    <col min="13314" max="13314" width="32.59765625" style="2" customWidth="1"/>
    <col min="13315" max="13315" width="5.59765625" style="2" customWidth="1"/>
    <col min="13316" max="13316" width="32.59765625" style="2" customWidth="1"/>
    <col min="13317" max="13317" width="5.59765625" style="2" customWidth="1"/>
    <col min="13318" max="13559" width="8.59765625" style="2"/>
    <col min="13560" max="13560" width="5.59765625" style="2" customWidth="1"/>
    <col min="13561" max="13561" width="32.59765625" style="2" customWidth="1"/>
    <col min="13562" max="13562" width="5.59765625" style="2" customWidth="1"/>
    <col min="13563" max="13563" width="32.59765625" style="2" customWidth="1"/>
    <col min="13564" max="13569" width="8.59765625" style="2"/>
    <col min="13570" max="13570" width="32.59765625" style="2" customWidth="1"/>
    <col min="13571" max="13571" width="5.59765625" style="2" customWidth="1"/>
    <col min="13572" max="13572" width="32.59765625" style="2" customWidth="1"/>
    <col min="13573" max="13573" width="5.59765625" style="2" customWidth="1"/>
    <col min="13574" max="13815" width="8.59765625" style="2"/>
    <col min="13816" max="13816" width="5.59765625" style="2" customWidth="1"/>
    <col min="13817" max="13817" width="32.59765625" style="2" customWidth="1"/>
    <col min="13818" max="13818" width="5.59765625" style="2" customWidth="1"/>
    <col min="13819" max="13819" width="32.59765625" style="2" customWidth="1"/>
    <col min="13820" max="13825" width="8.59765625" style="2"/>
    <col min="13826" max="13826" width="32.59765625" style="2" customWidth="1"/>
    <col min="13827" max="13827" width="5.59765625" style="2" customWidth="1"/>
    <col min="13828" max="13828" width="32.59765625" style="2" customWidth="1"/>
    <col min="13829" max="13829" width="5.59765625" style="2" customWidth="1"/>
    <col min="13830" max="14071" width="8.59765625" style="2"/>
    <col min="14072" max="14072" width="5.59765625" style="2" customWidth="1"/>
    <col min="14073" max="14073" width="32.59765625" style="2" customWidth="1"/>
    <col min="14074" max="14074" width="5.59765625" style="2" customWidth="1"/>
    <col min="14075" max="14075" width="32.59765625" style="2" customWidth="1"/>
    <col min="14076" max="14081" width="8.59765625" style="2"/>
    <col min="14082" max="14082" width="32.59765625" style="2" customWidth="1"/>
    <col min="14083" max="14083" width="5.59765625" style="2" customWidth="1"/>
    <col min="14084" max="14084" width="32.59765625" style="2" customWidth="1"/>
    <col min="14085" max="14085" width="5.59765625" style="2" customWidth="1"/>
    <col min="14086" max="14327" width="8.59765625" style="2"/>
    <col min="14328" max="14328" width="5.59765625" style="2" customWidth="1"/>
    <col min="14329" max="14329" width="32.59765625" style="2" customWidth="1"/>
    <col min="14330" max="14330" width="5.59765625" style="2" customWidth="1"/>
    <col min="14331" max="14331" width="32.59765625" style="2" customWidth="1"/>
    <col min="14332" max="14337" width="8.59765625" style="2"/>
    <col min="14338" max="14338" width="32.59765625" style="2" customWidth="1"/>
    <col min="14339" max="14339" width="5.59765625" style="2" customWidth="1"/>
    <col min="14340" max="14340" width="32.59765625" style="2" customWidth="1"/>
    <col min="14341" max="14341" width="5.59765625" style="2" customWidth="1"/>
    <col min="14342" max="14583" width="8.59765625" style="2"/>
    <col min="14584" max="14584" width="5.59765625" style="2" customWidth="1"/>
    <col min="14585" max="14585" width="32.59765625" style="2" customWidth="1"/>
    <col min="14586" max="14586" width="5.59765625" style="2" customWidth="1"/>
    <col min="14587" max="14587" width="32.59765625" style="2" customWidth="1"/>
    <col min="14588" max="14593" width="8.59765625" style="2"/>
    <col min="14594" max="14594" width="32.59765625" style="2" customWidth="1"/>
    <col min="14595" max="14595" width="5.59765625" style="2" customWidth="1"/>
    <col min="14596" max="14596" width="32.59765625" style="2" customWidth="1"/>
    <col min="14597" max="14597" width="5.59765625" style="2" customWidth="1"/>
    <col min="14598" max="14839" width="8.59765625" style="2"/>
    <col min="14840" max="14840" width="5.59765625" style="2" customWidth="1"/>
    <col min="14841" max="14841" width="32.59765625" style="2" customWidth="1"/>
    <col min="14842" max="14842" width="5.59765625" style="2" customWidth="1"/>
    <col min="14843" max="14843" width="32.59765625" style="2" customWidth="1"/>
    <col min="14844" max="14849" width="8.59765625" style="2"/>
    <col min="14850" max="14850" width="32.59765625" style="2" customWidth="1"/>
    <col min="14851" max="14851" width="5.59765625" style="2" customWidth="1"/>
    <col min="14852" max="14852" width="32.59765625" style="2" customWidth="1"/>
    <col min="14853" max="14853" width="5.59765625" style="2" customWidth="1"/>
    <col min="14854" max="15095" width="8.59765625" style="2"/>
    <col min="15096" max="15096" width="5.59765625" style="2" customWidth="1"/>
    <col min="15097" max="15097" width="32.59765625" style="2" customWidth="1"/>
    <col min="15098" max="15098" width="5.59765625" style="2" customWidth="1"/>
    <col min="15099" max="15099" width="32.59765625" style="2" customWidth="1"/>
    <col min="15100" max="15105" width="8.59765625" style="2"/>
    <col min="15106" max="15106" width="32.59765625" style="2" customWidth="1"/>
    <col min="15107" max="15107" width="5.59765625" style="2" customWidth="1"/>
    <col min="15108" max="15108" width="32.59765625" style="2" customWidth="1"/>
    <col min="15109" max="15109" width="5.59765625" style="2" customWidth="1"/>
    <col min="15110" max="15351" width="8.59765625" style="2"/>
    <col min="15352" max="15352" width="5.59765625" style="2" customWidth="1"/>
    <col min="15353" max="15353" width="32.59765625" style="2" customWidth="1"/>
    <col min="15354" max="15354" width="5.59765625" style="2" customWidth="1"/>
    <col min="15355" max="15355" width="32.59765625" style="2" customWidth="1"/>
    <col min="15356" max="15361" width="8.59765625" style="2"/>
    <col min="15362" max="15362" width="32.59765625" style="2" customWidth="1"/>
    <col min="15363" max="15363" width="5.59765625" style="2" customWidth="1"/>
    <col min="15364" max="15364" width="32.59765625" style="2" customWidth="1"/>
    <col min="15365" max="15365" width="5.59765625" style="2" customWidth="1"/>
    <col min="15366" max="15607" width="8.59765625" style="2"/>
    <col min="15608" max="15608" width="5.59765625" style="2" customWidth="1"/>
    <col min="15609" max="15609" width="32.59765625" style="2" customWidth="1"/>
    <col min="15610" max="15610" width="5.59765625" style="2" customWidth="1"/>
    <col min="15611" max="15611" width="32.59765625" style="2" customWidth="1"/>
    <col min="15612" max="15617" width="8.59765625" style="2"/>
    <col min="15618" max="15618" width="32.59765625" style="2" customWidth="1"/>
    <col min="15619" max="15619" width="5.59765625" style="2" customWidth="1"/>
    <col min="15620" max="15620" width="32.59765625" style="2" customWidth="1"/>
    <col min="15621" max="15621" width="5.59765625" style="2" customWidth="1"/>
    <col min="15622" max="15863" width="8.59765625" style="2"/>
    <col min="15864" max="15864" width="5.59765625" style="2" customWidth="1"/>
    <col min="15865" max="15865" width="32.59765625" style="2" customWidth="1"/>
    <col min="15866" max="15866" width="5.59765625" style="2" customWidth="1"/>
    <col min="15867" max="15867" width="32.59765625" style="2" customWidth="1"/>
    <col min="15868" max="15873" width="8.59765625" style="2"/>
    <col min="15874" max="15874" width="32.59765625" style="2" customWidth="1"/>
    <col min="15875" max="15875" width="5.59765625" style="2" customWidth="1"/>
    <col min="15876" max="15876" width="32.59765625" style="2" customWidth="1"/>
    <col min="15877" max="15877" width="5.59765625" style="2" customWidth="1"/>
    <col min="15878" max="16119" width="8.59765625" style="2"/>
    <col min="16120" max="16120" width="5.59765625" style="2" customWidth="1"/>
    <col min="16121" max="16121" width="32.59765625" style="2" customWidth="1"/>
    <col min="16122" max="16122" width="5.59765625" style="2" customWidth="1"/>
    <col min="16123" max="16123" width="32.59765625" style="2" customWidth="1"/>
    <col min="16124" max="16129" width="8.59765625" style="2"/>
    <col min="16130" max="16130" width="32.59765625" style="2" customWidth="1"/>
    <col min="16131" max="16131" width="5.59765625" style="2" customWidth="1"/>
    <col min="16132" max="16132" width="32.59765625" style="2" customWidth="1"/>
    <col min="16133" max="16133" width="5.59765625" style="2" customWidth="1"/>
    <col min="16134" max="16384" width="8.59765625" style="2"/>
  </cols>
  <sheetData>
    <row r="1" spans="1:17" ht="18" customHeight="1" x14ac:dyDescent="0.25">
      <c r="I1" s="16" t="s">
        <v>49</v>
      </c>
    </row>
    <row r="2" spans="1:17" ht="21.75" customHeight="1" x14ac:dyDescent="0.25"/>
    <row r="3" spans="1:17" ht="23.25" customHeight="1" x14ac:dyDescent="0.3">
      <c r="A3" s="273" t="s">
        <v>559</v>
      </c>
      <c r="B3" s="273"/>
      <c r="C3" s="273"/>
      <c r="D3" s="273"/>
      <c r="E3" s="273"/>
      <c r="F3" s="273"/>
      <c r="G3" s="273"/>
      <c r="J3" s="66"/>
      <c r="L3" s="2"/>
      <c r="M3" s="2"/>
    </row>
    <row r="4" spans="1:17" ht="23.25" customHeight="1" x14ac:dyDescent="0.25">
      <c r="A4" s="274" t="s">
        <v>557</v>
      </c>
      <c r="B4" s="274"/>
      <c r="C4" s="274"/>
      <c r="D4" s="274"/>
      <c r="E4" s="274"/>
      <c r="F4" s="274"/>
      <c r="G4" s="274"/>
      <c r="L4" s="2"/>
      <c r="M4" s="2"/>
    </row>
    <row r="5" spans="1:17" ht="18" customHeight="1" x14ac:dyDescent="0.25">
      <c r="A5" s="272" t="s">
        <v>65</v>
      </c>
      <c r="B5" s="276" t="s">
        <v>66</v>
      </c>
      <c r="C5" s="107" t="s">
        <v>593</v>
      </c>
      <c r="D5" s="107" t="s">
        <v>580</v>
      </c>
      <c r="E5" s="107" t="s">
        <v>593</v>
      </c>
      <c r="F5" s="277" t="s">
        <v>23</v>
      </c>
      <c r="G5" s="278" t="s">
        <v>64</v>
      </c>
      <c r="L5" s="2"/>
      <c r="M5" s="2"/>
    </row>
    <row r="6" spans="1:17" ht="18" customHeight="1" x14ac:dyDescent="0.25">
      <c r="A6" s="272"/>
      <c r="B6" s="276"/>
      <c r="C6" s="108">
        <v>2020</v>
      </c>
      <c r="D6" s="108">
        <v>2021</v>
      </c>
      <c r="E6" s="108">
        <v>2021</v>
      </c>
      <c r="F6" s="277"/>
      <c r="G6" s="278"/>
      <c r="L6" s="2"/>
      <c r="M6" s="2"/>
    </row>
    <row r="7" spans="1:17" ht="18" customHeight="1" x14ac:dyDescent="0.25">
      <c r="A7" s="272"/>
      <c r="B7" s="276"/>
      <c r="C7" s="267" t="s">
        <v>51</v>
      </c>
      <c r="D7" s="268"/>
      <c r="E7" s="269"/>
      <c r="F7" s="277"/>
      <c r="G7" s="278"/>
      <c r="K7"/>
      <c r="L7"/>
      <c r="M7"/>
      <c r="N7"/>
      <c r="O7"/>
      <c r="P7"/>
      <c r="Q7"/>
    </row>
    <row r="8" spans="1:17" ht="18" customHeight="1" x14ac:dyDescent="0.25">
      <c r="A8" s="133">
        <v>1</v>
      </c>
      <c r="B8" s="134" t="s">
        <v>138</v>
      </c>
      <c r="C8" s="135">
        <v>21268.167562999999</v>
      </c>
      <c r="D8" s="135">
        <v>38973.468407</v>
      </c>
      <c r="E8" s="135">
        <v>46379.002819999994</v>
      </c>
      <c r="F8" s="136" t="s">
        <v>277</v>
      </c>
      <c r="G8" s="133">
        <v>1</v>
      </c>
    </row>
    <row r="9" spans="1:17" ht="18" customHeight="1" x14ac:dyDescent="0.25">
      <c r="A9" s="137">
        <v>2</v>
      </c>
      <c r="B9" s="138" t="s">
        <v>139</v>
      </c>
      <c r="C9" s="139">
        <v>9032.9392159999989</v>
      </c>
      <c r="D9" s="139">
        <v>19434.310784000001</v>
      </c>
      <c r="E9" s="139">
        <v>21692.597989999998</v>
      </c>
      <c r="F9" s="140" t="s">
        <v>279</v>
      </c>
      <c r="G9" s="137">
        <v>2</v>
      </c>
    </row>
    <row r="10" spans="1:17" ht="18" customHeight="1" x14ac:dyDescent="0.25">
      <c r="A10" s="133">
        <v>3</v>
      </c>
      <c r="B10" s="134" t="s">
        <v>153</v>
      </c>
      <c r="C10" s="135">
        <v>8613.6332590000002</v>
      </c>
      <c r="D10" s="135">
        <v>22387.240299000001</v>
      </c>
      <c r="E10" s="135">
        <v>20657.260875</v>
      </c>
      <c r="F10" s="136" t="s">
        <v>290</v>
      </c>
      <c r="G10" s="133">
        <v>3</v>
      </c>
    </row>
    <row r="11" spans="1:17" ht="18" customHeight="1" x14ac:dyDescent="0.25">
      <c r="A11" s="137">
        <v>4</v>
      </c>
      <c r="B11" s="138" t="s">
        <v>151</v>
      </c>
      <c r="C11" s="139">
        <v>11588.836685</v>
      </c>
      <c r="D11" s="139">
        <v>16431.170213999998</v>
      </c>
      <c r="E11" s="139">
        <v>17353.422612000002</v>
      </c>
      <c r="F11" s="140" t="s">
        <v>292</v>
      </c>
      <c r="G11" s="137">
        <v>4</v>
      </c>
    </row>
    <row r="12" spans="1:17" ht="18" customHeight="1" x14ac:dyDescent="0.25">
      <c r="A12" s="133">
        <v>5</v>
      </c>
      <c r="B12" s="134" t="s">
        <v>146</v>
      </c>
      <c r="C12" s="135">
        <v>8303.4439739999998</v>
      </c>
      <c r="D12" s="135">
        <v>8809.6935720000001</v>
      </c>
      <c r="E12" s="135">
        <v>16166.45694</v>
      </c>
      <c r="F12" s="136" t="s">
        <v>137</v>
      </c>
      <c r="G12" s="133">
        <v>5</v>
      </c>
    </row>
    <row r="13" spans="1:17" ht="18" customHeight="1" x14ac:dyDescent="0.25">
      <c r="A13" s="137">
        <v>6</v>
      </c>
      <c r="B13" s="138" t="s">
        <v>28</v>
      </c>
      <c r="C13" s="139">
        <v>7890.6559560000005</v>
      </c>
      <c r="D13" s="139">
        <v>13033.079689</v>
      </c>
      <c r="E13" s="139">
        <v>11667.145827</v>
      </c>
      <c r="F13" s="140" t="s">
        <v>276</v>
      </c>
      <c r="G13" s="137">
        <v>6</v>
      </c>
    </row>
    <row r="14" spans="1:17" ht="18" customHeight="1" x14ac:dyDescent="0.25">
      <c r="A14" s="133">
        <v>7</v>
      </c>
      <c r="B14" s="134" t="s">
        <v>143</v>
      </c>
      <c r="C14" s="135">
        <v>3994.4333750000001</v>
      </c>
      <c r="D14" s="135">
        <v>7002.8802369999994</v>
      </c>
      <c r="E14" s="135">
        <v>7690.2899049999996</v>
      </c>
      <c r="F14" s="136" t="s">
        <v>285</v>
      </c>
      <c r="G14" s="133">
        <v>7</v>
      </c>
    </row>
    <row r="15" spans="1:17" ht="18" customHeight="1" x14ac:dyDescent="0.25">
      <c r="A15" s="137">
        <v>8</v>
      </c>
      <c r="B15" s="138" t="s">
        <v>158</v>
      </c>
      <c r="C15" s="139">
        <v>4513.0416810000006</v>
      </c>
      <c r="D15" s="139">
        <v>5382.4317140000003</v>
      </c>
      <c r="E15" s="139">
        <v>6972.6713920000002</v>
      </c>
      <c r="F15" s="140" t="s">
        <v>295</v>
      </c>
      <c r="G15" s="137">
        <v>8</v>
      </c>
    </row>
    <row r="16" spans="1:17" ht="18" customHeight="1" x14ac:dyDescent="0.25">
      <c r="A16" s="133">
        <v>9</v>
      </c>
      <c r="B16" s="134" t="s">
        <v>140</v>
      </c>
      <c r="C16" s="135">
        <v>4683.9711320000006</v>
      </c>
      <c r="D16" s="135">
        <v>5825.5634820000005</v>
      </c>
      <c r="E16" s="135">
        <v>6065.6016550000004</v>
      </c>
      <c r="F16" s="136" t="s">
        <v>278</v>
      </c>
      <c r="G16" s="133">
        <v>9</v>
      </c>
    </row>
    <row r="17" spans="1:7" ht="18" customHeight="1" x14ac:dyDescent="0.25">
      <c r="A17" s="137">
        <v>10</v>
      </c>
      <c r="B17" s="138" t="s">
        <v>150</v>
      </c>
      <c r="C17" s="139">
        <v>2352.0548180000001</v>
      </c>
      <c r="D17" s="139">
        <v>5128.1901250000001</v>
      </c>
      <c r="E17" s="139">
        <v>5653.8777169999994</v>
      </c>
      <c r="F17" s="140" t="s">
        <v>291</v>
      </c>
      <c r="G17" s="137">
        <v>10</v>
      </c>
    </row>
    <row r="18" spans="1:7" ht="18" customHeight="1" x14ac:dyDescent="0.25">
      <c r="A18" s="133">
        <v>11</v>
      </c>
      <c r="B18" s="134" t="s">
        <v>25</v>
      </c>
      <c r="C18" s="135">
        <v>3507.1352070000003</v>
      </c>
      <c r="D18" s="135">
        <v>6300.4892749999999</v>
      </c>
      <c r="E18" s="135">
        <v>5458.0153689999997</v>
      </c>
      <c r="F18" s="136" t="s">
        <v>281</v>
      </c>
      <c r="G18" s="133">
        <v>11</v>
      </c>
    </row>
    <row r="19" spans="1:7" ht="18" customHeight="1" x14ac:dyDescent="0.25">
      <c r="A19" s="137">
        <v>12</v>
      </c>
      <c r="B19" s="138" t="s">
        <v>144</v>
      </c>
      <c r="C19" s="139">
        <v>3158.977488</v>
      </c>
      <c r="D19" s="139">
        <v>4064.1415710000001</v>
      </c>
      <c r="E19" s="139">
        <v>5081.1435099999999</v>
      </c>
      <c r="F19" s="140" t="s">
        <v>282</v>
      </c>
      <c r="G19" s="137">
        <v>12</v>
      </c>
    </row>
    <row r="20" spans="1:7" ht="18" customHeight="1" x14ac:dyDescent="0.25">
      <c r="A20" s="133">
        <v>13</v>
      </c>
      <c r="B20" s="134" t="s">
        <v>149</v>
      </c>
      <c r="C20" s="135">
        <v>1960.4964660000001</v>
      </c>
      <c r="D20" s="135">
        <v>4299.6036590000003</v>
      </c>
      <c r="E20" s="135">
        <v>4345.6608800000004</v>
      </c>
      <c r="F20" s="136" t="s">
        <v>293</v>
      </c>
      <c r="G20" s="133">
        <v>13</v>
      </c>
    </row>
    <row r="21" spans="1:7" ht="18" customHeight="1" x14ac:dyDescent="0.25">
      <c r="A21" s="137">
        <v>14</v>
      </c>
      <c r="B21" s="138" t="s">
        <v>148</v>
      </c>
      <c r="C21" s="139">
        <v>2222.208118</v>
      </c>
      <c r="D21" s="139">
        <v>3617.0480859999998</v>
      </c>
      <c r="E21" s="139">
        <v>4046.4785080000001</v>
      </c>
      <c r="F21" s="140" t="s">
        <v>299</v>
      </c>
      <c r="G21" s="137">
        <v>14</v>
      </c>
    </row>
    <row r="22" spans="1:7" ht="18" customHeight="1" x14ac:dyDescent="0.25">
      <c r="A22" s="133">
        <v>15</v>
      </c>
      <c r="B22" s="134" t="s">
        <v>152</v>
      </c>
      <c r="C22" s="135">
        <v>1101.4136880000001</v>
      </c>
      <c r="D22" s="135">
        <v>2759.9395999999997</v>
      </c>
      <c r="E22" s="135">
        <v>3871.9068350000002</v>
      </c>
      <c r="F22" s="136" t="s">
        <v>304</v>
      </c>
      <c r="G22" s="133">
        <v>15</v>
      </c>
    </row>
    <row r="23" spans="1:7" ht="18" customHeight="1" x14ac:dyDescent="0.25">
      <c r="A23" s="137">
        <v>16</v>
      </c>
      <c r="B23" s="138" t="s">
        <v>141</v>
      </c>
      <c r="C23" s="139">
        <v>2143.7998929999999</v>
      </c>
      <c r="D23" s="139">
        <v>3195.1811369999996</v>
      </c>
      <c r="E23" s="139">
        <v>3787.3000750000001</v>
      </c>
      <c r="F23" s="140" t="s">
        <v>284</v>
      </c>
      <c r="G23" s="137">
        <v>16</v>
      </c>
    </row>
    <row r="24" spans="1:7" ht="18" customHeight="1" x14ac:dyDescent="0.25">
      <c r="A24" s="133">
        <v>17</v>
      </c>
      <c r="B24" s="134" t="s">
        <v>169</v>
      </c>
      <c r="C24" s="135">
        <v>439.20577200000002</v>
      </c>
      <c r="D24" s="135">
        <v>2834.8189849999999</v>
      </c>
      <c r="E24" s="135">
        <v>3595.0283039999999</v>
      </c>
      <c r="F24" s="136" t="s">
        <v>308</v>
      </c>
      <c r="G24" s="133">
        <v>17</v>
      </c>
    </row>
    <row r="25" spans="1:7" ht="18" customHeight="1" x14ac:dyDescent="0.25">
      <c r="A25" s="137">
        <v>18</v>
      </c>
      <c r="B25" s="138" t="s">
        <v>176</v>
      </c>
      <c r="C25" s="139">
        <v>510.89865299999997</v>
      </c>
      <c r="D25" s="139">
        <v>2339.1435080000001</v>
      </c>
      <c r="E25" s="139">
        <v>3307.8064549999999</v>
      </c>
      <c r="F25" s="140" t="s">
        <v>313</v>
      </c>
      <c r="G25" s="137">
        <v>18</v>
      </c>
    </row>
    <row r="26" spans="1:7" ht="18" customHeight="1" x14ac:dyDescent="0.25">
      <c r="A26" s="133">
        <v>19</v>
      </c>
      <c r="B26" s="134" t="s">
        <v>157</v>
      </c>
      <c r="C26" s="135">
        <v>1365.447232</v>
      </c>
      <c r="D26" s="135">
        <v>2852.1440789999997</v>
      </c>
      <c r="E26" s="135">
        <v>3075.2113159999999</v>
      </c>
      <c r="F26" s="136" t="s">
        <v>302</v>
      </c>
      <c r="G26" s="133">
        <v>19</v>
      </c>
    </row>
    <row r="27" spans="1:7" ht="18" customHeight="1" x14ac:dyDescent="0.25">
      <c r="A27" s="137">
        <v>20</v>
      </c>
      <c r="B27" s="138" t="s">
        <v>155</v>
      </c>
      <c r="C27" s="139">
        <v>1351.419253</v>
      </c>
      <c r="D27" s="139">
        <v>2013.701413</v>
      </c>
      <c r="E27" s="139">
        <v>2951.9909390000003</v>
      </c>
      <c r="F27" s="140" t="s">
        <v>294</v>
      </c>
      <c r="G27" s="137">
        <v>20</v>
      </c>
    </row>
    <row r="28" spans="1:7" ht="18" customHeight="1" x14ac:dyDescent="0.25">
      <c r="A28" s="133">
        <v>21</v>
      </c>
      <c r="B28" s="134" t="s">
        <v>147</v>
      </c>
      <c r="C28" s="135">
        <v>933.84966999999995</v>
      </c>
      <c r="D28" s="135">
        <v>2827.2963650000002</v>
      </c>
      <c r="E28" s="135">
        <v>2737.3974079999998</v>
      </c>
      <c r="F28" s="136" t="s">
        <v>288</v>
      </c>
      <c r="G28" s="133">
        <v>21</v>
      </c>
    </row>
    <row r="29" spans="1:7" ht="18" customHeight="1" x14ac:dyDescent="0.25">
      <c r="A29" s="137">
        <v>22</v>
      </c>
      <c r="B29" s="138" t="s">
        <v>145</v>
      </c>
      <c r="C29" s="139">
        <v>1446.3752800000002</v>
      </c>
      <c r="D29" s="139">
        <v>2603.7756300000001</v>
      </c>
      <c r="E29" s="139">
        <v>2462.8247959999999</v>
      </c>
      <c r="F29" s="140" t="s">
        <v>283</v>
      </c>
      <c r="G29" s="137">
        <v>22</v>
      </c>
    </row>
    <row r="30" spans="1:7" ht="18" customHeight="1" x14ac:dyDescent="0.25">
      <c r="A30" s="133">
        <v>23</v>
      </c>
      <c r="B30" s="134" t="s">
        <v>142</v>
      </c>
      <c r="C30" s="135">
        <v>1480.4797510000001</v>
      </c>
      <c r="D30" s="135">
        <v>2044.4160550000001</v>
      </c>
      <c r="E30" s="135">
        <v>2285.7763810000001</v>
      </c>
      <c r="F30" s="136" t="s">
        <v>286</v>
      </c>
      <c r="G30" s="133">
        <v>23</v>
      </c>
    </row>
    <row r="31" spans="1:7" ht="18" customHeight="1" x14ac:dyDescent="0.25">
      <c r="A31" s="137">
        <v>24</v>
      </c>
      <c r="B31" s="138" t="s">
        <v>175</v>
      </c>
      <c r="C31" s="139">
        <v>1130.197275</v>
      </c>
      <c r="D31" s="139">
        <v>1363.0834159999999</v>
      </c>
      <c r="E31" s="139">
        <v>2013.8957110000001</v>
      </c>
      <c r="F31" s="140" t="s">
        <v>305</v>
      </c>
      <c r="G31" s="137">
        <v>24</v>
      </c>
    </row>
    <row r="32" spans="1:7" ht="18" customHeight="1" x14ac:dyDescent="0.25">
      <c r="A32" s="133">
        <v>25</v>
      </c>
      <c r="B32" s="134" t="s">
        <v>187</v>
      </c>
      <c r="C32" s="135">
        <v>663.83890399999996</v>
      </c>
      <c r="D32" s="135">
        <v>1413.7338810000001</v>
      </c>
      <c r="E32" s="135">
        <v>2013.342388</v>
      </c>
      <c r="F32" s="136" t="s">
        <v>328</v>
      </c>
      <c r="G32" s="133">
        <v>25</v>
      </c>
    </row>
    <row r="33" spans="1:7" ht="18" customHeight="1" x14ac:dyDescent="0.25">
      <c r="A33" s="137">
        <v>26</v>
      </c>
      <c r="B33" s="138" t="s">
        <v>159</v>
      </c>
      <c r="C33" s="139">
        <v>759.00234499999999</v>
      </c>
      <c r="D33" s="139">
        <v>1695.3308809999999</v>
      </c>
      <c r="E33" s="139">
        <v>1896.744287</v>
      </c>
      <c r="F33" s="140" t="s">
        <v>310</v>
      </c>
      <c r="G33" s="137">
        <v>26</v>
      </c>
    </row>
    <row r="34" spans="1:7" ht="18" customHeight="1" x14ac:dyDescent="0.25">
      <c r="A34" s="133">
        <v>27</v>
      </c>
      <c r="B34" s="134" t="s">
        <v>173</v>
      </c>
      <c r="C34" s="135">
        <v>361.37392599999998</v>
      </c>
      <c r="D34" s="135">
        <v>1795.6815569999999</v>
      </c>
      <c r="E34" s="135">
        <v>1692.692131</v>
      </c>
      <c r="F34" s="136" t="s">
        <v>314</v>
      </c>
      <c r="G34" s="133">
        <v>27</v>
      </c>
    </row>
    <row r="35" spans="1:7" ht="18" customHeight="1" x14ac:dyDescent="0.25">
      <c r="A35" s="137">
        <v>28</v>
      </c>
      <c r="B35" s="138" t="s">
        <v>183</v>
      </c>
      <c r="C35" s="139">
        <v>143.1568</v>
      </c>
      <c r="D35" s="139">
        <v>1970.8842369999998</v>
      </c>
      <c r="E35" s="139">
        <v>1672.74414</v>
      </c>
      <c r="F35" s="140" t="s">
        <v>324</v>
      </c>
      <c r="G35" s="137">
        <v>28</v>
      </c>
    </row>
    <row r="36" spans="1:7" ht="18" customHeight="1" x14ac:dyDescent="0.25">
      <c r="A36" s="133">
        <v>29</v>
      </c>
      <c r="B36" s="134" t="s">
        <v>24</v>
      </c>
      <c r="C36" s="135">
        <v>1320.6363409999999</v>
      </c>
      <c r="D36" s="135">
        <v>1686.3995850000001</v>
      </c>
      <c r="E36" s="135">
        <v>1596.736103</v>
      </c>
      <c r="F36" s="136" t="s">
        <v>280</v>
      </c>
      <c r="G36" s="133">
        <v>29</v>
      </c>
    </row>
    <row r="37" spans="1:7" ht="18" customHeight="1" x14ac:dyDescent="0.25">
      <c r="A37" s="137">
        <v>30</v>
      </c>
      <c r="B37" s="138" t="s">
        <v>192</v>
      </c>
      <c r="C37" s="139">
        <v>488.61741499999999</v>
      </c>
      <c r="D37" s="139">
        <v>1517.7138010000001</v>
      </c>
      <c r="E37" s="139">
        <v>1575.9571230000001</v>
      </c>
      <c r="F37" s="140" t="s">
        <v>321</v>
      </c>
      <c r="G37" s="137">
        <v>30</v>
      </c>
    </row>
    <row r="38" spans="1:7" ht="18" customHeight="1" x14ac:dyDescent="0.25">
      <c r="A38" s="133">
        <v>31</v>
      </c>
      <c r="B38" s="134" t="s">
        <v>167</v>
      </c>
      <c r="C38" s="135">
        <v>651.07516300000009</v>
      </c>
      <c r="D38" s="135">
        <v>1342.0139280000001</v>
      </c>
      <c r="E38" s="135">
        <v>1557.3072970000001</v>
      </c>
      <c r="F38" s="136" t="s">
        <v>298</v>
      </c>
      <c r="G38" s="133">
        <v>31</v>
      </c>
    </row>
    <row r="39" spans="1:7" ht="18" customHeight="1" x14ac:dyDescent="0.25">
      <c r="A39" s="137">
        <v>32</v>
      </c>
      <c r="B39" s="138" t="s">
        <v>162</v>
      </c>
      <c r="C39" s="139">
        <v>418.348029</v>
      </c>
      <c r="D39" s="139">
        <v>1248.268127</v>
      </c>
      <c r="E39" s="139">
        <v>1511.149942</v>
      </c>
      <c r="F39" s="140" t="s">
        <v>296</v>
      </c>
      <c r="G39" s="137">
        <v>32</v>
      </c>
    </row>
    <row r="40" spans="1:7" ht="18" customHeight="1" x14ac:dyDescent="0.25">
      <c r="A40" s="133">
        <v>33</v>
      </c>
      <c r="B40" s="134" t="s">
        <v>177</v>
      </c>
      <c r="C40" s="135">
        <v>849.20687399999997</v>
      </c>
      <c r="D40" s="135">
        <v>1429.102001</v>
      </c>
      <c r="E40" s="135">
        <v>1259.029268</v>
      </c>
      <c r="F40" s="136" t="s">
        <v>315</v>
      </c>
      <c r="G40" s="133">
        <v>33</v>
      </c>
    </row>
    <row r="41" spans="1:7" ht="18" customHeight="1" x14ac:dyDescent="0.25">
      <c r="A41" s="137">
        <v>34</v>
      </c>
      <c r="B41" s="138" t="s">
        <v>163</v>
      </c>
      <c r="C41" s="139">
        <v>439.52361300000001</v>
      </c>
      <c r="D41" s="139">
        <v>1363.7972709999999</v>
      </c>
      <c r="E41" s="139">
        <v>1124.9001130000001</v>
      </c>
      <c r="F41" s="140" t="s">
        <v>311</v>
      </c>
      <c r="G41" s="137">
        <v>34</v>
      </c>
    </row>
    <row r="42" spans="1:7" ht="18" customHeight="1" x14ac:dyDescent="0.25">
      <c r="A42" s="133">
        <v>35</v>
      </c>
      <c r="B42" s="134" t="s">
        <v>193</v>
      </c>
      <c r="C42" s="135">
        <v>259.40593000000001</v>
      </c>
      <c r="D42" s="135">
        <v>68.338086000000004</v>
      </c>
      <c r="E42" s="135">
        <v>1002.356764</v>
      </c>
      <c r="F42" s="136" t="s">
        <v>327</v>
      </c>
      <c r="G42" s="133">
        <v>35</v>
      </c>
    </row>
    <row r="43" spans="1:7" ht="18" customHeight="1" x14ac:dyDescent="0.25">
      <c r="A43" s="137">
        <v>36</v>
      </c>
      <c r="B43" s="138" t="s">
        <v>166</v>
      </c>
      <c r="C43" s="139">
        <v>350.071169</v>
      </c>
      <c r="D43" s="139">
        <v>417.88428199999998</v>
      </c>
      <c r="E43" s="139">
        <v>970.16388699999993</v>
      </c>
      <c r="F43" s="140" t="s">
        <v>306</v>
      </c>
      <c r="G43" s="137">
        <v>36</v>
      </c>
    </row>
    <row r="44" spans="1:7" ht="18" customHeight="1" x14ac:dyDescent="0.25">
      <c r="A44" s="133">
        <v>37</v>
      </c>
      <c r="B44" s="134" t="s">
        <v>27</v>
      </c>
      <c r="C44" s="135">
        <v>891.653772</v>
      </c>
      <c r="D44" s="135">
        <v>979.15549399999998</v>
      </c>
      <c r="E44" s="135">
        <v>935.48461799999995</v>
      </c>
      <c r="F44" s="136" t="s">
        <v>287</v>
      </c>
      <c r="G44" s="133">
        <v>37</v>
      </c>
    </row>
    <row r="45" spans="1:7" ht="18" customHeight="1" x14ac:dyDescent="0.25">
      <c r="A45" s="137">
        <v>38</v>
      </c>
      <c r="B45" s="138" t="s">
        <v>161</v>
      </c>
      <c r="C45" s="139">
        <v>1250.553903</v>
      </c>
      <c r="D45" s="139">
        <v>736.90060999999992</v>
      </c>
      <c r="E45" s="139">
        <v>860.71172999999999</v>
      </c>
      <c r="F45" s="140" t="s">
        <v>301</v>
      </c>
      <c r="G45" s="137">
        <v>38</v>
      </c>
    </row>
    <row r="46" spans="1:7" ht="18" customHeight="1" x14ac:dyDescent="0.25">
      <c r="A46" s="133">
        <v>39</v>
      </c>
      <c r="B46" s="134" t="s">
        <v>165</v>
      </c>
      <c r="C46" s="135">
        <v>578.201232</v>
      </c>
      <c r="D46" s="135">
        <v>784.87012400000003</v>
      </c>
      <c r="E46" s="135">
        <v>851.84090300000003</v>
      </c>
      <c r="F46" s="136" t="s">
        <v>297</v>
      </c>
      <c r="G46" s="133">
        <v>39</v>
      </c>
    </row>
    <row r="47" spans="1:7" ht="18" customHeight="1" x14ac:dyDescent="0.25">
      <c r="A47" s="137">
        <v>40</v>
      </c>
      <c r="B47" s="138" t="s">
        <v>172</v>
      </c>
      <c r="C47" s="139">
        <v>329.19491000000005</v>
      </c>
      <c r="D47" s="139">
        <v>362.40736900000002</v>
      </c>
      <c r="E47" s="139">
        <v>738.85303499999998</v>
      </c>
      <c r="F47" s="140" t="s">
        <v>312</v>
      </c>
      <c r="G47" s="137">
        <v>40</v>
      </c>
    </row>
    <row r="48" spans="1:7" ht="18" customHeight="1" x14ac:dyDescent="0.25">
      <c r="A48" s="133">
        <v>41</v>
      </c>
      <c r="B48" s="134" t="s">
        <v>154</v>
      </c>
      <c r="C48" s="135">
        <v>442.41120699999999</v>
      </c>
      <c r="D48" s="135">
        <v>823.51079000000004</v>
      </c>
      <c r="E48" s="135">
        <v>728.39667299999996</v>
      </c>
      <c r="F48" s="136" t="s">
        <v>303</v>
      </c>
      <c r="G48" s="133">
        <v>41</v>
      </c>
    </row>
    <row r="49" spans="1:7" ht="18" customHeight="1" x14ac:dyDescent="0.25">
      <c r="A49" s="137">
        <v>42</v>
      </c>
      <c r="B49" s="138" t="s">
        <v>178</v>
      </c>
      <c r="C49" s="139">
        <v>435.62346499999995</v>
      </c>
      <c r="D49" s="139">
        <v>721.12782200000004</v>
      </c>
      <c r="E49" s="139">
        <v>715.35765700000002</v>
      </c>
      <c r="F49" s="140" t="s">
        <v>317</v>
      </c>
      <c r="G49" s="137">
        <v>42</v>
      </c>
    </row>
    <row r="50" spans="1:7" ht="18" customHeight="1" x14ac:dyDescent="0.25">
      <c r="A50" s="133">
        <v>43</v>
      </c>
      <c r="B50" s="134" t="s">
        <v>156</v>
      </c>
      <c r="C50" s="135">
        <v>460.16543999999999</v>
      </c>
      <c r="D50" s="135">
        <v>587.67743100000007</v>
      </c>
      <c r="E50" s="135">
        <v>676.17501600000003</v>
      </c>
      <c r="F50" s="136" t="s">
        <v>307</v>
      </c>
      <c r="G50" s="133">
        <v>43</v>
      </c>
    </row>
    <row r="51" spans="1:7" ht="18" customHeight="1" x14ac:dyDescent="0.25">
      <c r="A51" s="137">
        <v>44</v>
      </c>
      <c r="B51" s="138" t="s">
        <v>164</v>
      </c>
      <c r="C51" s="139">
        <v>377.99863799999997</v>
      </c>
      <c r="D51" s="139">
        <v>895.62818300000004</v>
      </c>
      <c r="E51" s="139">
        <v>480.06273199999998</v>
      </c>
      <c r="F51" s="140" t="s">
        <v>309</v>
      </c>
      <c r="G51" s="137">
        <v>44</v>
      </c>
    </row>
    <row r="52" spans="1:7" ht="18" customHeight="1" x14ac:dyDescent="0.25">
      <c r="A52" s="133">
        <v>45</v>
      </c>
      <c r="B52" s="134" t="s">
        <v>168</v>
      </c>
      <c r="C52" s="135">
        <v>217.671401</v>
      </c>
      <c r="D52" s="135">
        <v>187.082955</v>
      </c>
      <c r="E52" s="135">
        <v>404.14983800000005</v>
      </c>
      <c r="F52" s="136" t="s">
        <v>300</v>
      </c>
      <c r="G52" s="133">
        <v>45</v>
      </c>
    </row>
    <row r="53" spans="1:7" ht="18" customHeight="1" x14ac:dyDescent="0.25">
      <c r="A53" s="137">
        <v>46</v>
      </c>
      <c r="B53" s="138" t="s">
        <v>237</v>
      </c>
      <c r="C53" s="139">
        <v>128.761304</v>
      </c>
      <c r="D53" s="139">
        <v>27.763333000000003</v>
      </c>
      <c r="E53" s="139">
        <v>397.574592</v>
      </c>
      <c r="F53" s="140" t="s">
        <v>356</v>
      </c>
      <c r="G53" s="137">
        <v>46</v>
      </c>
    </row>
    <row r="54" spans="1:7" ht="18" customHeight="1" x14ac:dyDescent="0.25">
      <c r="A54" s="133">
        <v>47</v>
      </c>
      <c r="B54" s="134" t="s">
        <v>206</v>
      </c>
      <c r="C54" s="135">
        <v>309.78436699999997</v>
      </c>
      <c r="D54" s="135">
        <v>544.59118100000001</v>
      </c>
      <c r="E54" s="135">
        <v>358.435112</v>
      </c>
      <c r="F54" s="136" t="s">
        <v>333</v>
      </c>
      <c r="G54" s="133">
        <v>47</v>
      </c>
    </row>
    <row r="55" spans="1:7" ht="18" customHeight="1" x14ac:dyDescent="0.25">
      <c r="A55" s="137">
        <v>48</v>
      </c>
      <c r="B55" s="138" t="s">
        <v>214</v>
      </c>
      <c r="C55" s="139">
        <v>165.65409399999999</v>
      </c>
      <c r="D55" s="139">
        <v>189.93628900000002</v>
      </c>
      <c r="E55" s="139">
        <v>295.39198099999999</v>
      </c>
      <c r="F55" s="140" t="s">
        <v>351</v>
      </c>
      <c r="G55" s="137">
        <v>48</v>
      </c>
    </row>
    <row r="56" spans="1:7" ht="18" customHeight="1" x14ac:dyDescent="0.25">
      <c r="A56" s="133">
        <v>49</v>
      </c>
      <c r="B56" s="134" t="s">
        <v>171</v>
      </c>
      <c r="C56" s="135">
        <v>95.503239999999991</v>
      </c>
      <c r="D56" s="135">
        <v>185.12718100000001</v>
      </c>
      <c r="E56" s="135">
        <v>291.44364899999999</v>
      </c>
      <c r="F56" s="136" t="s">
        <v>318</v>
      </c>
      <c r="G56" s="133">
        <v>49</v>
      </c>
    </row>
    <row r="57" spans="1:7" ht="18" customHeight="1" x14ac:dyDescent="0.25">
      <c r="A57" s="137">
        <v>50</v>
      </c>
      <c r="B57" s="138" t="s">
        <v>170</v>
      </c>
      <c r="C57" s="139">
        <v>120.750432</v>
      </c>
      <c r="D57" s="139">
        <v>207.05305399999997</v>
      </c>
      <c r="E57" s="139">
        <v>286.116038</v>
      </c>
      <c r="F57" s="140" t="s">
        <v>316</v>
      </c>
      <c r="G57" s="137">
        <v>50</v>
      </c>
    </row>
    <row r="58" spans="1:7" ht="18" customHeight="1" x14ac:dyDescent="0.25">
      <c r="A58" s="133">
        <v>51</v>
      </c>
      <c r="B58" s="134" t="s">
        <v>505</v>
      </c>
      <c r="C58" s="135">
        <v>93.139525000000006</v>
      </c>
      <c r="D58" s="135">
        <v>249.832211</v>
      </c>
      <c r="E58" s="135">
        <v>270.68452299999996</v>
      </c>
      <c r="F58" s="136" t="s">
        <v>506</v>
      </c>
      <c r="G58" s="133">
        <v>51</v>
      </c>
    </row>
    <row r="59" spans="1:7" ht="18" customHeight="1" x14ac:dyDescent="0.25">
      <c r="A59" s="137">
        <v>52</v>
      </c>
      <c r="B59" s="138" t="s">
        <v>597</v>
      </c>
      <c r="C59" s="139" t="s">
        <v>501</v>
      </c>
      <c r="D59" s="139" t="s">
        <v>501</v>
      </c>
      <c r="E59" s="139">
        <v>264.60815700000001</v>
      </c>
      <c r="F59" s="140" t="s">
        <v>598</v>
      </c>
      <c r="G59" s="137">
        <v>52</v>
      </c>
    </row>
    <row r="60" spans="1:7" ht="18" customHeight="1" x14ac:dyDescent="0.25">
      <c r="A60" s="133">
        <v>53</v>
      </c>
      <c r="B60" s="134" t="s">
        <v>211</v>
      </c>
      <c r="C60" s="135">
        <v>140.23525799999999</v>
      </c>
      <c r="D60" s="135">
        <v>464.58170899999999</v>
      </c>
      <c r="E60" s="135">
        <v>184.83640199999999</v>
      </c>
      <c r="F60" s="136" t="s">
        <v>340</v>
      </c>
      <c r="G60" s="133">
        <v>53</v>
      </c>
    </row>
    <row r="61" spans="1:7" ht="18" customHeight="1" x14ac:dyDescent="0.25">
      <c r="A61" s="137">
        <v>54</v>
      </c>
      <c r="B61" s="138" t="s">
        <v>174</v>
      </c>
      <c r="C61" s="139">
        <v>98.616071000000005</v>
      </c>
      <c r="D61" s="139">
        <v>127.79842600000001</v>
      </c>
      <c r="E61" s="139">
        <v>168.59476599999999</v>
      </c>
      <c r="F61" s="140" t="s">
        <v>322</v>
      </c>
      <c r="G61" s="137">
        <v>54</v>
      </c>
    </row>
    <row r="62" spans="1:7" ht="18" customHeight="1" x14ac:dyDescent="0.25">
      <c r="A62" s="133">
        <v>55</v>
      </c>
      <c r="B62" s="134" t="s">
        <v>160</v>
      </c>
      <c r="C62" s="135">
        <v>124.09679</v>
      </c>
      <c r="D62" s="135">
        <v>183.848682</v>
      </c>
      <c r="E62" s="135">
        <v>166.676095</v>
      </c>
      <c r="F62" s="136" t="s">
        <v>289</v>
      </c>
      <c r="G62" s="133">
        <v>55</v>
      </c>
    </row>
    <row r="63" spans="1:7" ht="18" customHeight="1" x14ac:dyDescent="0.25">
      <c r="A63" s="137">
        <v>56</v>
      </c>
      <c r="B63" s="138" t="s">
        <v>188</v>
      </c>
      <c r="C63" s="139">
        <v>53.191772999999998</v>
      </c>
      <c r="D63" s="139">
        <v>136.32854600000002</v>
      </c>
      <c r="E63" s="139">
        <v>156.69398200000001</v>
      </c>
      <c r="F63" s="140" t="s">
        <v>335</v>
      </c>
      <c r="G63" s="137">
        <v>56</v>
      </c>
    </row>
    <row r="64" spans="1:7" ht="18" customHeight="1" x14ac:dyDescent="0.25">
      <c r="A64" s="133">
        <v>57</v>
      </c>
      <c r="B64" s="134" t="s">
        <v>189</v>
      </c>
      <c r="C64" s="135">
        <v>34.854389999999995</v>
      </c>
      <c r="D64" s="135">
        <v>94.439980000000006</v>
      </c>
      <c r="E64" s="135">
        <v>146.96701000000002</v>
      </c>
      <c r="F64" s="136" t="s">
        <v>331</v>
      </c>
      <c r="G64" s="133">
        <v>57</v>
      </c>
    </row>
    <row r="65" spans="1:7" ht="18" customHeight="1" x14ac:dyDescent="0.25">
      <c r="A65" s="137">
        <v>58</v>
      </c>
      <c r="B65" s="138" t="s">
        <v>180</v>
      </c>
      <c r="C65" s="139">
        <v>82.357646000000003</v>
      </c>
      <c r="D65" s="139">
        <v>101.178398</v>
      </c>
      <c r="E65" s="139">
        <v>117.78282899999999</v>
      </c>
      <c r="F65" s="140" t="s">
        <v>330</v>
      </c>
      <c r="G65" s="137">
        <v>58</v>
      </c>
    </row>
    <row r="66" spans="1:7" ht="18" customHeight="1" x14ac:dyDescent="0.25">
      <c r="A66" s="133">
        <v>59</v>
      </c>
      <c r="B66" s="134" t="s">
        <v>194</v>
      </c>
      <c r="C66" s="135">
        <v>77.009003000000007</v>
      </c>
      <c r="D66" s="135">
        <v>132.885347</v>
      </c>
      <c r="E66" s="135">
        <v>115.24634</v>
      </c>
      <c r="F66" s="136" t="s">
        <v>498</v>
      </c>
      <c r="G66" s="133">
        <v>59</v>
      </c>
    </row>
    <row r="67" spans="1:7" ht="18" customHeight="1" x14ac:dyDescent="0.25">
      <c r="A67" s="137">
        <v>60</v>
      </c>
      <c r="B67" s="138" t="s">
        <v>186</v>
      </c>
      <c r="C67" s="139">
        <v>129.65215900000001</v>
      </c>
      <c r="D67" s="139">
        <v>635.51813199999992</v>
      </c>
      <c r="E67" s="139">
        <v>112.000299</v>
      </c>
      <c r="F67" s="140" t="s">
        <v>332</v>
      </c>
      <c r="G67" s="137">
        <v>60</v>
      </c>
    </row>
    <row r="68" spans="1:7" ht="18" customHeight="1" x14ac:dyDescent="0.25">
      <c r="A68" s="133">
        <v>61</v>
      </c>
      <c r="B68" s="134" t="s">
        <v>182</v>
      </c>
      <c r="C68" s="135">
        <v>127.76010099999999</v>
      </c>
      <c r="D68" s="135">
        <v>151.24530300000001</v>
      </c>
      <c r="E68" s="135">
        <v>106.778227</v>
      </c>
      <c r="F68" s="136" t="s">
        <v>348</v>
      </c>
      <c r="G68" s="133">
        <v>61</v>
      </c>
    </row>
    <row r="69" spans="1:7" ht="18" customHeight="1" x14ac:dyDescent="0.25">
      <c r="A69" s="137">
        <v>62</v>
      </c>
      <c r="B69" s="138" t="s">
        <v>196</v>
      </c>
      <c r="C69" s="139">
        <v>19.066120999999999</v>
      </c>
      <c r="D69" s="139">
        <v>66.882285999999993</v>
      </c>
      <c r="E69" s="139">
        <v>102.165013</v>
      </c>
      <c r="F69" s="140" t="s">
        <v>346</v>
      </c>
      <c r="G69" s="137">
        <v>62</v>
      </c>
    </row>
    <row r="70" spans="1:7" ht="18" customHeight="1" x14ac:dyDescent="0.25">
      <c r="A70" s="133">
        <v>63</v>
      </c>
      <c r="B70" s="134" t="s">
        <v>209</v>
      </c>
      <c r="C70" s="135">
        <v>42.323667999999998</v>
      </c>
      <c r="D70" s="135">
        <v>61.735672000000001</v>
      </c>
      <c r="E70" s="135">
        <v>97.594439999999992</v>
      </c>
      <c r="F70" s="136" t="s">
        <v>325</v>
      </c>
      <c r="G70" s="133">
        <v>63</v>
      </c>
    </row>
    <row r="71" spans="1:7" ht="18" customHeight="1" x14ac:dyDescent="0.25">
      <c r="A71" s="137">
        <v>64</v>
      </c>
      <c r="B71" s="138" t="s">
        <v>181</v>
      </c>
      <c r="C71" s="139">
        <v>46.192084999999999</v>
      </c>
      <c r="D71" s="139">
        <v>68.574247</v>
      </c>
      <c r="E71" s="139">
        <v>96.281977000000012</v>
      </c>
      <c r="F71" s="140" t="s">
        <v>319</v>
      </c>
      <c r="G71" s="137">
        <v>64</v>
      </c>
    </row>
    <row r="72" spans="1:7" ht="18" customHeight="1" x14ac:dyDescent="0.25">
      <c r="A72" s="133">
        <v>65</v>
      </c>
      <c r="B72" s="134" t="s">
        <v>203</v>
      </c>
      <c r="C72" s="135">
        <v>14.909363000000001</v>
      </c>
      <c r="D72" s="135">
        <v>34.696703999999997</v>
      </c>
      <c r="E72" s="135">
        <v>73.927070000000001</v>
      </c>
      <c r="F72" s="136" t="s">
        <v>337</v>
      </c>
      <c r="G72" s="133">
        <v>65</v>
      </c>
    </row>
    <row r="73" spans="1:7" ht="18" customHeight="1" x14ac:dyDescent="0.25">
      <c r="A73" s="137">
        <v>66</v>
      </c>
      <c r="B73" s="138" t="s">
        <v>201</v>
      </c>
      <c r="C73" s="139">
        <v>13.483176</v>
      </c>
      <c r="D73" s="139">
        <v>83.935682999999997</v>
      </c>
      <c r="E73" s="139">
        <v>70.723208999999997</v>
      </c>
      <c r="F73" s="140" t="s">
        <v>345</v>
      </c>
      <c r="G73" s="137">
        <v>66</v>
      </c>
    </row>
    <row r="74" spans="1:7" ht="18" customHeight="1" x14ac:dyDescent="0.25">
      <c r="A74" s="133">
        <v>67</v>
      </c>
      <c r="B74" s="134" t="s">
        <v>191</v>
      </c>
      <c r="C74" s="135">
        <v>73.025843000000009</v>
      </c>
      <c r="D74" s="135">
        <v>23.932126</v>
      </c>
      <c r="E74" s="135">
        <v>56.252313000000001</v>
      </c>
      <c r="F74" s="136" t="s">
        <v>326</v>
      </c>
      <c r="G74" s="133">
        <v>67</v>
      </c>
    </row>
    <row r="75" spans="1:7" ht="18" customHeight="1" x14ac:dyDescent="0.25">
      <c r="A75" s="137">
        <v>68</v>
      </c>
      <c r="B75" s="138" t="s">
        <v>208</v>
      </c>
      <c r="C75" s="139">
        <v>14.300001</v>
      </c>
      <c r="D75" s="139">
        <v>77.228803999999997</v>
      </c>
      <c r="E75" s="139">
        <v>53.640507999999997</v>
      </c>
      <c r="F75" s="140" t="s">
        <v>342</v>
      </c>
      <c r="G75" s="137">
        <v>68</v>
      </c>
    </row>
    <row r="76" spans="1:7" ht="18" customHeight="1" x14ac:dyDescent="0.25">
      <c r="A76" s="133">
        <v>69</v>
      </c>
      <c r="B76" s="134" t="s">
        <v>179</v>
      </c>
      <c r="C76" s="135">
        <v>42.374366999999999</v>
      </c>
      <c r="D76" s="135">
        <v>58.852152000000004</v>
      </c>
      <c r="E76" s="135">
        <v>52.573928000000002</v>
      </c>
      <c r="F76" s="136" t="s">
        <v>349</v>
      </c>
      <c r="G76" s="133">
        <v>69</v>
      </c>
    </row>
    <row r="77" spans="1:7" ht="18" customHeight="1" x14ac:dyDescent="0.25">
      <c r="A77" s="137">
        <v>70</v>
      </c>
      <c r="B77" s="138" t="s">
        <v>184</v>
      </c>
      <c r="C77" s="139">
        <v>23.381743999999998</v>
      </c>
      <c r="D77" s="139">
        <v>28.542147</v>
      </c>
      <c r="E77" s="139">
        <v>52.423975999999996</v>
      </c>
      <c r="F77" s="140" t="s">
        <v>329</v>
      </c>
      <c r="G77" s="137">
        <v>70</v>
      </c>
    </row>
    <row r="78" spans="1:7" ht="18" customHeight="1" x14ac:dyDescent="0.25">
      <c r="A78" s="133">
        <v>71</v>
      </c>
      <c r="B78" s="134" t="s">
        <v>198</v>
      </c>
      <c r="C78" s="135">
        <v>19.011824000000001</v>
      </c>
      <c r="D78" s="135">
        <v>25.044007000000001</v>
      </c>
      <c r="E78" s="135">
        <v>45.503836</v>
      </c>
      <c r="F78" s="136" t="s">
        <v>339</v>
      </c>
      <c r="G78" s="133">
        <v>71</v>
      </c>
    </row>
    <row r="79" spans="1:7" ht="18" customHeight="1" x14ac:dyDescent="0.25">
      <c r="A79" s="137">
        <v>72</v>
      </c>
      <c r="B79" s="138" t="s">
        <v>26</v>
      </c>
      <c r="C79" s="139" t="s">
        <v>501</v>
      </c>
      <c r="D79" s="139">
        <v>21.133881000000002</v>
      </c>
      <c r="E79" s="139">
        <v>42.673053999999993</v>
      </c>
      <c r="F79" s="140" t="s">
        <v>581</v>
      </c>
      <c r="G79" s="137">
        <v>72</v>
      </c>
    </row>
    <row r="80" spans="1:7" ht="18" customHeight="1" x14ac:dyDescent="0.25">
      <c r="A80" s="133">
        <v>73</v>
      </c>
      <c r="B80" s="134" t="s">
        <v>226</v>
      </c>
      <c r="C80" s="135">
        <v>3.450777</v>
      </c>
      <c r="D80" s="135">
        <v>20.355704000000003</v>
      </c>
      <c r="E80" s="135">
        <v>42.078277</v>
      </c>
      <c r="F80" s="136" t="s">
        <v>371</v>
      </c>
      <c r="G80" s="133">
        <v>73</v>
      </c>
    </row>
    <row r="81" spans="1:7" ht="18" customHeight="1" x14ac:dyDescent="0.25">
      <c r="A81" s="137">
        <v>74</v>
      </c>
      <c r="B81" s="138" t="s">
        <v>202</v>
      </c>
      <c r="C81" s="139">
        <v>35.575546000000003</v>
      </c>
      <c r="D81" s="139">
        <v>55.780688000000005</v>
      </c>
      <c r="E81" s="139">
        <v>41.479427999999999</v>
      </c>
      <c r="F81" s="140" t="s">
        <v>323</v>
      </c>
      <c r="G81" s="137">
        <v>74</v>
      </c>
    </row>
    <row r="82" spans="1:7" ht="18" customHeight="1" x14ac:dyDescent="0.25">
      <c r="A82" s="133">
        <v>75</v>
      </c>
      <c r="B82" s="134" t="s">
        <v>217</v>
      </c>
      <c r="C82" s="135">
        <v>13.429220999999998</v>
      </c>
      <c r="D82" s="135">
        <v>44.628403000000006</v>
      </c>
      <c r="E82" s="135">
        <v>38.887994999999997</v>
      </c>
      <c r="F82" s="136" t="s">
        <v>357</v>
      </c>
      <c r="G82" s="133">
        <v>75</v>
      </c>
    </row>
    <row r="83" spans="1:7" ht="18" customHeight="1" x14ac:dyDescent="0.25">
      <c r="A83" s="137">
        <v>76</v>
      </c>
      <c r="B83" s="138" t="s">
        <v>220</v>
      </c>
      <c r="C83" s="139">
        <v>14.590183999999999</v>
      </c>
      <c r="D83" s="139">
        <v>36.191803999999998</v>
      </c>
      <c r="E83" s="139">
        <v>37.466033000000003</v>
      </c>
      <c r="F83" s="140" t="s">
        <v>352</v>
      </c>
      <c r="G83" s="137">
        <v>76</v>
      </c>
    </row>
    <row r="84" spans="1:7" ht="18" customHeight="1" x14ac:dyDescent="0.25">
      <c r="A84" s="133">
        <v>77</v>
      </c>
      <c r="B84" s="134" t="s">
        <v>190</v>
      </c>
      <c r="C84" s="135">
        <v>0.28526599999999996</v>
      </c>
      <c r="D84" s="135">
        <v>0.42334700000000003</v>
      </c>
      <c r="E84" s="135">
        <v>34.571583000000004</v>
      </c>
      <c r="F84" s="136" t="s">
        <v>393</v>
      </c>
      <c r="G84" s="133">
        <v>77</v>
      </c>
    </row>
    <row r="85" spans="1:7" ht="18" customHeight="1" x14ac:dyDescent="0.25">
      <c r="A85" s="137">
        <v>78</v>
      </c>
      <c r="B85" s="138" t="s">
        <v>195</v>
      </c>
      <c r="C85" s="139">
        <v>9.2877100000000006</v>
      </c>
      <c r="D85" s="139">
        <v>20.361477999999998</v>
      </c>
      <c r="E85" s="139">
        <v>34.014910999999998</v>
      </c>
      <c r="F85" s="140" t="s">
        <v>502</v>
      </c>
      <c r="G85" s="137">
        <v>78</v>
      </c>
    </row>
    <row r="86" spans="1:7" ht="18" customHeight="1" x14ac:dyDescent="0.25">
      <c r="A86" s="133">
        <v>79</v>
      </c>
      <c r="B86" s="134" t="s">
        <v>199</v>
      </c>
      <c r="C86" s="135">
        <v>63.352533000000001</v>
      </c>
      <c r="D86" s="135">
        <v>47.485604000000002</v>
      </c>
      <c r="E86" s="135">
        <v>33.360686000000001</v>
      </c>
      <c r="F86" s="136" t="s">
        <v>320</v>
      </c>
      <c r="G86" s="133">
        <v>79</v>
      </c>
    </row>
    <row r="87" spans="1:7" ht="18" customHeight="1" x14ac:dyDescent="0.25">
      <c r="A87" s="137">
        <v>80</v>
      </c>
      <c r="B87" s="138" t="s">
        <v>235</v>
      </c>
      <c r="C87" s="139">
        <v>29.951302999999999</v>
      </c>
      <c r="D87" s="139">
        <v>23.502124000000002</v>
      </c>
      <c r="E87" s="139">
        <v>32.976948</v>
      </c>
      <c r="F87" s="140" t="s">
        <v>343</v>
      </c>
      <c r="G87" s="137">
        <v>80</v>
      </c>
    </row>
    <row r="88" spans="1:7" ht="18" customHeight="1" x14ac:dyDescent="0.25">
      <c r="A88" s="133">
        <v>81</v>
      </c>
      <c r="B88" s="134" t="s">
        <v>204</v>
      </c>
      <c r="C88" s="135">
        <v>9.6465350000000001</v>
      </c>
      <c r="D88" s="135">
        <v>20.434360000000002</v>
      </c>
      <c r="E88" s="135">
        <v>32.171623000000004</v>
      </c>
      <c r="F88" s="136" t="s">
        <v>334</v>
      </c>
      <c r="G88" s="133">
        <v>81</v>
      </c>
    </row>
    <row r="89" spans="1:7" ht="18" customHeight="1" x14ac:dyDescent="0.25">
      <c r="A89" s="137">
        <v>82</v>
      </c>
      <c r="B89" s="138" t="s">
        <v>242</v>
      </c>
      <c r="C89" s="139">
        <v>2.6709159999999996</v>
      </c>
      <c r="D89" s="139">
        <v>26.118186999999999</v>
      </c>
      <c r="E89" s="139">
        <v>31.911677000000001</v>
      </c>
      <c r="F89" s="140" t="s">
        <v>380</v>
      </c>
      <c r="G89" s="137">
        <v>82</v>
      </c>
    </row>
    <row r="90" spans="1:7" ht="18" customHeight="1" x14ac:dyDescent="0.25">
      <c r="A90" s="133">
        <v>83</v>
      </c>
      <c r="B90" s="134" t="s">
        <v>219</v>
      </c>
      <c r="C90" s="135">
        <v>7.4020650000000003</v>
      </c>
      <c r="D90" s="135">
        <v>24.230966000000002</v>
      </c>
      <c r="E90" s="135">
        <v>30.235770000000002</v>
      </c>
      <c r="F90" s="136" t="s">
        <v>338</v>
      </c>
      <c r="G90" s="133">
        <v>83</v>
      </c>
    </row>
    <row r="91" spans="1:7" ht="18" customHeight="1" x14ac:dyDescent="0.25">
      <c r="A91" s="137">
        <v>84</v>
      </c>
      <c r="B91" s="138" t="s">
        <v>215</v>
      </c>
      <c r="C91" s="139">
        <v>12.04574</v>
      </c>
      <c r="D91" s="139">
        <v>29.368627</v>
      </c>
      <c r="E91" s="139">
        <v>28.949939000000001</v>
      </c>
      <c r="F91" s="140" t="s">
        <v>344</v>
      </c>
      <c r="G91" s="137">
        <v>84</v>
      </c>
    </row>
    <row r="92" spans="1:7" ht="18" customHeight="1" x14ac:dyDescent="0.25">
      <c r="A92" s="133">
        <v>85</v>
      </c>
      <c r="B92" s="134" t="s">
        <v>216</v>
      </c>
      <c r="C92" s="135">
        <v>2.0246439999999999</v>
      </c>
      <c r="D92" s="135">
        <v>30.55574</v>
      </c>
      <c r="E92" s="135">
        <v>28.577008999999997</v>
      </c>
      <c r="F92" s="136" t="s">
        <v>375</v>
      </c>
      <c r="G92" s="133">
        <v>85</v>
      </c>
    </row>
    <row r="93" spans="1:7" ht="18" customHeight="1" x14ac:dyDescent="0.25">
      <c r="A93" s="137">
        <v>86</v>
      </c>
      <c r="B93" s="138" t="s">
        <v>210</v>
      </c>
      <c r="C93" s="139">
        <v>28.258817000000001</v>
      </c>
      <c r="D93" s="139">
        <v>32.325046</v>
      </c>
      <c r="E93" s="139">
        <v>27.765736</v>
      </c>
      <c r="F93" s="140" t="s">
        <v>354</v>
      </c>
      <c r="G93" s="137">
        <v>86</v>
      </c>
    </row>
    <row r="94" spans="1:7" ht="18" customHeight="1" x14ac:dyDescent="0.25">
      <c r="A94" s="133">
        <v>87</v>
      </c>
      <c r="B94" s="134" t="s">
        <v>229</v>
      </c>
      <c r="C94" s="135">
        <v>12.348398</v>
      </c>
      <c r="D94" s="135">
        <v>11.938624000000001</v>
      </c>
      <c r="E94" s="135">
        <v>22.431018999999999</v>
      </c>
      <c r="F94" s="136" t="s">
        <v>367</v>
      </c>
      <c r="G94" s="133">
        <v>87</v>
      </c>
    </row>
    <row r="95" spans="1:7" ht="18" customHeight="1" x14ac:dyDescent="0.25">
      <c r="A95" s="137">
        <v>88</v>
      </c>
      <c r="B95" s="138" t="s">
        <v>200</v>
      </c>
      <c r="C95" s="139">
        <v>14.529892</v>
      </c>
      <c r="D95" s="139">
        <v>17.639552000000002</v>
      </c>
      <c r="E95" s="139">
        <v>21.857800999999998</v>
      </c>
      <c r="F95" s="140" t="s">
        <v>350</v>
      </c>
      <c r="G95" s="137">
        <v>88</v>
      </c>
    </row>
    <row r="96" spans="1:7" ht="18" customHeight="1" x14ac:dyDescent="0.25">
      <c r="A96" s="133">
        <v>89</v>
      </c>
      <c r="B96" s="134" t="s">
        <v>213</v>
      </c>
      <c r="C96" s="135">
        <v>2.7588869999999996</v>
      </c>
      <c r="D96" s="135">
        <v>5.185333</v>
      </c>
      <c r="E96" s="135">
        <v>19.805924999999998</v>
      </c>
      <c r="F96" s="136" t="s">
        <v>355</v>
      </c>
      <c r="G96" s="133">
        <v>89</v>
      </c>
    </row>
    <row r="97" spans="1:7" ht="18" customHeight="1" x14ac:dyDescent="0.25">
      <c r="A97" s="137">
        <v>90</v>
      </c>
      <c r="B97" s="138" t="s">
        <v>246</v>
      </c>
      <c r="C97" s="139">
        <v>0.215001</v>
      </c>
      <c r="D97" s="139">
        <v>11.840907000000001</v>
      </c>
      <c r="E97" s="139">
        <v>17.152718</v>
      </c>
      <c r="F97" s="140" t="s">
        <v>400</v>
      </c>
      <c r="G97" s="137">
        <v>90</v>
      </c>
    </row>
    <row r="98" spans="1:7" ht="18" customHeight="1" x14ac:dyDescent="0.25">
      <c r="A98" s="133">
        <v>91</v>
      </c>
      <c r="B98" s="134" t="s">
        <v>266</v>
      </c>
      <c r="C98" s="135">
        <v>6.0049869999999999</v>
      </c>
      <c r="D98" s="135">
        <v>5.1134889999999995</v>
      </c>
      <c r="E98" s="135">
        <v>14.647752000000001</v>
      </c>
      <c r="F98" s="136" t="s">
        <v>374</v>
      </c>
      <c r="G98" s="133">
        <v>91</v>
      </c>
    </row>
    <row r="99" spans="1:7" ht="18" customHeight="1" x14ac:dyDescent="0.25">
      <c r="A99" s="137">
        <v>92</v>
      </c>
      <c r="B99" s="138" t="s">
        <v>232</v>
      </c>
      <c r="C99" s="139">
        <v>6.122096</v>
      </c>
      <c r="D99" s="139">
        <v>16.463571999999999</v>
      </c>
      <c r="E99" s="139">
        <v>13.108238</v>
      </c>
      <c r="F99" s="140" t="s">
        <v>364</v>
      </c>
      <c r="G99" s="137">
        <v>92</v>
      </c>
    </row>
    <row r="100" spans="1:7" ht="18" customHeight="1" x14ac:dyDescent="0.25">
      <c r="A100" s="133">
        <v>93</v>
      </c>
      <c r="B100" s="134" t="s">
        <v>207</v>
      </c>
      <c r="C100" s="135">
        <v>52.760697000000008</v>
      </c>
      <c r="D100" s="135">
        <v>8.61252</v>
      </c>
      <c r="E100" s="135">
        <v>12.407684</v>
      </c>
      <c r="F100" s="136" t="s">
        <v>362</v>
      </c>
      <c r="G100" s="133">
        <v>93</v>
      </c>
    </row>
    <row r="101" spans="1:7" ht="18" customHeight="1" x14ac:dyDescent="0.25">
      <c r="A101" s="137">
        <v>94</v>
      </c>
      <c r="B101" s="138" t="s">
        <v>185</v>
      </c>
      <c r="C101" s="139">
        <v>1.7981229999999999</v>
      </c>
      <c r="D101" s="139">
        <v>17.552873999999999</v>
      </c>
      <c r="E101" s="139">
        <v>12.3711</v>
      </c>
      <c r="F101" s="140" t="s">
        <v>360</v>
      </c>
      <c r="G101" s="137">
        <v>94</v>
      </c>
    </row>
    <row r="102" spans="1:7" ht="18" customHeight="1" x14ac:dyDescent="0.25">
      <c r="A102" s="133">
        <v>95</v>
      </c>
      <c r="B102" s="134" t="s">
        <v>205</v>
      </c>
      <c r="C102" s="135">
        <v>2.7419419999999999</v>
      </c>
      <c r="D102" s="135">
        <v>11.396654999999999</v>
      </c>
      <c r="E102" s="135">
        <v>12.14101</v>
      </c>
      <c r="F102" s="136" t="s">
        <v>341</v>
      </c>
      <c r="G102" s="133">
        <v>95</v>
      </c>
    </row>
    <row r="103" spans="1:7" ht="18" customHeight="1" x14ac:dyDescent="0.25">
      <c r="A103" s="137">
        <v>96</v>
      </c>
      <c r="B103" s="138" t="s">
        <v>241</v>
      </c>
      <c r="C103" s="139">
        <v>0.93473499999999998</v>
      </c>
      <c r="D103" s="139">
        <v>7.3533770000000001</v>
      </c>
      <c r="E103" s="139">
        <v>11.799026999999999</v>
      </c>
      <c r="F103" s="140" t="s">
        <v>388</v>
      </c>
      <c r="G103" s="137">
        <v>96</v>
      </c>
    </row>
    <row r="104" spans="1:7" ht="18" customHeight="1" x14ac:dyDescent="0.25">
      <c r="A104" s="133">
        <v>97</v>
      </c>
      <c r="B104" s="134" t="s">
        <v>225</v>
      </c>
      <c r="C104" s="135">
        <v>4.5502149999999997</v>
      </c>
      <c r="D104" s="135">
        <v>10.693664</v>
      </c>
      <c r="E104" s="135">
        <v>11.470645999999999</v>
      </c>
      <c r="F104" s="136" t="s">
        <v>358</v>
      </c>
      <c r="G104" s="133">
        <v>97</v>
      </c>
    </row>
    <row r="105" spans="1:7" ht="18" customHeight="1" x14ac:dyDescent="0.25">
      <c r="A105" s="137">
        <v>98</v>
      </c>
      <c r="B105" s="138" t="s">
        <v>233</v>
      </c>
      <c r="C105" s="139">
        <v>0.50285899999999994</v>
      </c>
      <c r="D105" s="139">
        <v>0.41137999999999997</v>
      </c>
      <c r="E105" s="139">
        <v>11.412609999999999</v>
      </c>
      <c r="F105" s="140" t="s">
        <v>373</v>
      </c>
      <c r="G105" s="137">
        <v>98</v>
      </c>
    </row>
    <row r="106" spans="1:7" ht="18" customHeight="1" x14ac:dyDescent="0.25">
      <c r="A106" s="133">
        <v>99</v>
      </c>
      <c r="B106" s="134" t="s">
        <v>259</v>
      </c>
      <c r="C106" s="135">
        <v>5.9751790000000007</v>
      </c>
      <c r="D106" s="135">
        <v>6.7149280000000005</v>
      </c>
      <c r="E106" s="135">
        <v>11.154510999999999</v>
      </c>
      <c r="F106" s="136" t="s">
        <v>389</v>
      </c>
      <c r="G106" s="133">
        <v>99</v>
      </c>
    </row>
    <row r="107" spans="1:7" ht="18" customHeight="1" x14ac:dyDescent="0.25">
      <c r="A107" s="137">
        <v>100</v>
      </c>
      <c r="B107" s="138" t="s">
        <v>223</v>
      </c>
      <c r="C107" s="139">
        <v>83.650412000000003</v>
      </c>
      <c r="D107" s="139">
        <v>4.0038599999999995</v>
      </c>
      <c r="E107" s="139">
        <v>10.565099</v>
      </c>
      <c r="F107" s="140" t="s">
        <v>386</v>
      </c>
      <c r="G107" s="137">
        <v>100</v>
      </c>
    </row>
    <row r="108" spans="1:7" ht="18" customHeight="1" x14ac:dyDescent="0.25">
      <c r="A108" s="133">
        <v>101</v>
      </c>
      <c r="B108" s="134" t="s">
        <v>240</v>
      </c>
      <c r="C108" s="135">
        <v>1.0835059999999999</v>
      </c>
      <c r="D108" s="135">
        <v>6.4380639999999998</v>
      </c>
      <c r="E108" s="135">
        <v>9.9709010000000013</v>
      </c>
      <c r="F108" s="136" t="s">
        <v>396</v>
      </c>
      <c r="G108" s="133">
        <v>101</v>
      </c>
    </row>
    <row r="109" spans="1:7" ht="18" customHeight="1" x14ac:dyDescent="0.25">
      <c r="A109" s="137">
        <v>102</v>
      </c>
      <c r="B109" s="138" t="s">
        <v>222</v>
      </c>
      <c r="C109" s="139">
        <v>5.5354169999999998</v>
      </c>
      <c r="D109" s="139">
        <v>13.906987000000001</v>
      </c>
      <c r="E109" s="139">
        <v>9.2135259999999999</v>
      </c>
      <c r="F109" s="140" t="s">
        <v>384</v>
      </c>
      <c r="G109" s="137">
        <v>102</v>
      </c>
    </row>
    <row r="110" spans="1:7" ht="18" customHeight="1" x14ac:dyDescent="0.25">
      <c r="A110" s="133">
        <v>103</v>
      </c>
      <c r="B110" s="134" t="s">
        <v>227</v>
      </c>
      <c r="C110" s="135">
        <v>5.8117710000000002</v>
      </c>
      <c r="D110" s="135">
        <v>6.8105560000000001</v>
      </c>
      <c r="E110" s="135">
        <v>9.0916560000000004</v>
      </c>
      <c r="F110" s="136" t="s">
        <v>368</v>
      </c>
      <c r="G110" s="133">
        <v>103</v>
      </c>
    </row>
    <row r="111" spans="1:7" ht="18" customHeight="1" x14ac:dyDescent="0.25">
      <c r="A111" s="137">
        <v>104</v>
      </c>
      <c r="B111" s="138" t="s">
        <v>507</v>
      </c>
      <c r="C111" s="139">
        <v>8.1412380000000013</v>
      </c>
      <c r="D111" s="139">
        <v>12.711017000000002</v>
      </c>
      <c r="E111" s="139">
        <v>9.0846929999999997</v>
      </c>
      <c r="F111" s="140" t="s">
        <v>508</v>
      </c>
      <c r="G111" s="137">
        <v>104</v>
      </c>
    </row>
    <row r="112" spans="1:7" ht="18" customHeight="1" x14ac:dyDescent="0.25">
      <c r="A112" s="133">
        <v>105</v>
      </c>
      <c r="B112" s="134" t="s">
        <v>236</v>
      </c>
      <c r="C112" s="135">
        <v>7.2939779999999992</v>
      </c>
      <c r="D112" s="135">
        <v>3.934561</v>
      </c>
      <c r="E112" s="135">
        <v>8.9889939999999999</v>
      </c>
      <c r="F112" s="136" t="s">
        <v>336</v>
      </c>
      <c r="G112" s="133">
        <v>105</v>
      </c>
    </row>
    <row r="113" spans="1:7" ht="18" customHeight="1" x14ac:dyDescent="0.25">
      <c r="A113" s="137">
        <v>106</v>
      </c>
      <c r="B113" s="138" t="s">
        <v>404</v>
      </c>
      <c r="C113" s="139">
        <v>3.2425860000000002</v>
      </c>
      <c r="D113" s="139">
        <v>3.5742400000000001</v>
      </c>
      <c r="E113" s="139">
        <v>8.8740670000000001</v>
      </c>
      <c r="F113" s="140" t="s">
        <v>405</v>
      </c>
      <c r="G113" s="137">
        <v>106</v>
      </c>
    </row>
    <row r="114" spans="1:7" ht="18" customHeight="1" x14ac:dyDescent="0.25">
      <c r="A114" s="133">
        <v>107</v>
      </c>
      <c r="B114" s="134" t="s">
        <v>218</v>
      </c>
      <c r="C114" s="135">
        <v>21.435557000000003</v>
      </c>
      <c r="D114" s="135">
        <v>28.313158999999999</v>
      </c>
      <c r="E114" s="135">
        <v>8.5370090000000012</v>
      </c>
      <c r="F114" s="136" t="s">
        <v>369</v>
      </c>
      <c r="G114" s="133">
        <v>107</v>
      </c>
    </row>
    <row r="115" spans="1:7" ht="18" customHeight="1" x14ac:dyDescent="0.25">
      <c r="A115" s="137">
        <v>108</v>
      </c>
      <c r="B115" s="138" t="s">
        <v>224</v>
      </c>
      <c r="C115" s="139">
        <v>6.4757759999999998</v>
      </c>
      <c r="D115" s="139">
        <v>4.9994309999999995</v>
      </c>
      <c r="E115" s="139">
        <v>7.7905560000000005</v>
      </c>
      <c r="F115" s="140" t="s">
        <v>359</v>
      </c>
      <c r="G115" s="137">
        <v>108</v>
      </c>
    </row>
    <row r="116" spans="1:7" ht="18" customHeight="1" x14ac:dyDescent="0.25">
      <c r="A116" s="133">
        <v>109</v>
      </c>
      <c r="B116" s="134" t="s">
        <v>234</v>
      </c>
      <c r="C116" s="135">
        <v>46.267586999999999</v>
      </c>
      <c r="D116" s="135">
        <v>8.9013749999999998</v>
      </c>
      <c r="E116" s="135">
        <v>7.4730220000000003</v>
      </c>
      <c r="F116" s="136" t="s">
        <v>387</v>
      </c>
      <c r="G116" s="133">
        <v>109</v>
      </c>
    </row>
    <row r="117" spans="1:7" ht="18" customHeight="1" x14ac:dyDescent="0.25">
      <c r="A117" s="137">
        <v>110</v>
      </c>
      <c r="B117" s="138" t="s">
        <v>197</v>
      </c>
      <c r="C117" s="139">
        <v>4.8862170000000003</v>
      </c>
      <c r="D117" s="139">
        <v>9.4513080000000009</v>
      </c>
      <c r="E117" s="139">
        <v>6.3859010000000005</v>
      </c>
      <c r="F117" s="140" t="s">
        <v>363</v>
      </c>
      <c r="G117" s="137">
        <v>110</v>
      </c>
    </row>
    <row r="118" spans="1:7" ht="18" customHeight="1" x14ac:dyDescent="0.25">
      <c r="A118" s="133">
        <v>111</v>
      </c>
      <c r="B118" s="134" t="s">
        <v>261</v>
      </c>
      <c r="C118" s="135">
        <v>5.2188999999999999E-2</v>
      </c>
      <c r="D118" s="135">
        <v>4.4013749999999998</v>
      </c>
      <c r="E118" s="135">
        <v>5.9765620000000004</v>
      </c>
      <c r="F118" s="136" t="s">
        <v>394</v>
      </c>
      <c r="G118" s="133">
        <v>111</v>
      </c>
    </row>
    <row r="119" spans="1:7" ht="18" customHeight="1" x14ac:dyDescent="0.25">
      <c r="A119" s="137">
        <v>112</v>
      </c>
      <c r="B119" s="138" t="s">
        <v>269</v>
      </c>
      <c r="C119" s="139">
        <v>1.3566310000000001</v>
      </c>
      <c r="D119" s="139">
        <v>3.2396740000000004</v>
      </c>
      <c r="E119" s="139">
        <v>5.9019170000000001</v>
      </c>
      <c r="F119" s="140" t="s">
        <v>381</v>
      </c>
      <c r="G119" s="137">
        <v>112</v>
      </c>
    </row>
    <row r="120" spans="1:7" ht="18" customHeight="1" x14ac:dyDescent="0.25">
      <c r="A120" s="133">
        <v>113</v>
      </c>
      <c r="B120" s="134" t="s">
        <v>542</v>
      </c>
      <c r="C120" s="135">
        <v>0.888656</v>
      </c>
      <c r="D120" s="135">
        <v>2.4277980000000001</v>
      </c>
      <c r="E120" s="135">
        <v>5.7591749999999999</v>
      </c>
      <c r="F120" s="136" t="s">
        <v>543</v>
      </c>
      <c r="G120" s="133">
        <v>113</v>
      </c>
    </row>
    <row r="121" spans="1:7" ht="18" customHeight="1" x14ac:dyDescent="0.25">
      <c r="A121" s="137">
        <v>114</v>
      </c>
      <c r="B121" s="138" t="s">
        <v>239</v>
      </c>
      <c r="C121" s="139">
        <v>2.3144669999999996</v>
      </c>
      <c r="D121" s="139">
        <v>4.5931850000000001</v>
      </c>
      <c r="E121" s="139">
        <v>5.5839239999999997</v>
      </c>
      <c r="F121" s="140" t="s">
        <v>392</v>
      </c>
      <c r="G121" s="137">
        <v>114</v>
      </c>
    </row>
    <row r="122" spans="1:7" ht="18" customHeight="1" x14ac:dyDescent="0.25">
      <c r="A122" s="133">
        <v>115</v>
      </c>
      <c r="B122" s="134" t="s">
        <v>250</v>
      </c>
      <c r="C122" s="135">
        <v>2.6207180000000001</v>
      </c>
      <c r="D122" s="135">
        <v>3.6093719999999996</v>
      </c>
      <c r="E122" s="135">
        <v>5.5033879999999993</v>
      </c>
      <c r="F122" s="136" t="s">
        <v>370</v>
      </c>
      <c r="G122" s="133">
        <v>115</v>
      </c>
    </row>
    <row r="123" spans="1:7" ht="18" customHeight="1" x14ac:dyDescent="0.25">
      <c r="A123" s="137">
        <v>116</v>
      </c>
      <c r="B123" s="138" t="s">
        <v>249</v>
      </c>
      <c r="C123" s="139">
        <v>0.876695</v>
      </c>
      <c r="D123" s="139">
        <v>2.1469930000000002</v>
      </c>
      <c r="E123" s="139">
        <v>5.0497820000000004</v>
      </c>
      <c r="F123" s="140" t="s">
        <v>372</v>
      </c>
      <c r="G123" s="137">
        <v>116</v>
      </c>
    </row>
    <row r="124" spans="1:7" ht="18" customHeight="1" x14ac:dyDescent="0.25">
      <c r="A124" s="133">
        <v>117</v>
      </c>
      <c r="B124" s="134" t="s">
        <v>268</v>
      </c>
      <c r="C124" s="135">
        <v>0.88839699999999999</v>
      </c>
      <c r="D124" s="135">
        <v>7.2063120000000005</v>
      </c>
      <c r="E124" s="135">
        <v>4.3067190000000002</v>
      </c>
      <c r="F124" s="136" t="s">
        <v>376</v>
      </c>
      <c r="G124" s="133">
        <v>117</v>
      </c>
    </row>
    <row r="125" spans="1:7" ht="18" customHeight="1" x14ac:dyDescent="0.25">
      <c r="A125" s="137">
        <v>118</v>
      </c>
      <c r="B125" s="138" t="s">
        <v>231</v>
      </c>
      <c r="C125" s="139">
        <v>2.4723920000000001</v>
      </c>
      <c r="D125" s="139">
        <v>6.0365340000000005</v>
      </c>
      <c r="E125" s="139">
        <v>4.1898619999999998</v>
      </c>
      <c r="F125" s="140" t="s">
        <v>385</v>
      </c>
      <c r="G125" s="137">
        <v>118</v>
      </c>
    </row>
    <row r="126" spans="1:7" ht="18" customHeight="1" x14ac:dyDescent="0.25">
      <c r="A126" s="133">
        <v>119</v>
      </c>
      <c r="B126" s="134" t="s">
        <v>546</v>
      </c>
      <c r="C126" s="135">
        <v>4.0144079999999995</v>
      </c>
      <c r="D126" s="135">
        <v>1.109272</v>
      </c>
      <c r="E126" s="135">
        <v>4.1642900000000003</v>
      </c>
      <c r="F126" s="136" t="s">
        <v>547</v>
      </c>
      <c r="G126" s="133">
        <v>119</v>
      </c>
    </row>
    <row r="127" spans="1:7" ht="18" customHeight="1" x14ac:dyDescent="0.25">
      <c r="A127" s="137">
        <v>120</v>
      </c>
      <c r="B127" s="138" t="s">
        <v>267</v>
      </c>
      <c r="C127" s="139">
        <v>2.2479390000000001</v>
      </c>
      <c r="D127" s="139">
        <v>1.8473760000000001</v>
      </c>
      <c r="E127" s="139">
        <v>3.7261440000000001</v>
      </c>
      <c r="F127" s="140" t="s">
        <v>365</v>
      </c>
      <c r="G127" s="137">
        <v>120</v>
      </c>
    </row>
    <row r="128" spans="1:7" ht="18" customHeight="1" x14ac:dyDescent="0.25">
      <c r="A128" s="133">
        <v>121</v>
      </c>
      <c r="B128" s="134" t="s">
        <v>228</v>
      </c>
      <c r="C128" s="135">
        <v>32.414037</v>
      </c>
      <c r="D128" s="135">
        <v>7.5180849999999992</v>
      </c>
      <c r="E128" s="135">
        <v>3.6637389999999996</v>
      </c>
      <c r="F128" s="136" t="s">
        <v>361</v>
      </c>
      <c r="G128" s="133">
        <v>121</v>
      </c>
    </row>
    <row r="129" spans="1:7" ht="18" customHeight="1" x14ac:dyDescent="0.25">
      <c r="A129" s="137">
        <v>122</v>
      </c>
      <c r="B129" s="138" t="s">
        <v>477</v>
      </c>
      <c r="C129" s="139">
        <v>0.54480200000000001</v>
      </c>
      <c r="D129" s="139">
        <v>3.995495</v>
      </c>
      <c r="E129" s="139">
        <v>3.4355950000000002</v>
      </c>
      <c r="F129" s="140" t="s">
        <v>479</v>
      </c>
      <c r="G129" s="137">
        <v>122</v>
      </c>
    </row>
    <row r="130" spans="1:7" ht="18" customHeight="1" x14ac:dyDescent="0.25">
      <c r="A130" s="133">
        <v>123</v>
      </c>
      <c r="B130" s="134" t="s">
        <v>244</v>
      </c>
      <c r="C130" s="135">
        <v>196.26365000000001</v>
      </c>
      <c r="D130" s="135">
        <v>1.6681710000000001</v>
      </c>
      <c r="E130" s="135">
        <v>3.1310950000000002</v>
      </c>
      <c r="F130" s="136" t="s">
        <v>382</v>
      </c>
      <c r="G130" s="133">
        <v>123</v>
      </c>
    </row>
    <row r="131" spans="1:7" ht="18" customHeight="1" x14ac:dyDescent="0.25">
      <c r="A131" s="137">
        <v>124</v>
      </c>
      <c r="B131" s="138" t="s">
        <v>212</v>
      </c>
      <c r="C131" s="139">
        <v>5.0719110000000001</v>
      </c>
      <c r="D131" s="139">
        <v>1.7963489999999998</v>
      </c>
      <c r="E131" s="139">
        <v>3.1232039999999999</v>
      </c>
      <c r="F131" s="140" t="s">
        <v>347</v>
      </c>
      <c r="G131" s="137">
        <v>124</v>
      </c>
    </row>
    <row r="132" spans="1:7" ht="18" customHeight="1" x14ac:dyDescent="0.25">
      <c r="A132" s="133">
        <v>125</v>
      </c>
      <c r="B132" s="134" t="s">
        <v>519</v>
      </c>
      <c r="C132" s="135" t="s">
        <v>501</v>
      </c>
      <c r="D132" s="135">
        <v>1.5697109999999999</v>
      </c>
      <c r="E132" s="135">
        <v>2.5835940000000002</v>
      </c>
      <c r="F132" s="136" t="s">
        <v>520</v>
      </c>
      <c r="G132" s="133">
        <v>125</v>
      </c>
    </row>
    <row r="133" spans="1:7" ht="18" customHeight="1" x14ac:dyDescent="0.25">
      <c r="A133" s="137">
        <v>126</v>
      </c>
      <c r="B133" s="138" t="s">
        <v>247</v>
      </c>
      <c r="C133" s="139">
        <v>2.939565</v>
      </c>
      <c r="D133" s="139">
        <v>188.38567699999999</v>
      </c>
      <c r="E133" s="139">
        <v>2.3261690000000002</v>
      </c>
      <c r="F133" s="140" t="s">
        <v>377</v>
      </c>
      <c r="G133" s="137">
        <v>126</v>
      </c>
    </row>
    <row r="134" spans="1:7" ht="18" customHeight="1" x14ac:dyDescent="0.25">
      <c r="A134" s="133">
        <v>127</v>
      </c>
      <c r="B134" s="134" t="s">
        <v>221</v>
      </c>
      <c r="C134" s="135">
        <v>0.27413999999999999</v>
      </c>
      <c r="D134" s="135">
        <v>2.5965569999999998</v>
      </c>
      <c r="E134" s="135">
        <v>2.166585</v>
      </c>
      <c r="F134" s="136" t="s">
        <v>397</v>
      </c>
      <c r="G134" s="133">
        <v>127</v>
      </c>
    </row>
    <row r="135" spans="1:7" ht="18" customHeight="1" x14ac:dyDescent="0.25">
      <c r="A135" s="137">
        <v>128</v>
      </c>
      <c r="B135" s="138" t="s">
        <v>262</v>
      </c>
      <c r="C135" s="139">
        <v>1.9617789999999999</v>
      </c>
      <c r="D135" s="139">
        <v>1.402218</v>
      </c>
      <c r="E135" s="139">
        <v>1.9680849999999999</v>
      </c>
      <c r="F135" s="140" t="s">
        <v>391</v>
      </c>
      <c r="G135" s="137">
        <v>128</v>
      </c>
    </row>
    <row r="136" spans="1:7" ht="18" customHeight="1" x14ac:dyDescent="0.25">
      <c r="A136" s="133">
        <v>129</v>
      </c>
      <c r="B136" s="134" t="s">
        <v>243</v>
      </c>
      <c r="C136" s="135">
        <v>3.2710170000000001</v>
      </c>
      <c r="D136" s="135">
        <v>11.194941000000002</v>
      </c>
      <c r="E136" s="135">
        <v>1.952388</v>
      </c>
      <c r="F136" s="136" t="s">
        <v>383</v>
      </c>
      <c r="G136" s="133">
        <v>129</v>
      </c>
    </row>
    <row r="137" spans="1:7" ht="18" customHeight="1" x14ac:dyDescent="0.25">
      <c r="A137" s="137">
        <v>130</v>
      </c>
      <c r="B137" s="138" t="s">
        <v>230</v>
      </c>
      <c r="C137" s="139">
        <v>3.820538</v>
      </c>
      <c r="D137" s="139">
        <v>3.6608590000000003</v>
      </c>
      <c r="E137" s="139">
        <v>1.944979</v>
      </c>
      <c r="F137" s="140" t="s">
        <v>366</v>
      </c>
      <c r="G137" s="137">
        <v>130</v>
      </c>
    </row>
    <row r="138" spans="1:7" ht="18" customHeight="1" x14ac:dyDescent="0.25">
      <c r="A138" s="133">
        <v>131</v>
      </c>
      <c r="B138" s="134" t="s">
        <v>511</v>
      </c>
      <c r="C138" s="135">
        <v>11.466961</v>
      </c>
      <c r="D138" s="135">
        <v>3.6319000000000004E-2</v>
      </c>
      <c r="E138" s="135">
        <v>1.7615050000000001</v>
      </c>
      <c r="F138" s="136" t="s">
        <v>512</v>
      </c>
      <c r="G138" s="133">
        <v>131</v>
      </c>
    </row>
    <row r="139" spans="1:7" ht="18" customHeight="1" x14ac:dyDescent="0.25">
      <c r="A139" s="137">
        <v>132</v>
      </c>
      <c r="B139" s="138" t="s">
        <v>475</v>
      </c>
      <c r="C139" s="139">
        <v>45.637113999999997</v>
      </c>
      <c r="D139" s="139">
        <v>2.9013229999999997</v>
      </c>
      <c r="E139" s="139">
        <v>1.545452</v>
      </c>
      <c r="F139" s="140" t="s">
        <v>476</v>
      </c>
      <c r="G139" s="137">
        <v>132</v>
      </c>
    </row>
    <row r="140" spans="1:7" ht="18" customHeight="1" x14ac:dyDescent="0.25">
      <c r="A140" s="133">
        <v>133</v>
      </c>
      <c r="B140" s="134" t="s">
        <v>562</v>
      </c>
      <c r="C140" s="135">
        <v>1.25E-3</v>
      </c>
      <c r="D140" s="135">
        <v>0.45386199999999999</v>
      </c>
      <c r="E140" s="135">
        <v>1.4908039999999998</v>
      </c>
      <c r="F140" s="136" t="s">
        <v>563</v>
      </c>
      <c r="G140" s="133">
        <v>133</v>
      </c>
    </row>
    <row r="141" spans="1:7" ht="18" customHeight="1" x14ac:dyDescent="0.25">
      <c r="A141" s="137">
        <v>134</v>
      </c>
      <c r="B141" s="138" t="s">
        <v>564</v>
      </c>
      <c r="C141" s="139">
        <v>0.22750899999999999</v>
      </c>
      <c r="D141" s="139">
        <v>2.3718779999999997</v>
      </c>
      <c r="E141" s="139">
        <v>1.421306</v>
      </c>
      <c r="F141" s="140" t="s">
        <v>565</v>
      </c>
      <c r="G141" s="137">
        <v>134</v>
      </c>
    </row>
    <row r="142" spans="1:7" ht="18" customHeight="1" x14ac:dyDescent="0.25">
      <c r="A142" s="133">
        <v>135</v>
      </c>
      <c r="B142" s="134" t="s">
        <v>521</v>
      </c>
      <c r="C142" s="135" t="s">
        <v>501</v>
      </c>
      <c r="D142" s="135">
        <v>9.0299999999999998E-3</v>
      </c>
      <c r="E142" s="135">
        <v>1.1268400000000001</v>
      </c>
      <c r="F142" s="136" t="s">
        <v>522</v>
      </c>
      <c r="G142" s="133">
        <v>135</v>
      </c>
    </row>
    <row r="143" spans="1:7" ht="18" customHeight="1" x14ac:dyDescent="0.25">
      <c r="A143" s="137">
        <v>136</v>
      </c>
      <c r="B143" s="138" t="s">
        <v>553</v>
      </c>
      <c r="C143" s="139" t="s">
        <v>501</v>
      </c>
      <c r="D143" s="139">
        <v>1.400911</v>
      </c>
      <c r="E143" s="139">
        <v>1.0393699999999999</v>
      </c>
      <c r="F143" s="140" t="s">
        <v>554</v>
      </c>
      <c r="G143" s="137">
        <v>136</v>
      </c>
    </row>
    <row r="144" spans="1:7" ht="18" customHeight="1" x14ac:dyDescent="0.25">
      <c r="A144" s="133">
        <v>137</v>
      </c>
      <c r="B144" s="134" t="s">
        <v>238</v>
      </c>
      <c r="C144" s="135">
        <v>0.270594</v>
      </c>
      <c r="D144" s="135">
        <v>0.712121</v>
      </c>
      <c r="E144" s="135">
        <v>0.91053399999999995</v>
      </c>
      <c r="F144" s="136" t="s">
        <v>378</v>
      </c>
      <c r="G144" s="133">
        <v>137</v>
      </c>
    </row>
    <row r="145" spans="1:7" ht="18" customHeight="1" x14ac:dyDescent="0.25">
      <c r="A145" s="137">
        <v>138</v>
      </c>
      <c r="B145" s="138" t="s">
        <v>599</v>
      </c>
      <c r="C145" s="139" t="s">
        <v>501</v>
      </c>
      <c r="D145" s="139" t="s">
        <v>501</v>
      </c>
      <c r="E145" s="139">
        <v>0.86073999999999995</v>
      </c>
      <c r="F145" s="140" t="s">
        <v>600</v>
      </c>
      <c r="G145" s="137">
        <v>138</v>
      </c>
    </row>
    <row r="146" spans="1:7" ht="18" customHeight="1" x14ac:dyDescent="0.25">
      <c r="A146" s="133">
        <v>139</v>
      </c>
      <c r="B146" s="134" t="s">
        <v>245</v>
      </c>
      <c r="C146" s="135">
        <v>0.64756799999999992</v>
      </c>
      <c r="D146" s="135">
        <v>1.501873</v>
      </c>
      <c r="E146" s="135">
        <v>0.69954199999999989</v>
      </c>
      <c r="F146" s="136" t="s">
        <v>395</v>
      </c>
      <c r="G146" s="133">
        <v>139</v>
      </c>
    </row>
    <row r="147" spans="1:7" ht="18" customHeight="1" x14ac:dyDescent="0.25">
      <c r="A147" s="137">
        <v>140</v>
      </c>
      <c r="B147" s="138" t="s">
        <v>560</v>
      </c>
      <c r="C147" s="139">
        <v>0.34445100000000001</v>
      </c>
      <c r="D147" s="139">
        <v>7.1956349999999993</v>
      </c>
      <c r="E147" s="139">
        <v>0.52662600000000004</v>
      </c>
      <c r="F147" s="140" t="s">
        <v>561</v>
      </c>
      <c r="G147" s="137">
        <v>140</v>
      </c>
    </row>
    <row r="148" spans="1:7" ht="18" customHeight="1" x14ac:dyDescent="0.25">
      <c r="A148" s="133">
        <v>141</v>
      </c>
      <c r="B148" s="134" t="s">
        <v>483</v>
      </c>
      <c r="C148" s="135" t="s">
        <v>501</v>
      </c>
      <c r="D148" s="135">
        <v>3.6908999999999997E-2</v>
      </c>
      <c r="E148" s="135">
        <v>0.473827</v>
      </c>
      <c r="F148" s="136" t="s">
        <v>484</v>
      </c>
      <c r="G148" s="133">
        <v>141</v>
      </c>
    </row>
    <row r="149" spans="1:7" ht="18" customHeight="1" x14ac:dyDescent="0.25">
      <c r="A149" s="137">
        <v>142</v>
      </c>
      <c r="B149" s="138" t="s">
        <v>582</v>
      </c>
      <c r="C149" s="139">
        <v>0.63986699999999996</v>
      </c>
      <c r="D149" s="139">
        <v>0.79238599999999992</v>
      </c>
      <c r="E149" s="139">
        <v>0.44844099999999998</v>
      </c>
      <c r="F149" s="140" t="s">
        <v>583</v>
      </c>
      <c r="G149" s="137">
        <v>142</v>
      </c>
    </row>
    <row r="150" spans="1:7" ht="18" customHeight="1" x14ac:dyDescent="0.25">
      <c r="A150" s="133">
        <v>143</v>
      </c>
      <c r="B150" s="134" t="s">
        <v>492</v>
      </c>
      <c r="C150" s="135">
        <v>0.33767399999999997</v>
      </c>
      <c r="D150" s="135">
        <v>1.048082</v>
      </c>
      <c r="E150" s="135">
        <v>0.34647099999999997</v>
      </c>
      <c r="F150" s="136" t="s">
        <v>493</v>
      </c>
      <c r="G150" s="133">
        <v>143</v>
      </c>
    </row>
    <row r="151" spans="1:7" ht="18" customHeight="1" x14ac:dyDescent="0.25">
      <c r="A151" s="137">
        <v>144</v>
      </c>
      <c r="B151" s="138" t="s">
        <v>509</v>
      </c>
      <c r="C151" s="139">
        <v>0.32022299999999998</v>
      </c>
      <c r="D151" s="139">
        <v>0.58854600000000001</v>
      </c>
      <c r="E151" s="139">
        <v>0.319606</v>
      </c>
      <c r="F151" s="140" t="s">
        <v>510</v>
      </c>
      <c r="G151" s="137">
        <v>144</v>
      </c>
    </row>
    <row r="152" spans="1:7" ht="18" customHeight="1" x14ac:dyDescent="0.25">
      <c r="A152" s="133">
        <v>145</v>
      </c>
      <c r="B152" s="134" t="s">
        <v>248</v>
      </c>
      <c r="C152" s="135">
        <v>0.29804000000000003</v>
      </c>
      <c r="D152" s="135">
        <v>5.9950000000000003E-3</v>
      </c>
      <c r="E152" s="135">
        <v>0.30246899999999999</v>
      </c>
      <c r="F152" s="136" t="s">
        <v>398</v>
      </c>
      <c r="G152" s="133">
        <v>145</v>
      </c>
    </row>
    <row r="153" spans="1:7" ht="18" customHeight="1" x14ac:dyDescent="0.25">
      <c r="A153" s="137">
        <v>146</v>
      </c>
      <c r="B153" s="138" t="s">
        <v>258</v>
      </c>
      <c r="C153" s="139">
        <v>0.73835399999999995</v>
      </c>
      <c r="D153" s="139">
        <v>0.77431800000000006</v>
      </c>
      <c r="E153" s="139">
        <v>0.29239100000000001</v>
      </c>
      <c r="F153" s="140" t="s">
        <v>504</v>
      </c>
      <c r="G153" s="137">
        <v>146</v>
      </c>
    </row>
    <row r="154" spans="1:7" ht="18" customHeight="1" x14ac:dyDescent="0.25">
      <c r="A154" s="133">
        <v>147</v>
      </c>
      <c r="B154" s="134" t="s">
        <v>406</v>
      </c>
      <c r="C154" s="135">
        <v>3.1490260000000001</v>
      </c>
      <c r="D154" s="135">
        <v>1.05203</v>
      </c>
      <c r="E154" s="135">
        <v>0.239338</v>
      </c>
      <c r="F154" s="136" t="s">
        <v>407</v>
      </c>
      <c r="G154" s="133">
        <v>147</v>
      </c>
    </row>
    <row r="155" spans="1:7" ht="18" customHeight="1" thickBot="1" x14ac:dyDescent="0.3">
      <c r="A155" s="137" t="s">
        <v>596</v>
      </c>
      <c r="B155" s="138" t="s">
        <v>251</v>
      </c>
      <c r="C155" s="139">
        <v>20.265912999999998</v>
      </c>
      <c r="D155" s="139">
        <v>66.908880999999994</v>
      </c>
      <c r="E155" s="139">
        <v>3.7335630000000006</v>
      </c>
      <c r="F155" s="140" t="s">
        <v>503</v>
      </c>
      <c r="G155" s="137" t="s">
        <v>596</v>
      </c>
    </row>
    <row r="156" spans="1:7" ht="18" customHeight="1" thickBot="1" x14ac:dyDescent="0.3">
      <c r="A156" s="141"/>
      <c r="B156" s="142" t="s">
        <v>50</v>
      </c>
      <c r="C156" s="143">
        <f t="shared" ref="C156:D156" si="0">SUM(C8:C155)</f>
        <v>119655.92301500002</v>
      </c>
      <c r="D156" s="143">
        <f t="shared" si="0"/>
        <v>212526.92476199998</v>
      </c>
      <c r="E156" s="143">
        <f>SUM(E8:E155)</f>
        <v>238622.68829199995</v>
      </c>
      <c r="F156" s="144" t="s">
        <v>576</v>
      </c>
      <c r="G156" s="141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7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  <headerFooter>
    <oddHeader>&amp;L&amp;G&amp;R&amp;G</oddHeader>
    <oddFooter>&amp;Cwww.stats.gov.sa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1_5">
    <tabColor rgb="FF9BA8C2"/>
    <pageSetUpPr autoPageBreaks="0" fitToPage="1"/>
  </sheetPr>
  <dimension ref="A1:M117"/>
  <sheetViews>
    <sheetView showGridLines="0" rightToLeft="1" workbookViewId="0"/>
  </sheetViews>
  <sheetFormatPr defaultColWidth="8.59765625" defaultRowHeight="18" customHeight="1" x14ac:dyDescent="0.25"/>
  <cols>
    <col min="1" max="1" width="6.8984375" style="2" customWidth="1"/>
    <col min="2" max="2" width="29.296875" style="2" customWidth="1"/>
    <col min="3" max="5" width="16.59765625" style="2" customWidth="1"/>
    <col min="6" max="6" width="29.296875" style="2" bestFit="1" customWidth="1"/>
    <col min="7" max="7" width="6.8984375" style="2" customWidth="1"/>
    <col min="8" max="8" width="0.3984375" style="2" customWidth="1"/>
    <col min="9" max="9" width="11.59765625" style="2" bestFit="1" customWidth="1"/>
    <col min="10" max="11" width="8.59765625" style="2"/>
    <col min="12" max="13" width="8.59765625" style="3"/>
    <col min="14" max="247" width="8.59765625" style="2"/>
    <col min="248" max="248" width="5.59765625" style="2" customWidth="1"/>
    <col min="249" max="249" width="32.59765625" style="2" customWidth="1"/>
    <col min="250" max="250" width="5.59765625" style="2" customWidth="1"/>
    <col min="251" max="251" width="32.59765625" style="2" customWidth="1"/>
    <col min="252" max="257" width="8.59765625" style="2"/>
    <col min="258" max="258" width="32.59765625" style="2" customWidth="1"/>
    <col min="259" max="259" width="5.59765625" style="2" customWidth="1"/>
    <col min="260" max="260" width="32.59765625" style="2" customWidth="1"/>
    <col min="261" max="261" width="5.59765625" style="2" customWidth="1"/>
    <col min="262" max="503" width="8.59765625" style="2"/>
    <col min="504" max="504" width="5.59765625" style="2" customWidth="1"/>
    <col min="505" max="505" width="32.59765625" style="2" customWidth="1"/>
    <col min="506" max="506" width="5.59765625" style="2" customWidth="1"/>
    <col min="507" max="507" width="32.59765625" style="2" customWidth="1"/>
    <col min="508" max="513" width="8.59765625" style="2"/>
    <col min="514" max="514" width="32.59765625" style="2" customWidth="1"/>
    <col min="515" max="515" width="5.59765625" style="2" customWidth="1"/>
    <col min="516" max="516" width="32.59765625" style="2" customWidth="1"/>
    <col min="517" max="517" width="5.59765625" style="2" customWidth="1"/>
    <col min="518" max="759" width="8.59765625" style="2"/>
    <col min="760" max="760" width="5.59765625" style="2" customWidth="1"/>
    <col min="761" max="761" width="32.59765625" style="2" customWidth="1"/>
    <col min="762" max="762" width="5.59765625" style="2" customWidth="1"/>
    <col min="763" max="763" width="32.59765625" style="2" customWidth="1"/>
    <col min="764" max="769" width="8.59765625" style="2"/>
    <col min="770" max="770" width="32.59765625" style="2" customWidth="1"/>
    <col min="771" max="771" width="5.59765625" style="2" customWidth="1"/>
    <col min="772" max="772" width="32.59765625" style="2" customWidth="1"/>
    <col min="773" max="773" width="5.59765625" style="2" customWidth="1"/>
    <col min="774" max="1015" width="8.59765625" style="2"/>
    <col min="1016" max="1016" width="5.59765625" style="2" customWidth="1"/>
    <col min="1017" max="1017" width="32.59765625" style="2" customWidth="1"/>
    <col min="1018" max="1018" width="5.59765625" style="2" customWidth="1"/>
    <col min="1019" max="1019" width="32.59765625" style="2" customWidth="1"/>
    <col min="1020" max="1025" width="8.59765625" style="2"/>
    <col min="1026" max="1026" width="32.59765625" style="2" customWidth="1"/>
    <col min="1027" max="1027" width="5.59765625" style="2" customWidth="1"/>
    <col min="1028" max="1028" width="32.59765625" style="2" customWidth="1"/>
    <col min="1029" max="1029" width="5.59765625" style="2" customWidth="1"/>
    <col min="1030" max="1271" width="8.59765625" style="2"/>
    <col min="1272" max="1272" width="5.59765625" style="2" customWidth="1"/>
    <col min="1273" max="1273" width="32.59765625" style="2" customWidth="1"/>
    <col min="1274" max="1274" width="5.59765625" style="2" customWidth="1"/>
    <col min="1275" max="1275" width="32.59765625" style="2" customWidth="1"/>
    <col min="1276" max="1281" width="8.59765625" style="2"/>
    <col min="1282" max="1282" width="32.59765625" style="2" customWidth="1"/>
    <col min="1283" max="1283" width="5.59765625" style="2" customWidth="1"/>
    <col min="1284" max="1284" width="32.59765625" style="2" customWidth="1"/>
    <col min="1285" max="1285" width="5.59765625" style="2" customWidth="1"/>
    <col min="1286" max="1527" width="8.59765625" style="2"/>
    <col min="1528" max="1528" width="5.59765625" style="2" customWidth="1"/>
    <col min="1529" max="1529" width="32.59765625" style="2" customWidth="1"/>
    <col min="1530" max="1530" width="5.59765625" style="2" customWidth="1"/>
    <col min="1531" max="1531" width="32.59765625" style="2" customWidth="1"/>
    <col min="1532" max="1537" width="8.59765625" style="2"/>
    <col min="1538" max="1538" width="32.59765625" style="2" customWidth="1"/>
    <col min="1539" max="1539" width="5.59765625" style="2" customWidth="1"/>
    <col min="1540" max="1540" width="32.59765625" style="2" customWidth="1"/>
    <col min="1541" max="1541" width="5.59765625" style="2" customWidth="1"/>
    <col min="1542" max="1783" width="8.59765625" style="2"/>
    <col min="1784" max="1784" width="5.59765625" style="2" customWidth="1"/>
    <col min="1785" max="1785" width="32.59765625" style="2" customWidth="1"/>
    <col min="1786" max="1786" width="5.59765625" style="2" customWidth="1"/>
    <col min="1787" max="1787" width="32.59765625" style="2" customWidth="1"/>
    <col min="1788" max="1793" width="8.59765625" style="2"/>
    <col min="1794" max="1794" width="32.59765625" style="2" customWidth="1"/>
    <col min="1795" max="1795" width="5.59765625" style="2" customWidth="1"/>
    <col min="1796" max="1796" width="32.59765625" style="2" customWidth="1"/>
    <col min="1797" max="1797" width="5.59765625" style="2" customWidth="1"/>
    <col min="1798" max="2039" width="8.59765625" style="2"/>
    <col min="2040" max="2040" width="5.59765625" style="2" customWidth="1"/>
    <col min="2041" max="2041" width="32.59765625" style="2" customWidth="1"/>
    <col min="2042" max="2042" width="5.59765625" style="2" customWidth="1"/>
    <col min="2043" max="2043" width="32.59765625" style="2" customWidth="1"/>
    <col min="2044" max="2049" width="8.59765625" style="2"/>
    <col min="2050" max="2050" width="32.59765625" style="2" customWidth="1"/>
    <col min="2051" max="2051" width="5.59765625" style="2" customWidth="1"/>
    <col min="2052" max="2052" width="32.59765625" style="2" customWidth="1"/>
    <col min="2053" max="2053" width="5.59765625" style="2" customWidth="1"/>
    <col min="2054" max="2295" width="8.59765625" style="2"/>
    <col min="2296" max="2296" width="5.59765625" style="2" customWidth="1"/>
    <col min="2297" max="2297" width="32.59765625" style="2" customWidth="1"/>
    <col min="2298" max="2298" width="5.59765625" style="2" customWidth="1"/>
    <col min="2299" max="2299" width="32.59765625" style="2" customWidth="1"/>
    <col min="2300" max="2305" width="8.59765625" style="2"/>
    <col min="2306" max="2306" width="32.59765625" style="2" customWidth="1"/>
    <col min="2307" max="2307" width="5.59765625" style="2" customWidth="1"/>
    <col min="2308" max="2308" width="32.59765625" style="2" customWidth="1"/>
    <col min="2309" max="2309" width="5.59765625" style="2" customWidth="1"/>
    <col min="2310" max="2551" width="8.59765625" style="2"/>
    <col min="2552" max="2552" width="5.59765625" style="2" customWidth="1"/>
    <col min="2553" max="2553" width="32.59765625" style="2" customWidth="1"/>
    <col min="2554" max="2554" width="5.59765625" style="2" customWidth="1"/>
    <col min="2555" max="2555" width="32.59765625" style="2" customWidth="1"/>
    <col min="2556" max="2561" width="8.59765625" style="2"/>
    <col min="2562" max="2562" width="32.59765625" style="2" customWidth="1"/>
    <col min="2563" max="2563" width="5.59765625" style="2" customWidth="1"/>
    <col min="2564" max="2564" width="32.59765625" style="2" customWidth="1"/>
    <col min="2565" max="2565" width="5.59765625" style="2" customWidth="1"/>
    <col min="2566" max="2807" width="8.59765625" style="2"/>
    <col min="2808" max="2808" width="5.59765625" style="2" customWidth="1"/>
    <col min="2809" max="2809" width="32.59765625" style="2" customWidth="1"/>
    <col min="2810" max="2810" width="5.59765625" style="2" customWidth="1"/>
    <col min="2811" max="2811" width="32.59765625" style="2" customWidth="1"/>
    <col min="2812" max="2817" width="8.59765625" style="2"/>
    <col min="2818" max="2818" width="32.59765625" style="2" customWidth="1"/>
    <col min="2819" max="2819" width="5.59765625" style="2" customWidth="1"/>
    <col min="2820" max="2820" width="32.59765625" style="2" customWidth="1"/>
    <col min="2821" max="2821" width="5.59765625" style="2" customWidth="1"/>
    <col min="2822" max="3063" width="8.59765625" style="2"/>
    <col min="3064" max="3064" width="5.59765625" style="2" customWidth="1"/>
    <col min="3065" max="3065" width="32.59765625" style="2" customWidth="1"/>
    <col min="3066" max="3066" width="5.59765625" style="2" customWidth="1"/>
    <col min="3067" max="3067" width="32.59765625" style="2" customWidth="1"/>
    <col min="3068" max="3073" width="8.59765625" style="2"/>
    <col min="3074" max="3074" width="32.59765625" style="2" customWidth="1"/>
    <col min="3075" max="3075" width="5.59765625" style="2" customWidth="1"/>
    <col min="3076" max="3076" width="32.59765625" style="2" customWidth="1"/>
    <col min="3077" max="3077" width="5.59765625" style="2" customWidth="1"/>
    <col min="3078" max="3319" width="8.59765625" style="2"/>
    <col min="3320" max="3320" width="5.59765625" style="2" customWidth="1"/>
    <col min="3321" max="3321" width="32.59765625" style="2" customWidth="1"/>
    <col min="3322" max="3322" width="5.59765625" style="2" customWidth="1"/>
    <col min="3323" max="3323" width="32.59765625" style="2" customWidth="1"/>
    <col min="3324" max="3329" width="8.59765625" style="2"/>
    <col min="3330" max="3330" width="32.59765625" style="2" customWidth="1"/>
    <col min="3331" max="3331" width="5.59765625" style="2" customWidth="1"/>
    <col min="3332" max="3332" width="32.59765625" style="2" customWidth="1"/>
    <col min="3333" max="3333" width="5.59765625" style="2" customWidth="1"/>
    <col min="3334" max="3575" width="8.59765625" style="2"/>
    <col min="3576" max="3576" width="5.59765625" style="2" customWidth="1"/>
    <col min="3577" max="3577" width="32.59765625" style="2" customWidth="1"/>
    <col min="3578" max="3578" width="5.59765625" style="2" customWidth="1"/>
    <col min="3579" max="3579" width="32.59765625" style="2" customWidth="1"/>
    <col min="3580" max="3585" width="8.59765625" style="2"/>
    <col min="3586" max="3586" width="32.59765625" style="2" customWidth="1"/>
    <col min="3587" max="3587" width="5.59765625" style="2" customWidth="1"/>
    <col min="3588" max="3588" width="32.59765625" style="2" customWidth="1"/>
    <col min="3589" max="3589" width="5.59765625" style="2" customWidth="1"/>
    <col min="3590" max="3831" width="8.59765625" style="2"/>
    <col min="3832" max="3832" width="5.59765625" style="2" customWidth="1"/>
    <col min="3833" max="3833" width="32.59765625" style="2" customWidth="1"/>
    <col min="3834" max="3834" width="5.59765625" style="2" customWidth="1"/>
    <col min="3835" max="3835" width="32.59765625" style="2" customWidth="1"/>
    <col min="3836" max="3841" width="8.59765625" style="2"/>
    <col min="3842" max="3842" width="32.59765625" style="2" customWidth="1"/>
    <col min="3843" max="3843" width="5.59765625" style="2" customWidth="1"/>
    <col min="3844" max="3844" width="32.59765625" style="2" customWidth="1"/>
    <col min="3845" max="3845" width="5.59765625" style="2" customWidth="1"/>
    <col min="3846" max="4087" width="8.59765625" style="2"/>
    <col min="4088" max="4088" width="5.59765625" style="2" customWidth="1"/>
    <col min="4089" max="4089" width="32.59765625" style="2" customWidth="1"/>
    <col min="4090" max="4090" width="5.59765625" style="2" customWidth="1"/>
    <col min="4091" max="4091" width="32.59765625" style="2" customWidth="1"/>
    <col min="4092" max="4097" width="8.59765625" style="2"/>
    <col min="4098" max="4098" width="32.59765625" style="2" customWidth="1"/>
    <col min="4099" max="4099" width="5.59765625" style="2" customWidth="1"/>
    <col min="4100" max="4100" width="32.59765625" style="2" customWidth="1"/>
    <col min="4101" max="4101" width="5.59765625" style="2" customWidth="1"/>
    <col min="4102" max="4343" width="8.59765625" style="2"/>
    <col min="4344" max="4344" width="5.59765625" style="2" customWidth="1"/>
    <col min="4345" max="4345" width="32.59765625" style="2" customWidth="1"/>
    <col min="4346" max="4346" width="5.59765625" style="2" customWidth="1"/>
    <col min="4347" max="4347" width="32.59765625" style="2" customWidth="1"/>
    <col min="4348" max="4353" width="8.59765625" style="2"/>
    <col min="4354" max="4354" width="32.59765625" style="2" customWidth="1"/>
    <col min="4355" max="4355" width="5.59765625" style="2" customWidth="1"/>
    <col min="4356" max="4356" width="32.59765625" style="2" customWidth="1"/>
    <col min="4357" max="4357" width="5.59765625" style="2" customWidth="1"/>
    <col min="4358" max="4599" width="8.59765625" style="2"/>
    <col min="4600" max="4600" width="5.59765625" style="2" customWidth="1"/>
    <col min="4601" max="4601" width="32.59765625" style="2" customWidth="1"/>
    <col min="4602" max="4602" width="5.59765625" style="2" customWidth="1"/>
    <col min="4603" max="4603" width="32.59765625" style="2" customWidth="1"/>
    <col min="4604" max="4609" width="8.59765625" style="2"/>
    <col min="4610" max="4610" width="32.59765625" style="2" customWidth="1"/>
    <col min="4611" max="4611" width="5.59765625" style="2" customWidth="1"/>
    <col min="4612" max="4612" width="32.59765625" style="2" customWidth="1"/>
    <col min="4613" max="4613" width="5.59765625" style="2" customWidth="1"/>
    <col min="4614" max="4855" width="8.59765625" style="2"/>
    <col min="4856" max="4856" width="5.59765625" style="2" customWidth="1"/>
    <col min="4857" max="4857" width="32.59765625" style="2" customWidth="1"/>
    <col min="4858" max="4858" width="5.59765625" style="2" customWidth="1"/>
    <col min="4859" max="4859" width="32.59765625" style="2" customWidth="1"/>
    <col min="4860" max="4865" width="8.59765625" style="2"/>
    <col min="4866" max="4866" width="32.59765625" style="2" customWidth="1"/>
    <col min="4867" max="4867" width="5.59765625" style="2" customWidth="1"/>
    <col min="4868" max="4868" width="32.59765625" style="2" customWidth="1"/>
    <col min="4869" max="4869" width="5.59765625" style="2" customWidth="1"/>
    <col min="4870" max="5111" width="8.59765625" style="2"/>
    <col min="5112" max="5112" width="5.59765625" style="2" customWidth="1"/>
    <col min="5113" max="5113" width="32.59765625" style="2" customWidth="1"/>
    <col min="5114" max="5114" width="5.59765625" style="2" customWidth="1"/>
    <col min="5115" max="5115" width="32.59765625" style="2" customWidth="1"/>
    <col min="5116" max="5121" width="8.59765625" style="2"/>
    <col min="5122" max="5122" width="32.59765625" style="2" customWidth="1"/>
    <col min="5123" max="5123" width="5.59765625" style="2" customWidth="1"/>
    <col min="5124" max="5124" width="32.59765625" style="2" customWidth="1"/>
    <col min="5125" max="5125" width="5.59765625" style="2" customWidth="1"/>
    <col min="5126" max="5367" width="8.59765625" style="2"/>
    <col min="5368" max="5368" width="5.59765625" style="2" customWidth="1"/>
    <col min="5369" max="5369" width="32.59765625" style="2" customWidth="1"/>
    <col min="5370" max="5370" width="5.59765625" style="2" customWidth="1"/>
    <col min="5371" max="5371" width="32.59765625" style="2" customWidth="1"/>
    <col min="5372" max="5377" width="8.59765625" style="2"/>
    <col min="5378" max="5378" width="32.59765625" style="2" customWidth="1"/>
    <col min="5379" max="5379" width="5.59765625" style="2" customWidth="1"/>
    <col min="5380" max="5380" width="32.59765625" style="2" customWidth="1"/>
    <col min="5381" max="5381" width="5.59765625" style="2" customWidth="1"/>
    <col min="5382" max="5623" width="8.59765625" style="2"/>
    <col min="5624" max="5624" width="5.59765625" style="2" customWidth="1"/>
    <col min="5625" max="5625" width="32.59765625" style="2" customWidth="1"/>
    <col min="5626" max="5626" width="5.59765625" style="2" customWidth="1"/>
    <col min="5627" max="5627" width="32.59765625" style="2" customWidth="1"/>
    <col min="5628" max="5633" width="8.59765625" style="2"/>
    <col min="5634" max="5634" width="32.59765625" style="2" customWidth="1"/>
    <col min="5635" max="5635" width="5.59765625" style="2" customWidth="1"/>
    <col min="5636" max="5636" width="32.59765625" style="2" customWidth="1"/>
    <col min="5637" max="5637" width="5.59765625" style="2" customWidth="1"/>
    <col min="5638" max="5879" width="8.59765625" style="2"/>
    <col min="5880" max="5880" width="5.59765625" style="2" customWidth="1"/>
    <col min="5881" max="5881" width="32.59765625" style="2" customWidth="1"/>
    <col min="5882" max="5882" width="5.59765625" style="2" customWidth="1"/>
    <col min="5883" max="5883" width="32.59765625" style="2" customWidth="1"/>
    <col min="5884" max="5889" width="8.59765625" style="2"/>
    <col min="5890" max="5890" width="32.59765625" style="2" customWidth="1"/>
    <col min="5891" max="5891" width="5.59765625" style="2" customWidth="1"/>
    <col min="5892" max="5892" width="32.59765625" style="2" customWidth="1"/>
    <col min="5893" max="5893" width="5.59765625" style="2" customWidth="1"/>
    <col min="5894" max="6135" width="8.59765625" style="2"/>
    <col min="6136" max="6136" width="5.59765625" style="2" customWidth="1"/>
    <col min="6137" max="6137" width="32.59765625" style="2" customWidth="1"/>
    <col min="6138" max="6138" width="5.59765625" style="2" customWidth="1"/>
    <col min="6139" max="6139" width="32.59765625" style="2" customWidth="1"/>
    <col min="6140" max="6145" width="8.59765625" style="2"/>
    <col min="6146" max="6146" width="32.59765625" style="2" customWidth="1"/>
    <col min="6147" max="6147" width="5.59765625" style="2" customWidth="1"/>
    <col min="6148" max="6148" width="32.59765625" style="2" customWidth="1"/>
    <col min="6149" max="6149" width="5.59765625" style="2" customWidth="1"/>
    <col min="6150" max="6391" width="8.59765625" style="2"/>
    <col min="6392" max="6392" width="5.59765625" style="2" customWidth="1"/>
    <col min="6393" max="6393" width="32.59765625" style="2" customWidth="1"/>
    <col min="6394" max="6394" width="5.59765625" style="2" customWidth="1"/>
    <col min="6395" max="6395" width="32.59765625" style="2" customWidth="1"/>
    <col min="6396" max="6401" width="8.59765625" style="2"/>
    <col min="6402" max="6402" width="32.59765625" style="2" customWidth="1"/>
    <col min="6403" max="6403" width="5.59765625" style="2" customWidth="1"/>
    <col min="6404" max="6404" width="32.59765625" style="2" customWidth="1"/>
    <col min="6405" max="6405" width="5.59765625" style="2" customWidth="1"/>
    <col min="6406" max="6647" width="8.59765625" style="2"/>
    <col min="6648" max="6648" width="5.59765625" style="2" customWidth="1"/>
    <col min="6649" max="6649" width="32.59765625" style="2" customWidth="1"/>
    <col min="6650" max="6650" width="5.59765625" style="2" customWidth="1"/>
    <col min="6651" max="6651" width="32.59765625" style="2" customWidth="1"/>
    <col min="6652" max="6657" width="8.59765625" style="2"/>
    <col min="6658" max="6658" width="32.59765625" style="2" customWidth="1"/>
    <col min="6659" max="6659" width="5.59765625" style="2" customWidth="1"/>
    <col min="6660" max="6660" width="32.59765625" style="2" customWidth="1"/>
    <col min="6661" max="6661" width="5.59765625" style="2" customWidth="1"/>
    <col min="6662" max="6903" width="8.59765625" style="2"/>
    <col min="6904" max="6904" width="5.59765625" style="2" customWidth="1"/>
    <col min="6905" max="6905" width="32.59765625" style="2" customWidth="1"/>
    <col min="6906" max="6906" width="5.59765625" style="2" customWidth="1"/>
    <col min="6907" max="6907" width="32.59765625" style="2" customWidth="1"/>
    <col min="6908" max="6913" width="8.59765625" style="2"/>
    <col min="6914" max="6914" width="32.59765625" style="2" customWidth="1"/>
    <col min="6915" max="6915" width="5.59765625" style="2" customWidth="1"/>
    <col min="6916" max="6916" width="32.59765625" style="2" customWidth="1"/>
    <col min="6917" max="6917" width="5.59765625" style="2" customWidth="1"/>
    <col min="6918" max="7159" width="8.59765625" style="2"/>
    <col min="7160" max="7160" width="5.59765625" style="2" customWidth="1"/>
    <col min="7161" max="7161" width="32.59765625" style="2" customWidth="1"/>
    <col min="7162" max="7162" width="5.59765625" style="2" customWidth="1"/>
    <col min="7163" max="7163" width="32.59765625" style="2" customWidth="1"/>
    <col min="7164" max="7169" width="8.59765625" style="2"/>
    <col min="7170" max="7170" width="32.59765625" style="2" customWidth="1"/>
    <col min="7171" max="7171" width="5.59765625" style="2" customWidth="1"/>
    <col min="7172" max="7172" width="32.59765625" style="2" customWidth="1"/>
    <col min="7173" max="7173" width="5.59765625" style="2" customWidth="1"/>
    <col min="7174" max="7415" width="8.59765625" style="2"/>
    <col min="7416" max="7416" width="5.59765625" style="2" customWidth="1"/>
    <col min="7417" max="7417" width="32.59765625" style="2" customWidth="1"/>
    <col min="7418" max="7418" width="5.59765625" style="2" customWidth="1"/>
    <col min="7419" max="7419" width="32.59765625" style="2" customWidth="1"/>
    <col min="7420" max="7425" width="8.59765625" style="2"/>
    <col min="7426" max="7426" width="32.59765625" style="2" customWidth="1"/>
    <col min="7427" max="7427" width="5.59765625" style="2" customWidth="1"/>
    <col min="7428" max="7428" width="32.59765625" style="2" customWidth="1"/>
    <col min="7429" max="7429" width="5.59765625" style="2" customWidth="1"/>
    <col min="7430" max="7671" width="8.59765625" style="2"/>
    <col min="7672" max="7672" width="5.59765625" style="2" customWidth="1"/>
    <col min="7673" max="7673" width="32.59765625" style="2" customWidth="1"/>
    <col min="7674" max="7674" width="5.59765625" style="2" customWidth="1"/>
    <col min="7675" max="7675" width="32.59765625" style="2" customWidth="1"/>
    <col min="7676" max="7681" width="8.59765625" style="2"/>
    <col min="7682" max="7682" width="32.59765625" style="2" customWidth="1"/>
    <col min="7683" max="7683" width="5.59765625" style="2" customWidth="1"/>
    <col min="7684" max="7684" width="32.59765625" style="2" customWidth="1"/>
    <col min="7685" max="7685" width="5.59765625" style="2" customWidth="1"/>
    <col min="7686" max="7927" width="8.59765625" style="2"/>
    <col min="7928" max="7928" width="5.59765625" style="2" customWidth="1"/>
    <col min="7929" max="7929" width="32.59765625" style="2" customWidth="1"/>
    <col min="7930" max="7930" width="5.59765625" style="2" customWidth="1"/>
    <col min="7931" max="7931" width="32.59765625" style="2" customWidth="1"/>
    <col min="7932" max="7937" width="8.59765625" style="2"/>
    <col min="7938" max="7938" width="32.59765625" style="2" customWidth="1"/>
    <col min="7939" max="7939" width="5.59765625" style="2" customWidth="1"/>
    <col min="7940" max="7940" width="32.59765625" style="2" customWidth="1"/>
    <col min="7941" max="7941" width="5.59765625" style="2" customWidth="1"/>
    <col min="7942" max="8183" width="8.59765625" style="2"/>
    <col min="8184" max="8184" width="5.59765625" style="2" customWidth="1"/>
    <col min="8185" max="8185" width="32.59765625" style="2" customWidth="1"/>
    <col min="8186" max="8186" width="5.59765625" style="2" customWidth="1"/>
    <col min="8187" max="8187" width="32.59765625" style="2" customWidth="1"/>
    <col min="8188" max="8193" width="8.59765625" style="2"/>
    <col min="8194" max="8194" width="32.59765625" style="2" customWidth="1"/>
    <col min="8195" max="8195" width="5.59765625" style="2" customWidth="1"/>
    <col min="8196" max="8196" width="32.59765625" style="2" customWidth="1"/>
    <col min="8197" max="8197" width="5.59765625" style="2" customWidth="1"/>
    <col min="8198" max="8439" width="8.59765625" style="2"/>
    <col min="8440" max="8440" width="5.59765625" style="2" customWidth="1"/>
    <col min="8441" max="8441" width="32.59765625" style="2" customWidth="1"/>
    <col min="8442" max="8442" width="5.59765625" style="2" customWidth="1"/>
    <col min="8443" max="8443" width="32.59765625" style="2" customWidth="1"/>
    <col min="8444" max="8449" width="8.59765625" style="2"/>
    <col min="8450" max="8450" width="32.59765625" style="2" customWidth="1"/>
    <col min="8451" max="8451" width="5.59765625" style="2" customWidth="1"/>
    <col min="8452" max="8452" width="32.59765625" style="2" customWidth="1"/>
    <col min="8453" max="8453" width="5.59765625" style="2" customWidth="1"/>
    <col min="8454" max="8695" width="8.59765625" style="2"/>
    <col min="8696" max="8696" width="5.59765625" style="2" customWidth="1"/>
    <col min="8697" max="8697" width="32.59765625" style="2" customWidth="1"/>
    <col min="8698" max="8698" width="5.59765625" style="2" customWidth="1"/>
    <col min="8699" max="8699" width="32.59765625" style="2" customWidth="1"/>
    <col min="8700" max="8705" width="8.59765625" style="2"/>
    <col min="8706" max="8706" width="32.59765625" style="2" customWidth="1"/>
    <col min="8707" max="8707" width="5.59765625" style="2" customWidth="1"/>
    <col min="8708" max="8708" width="32.59765625" style="2" customWidth="1"/>
    <col min="8709" max="8709" width="5.59765625" style="2" customWidth="1"/>
    <col min="8710" max="8951" width="8.59765625" style="2"/>
    <col min="8952" max="8952" width="5.59765625" style="2" customWidth="1"/>
    <col min="8953" max="8953" width="32.59765625" style="2" customWidth="1"/>
    <col min="8954" max="8954" width="5.59765625" style="2" customWidth="1"/>
    <col min="8955" max="8955" width="32.59765625" style="2" customWidth="1"/>
    <col min="8956" max="8961" width="8.59765625" style="2"/>
    <col min="8962" max="8962" width="32.59765625" style="2" customWidth="1"/>
    <col min="8963" max="8963" width="5.59765625" style="2" customWidth="1"/>
    <col min="8964" max="8964" width="32.59765625" style="2" customWidth="1"/>
    <col min="8965" max="8965" width="5.59765625" style="2" customWidth="1"/>
    <col min="8966" max="9207" width="8.59765625" style="2"/>
    <col min="9208" max="9208" width="5.59765625" style="2" customWidth="1"/>
    <col min="9209" max="9209" width="32.59765625" style="2" customWidth="1"/>
    <col min="9210" max="9210" width="5.59765625" style="2" customWidth="1"/>
    <col min="9211" max="9211" width="32.59765625" style="2" customWidth="1"/>
    <col min="9212" max="9217" width="8.59765625" style="2"/>
    <col min="9218" max="9218" width="32.59765625" style="2" customWidth="1"/>
    <col min="9219" max="9219" width="5.59765625" style="2" customWidth="1"/>
    <col min="9220" max="9220" width="32.59765625" style="2" customWidth="1"/>
    <col min="9221" max="9221" width="5.59765625" style="2" customWidth="1"/>
    <col min="9222" max="9463" width="8.59765625" style="2"/>
    <col min="9464" max="9464" width="5.59765625" style="2" customWidth="1"/>
    <col min="9465" max="9465" width="32.59765625" style="2" customWidth="1"/>
    <col min="9466" max="9466" width="5.59765625" style="2" customWidth="1"/>
    <col min="9467" max="9467" width="32.59765625" style="2" customWidth="1"/>
    <col min="9468" max="9473" width="8.59765625" style="2"/>
    <col min="9474" max="9474" width="32.59765625" style="2" customWidth="1"/>
    <col min="9475" max="9475" width="5.59765625" style="2" customWidth="1"/>
    <col min="9476" max="9476" width="32.59765625" style="2" customWidth="1"/>
    <col min="9477" max="9477" width="5.59765625" style="2" customWidth="1"/>
    <col min="9478" max="9719" width="8.59765625" style="2"/>
    <col min="9720" max="9720" width="5.59765625" style="2" customWidth="1"/>
    <col min="9721" max="9721" width="32.59765625" style="2" customWidth="1"/>
    <col min="9722" max="9722" width="5.59765625" style="2" customWidth="1"/>
    <col min="9723" max="9723" width="32.59765625" style="2" customWidth="1"/>
    <col min="9724" max="9729" width="8.59765625" style="2"/>
    <col min="9730" max="9730" width="32.59765625" style="2" customWidth="1"/>
    <col min="9731" max="9731" width="5.59765625" style="2" customWidth="1"/>
    <col min="9732" max="9732" width="32.59765625" style="2" customWidth="1"/>
    <col min="9733" max="9733" width="5.59765625" style="2" customWidth="1"/>
    <col min="9734" max="9975" width="8.59765625" style="2"/>
    <col min="9976" max="9976" width="5.59765625" style="2" customWidth="1"/>
    <col min="9977" max="9977" width="32.59765625" style="2" customWidth="1"/>
    <col min="9978" max="9978" width="5.59765625" style="2" customWidth="1"/>
    <col min="9979" max="9979" width="32.59765625" style="2" customWidth="1"/>
    <col min="9980" max="9985" width="8.59765625" style="2"/>
    <col min="9986" max="9986" width="32.59765625" style="2" customWidth="1"/>
    <col min="9987" max="9987" width="5.59765625" style="2" customWidth="1"/>
    <col min="9988" max="9988" width="32.59765625" style="2" customWidth="1"/>
    <col min="9989" max="9989" width="5.59765625" style="2" customWidth="1"/>
    <col min="9990" max="10231" width="8.59765625" style="2"/>
    <col min="10232" max="10232" width="5.59765625" style="2" customWidth="1"/>
    <col min="10233" max="10233" width="32.59765625" style="2" customWidth="1"/>
    <col min="10234" max="10234" width="5.59765625" style="2" customWidth="1"/>
    <col min="10235" max="10235" width="32.59765625" style="2" customWidth="1"/>
    <col min="10236" max="10241" width="8.59765625" style="2"/>
    <col min="10242" max="10242" width="32.59765625" style="2" customWidth="1"/>
    <col min="10243" max="10243" width="5.59765625" style="2" customWidth="1"/>
    <col min="10244" max="10244" width="32.59765625" style="2" customWidth="1"/>
    <col min="10245" max="10245" width="5.59765625" style="2" customWidth="1"/>
    <col min="10246" max="10487" width="8.59765625" style="2"/>
    <col min="10488" max="10488" width="5.59765625" style="2" customWidth="1"/>
    <col min="10489" max="10489" width="32.59765625" style="2" customWidth="1"/>
    <col min="10490" max="10490" width="5.59765625" style="2" customWidth="1"/>
    <col min="10491" max="10491" width="32.59765625" style="2" customWidth="1"/>
    <col min="10492" max="10497" width="8.59765625" style="2"/>
    <col min="10498" max="10498" width="32.59765625" style="2" customWidth="1"/>
    <col min="10499" max="10499" width="5.59765625" style="2" customWidth="1"/>
    <col min="10500" max="10500" width="32.59765625" style="2" customWidth="1"/>
    <col min="10501" max="10501" width="5.59765625" style="2" customWidth="1"/>
    <col min="10502" max="10743" width="8.59765625" style="2"/>
    <col min="10744" max="10744" width="5.59765625" style="2" customWidth="1"/>
    <col min="10745" max="10745" width="32.59765625" style="2" customWidth="1"/>
    <col min="10746" max="10746" width="5.59765625" style="2" customWidth="1"/>
    <col min="10747" max="10747" width="32.59765625" style="2" customWidth="1"/>
    <col min="10748" max="10753" width="8.59765625" style="2"/>
    <col min="10754" max="10754" width="32.59765625" style="2" customWidth="1"/>
    <col min="10755" max="10755" width="5.59765625" style="2" customWidth="1"/>
    <col min="10756" max="10756" width="32.59765625" style="2" customWidth="1"/>
    <col min="10757" max="10757" width="5.59765625" style="2" customWidth="1"/>
    <col min="10758" max="10999" width="8.59765625" style="2"/>
    <col min="11000" max="11000" width="5.59765625" style="2" customWidth="1"/>
    <col min="11001" max="11001" width="32.59765625" style="2" customWidth="1"/>
    <col min="11002" max="11002" width="5.59765625" style="2" customWidth="1"/>
    <col min="11003" max="11003" width="32.59765625" style="2" customWidth="1"/>
    <col min="11004" max="11009" width="8.59765625" style="2"/>
    <col min="11010" max="11010" width="32.59765625" style="2" customWidth="1"/>
    <col min="11011" max="11011" width="5.59765625" style="2" customWidth="1"/>
    <col min="11012" max="11012" width="32.59765625" style="2" customWidth="1"/>
    <col min="11013" max="11013" width="5.59765625" style="2" customWidth="1"/>
    <col min="11014" max="11255" width="8.59765625" style="2"/>
    <col min="11256" max="11256" width="5.59765625" style="2" customWidth="1"/>
    <col min="11257" max="11257" width="32.59765625" style="2" customWidth="1"/>
    <col min="11258" max="11258" width="5.59765625" style="2" customWidth="1"/>
    <col min="11259" max="11259" width="32.59765625" style="2" customWidth="1"/>
    <col min="11260" max="11265" width="8.59765625" style="2"/>
    <col min="11266" max="11266" width="32.59765625" style="2" customWidth="1"/>
    <col min="11267" max="11267" width="5.59765625" style="2" customWidth="1"/>
    <col min="11268" max="11268" width="32.59765625" style="2" customWidth="1"/>
    <col min="11269" max="11269" width="5.59765625" style="2" customWidth="1"/>
    <col min="11270" max="11511" width="8.59765625" style="2"/>
    <col min="11512" max="11512" width="5.59765625" style="2" customWidth="1"/>
    <col min="11513" max="11513" width="32.59765625" style="2" customWidth="1"/>
    <col min="11514" max="11514" width="5.59765625" style="2" customWidth="1"/>
    <col min="11515" max="11515" width="32.59765625" style="2" customWidth="1"/>
    <col min="11516" max="11521" width="8.59765625" style="2"/>
    <col min="11522" max="11522" width="32.59765625" style="2" customWidth="1"/>
    <col min="11523" max="11523" width="5.59765625" style="2" customWidth="1"/>
    <col min="11524" max="11524" width="32.59765625" style="2" customWidth="1"/>
    <col min="11525" max="11525" width="5.59765625" style="2" customWidth="1"/>
    <col min="11526" max="11767" width="8.59765625" style="2"/>
    <col min="11768" max="11768" width="5.59765625" style="2" customWidth="1"/>
    <col min="11769" max="11769" width="32.59765625" style="2" customWidth="1"/>
    <col min="11770" max="11770" width="5.59765625" style="2" customWidth="1"/>
    <col min="11771" max="11771" width="32.59765625" style="2" customWidth="1"/>
    <col min="11772" max="11777" width="8.59765625" style="2"/>
    <col min="11778" max="11778" width="32.59765625" style="2" customWidth="1"/>
    <col min="11779" max="11779" width="5.59765625" style="2" customWidth="1"/>
    <col min="11780" max="11780" width="32.59765625" style="2" customWidth="1"/>
    <col min="11781" max="11781" width="5.59765625" style="2" customWidth="1"/>
    <col min="11782" max="12023" width="8.59765625" style="2"/>
    <col min="12024" max="12024" width="5.59765625" style="2" customWidth="1"/>
    <col min="12025" max="12025" width="32.59765625" style="2" customWidth="1"/>
    <col min="12026" max="12026" width="5.59765625" style="2" customWidth="1"/>
    <col min="12027" max="12027" width="32.59765625" style="2" customWidth="1"/>
    <col min="12028" max="12033" width="8.59765625" style="2"/>
    <col min="12034" max="12034" width="32.59765625" style="2" customWidth="1"/>
    <col min="12035" max="12035" width="5.59765625" style="2" customWidth="1"/>
    <col min="12036" max="12036" width="32.59765625" style="2" customWidth="1"/>
    <col min="12037" max="12037" width="5.59765625" style="2" customWidth="1"/>
    <col min="12038" max="12279" width="8.59765625" style="2"/>
    <col min="12280" max="12280" width="5.59765625" style="2" customWidth="1"/>
    <col min="12281" max="12281" width="32.59765625" style="2" customWidth="1"/>
    <col min="12282" max="12282" width="5.59765625" style="2" customWidth="1"/>
    <col min="12283" max="12283" width="32.59765625" style="2" customWidth="1"/>
    <col min="12284" max="12289" width="8.59765625" style="2"/>
    <col min="12290" max="12290" width="32.59765625" style="2" customWidth="1"/>
    <col min="12291" max="12291" width="5.59765625" style="2" customWidth="1"/>
    <col min="12292" max="12292" width="32.59765625" style="2" customWidth="1"/>
    <col min="12293" max="12293" width="5.59765625" style="2" customWidth="1"/>
    <col min="12294" max="12535" width="8.59765625" style="2"/>
    <col min="12536" max="12536" width="5.59765625" style="2" customWidth="1"/>
    <col min="12537" max="12537" width="32.59765625" style="2" customWidth="1"/>
    <col min="12538" max="12538" width="5.59765625" style="2" customWidth="1"/>
    <col min="12539" max="12539" width="32.59765625" style="2" customWidth="1"/>
    <col min="12540" max="12545" width="8.59765625" style="2"/>
    <col min="12546" max="12546" width="32.59765625" style="2" customWidth="1"/>
    <col min="12547" max="12547" width="5.59765625" style="2" customWidth="1"/>
    <col min="12548" max="12548" width="32.59765625" style="2" customWidth="1"/>
    <col min="12549" max="12549" width="5.59765625" style="2" customWidth="1"/>
    <col min="12550" max="12791" width="8.59765625" style="2"/>
    <col min="12792" max="12792" width="5.59765625" style="2" customWidth="1"/>
    <col min="12793" max="12793" width="32.59765625" style="2" customWidth="1"/>
    <col min="12794" max="12794" width="5.59765625" style="2" customWidth="1"/>
    <col min="12795" max="12795" width="32.59765625" style="2" customWidth="1"/>
    <col min="12796" max="12801" width="8.59765625" style="2"/>
    <col min="12802" max="12802" width="32.59765625" style="2" customWidth="1"/>
    <col min="12803" max="12803" width="5.59765625" style="2" customWidth="1"/>
    <col min="12804" max="12804" width="32.59765625" style="2" customWidth="1"/>
    <col min="12805" max="12805" width="5.59765625" style="2" customWidth="1"/>
    <col min="12806" max="13047" width="8.59765625" style="2"/>
    <col min="13048" max="13048" width="5.59765625" style="2" customWidth="1"/>
    <col min="13049" max="13049" width="32.59765625" style="2" customWidth="1"/>
    <col min="13050" max="13050" width="5.59765625" style="2" customWidth="1"/>
    <col min="13051" max="13051" width="32.59765625" style="2" customWidth="1"/>
    <col min="13052" max="13057" width="8.59765625" style="2"/>
    <col min="13058" max="13058" width="32.59765625" style="2" customWidth="1"/>
    <col min="13059" max="13059" width="5.59765625" style="2" customWidth="1"/>
    <col min="13060" max="13060" width="32.59765625" style="2" customWidth="1"/>
    <col min="13061" max="13061" width="5.59765625" style="2" customWidth="1"/>
    <col min="13062" max="13303" width="8.59765625" style="2"/>
    <col min="13304" max="13304" width="5.59765625" style="2" customWidth="1"/>
    <col min="13305" max="13305" width="32.59765625" style="2" customWidth="1"/>
    <col min="13306" max="13306" width="5.59765625" style="2" customWidth="1"/>
    <col min="13307" max="13307" width="32.59765625" style="2" customWidth="1"/>
    <col min="13308" max="13313" width="8.59765625" style="2"/>
    <col min="13314" max="13314" width="32.59765625" style="2" customWidth="1"/>
    <col min="13315" max="13315" width="5.59765625" style="2" customWidth="1"/>
    <col min="13316" max="13316" width="32.59765625" style="2" customWidth="1"/>
    <col min="13317" max="13317" width="5.59765625" style="2" customWidth="1"/>
    <col min="13318" max="13559" width="8.59765625" style="2"/>
    <col min="13560" max="13560" width="5.59765625" style="2" customWidth="1"/>
    <col min="13561" max="13561" width="32.59765625" style="2" customWidth="1"/>
    <col min="13562" max="13562" width="5.59765625" style="2" customWidth="1"/>
    <col min="13563" max="13563" width="32.59765625" style="2" customWidth="1"/>
    <col min="13564" max="13569" width="8.59765625" style="2"/>
    <col min="13570" max="13570" width="32.59765625" style="2" customWidth="1"/>
    <col min="13571" max="13571" width="5.59765625" style="2" customWidth="1"/>
    <col min="13572" max="13572" width="32.59765625" style="2" customWidth="1"/>
    <col min="13573" max="13573" width="5.59765625" style="2" customWidth="1"/>
    <col min="13574" max="13815" width="8.59765625" style="2"/>
    <col min="13816" max="13816" width="5.59765625" style="2" customWidth="1"/>
    <col min="13817" max="13817" width="32.59765625" style="2" customWidth="1"/>
    <col min="13818" max="13818" width="5.59765625" style="2" customWidth="1"/>
    <col min="13819" max="13819" width="32.59765625" style="2" customWidth="1"/>
    <col min="13820" max="13825" width="8.59765625" style="2"/>
    <col min="13826" max="13826" width="32.59765625" style="2" customWidth="1"/>
    <col min="13827" max="13827" width="5.59765625" style="2" customWidth="1"/>
    <col min="13828" max="13828" width="32.59765625" style="2" customWidth="1"/>
    <col min="13829" max="13829" width="5.59765625" style="2" customWidth="1"/>
    <col min="13830" max="14071" width="8.59765625" style="2"/>
    <col min="14072" max="14072" width="5.59765625" style="2" customWidth="1"/>
    <col min="14073" max="14073" width="32.59765625" style="2" customWidth="1"/>
    <col min="14074" max="14074" width="5.59765625" style="2" customWidth="1"/>
    <col min="14075" max="14075" width="32.59765625" style="2" customWidth="1"/>
    <col min="14076" max="14081" width="8.59765625" style="2"/>
    <col min="14082" max="14082" width="32.59765625" style="2" customWidth="1"/>
    <col min="14083" max="14083" width="5.59765625" style="2" customWidth="1"/>
    <col min="14084" max="14084" width="32.59765625" style="2" customWidth="1"/>
    <col min="14085" max="14085" width="5.59765625" style="2" customWidth="1"/>
    <col min="14086" max="14327" width="8.59765625" style="2"/>
    <col min="14328" max="14328" width="5.59765625" style="2" customWidth="1"/>
    <col min="14329" max="14329" width="32.59765625" style="2" customWidth="1"/>
    <col min="14330" max="14330" width="5.59765625" style="2" customWidth="1"/>
    <col min="14331" max="14331" width="32.59765625" style="2" customWidth="1"/>
    <col min="14332" max="14337" width="8.59765625" style="2"/>
    <col min="14338" max="14338" width="32.59765625" style="2" customWidth="1"/>
    <col min="14339" max="14339" width="5.59765625" style="2" customWidth="1"/>
    <col min="14340" max="14340" width="32.59765625" style="2" customWidth="1"/>
    <col min="14341" max="14341" width="5.59765625" style="2" customWidth="1"/>
    <col min="14342" max="14583" width="8.59765625" style="2"/>
    <col min="14584" max="14584" width="5.59765625" style="2" customWidth="1"/>
    <col min="14585" max="14585" width="32.59765625" style="2" customWidth="1"/>
    <col min="14586" max="14586" width="5.59765625" style="2" customWidth="1"/>
    <col min="14587" max="14587" width="32.59765625" style="2" customWidth="1"/>
    <col min="14588" max="14593" width="8.59765625" style="2"/>
    <col min="14594" max="14594" width="32.59765625" style="2" customWidth="1"/>
    <col min="14595" max="14595" width="5.59765625" style="2" customWidth="1"/>
    <col min="14596" max="14596" width="32.59765625" style="2" customWidth="1"/>
    <col min="14597" max="14597" width="5.59765625" style="2" customWidth="1"/>
    <col min="14598" max="14839" width="8.59765625" style="2"/>
    <col min="14840" max="14840" width="5.59765625" style="2" customWidth="1"/>
    <col min="14841" max="14841" width="32.59765625" style="2" customWidth="1"/>
    <col min="14842" max="14842" width="5.59765625" style="2" customWidth="1"/>
    <col min="14843" max="14843" width="32.59765625" style="2" customWidth="1"/>
    <col min="14844" max="14849" width="8.59765625" style="2"/>
    <col min="14850" max="14850" width="32.59765625" style="2" customWidth="1"/>
    <col min="14851" max="14851" width="5.59765625" style="2" customWidth="1"/>
    <col min="14852" max="14852" width="32.59765625" style="2" customWidth="1"/>
    <col min="14853" max="14853" width="5.59765625" style="2" customWidth="1"/>
    <col min="14854" max="15095" width="8.59765625" style="2"/>
    <col min="15096" max="15096" width="5.59765625" style="2" customWidth="1"/>
    <col min="15097" max="15097" width="32.59765625" style="2" customWidth="1"/>
    <col min="15098" max="15098" width="5.59765625" style="2" customWidth="1"/>
    <col min="15099" max="15099" width="32.59765625" style="2" customWidth="1"/>
    <col min="15100" max="15105" width="8.59765625" style="2"/>
    <col min="15106" max="15106" width="32.59765625" style="2" customWidth="1"/>
    <col min="15107" max="15107" width="5.59765625" style="2" customWidth="1"/>
    <col min="15108" max="15108" width="32.59765625" style="2" customWidth="1"/>
    <col min="15109" max="15109" width="5.59765625" style="2" customWidth="1"/>
    <col min="15110" max="15351" width="8.59765625" style="2"/>
    <col min="15352" max="15352" width="5.59765625" style="2" customWidth="1"/>
    <col min="15353" max="15353" width="32.59765625" style="2" customWidth="1"/>
    <col min="15354" max="15354" width="5.59765625" style="2" customWidth="1"/>
    <col min="15355" max="15355" width="32.59765625" style="2" customWidth="1"/>
    <col min="15356" max="15361" width="8.59765625" style="2"/>
    <col min="15362" max="15362" width="32.59765625" style="2" customWidth="1"/>
    <col min="15363" max="15363" width="5.59765625" style="2" customWidth="1"/>
    <col min="15364" max="15364" width="32.59765625" style="2" customWidth="1"/>
    <col min="15365" max="15365" width="5.59765625" style="2" customWidth="1"/>
    <col min="15366" max="15607" width="8.59765625" style="2"/>
    <col min="15608" max="15608" width="5.59765625" style="2" customWidth="1"/>
    <col min="15609" max="15609" width="32.59765625" style="2" customWidth="1"/>
    <col min="15610" max="15610" width="5.59765625" style="2" customWidth="1"/>
    <col min="15611" max="15611" width="32.59765625" style="2" customWidth="1"/>
    <col min="15612" max="15617" width="8.59765625" style="2"/>
    <col min="15618" max="15618" width="32.59765625" style="2" customWidth="1"/>
    <col min="15619" max="15619" width="5.59765625" style="2" customWidth="1"/>
    <col min="15620" max="15620" width="32.59765625" style="2" customWidth="1"/>
    <col min="15621" max="15621" width="5.59765625" style="2" customWidth="1"/>
    <col min="15622" max="15863" width="8.59765625" style="2"/>
    <col min="15864" max="15864" width="5.59765625" style="2" customWidth="1"/>
    <col min="15865" max="15865" width="32.59765625" style="2" customWidth="1"/>
    <col min="15866" max="15866" width="5.59765625" style="2" customWidth="1"/>
    <col min="15867" max="15867" width="32.59765625" style="2" customWidth="1"/>
    <col min="15868" max="15873" width="8.59765625" style="2"/>
    <col min="15874" max="15874" width="32.59765625" style="2" customWidth="1"/>
    <col min="15875" max="15875" width="5.59765625" style="2" customWidth="1"/>
    <col min="15876" max="15876" width="32.59765625" style="2" customWidth="1"/>
    <col min="15877" max="15877" width="5.59765625" style="2" customWidth="1"/>
    <col min="15878" max="16119" width="8.59765625" style="2"/>
    <col min="16120" max="16120" width="5.59765625" style="2" customWidth="1"/>
    <col min="16121" max="16121" width="32.59765625" style="2" customWidth="1"/>
    <col min="16122" max="16122" width="5.59765625" style="2" customWidth="1"/>
    <col min="16123" max="16123" width="32.59765625" style="2" customWidth="1"/>
    <col min="16124" max="16129" width="8.59765625" style="2"/>
    <col min="16130" max="16130" width="32.59765625" style="2" customWidth="1"/>
    <col min="16131" max="16131" width="5.59765625" style="2" customWidth="1"/>
    <col min="16132" max="16132" width="32.59765625" style="2" customWidth="1"/>
    <col min="16133" max="16133" width="5.59765625" style="2" customWidth="1"/>
    <col min="16134" max="16384" width="8.59765625" style="2"/>
  </cols>
  <sheetData>
    <row r="1" spans="1:13" ht="18" customHeight="1" x14ac:dyDescent="0.25">
      <c r="I1" s="16" t="s">
        <v>49</v>
      </c>
    </row>
    <row r="2" spans="1:13" ht="23.25" customHeight="1" x14ac:dyDescent="0.25">
      <c r="C2" s="15"/>
      <c r="D2" s="15"/>
      <c r="E2" s="15"/>
    </row>
    <row r="3" spans="1:13" ht="23.25" customHeight="1" x14ac:dyDescent="0.3">
      <c r="A3" s="273" t="s">
        <v>467</v>
      </c>
      <c r="B3" s="273"/>
      <c r="C3" s="273"/>
      <c r="D3" s="273"/>
      <c r="E3" s="273"/>
      <c r="F3" s="273"/>
      <c r="G3" s="273"/>
      <c r="L3" s="2"/>
      <c r="M3" s="2"/>
    </row>
    <row r="4" spans="1:13" ht="23.25" customHeight="1" x14ac:dyDescent="0.25">
      <c r="A4" s="274" t="s">
        <v>466</v>
      </c>
      <c r="B4" s="274"/>
      <c r="C4" s="274"/>
      <c r="D4" s="274"/>
      <c r="E4" s="274"/>
      <c r="F4" s="274"/>
      <c r="G4" s="274"/>
      <c r="L4" s="2"/>
      <c r="M4" s="2"/>
    </row>
    <row r="5" spans="1:13" ht="18" customHeight="1" x14ac:dyDescent="0.25">
      <c r="A5" s="272" t="s">
        <v>97</v>
      </c>
      <c r="B5" s="279" t="s">
        <v>98</v>
      </c>
      <c r="C5" s="107" t="s">
        <v>593</v>
      </c>
      <c r="D5" s="107" t="s">
        <v>580</v>
      </c>
      <c r="E5" s="107" t="s">
        <v>593</v>
      </c>
      <c r="F5" s="277" t="s">
        <v>96</v>
      </c>
      <c r="G5" s="278" t="s">
        <v>95</v>
      </c>
      <c r="L5" s="2"/>
      <c r="M5" s="2"/>
    </row>
    <row r="6" spans="1:13" ht="18" customHeight="1" x14ac:dyDescent="0.25">
      <c r="A6" s="272"/>
      <c r="B6" s="279"/>
      <c r="C6" s="108">
        <v>2020</v>
      </c>
      <c r="D6" s="108">
        <v>2021</v>
      </c>
      <c r="E6" s="108">
        <v>2021</v>
      </c>
      <c r="F6" s="277"/>
      <c r="G6" s="278"/>
      <c r="L6" s="2"/>
      <c r="M6" s="2"/>
    </row>
    <row r="7" spans="1:13" ht="18" customHeight="1" x14ac:dyDescent="0.25">
      <c r="A7" s="272"/>
      <c r="B7" s="279"/>
      <c r="C7" s="267" t="s">
        <v>51</v>
      </c>
      <c r="D7" s="268"/>
      <c r="E7" s="269"/>
      <c r="F7" s="277"/>
      <c r="G7" s="278"/>
      <c r="L7" s="2"/>
      <c r="M7" s="2"/>
    </row>
    <row r="8" spans="1:13" ht="20.100000000000001" customHeight="1" x14ac:dyDescent="0.25">
      <c r="A8" s="145" t="s">
        <v>109</v>
      </c>
      <c r="B8" s="146" t="s">
        <v>0</v>
      </c>
      <c r="C8" s="147">
        <f>SUBTOTAL(9,C9:C21)</f>
        <v>33521.743579000009</v>
      </c>
      <c r="D8" s="147">
        <f>SUBTOTAL(9,D9:D21)</f>
        <v>44999.648130999994</v>
      </c>
      <c r="E8" s="147">
        <f>SUBTOTAL(9,E9:E21)</f>
        <v>50601.444345000004</v>
      </c>
      <c r="F8" s="148" t="s">
        <v>1</v>
      </c>
      <c r="G8" s="149" t="s">
        <v>99</v>
      </c>
      <c r="L8" s="2"/>
      <c r="M8" s="2"/>
    </row>
    <row r="9" spans="1:13" ht="20.100000000000001" customHeight="1" x14ac:dyDescent="0.25">
      <c r="A9" s="150"/>
      <c r="B9" s="151" t="s">
        <v>549</v>
      </c>
      <c r="C9" s="152">
        <v>8206.8602190000001</v>
      </c>
      <c r="D9" s="152">
        <v>9834.8020260000012</v>
      </c>
      <c r="E9" s="152">
        <v>11974.129126</v>
      </c>
      <c r="F9" s="153" t="s">
        <v>550</v>
      </c>
      <c r="G9" s="154"/>
      <c r="I9" s="9"/>
      <c r="J9" s="8"/>
      <c r="K9" s="8"/>
      <c r="L9" s="2"/>
      <c r="M9" s="2"/>
    </row>
    <row r="10" spans="1:13" ht="20.100000000000001" customHeight="1" x14ac:dyDescent="0.25">
      <c r="A10" s="155"/>
      <c r="B10" s="156" t="s">
        <v>115</v>
      </c>
      <c r="C10" s="157">
        <v>7895.7353729999995</v>
      </c>
      <c r="D10" s="157">
        <v>8981.4455699999999</v>
      </c>
      <c r="E10" s="157">
        <v>10555.507286</v>
      </c>
      <c r="F10" s="158" t="s">
        <v>252</v>
      </c>
      <c r="G10" s="159"/>
      <c r="I10" s="9"/>
      <c r="J10" s="8"/>
      <c r="K10" s="8"/>
      <c r="L10" s="2"/>
      <c r="M10" s="2"/>
    </row>
    <row r="11" spans="1:13" ht="20.100000000000001" customHeight="1" x14ac:dyDescent="0.25">
      <c r="A11" s="150"/>
      <c r="B11" s="151" t="s">
        <v>112</v>
      </c>
      <c r="C11" s="152">
        <v>5512.7549950000057</v>
      </c>
      <c r="D11" s="152">
        <v>8532.1572429999924</v>
      </c>
      <c r="E11" s="152">
        <v>9690.8821659999994</v>
      </c>
      <c r="F11" s="153" t="s">
        <v>402</v>
      </c>
      <c r="G11" s="154"/>
      <c r="I11" s="9"/>
      <c r="J11" s="8"/>
      <c r="K11" s="8"/>
      <c r="L11" s="2"/>
      <c r="M11" s="2"/>
    </row>
    <row r="12" spans="1:13" ht="20.100000000000001" customHeight="1" x14ac:dyDescent="0.25">
      <c r="A12" s="155"/>
      <c r="B12" s="156" t="s">
        <v>113</v>
      </c>
      <c r="C12" s="157">
        <v>5121.8699379999998</v>
      </c>
      <c r="D12" s="157">
        <v>6814.4755770000002</v>
      </c>
      <c r="E12" s="157">
        <v>6750.6094160000002</v>
      </c>
      <c r="F12" s="158" t="s">
        <v>136</v>
      </c>
      <c r="G12" s="159"/>
      <c r="I12" s="9"/>
      <c r="J12" s="8"/>
      <c r="K12" s="8"/>
      <c r="L12" s="2"/>
      <c r="M12" s="2"/>
    </row>
    <row r="13" spans="1:13" ht="20.100000000000001" customHeight="1" x14ac:dyDescent="0.25">
      <c r="A13" s="150"/>
      <c r="B13" s="151" t="s">
        <v>120</v>
      </c>
      <c r="C13" s="152">
        <v>1706.971276</v>
      </c>
      <c r="D13" s="152">
        <v>1864.1690370000001</v>
      </c>
      <c r="E13" s="152">
        <v>3256.3803910000001</v>
      </c>
      <c r="F13" s="153" t="s">
        <v>256</v>
      </c>
      <c r="G13" s="154"/>
      <c r="I13" s="9"/>
      <c r="J13" s="8"/>
      <c r="K13" s="8"/>
      <c r="L13" s="2"/>
      <c r="M13" s="2"/>
    </row>
    <row r="14" spans="1:13" ht="20.100000000000001" customHeight="1" x14ac:dyDescent="0.25">
      <c r="A14" s="155"/>
      <c r="B14" s="156" t="s">
        <v>273</v>
      </c>
      <c r="C14" s="157">
        <v>396.44316200000003</v>
      </c>
      <c r="D14" s="157">
        <v>2185.2906199999998</v>
      </c>
      <c r="E14" s="157">
        <v>2465.6017190000002</v>
      </c>
      <c r="F14" s="158" t="s">
        <v>274</v>
      </c>
      <c r="G14" s="159"/>
      <c r="I14" s="9"/>
      <c r="J14" s="8"/>
      <c r="K14" s="8"/>
      <c r="L14" s="2"/>
      <c r="M14" s="2"/>
    </row>
    <row r="15" spans="1:13" ht="20.100000000000001" customHeight="1" x14ac:dyDescent="0.25">
      <c r="A15" s="150"/>
      <c r="B15" s="151" t="s">
        <v>117</v>
      </c>
      <c r="C15" s="152">
        <v>2366.6439369999998</v>
      </c>
      <c r="D15" s="152">
        <v>3262.4083759999994</v>
      </c>
      <c r="E15" s="152">
        <v>1814.0836380000001</v>
      </c>
      <c r="F15" s="153" t="s">
        <v>255</v>
      </c>
      <c r="G15" s="154"/>
      <c r="I15" s="9"/>
      <c r="J15" s="8"/>
      <c r="K15" s="8"/>
      <c r="L15" s="2"/>
      <c r="M15" s="2"/>
    </row>
    <row r="16" spans="1:13" ht="20.100000000000001" customHeight="1" x14ac:dyDescent="0.25">
      <c r="A16" s="155"/>
      <c r="B16" s="156" t="s">
        <v>114</v>
      </c>
      <c r="C16" s="157">
        <v>599.07710800000007</v>
      </c>
      <c r="D16" s="157">
        <v>1319.720795</v>
      </c>
      <c r="E16" s="157">
        <v>1647.2237730000002</v>
      </c>
      <c r="F16" s="158" t="s">
        <v>403</v>
      </c>
      <c r="G16" s="159"/>
      <c r="I16" s="9"/>
      <c r="J16" s="8"/>
      <c r="K16" s="8"/>
      <c r="L16" s="2"/>
      <c r="M16" s="2"/>
    </row>
    <row r="17" spans="1:13" ht="20.100000000000001" customHeight="1" x14ac:dyDescent="0.25">
      <c r="A17" s="150"/>
      <c r="B17" s="151" t="s">
        <v>551</v>
      </c>
      <c r="C17" s="152">
        <v>817.97918600000003</v>
      </c>
      <c r="D17" s="152">
        <v>984.47919400000001</v>
      </c>
      <c r="E17" s="152">
        <v>1167.1567480000001</v>
      </c>
      <c r="F17" s="153" t="s">
        <v>552</v>
      </c>
      <c r="G17" s="154"/>
      <c r="I17" s="9"/>
      <c r="J17" s="8"/>
      <c r="K17" s="8"/>
      <c r="L17" s="2"/>
      <c r="M17" s="2"/>
    </row>
    <row r="18" spans="1:13" ht="20.100000000000001" customHeight="1" x14ac:dyDescent="0.25">
      <c r="A18" s="155"/>
      <c r="B18" s="156" t="s">
        <v>116</v>
      </c>
      <c r="C18" s="157">
        <v>640.53225899999995</v>
      </c>
      <c r="D18" s="157">
        <v>557.03635599999996</v>
      </c>
      <c r="E18" s="157">
        <v>668.41934200000003</v>
      </c>
      <c r="F18" s="158" t="s">
        <v>499</v>
      </c>
      <c r="G18" s="159"/>
      <c r="I18" s="9"/>
      <c r="J18" s="8"/>
      <c r="K18" s="8"/>
      <c r="L18" s="2"/>
      <c r="M18" s="2"/>
    </row>
    <row r="19" spans="1:13" ht="20.100000000000001" customHeight="1" x14ac:dyDescent="0.25">
      <c r="A19" s="150"/>
      <c r="B19" s="151" t="s">
        <v>118</v>
      </c>
      <c r="C19" s="152">
        <v>108.88667000000001</v>
      </c>
      <c r="D19" s="152">
        <v>519.91068399999995</v>
      </c>
      <c r="E19" s="152">
        <v>505.36597600000005</v>
      </c>
      <c r="F19" s="153" t="s">
        <v>254</v>
      </c>
      <c r="G19" s="154"/>
      <c r="I19" s="9"/>
      <c r="J19" s="8"/>
      <c r="K19" s="8"/>
      <c r="L19" s="2"/>
      <c r="M19" s="2"/>
    </row>
    <row r="20" spans="1:13" ht="20.100000000000001" customHeight="1" x14ac:dyDescent="0.25">
      <c r="A20" s="155"/>
      <c r="B20" s="156" t="s">
        <v>119</v>
      </c>
      <c r="C20" s="157">
        <v>147.98945600000002</v>
      </c>
      <c r="D20" s="157">
        <v>133.25265300000001</v>
      </c>
      <c r="E20" s="157">
        <v>106.08476399999999</v>
      </c>
      <c r="F20" s="158" t="s">
        <v>253</v>
      </c>
      <c r="G20" s="159"/>
      <c r="I20" s="9"/>
      <c r="J20" s="8"/>
      <c r="K20" s="8"/>
      <c r="L20" s="2"/>
      <c r="M20" s="2"/>
    </row>
    <row r="21" spans="1:13" ht="20.100000000000001" customHeight="1" x14ac:dyDescent="0.25">
      <c r="A21" s="150"/>
      <c r="B21" s="151" t="s">
        <v>588</v>
      </c>
      <c r="C21" s="152">
        <v>0</v>
      </c>
      <c r="D21" s="152">
        <v>10.5</v>
      </c>
      <c r="E21" s="152">
        <v>0</v>
      </c>
      <c r="F21" s="153" t="s">
        <v>589</v>
      </c>
      <c r="G21" s="154"/>
      <c r="I21" s="9"/>
      <c r="J21" s="8"/>
      <c r="K21" s="8"/>
      <c r="L21" s="2"/>
      <c r="M21" s="2"/>
    </row>
    <row r="22" spans="1:13" ht="20.100000000000001" customHeight="1" x14ac:dyDescent="0.25">
      <c r="A22" s="145" t="s">
        <v>110</v>
      </c>
      <c r="B22" s="146" t="s">
        <v>0</v>
      </c>
      <c r="C22" s="147">
        <f>SUBTOTAL(9,C23:C32)</f>
        <v>6196.1537719999997</v>
      </c>
      <c r="D22" s="147">
        <f>SUBTOTAL(9,D23:D32)</f>
        <v>9502.6790529999998</v>
      </c>
      <c r="E22" s="147">
        <f>SUBTOTAL(9,E23:E32)</f>
        <v>9590.4447390000023</v>
      </c>
      <c r="F22" s="148" t="s">
        <v>1</v>
      </c>
      <c r="G22" s="149" t="s">
        <v>100</v>
      </c>
      <c r="L22" s="2"/>
      <c r="M22" s="2"/>
    </row>
    <row r="23" spans="1:13" ht="20.100000000000001" customHeight="1" x14ac:dyDescent="0.25">
      <c r="A23" s="150"/>
      <c r="B23" s="151" t="s">
        <v>121</v>
      </c>
      <c r="C23" s="152">
        <v>2879.235698</v>
      </c>
      <c r="D23" s="152">
        <v>5084.240033</v>
      </c>
      <c r="E23" s="152">
        <v>4699.382697</v>
      </c>
      <c r="F23" s="153" t="s">
        <v>601</v>
      </c>
      <c r="G23" s="154"/>
      <c r="I23" s="9"/>
      <c r="L23" s="2"/>
      <c r="M23" s="2"/>
    </row>
    <row r="24" spans="1:13" ht="20.100000000000001" customHeight="1" x14ac:dyDescent="0.25">
      <c r="A24" s="155"/>
      <c r="B24" s="156" t="s">
        <v>124</v>
      </c>
      <c r="C24" s="157">
        <v>1144.298327</v>
      </c>
      <c r="D24" s="157">
        <v>1718.778922</v>
      </c>
      <c r="E24" s="157">
        <v>1753.1194740000001</v>
      </c>
      <c r="F24" s="158" t="s">
        <v>103</v>
      </c>
      <c r="G24" s="159"/>
      <c r="I24" s="9"/>
      <c r="L24" s="2"/>
      <c r="M24" s="2"/>
    </row>
    <row r="25" spans="1:13" ht="20.100000000000001" customHeight="1" x14ac:dyDescent="0.25">
      <c r="A25" s="150"/>
      <c r="B25" s="151" t="s">
        <v>123</v>
      </c>
      <c r="C25" s="152">
        <v>863.51385200000004</v>
      </c>
      <c r="D25" s="152">
        <v>1116.398565</v>
      </c>
      <c r="E25" s="152">
        <v>1520.4836719999998</v>
      </c>
      <c r="F25" s="153" t="s">
        <v>102</v>
      </c>
      <c r="G25" s="154"/>
      <c r="I25" s="9"/>
      <c r="L25" s="2"/>
      <c r="M25" s="2"/>
    </row>
    <row r="26" spans="1:13" ht="20.100000000000001" customHeight="1" x14ac:dyDescent="0.25">
      <c r="A26" s="155"/>
      <c r="B26" s="156" t="s">
        <v>125</v>
      </c>
      <c r="C26" s="157">
        <v>709.28822700000001</v>
      </c>
      <c r="D26" s="157">
        <v>896.92744300000004</v>
      </c>
      <c r="E26" s="157">
        <v>862.38516300000015</v>
      </c>
      <c r="F26" s="158" t="s">
        <v>104</v>
      </c>
      <c r="G26" s="159"/>
      <c r="I26" s="9"/>
      <c r="L26" s="2"/>
      <c r="M26" s="2"/>
    </row>
    <row r="27" spans="1:13" ht="20.100000000000001" customHeight="1" x14ac:dyDescent="0.25">
      <c r="A27" s="150"/>
      <c r="B27" s="151" t="s">
        <v>127</v>
      </c>
      <c r="C27" s="152">
        <v>592.03657099999998</v>
      </c>
      <c r="D27" s="152">
        <v>623.72894000000008</v>
      </c>
      <c r="E27" s="152">
        <v>623.34277699999996</v>
      </c>
      <c r="F27" s="153" t="s">
        <v>106</v>
      </c>
      <c r="G27" s="154"/>
      <c r="I27" s="9"/>
      <c r="L27" s="2"/>
      <c r="M27" s="2"/>
    </row>
    <row r="28" spans="1:13" ht="20.100000000000001" customHeight="1" x14ac:dyDescent="0.25">
      <c r="A28" s="155"/>
      <c r="B28" s="156" t="s">
        <v>574</v>
      </c>
      <c r="C28" s="157">
        <v>0</v>
      </c>
      <c r="D28" s="157">
        <v>40.008278000000004</v>
      </c>
      <c r="E28" s="157">
        <v>98.709350000000001</v>
      </c>
      <c r="F28" s="158" t="s">
        <v>575</v>
      </c>
      <c r="G28" s="159"/>
      <c r="I28" s="9"/>
      <c r="L28" s="2"/>
      <c r="M28" s="2"/>
    </row>
    <row r="29" spans="1:13" ht="20.100000000000001" customHeight="1" x14ac:dyDescent="0.25">
      <c r="A29" s="150"/>
      <c r="B29" s="151" t="s">
        <v>128</v>
      </c>
      <c r="C29" s="152">
        <v>0</v>
      </c>
      <c r="D29" s="152">
        <v>10.010751000000001</v>
      </c>
      <c r="E29" s="152">
        <v>17.802503000000002</v>
      </c>
      <c r="F29" s="153" t="s">
        <v>107</v>
      </c>
      <c r="G29" s="154"/>
      <c r="I29" s="9"/>
      <c r="L29" s="2"/>
      <c r="M29" s="2"/>
    </row>
    <row r="30" spans="1:13" ht="20.100000000000001" customHeight="1" x14ac:dyDescent="0.25">
      <c r="A30" s="155"/>
      <c r="B30" s="156" t="s">
        <v>577</v>
      </c>
      <c r="C30" s="157">
        <v>0</v>
      </c>
      <c r="D30" s="157">
        <v>6.786816</v>
      </c>
      <c r="E30" s="157">
        <v>11.673698</v>
      </c>
      <c r="F30" s="158" t="s">
        <v>578</v>
      </c>
      <c r="G30" s="159"/>
      <c r="I30" s="9"/>
      <c r="L30" s="2"/>
      <c r="M30" s="2"/>
    </row>
    <row r="31" spans="1:13" ht="20.100000000000001" customHeight="1" x14ac:dyDescent="0.25">
      <c r="A31" s="150"/>
      <c r="B31" s="151" t="s">
        <v>122</v>
      </c>
      <c r="C31" s="152">
        <v>7.781096999999999</v>
      </c>
      <c r="D31" s="152">
        <v>4.0926489999999998</v>
      </c>
      <c r="E31" s="152">
        <v>3.5079440000000002</v>
      </c>
      <c r="F31" s="153" t="s">
        <v>495</v>
      </c>
      <c r="G31" s="154"/>
      <c r="I31" s="9"/>
      <c r="L31" s="2"/>
      <c r="M31" s="2"/>
    </row>
    <row r="32" spans="1:13" ht="20.100000000000001" customHeight="1" x14ac:dyDescent="0.25">
      <c r="A32" s="155"/>
      <c r="B32" s="156" t="s">
        <v>126</v>
      </c>
      <c r="C32" s="157">
        <v>0</v>
      </c>
      <c r="D32" s="157">
        <v>1.706656</v>
      </c>
      <c r="E32" s="157">
        <v>3.7461000000000001E-2</v>
      </c>
      <c r="F32" s="158" t="s">
        <v>105</v>
      </c>
      <c r="G32" s="159"/>
      <c r="I32" s="9"/>
      <c r="L32" s="2"/>
      <c r="M32" s="2"/>
    </row>
    <row r="33" spans="1:13" ht="20.100000000000001" customHeight="1" x14ac:dyDescent="0.25">
      <c r="A33" s="145" t="s">
        <v>111</v>
      </c>
      <c r="B33" s="146" t="s">
        <v>0</v>
      </c>
      <c r="C33" s="147">
        <f>SUBTOTAL(9,C34:C41)</f>
        <v>3445.6123009999997</v>
      </c>
      <c r="D33" s="147">
        <f>SUBTOTAL(9,D34:D41)</f>
        <v>5518.1446699999979</v>
      </c>
      <c r="E33" s="147">
        <f>SUBTOTAL(9,E34:E41)</f>
        <v>5464.3160429999998</v>
      </c>
      <c r="F33" s="148" t="s">
        <v>1</v>
      </c>
      <c r="G33" s="149" t="s">
        <v>101</v>
      </c>
      <c r="I33" s="9"/>
      <c r="J33" s="9"/>
      <c r="K33" s="12"/>
      <c r="L33" s="2"/>
      <c r="M33" s="2"/>
    </row>
    <row r="34" spans="1:13" ht="20.100000000000001" customHeight="1" x14ac:dyDescent="0.25">
      <c r="A34" s="150"/>
      <c r="B34" s="151" t="s">
        <v>602</v>
      </c>
      <c r="C34" s="152">
        <v>1280.7216000000001</v>
      </c>
      <c r="D34" s="152">
        <v>2375.6515479999998</v>
      </c>
      <c r="E34" s="152">
        <v>1894.3616889999998</v>
      </c>
      <c r="F34" s="153" t="s">
        <v>603</v>
      </c>
      <c r="G34" s="154"/>
      <c r="I34" s="9"/>
      <c r="J34" s="9"/>
      <c r="K34" s="12"/>
      <c r="L34" s="2"/>
      <c r="M34" s="2"/>
    </row>
    <row r="35" spans="1:13" ht="20.100000000000001" customHeight="1" x14ac:dyDescent="0.25">
      <c r="A35" s="155"/>
      <c r="B35" s="156" t="s">
        <v>129</v>
      </c>
      <c r="C35" s="157">
        <v>816.72981600000003</v>
      </c>
      <c r="D35" s="157">
        <v>1448.6319709999998</v>
      </c>
      <c r="E35" s="157">
        <v>1667.1505029999998</v>
      </c>
      <c r="F35" s="158" t="s">
        <v>604</v>
      </c>
      <c r="G35" s="159"/>
      <c r="I35" s="9"/>
      <c r="J35" s="9"/>
      <c r="K35" s="12"/>
      <c r="L35" s="2"/>
      <c r="M35" s="2"/>
    </row>
    <row r="36" spans="1:13" ht="20.100000000000001" customHeight="1" x14ac:dyDescent="0.25">
      <c r="A36" s="150"/>
      <c r="B36" s="151" t="s">
        <v>497</v>
      </c>
      <c r="C36" s="152">
        <v>971.14915799999994</v>
      </c>
      <c r="D36" s="152">
        <v>1185.780585</v>
      </c>
      <c r="E36" s="152">
        <v>1072.0179539999999</v>
      </c>
      <c r="F36" s="153" t="s">
        <v>605</v>
      </c>
      <c r="G36" s="154"/>
      <c r="I36" s="9"/>
      <c r="J36" s="9"/>
      <c r="K36" s="12"/>
      <c r="L36" s="2"/>
      <c r="M36" s="2"/>
    </row>
    <row r="37" spans="1:13" ht="20.100000000000001" customHeight="1" x14ac:dyDescent="0.25">
      <c r="A37" s="155"/>
      <c r="B37" s="156" t="s">
        <v>130</v>
      </c>
      <c r="C37" s="157">
        <v>376.98585400000002</v>
      </c>
      <c r="D37" s="157">
        <v>506.41383600000006</v>
      </c>
      <c r="E37" s="157">
        <v>829.43113100000005</v>
      </c>
      <c r="F37" s="158" t="s">
        <v>108</v>
      </c>
      <c r="G37" s="159"/>
      <c r="I37" s="9"/>
      <c r="J37" s="9"/>
      <c r="K37" s="12"/>
      <c r="L37" s="2"/>
      <c r="M37" s="2"/>
    </row>
    <row r="38" spans="1:13" ht="20.100000000000001" customHeight="1" x14ac:dyDescent="0.25">
      <c r="A38" s="150"/>
      <c r="B38" s="151" t="s">
        <v>132</v>
      </c>
      <c r="C38" s="152">
        <v>2.4032000000000001E-2</v>
      </c>
      <c r="D38" s="152">
        <v>1.5973380000000001</v>
      </c>
      <c r="E38" s="152">
        <v>1.2914919999999999</v>
      </c>
      <c r="F38" s="153" t="s">
        <v>606</v>
      </c>
      <c r="G38" s="154"/>
      <c r="I38" s="9"/>
      <c r="J38" s="9"/>
      <c r="K38" s="12"/>
      <c r="L38" s="2"/>
      <c r="M38" s="2"/>
    </row>
    <row r="39" spans="1:13" ht="20.100000000000001" customHeight="1" x14ac:dyDescent="0.25">
      <c r="A39" s="155"/>
      <c r="B39" s="156" t="s">
        <v>500</v>
      </c>
      <c r="C39" s="157">
        <v>8.9999999999999998E-4</v>
      </c>
      <c r="D39" s="157">
        <v>4.1399999999999999E-2</v>
      </c>
      <c r="E39" s="157">
        <v>4.1779999999999998E-2</v>
      </c>
      <c r="F39" s="158" t="s">
        <v>607</v>
      </c>
      <c r="G39" s="159"/>
      <c r="I39" s="9"/>
      <c r="J39" s="9"/>
      <c r="K39" s="12"/>
      <c r="L39" s="2"/>
      <c r="M39" s="2"/>
    </row>
    <row r="40" spans="1:13" ht="20.100000000000001" customHeight="1" x14ac:dyDescent="0.25">
      <c r="A40" s="150"/>
      <c r="B40" s="151" t="s">
        <v>496</v>
      </c>
      <c r="C40" s="152">
        <v>9.41E-4</v>
      </c>
      <c r="D40" s="152">
        <v>2.6784000000000002E-2</v>
      </c>
      <c r="E40" s="152">
        <v>2.0542000000000001E-2</v>
      </c>
      <c r="F40" s="153" t="s">
        <v>608</v>
      </c>
      <c r="G40" s="154"/>
      <c r="I40" s="9"/>
      <c r="J40" s="9"/>
      <c r="K40" s="12"/>
      <c r="L40" s="2"/>
      <c r="M40" s="2"/>
    </row>
    <row r="41" spans="1:13" ht="20.100000000000001" customHeight="1" thickBot="1" x14ac:dyDescent="0.3">
      <c r="A41" s="155"/>
      <c r="B41" s="156" t="s">
        <v>131</v>
      </c>
      <c r="C41" s="157">
        <v>0</v>
      </c>
      <c r="D41" s="157">
        <v>1.2080000000000001E-3</v>
      </c>
      <c r="E41" s="157">
        <v>9.5199999999999994E-4</v>
      </c>
      <c r="F41" s="158" t="s">
        <v>609</v>
      </c>
      <c r="G41" s="159"/>
      <c r="I41" s="9"/>
      <c r="J41" s="9"/>
      <c r="K41" s="12"/>
      <c r="L41" s="2"/>
      <c r="M41" s="2"/>
    </row>
    <row r="42" spans="1:13" ht="35.1" customHeight="1" thickBot="1" x14ac:dyDescent="0.3">
      <c r="A42" s="160"/>
      <c r="B42" s="161" t="s">
        <v>50</v>
      </c>
      <c r="C42" s="162">
        <f>SUBTOTAL(9,C8:C41)</f>
        <v>43163.509651999993</v>
      </c>
      <c r="D42" s="162">
        <f>SUBTOTAL(9,D8:D41)</f>
        <v>60020.47185400001</v>
      </c>
      <c r="E42" s="162">
        <f>SUBTOTAL(9,E8:E41)</f>
        <v>65656.205126999994</v>
      </c>
      <c r="F42" s="163" t="s">
        <v>1</v>
      </c>
      <c r="G42" s="125"/>
      <c r="L42" s="2"/>
      <c r="M42" s="2"/>
    </row>
    <row r="43" spans="1:13" ht="35.1" customHeight="1" x14ac:dyDescent="0.25">
      <c r="A43" s="1"/>
      <c r="B43" s="1"/>
      <c r="C43" s="14"/>
      <c r="D43" s="14"/>
      <c r="E43" s="14"/>
      <c r="F43" s="1"/>
      <c r="G43" s="1"/>
      <c r="L43" s="2"/>
      <c r="M43" s="2"/>
    </row>
    <row r="44" spans="1:13" ht="35.1" customHeight="1" x14ac:dyDescent="0.25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5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5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5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5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5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5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5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5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5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5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5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5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5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5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5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5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5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5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5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5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5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5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5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5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5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5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5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5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5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5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5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5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5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5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5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5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5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5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5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5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5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5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5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5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5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5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5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5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5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5">
      <c r="A94" s="1"/>
      <c r="B94" s="1"/>
      <c r="C94" s="1"/>
      <c r="D94" s="1"/>
      <c r="E94" s="1"/>
      <c r="F94" s="1"/>
      <c r="G94" s="1"/>
      <c r="L94" s="2"/>
      <c r="M94" s="2"/>
    </row>
    <row r="95" spans="1:13" ht="35.1" customHeight="1" x14ac:dyDescent="0.25">
      <c r="A95" s="1"/>
      <c r="B95" s="1"/>
      <c r="C95" s="1"/>
      <c r="D95" s="1"/>
      <c r="E95" s="1"/>
      <c r="F95" s="1"/>
      <c r="G95" s="1"/>
      <c r="L95" s="2"/>
      <c r="M95" s="2"/>
    </row>
    <row r="96" spans="1:13" ht="35.1" customHeight="1" x14ac:dyDescent="0.25">
      <c r="A96" s="1"/>
      <c r="B96" s="1"/>
      <c r="C96" s="1"/>
      <c r="D96" s="1"/>
      <c r="E96" s="1"/>
      <c r="F96" s="1"/>
      <c r="G96" s="1"/>
      <c r="L96" s="2"/>
      <c r="M96" s="2"/>
    </row>
    <row r="97" spans="1:13" ht="35.1" customHeight="1" x14ac:dyDescent="0.25">
      <c r="A97" s="1"/>
      <c r="B97" s="1"/>
      <c r="C97" s="1"/>
      <c r="D97" s="1"/>
      <c r="E97" s="1"/>
      <c r="F97" s="1"/>
      <c r="G97" s="1"/>
      <c r="L97" s="2"/>
      <c r="M97" s="2"/>
    </row>
    <row r="98" spans="1:13" ht="35.1" customHeight="1" x14ac:dyDescent="0.25">
      <c r="A98" s="1"/>
      <c r="B98" s="1"/>
      <c r="C98" s="1"/>
      <c r="D98" s="1"/>
      <c r="E98" s="1"/>
      <c r="F98" s="1"/>
      <c r="G98" s="1"/>
      <c r="L98" s="2"/>
      <c r="M98" s="2"/>
    </row>
    <row r="99" spans="1:13" ht="35.1" customHeight="1" x14ac:dyDescent="0.25">
      <c r="A99" s="1"/>
      <c r="B99" s="1"/>
      <c r="C99" s="1"/>
      <c r="D99" s="1"/>
      <c r="E99" s="1"/>
      <c r="F99" s="1"/>
      <c r="G99" s="1"/>
      <c r="L99" s="2"/>
      <c r="M99" s="2"/>
    </row>
    <row r="100" spans="1:13" ht="35.1" customHeight="1" x14ac:dyDescent="0.25">
      <c r="A100" s="1"/>
      <c r="B100" s="1"/>
      <c r="C100" s="1"/>
      <c r="D100" s="1"/>
      <c r="E100" s="1"/>
      <c r="F100" s="1"/>
      <c r="G100" s="1"/>
      <c r="L100" s="2"/>
      <c r="M100" s="2"/>
    </row>
    <row r="101" spans="1:13" ht="35.1" customHeight="1" x14ac:dyDescent="0.25">
      <c r="A101" s="1"/>
      <c r="B101" s="1"/>
      <c r="C101" s="1"/>
      <c r="D101" s="1"/>
      <c r="E101" s="1"/>
      <c r="F101" s="1"/>
      <c r="G101" s="1"/>
      <c r="L101" s="2"/>
      <c r="M101" s="2"/>
    </row>
    <row r="102" spans="1:13" ht="35.1" customHeight="1" x14ac:dyDescent="0.25">
      <c r="A102" s="1"/>
      <c r="B102" s="1"/>
      <c r="C102" s="1"/>
      <c r="D102" s="1"/>
      <c r="E102" s="1"/>
      <c r="F102" s="1"/>
      <c r="G102" s="1"/>
      <c r="L102" s="2"/>
      <c r="M102" s="2"/>
    </row>
    <row r="103" spans="1:13" ht="35.1" customHeight="1" x14ac:dyDescent="0.25">
      <c r="A103" s="1"/>
      <c r="B103" s="1"/>
      <c r="C103" s="1"/>
      <c r="D103" s="1"/>
      <c r="E103" s="1"/>
      <c r="F103" s="1"/>
      <c r="G103" s="1"/>
      <c r="L103" s="2"/>
      <c r="M103" s="2"/>
    </row>
    <row r="104" spans="1:13" ht="35.1" customHeight="1" x14ac:dyDescent="0.25">
      <c r="A104" s="1"/>
      <c r="B104" s="1"/>
      <c r="C104" s="1"/>
      <c r="D104" s="1"/>
      <c r="E104" s="1"/>
      <c r="F104" s="1"/>
      <c r="G104" s="1"/>
      <c r="L104" s="2"/>
      <c r="M104" s="2"/>
    </row>
    <row r="105" spans="1:13" ht="35.1" customHeight="1" x14ac:dyDescent="0.25">
      <c r="A105" s="1"/>
      <c r="B105" s="1"/>
      <c r="C105" s="1"/>
      <c r="D105" s="1"/>
      <c r="E105" s="1"/>
      <c r="F105" s="1"/>
      <c r="G105" s="1"/>
      <c r="L105" s="2"/>
      <c r="M105" s="2"/>
    </row>
    <row r="106" spans="1:13" ht="35.1" customHeight="1" x14ac:dyDescent="0.25">
      <c r="A106" s="1"/>
      <c r="B106" s="1"/>
      <c r="C106" s="1"/>
      <c r="D106" s="1"/>
      <c r="E106" s="1"/>
      <c r="F106" s="1"/>
      <c r="G106" s="1"/>
      <c r="L106" s="2"/>
      <c r="M106" s="2"/>
    </row>
    <row r="107" spans="1:13" ht="35.1" customHeight="1" x14ac:dyDescent="0.25">
      <c r="A107" s="1"/>
      <c r="B107" s="1"/>
      <c r="C107" s="1"/>
      <c r="D107" s="1"/>
      <c r="E107" s="1"/>
      <c r="F107" s="1"/>
      <c r="G107" s="1"/>
      <c r="L107" s="2"/>
      <c r="M107" s="2"/>
    </row>
    <row r="108" spans="1:13" ht="35.1" customHeight="1" x14ac:dyDescent="0.25">
      <c r="A108" s="1"/>
      <c r="B108" s="1"/>
      <c r="C108" s="1"/>
      <c r="D108" s="1"/>
      <c r="E108" s="1"/>
      <c r="F108" s="1"/>
      <c r="G108" s="1"/>
      <c r="L108" s="2"/>
      <c r="M108" s="2"/>
    </row>
    <row r="109" spans="1:13" ht="35.1" customHeight="1" x14ac:dyDescent="0.25">
      <c r="A109" s="1"/>
      <c r="B109" s="1"/>
      <c r="C109" s="1"/>
      <c r="D109" s="1"/>
      <c r="E109" s="1"/>
      <c r="F109" s="1"/>
      <c r="G109" s="1"/>
      <c r="L109" s="2"/>
      <c r="M109" s="2"/>
    </row>
    <row r="110" spans="1:13" ht="35.1" customHeight="1" x14ac:dyDescent="0.25">
      <c r="A110" s="1"/>
      <c r="B110" s="1"/>
      <c r="C110" s="1"/>
      <c r="D110" s="1"/>
      <c r="E110" s="1"/>
      <c r="F110" s="1"/>
      <c r="G110" s="1"/>
      <c r="L110" s="2"/>
      <c r="M110" s="2"/>
    </row>
    <row r="111" spans="1:13" ht="35.1" customHeight="1" x14ac:dyDescent="0.25">
      <c r="A111" s="1"/>
      <c r="B111" s="1"/>
      <c r="C111" s="1"/>
      <c r="D111" s="1"/>
      <c r="E111" s="1"/>
      <c r="F111" s="1"/>
      <c r="G111" s="1"/>
      <c r="L111" s="2"/>
      <c r="M111" s="2"/>
    </row>
    <row r="112" spans="1:13" ht="35.1" customHeight="1" x14ac:dyDescent="0.25">
      <c r="A112" s="1"/>
      <c r="B112" s="1"/>
      <c r="C112" s="1"/>
      <c r="D112" s="1"/>
      <c r="E112" s="1"/>
      <c r="F112" s="1"/>
      <c r="G112" s="1"/>
      <c r="L112" s="2"/>
      <c r="M112" s="2"/>
    </row>
    <row r="113" spans="1:13" ht="35.1" customHeight="1" x14ac:dyDescent="0.25">
      <c r="A113" s="1"/>
      <c r="B113" s="1"/>
      <c r="C113" s="1"/>
      <c r="D113" s="1"/>
      <c r="E113" s="1"/>
      <c r="F113" s="1"/>
      <c r="G113" s="1"/>
      <c r="L113" s="2"/>
      <c r="M113" s="2"/>
    </row>
    <row r="114" spans="1:13" ht="35.1" customHeight="1" x14ac:dyDescent="0.25">
      <c r="A114" s="1"/>
      <c r="B114" s="1"/>
      <c r="C114" s="1"/>
      <c r="D114" s="1"/>
      <c r="E114" s="1"/>
      <c r="F114" s="1"/>
      <c r="G114" s="1"/>
      <c r="L114" s="2"/>
      <c r="M114" s="2"/>
    </row>
    <row r="115" spans="1:13" ht="35.1" customHeight="1" x14ac:dyDescent="0.25">
      <c r="A115" s="1"/>
      <c r="B115" s="1"/>
      <c r="C115" s="1"/>
      <c r="D115" s="1"/>
      <c r="E115" s="1"/>
      <c r="F115" s="1"/>
      <c r="G115" s="1"/>
      <c r="L115" s="2"/>
      <c r="M115" s="2"/>
    </row>
    <row r="116" spans="1:13" ht="35.1" customHeight="1" x14ac:dyDescent="0.25">
      <c r="A116" s="1"/>
      <c r="B116" s="1"/>
      <c r="C116" s="1"/>
      <c r="D116" s="1"/>
      <c r="E116" s="1"/>
      <c r="F116" s="1"/>
      <c r="G116" s="1"/>
      <c r="L116" s="2"/>
      <c r="M116" s="2"/>
    </row>
    <row r="117" spans="1:13" ht="18" customHeight="1" x14ac:dyDescent="0.25">
      <c r="A117" s="1"/>
      <c r="B117" s="1"/>
      <c r="C117" s="1"/>
      <c r="D117" s="1"/>
      <c r="E117" s="1"/>
      <c r="F117" s="1"/>
      <c r="G117" s="1"/>
    </row>
  </sheetData>
  <sortState xmlns:xlrd2="http://schemas.microsoft.com/office/spreadsheetml/2017/richdata2" ref="B33:F41">
    <sortCondition descending="1" ref="E33:E41"/>
  </sortState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8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304B-47A5-4220-A3A6-84CD1E64EE59}">
  <sheetPr>
    <tabColor rgb="FF474D9B"/>
    <pageSetUpPr fitToPage="1"/>
  </sheetPr>
  <dimension ref="A1:F14"/>
  <sheetViews>
    <sheetView showGridLines="0" rightToLeft="1" workbookViewId="0"/>
  </sheetViews>
  <sheetFormatPr defaultColWidth="8.59765625" defaultRowHeight="18" customHeight="1" x14ac:dyDescent="0.25"/>
  <cols>
    <col min="1" max="1" width="18.3984375" style="224" customWidth="1"/>
    <col min="2" max="2" width="11.8984375" style="224" customWidth="1"/>
    <col min="3" max="3" width="11.8984375" style="224" bestFit="1" customWidth="1"/>
    <col min="4" max="4" width="25.59765625" style="224" customWidth="1"/>
    <col min="5" max="5" width="0.8984375" style="224" customWidth="1"/>
    <col min="6" max="6" width="17.69921875" style="224" customWidth="1"/>
    <col min="7" max="258" width="8.59765625" style="224"/>
    <col min="259" max="261" width="25.59765625" style="224" customWidth="1"/>
    <col min="262" max="514" width="8.59765625" style="224"/>
    <col min="515" max="517" width="25.59765625" style="224" customWidth="1"/>
    <col min="518" max="770" width="8.59765625" style="224"/>
    <col min="771" max="773" width="25.59765625" style="224" customWidth="1"/>
    <col min="774" max="1026" width="8.59765625" style="224"/>
    <col min="1027" max="1029" width="25.59765625" style="224" customWidth="1"/>
    <col min="1030" max="1282" width="8.59765625" style="224"/>
    <col min="1283" max="1285" width="25.59765625" style="224" customWidth="1"/>
    <col min="1286" max="1538" width="8.59765625" style="224"/>
    <col min="1539" max="1541" width="25.59765625" style="224" customWidth="1"/>
    <col min="1542" max="1794" width="8.59765625" style="224"/>
    <col min="1795" max="1797" width="25.59765625" style="224" customWidth="1"/>
    <col min="1798" max="2050" width="8.59765625" style="224"/>
    <col min="2051" max="2053" width="25.59765625" style="224" customWidth="1"/>
    <col min="2054" max="2306" width="8.59765625" style="224"/>
    <col min="2307" max="2309" width="25.59765625" style="224" customWidth="1"/>
    <col min="2310" max="2562" width="8.59765625" style="224"/>
    <col min="2563" max="2565" width="25.59765625" style="224" customWidth="1"/>
    <col min="2566" max="2818" width="8.59765625" style="224"/>
    <col min="2819" max="2821" width="25.59765625" style="224" customWidth="1"/>
    <col min="2822" max="3074" width="8.59765625" style="224"/>
    <col min="3075" max="3077" width="25.59765625" style="224" customWidth="1"/>
    <col min="3078" max="3330" width="8.59765625" style="224"/>
    <col min="3331" max="3333" width="25.59765625" style="224" customWidth="1"/>
    <col min="3334" max="3586" width="8.59765625" style="224"/>
    <col min="3587" max="3589" width="25.59765625" style="224" customWidth="1"/>
    <col min="3590" max="3842" width="8.59765625" style="224"/>
    <col min="3843" max="3845" width="25.59765625" style="224" customWidth="1"/>
    <col min="3846" max="4098" width="8.59765625" style="224"/>
    <col min="4099" max="4101" width="25.59765625" style="224" customWidth="1"/>
    <col min="4102" max="4354" width="8.59765625" style="224"/>
    <col min="4355" max="4357" width="25.59765625" style="224" customWidth="1"/>
    <col min="4358" max="4610" width="8.59765625" style="224"/>
    <col min="4611" max="4613" width="25.59765625" style="224" customWidth="1"/>
    <col min="4614" max="4866" width="8.59765625" style="224"/>
    <col min="4867" max="4869" width="25.59765625" style="224" customWidth="1"/>
    <col min="4870" max="5122" width="8.59765625" style="224"/>
    <col min="5123" max="5125" width="25.59765625" style="224" customWidth="1"/>
    <col min="5126" max="5378" width="8.59765625" style="224"/>
    <col min="5379" max="5381" width="25.59765625" style="224" customWidth="1"/>
    <col min="5382" max="5634" width="8.59765625" style="224"/>
    <col min="5635" max="5637" width="25.59765625" style="224" customWidth="1"/>
    <col min="5638" max="5890" width="8.59765625" style="224"/>
    <col min="5891" max="5893" width="25.59765625" style="224" customWidth="1"/>
    <col min="5894" max="6146" width="8.59765625" style="224"/>
    <col min="6147" max="6149" width="25.59765625" style="224" customWidth="1"/>
    <col min="6150" max="6402" width="8.59765625" style="224"/>
    <col min="6403" max="6405" width="25.59765625" style="224" customWidth="1"/>
    <col min="6406" max="6658" width="8.59765625" style="224"/>
    <col min="6659" max="6661" width="25.59765625" style="224" customWidth="1"/>
    <col min="6662" max="6914" width="8.59765625" style="224"/>
    <col min="6915" max="6917" width="25.59765625" style="224" customWidth="1"/>
    <col min="6918" max="7170" width="8.59765625" style="224"/>
    <col min="7171" max="7173" width="25.59765625" style="224" customWidth="1"/>
    <col min="7174" max="7426" width="8.59765625" style="224"/>
    <col min="7427" max="7429" width="25.59765625" style="224" customWidth="1"/>
    <col min="7430" max="7682" width="8.59765625" style="224"/>
    <col min="7683" max="7685" width="25.59765625" style="224" customWidth="1"/>
    <col min="7686" max="7938" width="8.59765625" style="224"/>
    <col min="7939" max="7941" width="25.59765625" style="224" customWidth="1"/>
    <col min="7942" max="8194" width="8.59765625" style="224"/>
    <col min="8195" max="8197" width="25.59765625" style="224" customWidth="1"/>
    <col min="8198" max="8450" width="8.59765625" style="224"/>
    <col min="8451" max="8453" width="25.59765625" style="224" customWidth="1"/>
    <col min="8454" max="8706" width="8.59765625" style="224"/>
    <col min="8707" max="8709" width="25.59765625" style="224" customWidth="1"/>
    <col min="8710" max="8962" width="8.59765625" style="224"/>
    <col min="8963" max="8965" width="25.59765625" style="224" customWidth="1"/>
    <col min="8966" max="9218" width="8.59765625" style="224"/>
    <col min="9219" max="9221" width="25.59765625" style="224" customWidth="1"/>
    <col min="9222" max="9474" width="8.59765625" style="224"/>
    <col min="9475" max="9477" width="25.59765625" style="224" customWidth="1"/>
    <col min="9478" max="9730" width="8.59765625" style="224"/>
    <col min="9731" max="9733" width="25.59765625" style="224" customWidth="1"/>
    <col min="9734" max="9986" width="8.59765625" style="224"/>
    <col min="9987" max="9989" width="25.59765625" style="224" customWidth="1"/>
    <col min="9990" max="10242" width="8.59765625" style="224"/>
    <col min="10243" max="10245" width="25.59765625" style="224" customWidth="1"/>
    <col min="10246" max="10498" width="8.59765625" style="224"/>
    <col min="10499" max="10501" width="25.59765625" style="224" customWidth="1"/>
    <col min="10502" max="10754" width="8.59765625" style="224"/>
    <col min="10755" max="10757" width="25.59765625" style="224" customWidth="1"/>
    <col min="10758" max="11010" width="8.59765625" style="224"/>
    <col min="11011" max="11013" width="25.59765625" style="224" customWidth="1"/>
    <col min="11014" max="11266" width="8.59765625" style="224"/>
    <col min="11267" max="11269" width="25.59765625" style="224" customWidth="1"/>
    <col min="11270" max="11522" width="8.59765625" style="224"/>
    <col min="11523" max="11525" width="25.59765625" style="224" customWidth="1"/>
    <col min="11526" max="11778" width="8.59765625" style="224"/>
    <col min="11779" max="11781" width="25.59765625" style="224" customWidth="1"/>
    <col min="11782" max="12034" width="8.59765625" style="224"/>
    <col min="12035" max="12037" width="25.59765625" style="224" customWidth="1"/>
    <col min="12038" max="12290" width="8.59765625" style="224"/>
    <col min="12291" max="12293" width="25.59765625" style="224" customWidth="1"/>
    <col min="12294" max="12546" width="8.59765625" style="224"/>
    <col min="12547" max="12549" width="25.59765625" style="224" customWidth="1"/>
    <col min="12550" max="12802" width="8.59765625" style="224"/>
    <col min="12803" max="12805" width="25.59765625" style="224" customWidth="1"/>
    <col min="12806" max="13058" width="8.59765625" style="224"/>
    <col min="13059" max="13061" width="25.59765625" style="224" customWidth="1"/>
    <col min="13062" max="13314" width="8.59765625" style="224"/>
    <col min="13315" max="13317" width="25.59765625" style="224" customWidth="1"/>
    <col min="13318" max="13570" width="8.59765625" style="224"/>
    <col min="13571" max="13573" width="25.59765625" style="224" customWidth="1"/>
    <col min="13574" max="13826" width="8.59765625" style="224"/>
    <col min="13827" max="13829" width="25.59765625" style="224" customWidth="1"/>
    <col min="13830" max="14082" width="8.59765625" style="224"/>
    <col min="14083" max="14085" width="25.59765625" style="224" customWidth="1"/>
    <col min="14086" max="14338" width="8.59765625" style="224"/>
    <col min="14339" max="14341" width="25.59765625" style="224" customWidth="1"/>
    <col min="14342" max="14594" width="8.59765625" style="224"/>
    <col min="14595" max="14597" width="25.59765625" style="224" customWidth="1"/>
    <col min="14598" max="14850" width="8.59765625" style="224"/>
    <col min="14851" max="14853" width="25.59765625" style="224" customWidth="1"/>
    <col min="14854" max="15106" width="8.59765625" style="224"/>
    <col min="15107" max="15109" width="25.59765625" style="224" customWidth="1"/>
    <col min="15110" max="15362" width="8.59765625" style="224"/>
    <col min="15363" max="15365" width="25.59765625" style="224" customWidth="1"/>
    <col min="15366" max="15618" width="8.59765625" style="224"/>
    <col min="15619" max="15621" width="25.59765625" style="224" customWidth="1"/>
    <col min="15622" max="15874" width="8.59765625" style="224"/>
    <col min="15875" max="15877" width="25.59765625" style="224" customWidth="1"/>
    <col min="15878" max="16130" width="8.59765625" style="224"/>
    <col min="16131" max="16133" width="25.59765625" style="224" customWidth="1"/>
    <col min="16134" max="16384" width="8.59765625" style="224"/>
  </cols>
  <sheetData>
    <row r="1" spans="1:6" ht="18" customHeight="1" x14ac:dyDescent="0.25">
      <c r="F1" s="16" t="s">
        <v>49</v>
      </c>
    </row>
    <row r="2" spans="1:6" ht="20.25" customHeight="1" x14ac:dyDescent="0.25">
      <c r="E2" s="7"/>
    </row>
    <row r="3" spans="1:6" ht="30" customHeight="1" x14ac:dyDescent="0.3">
      <c r="A3" s="280" t="s">
        <v>525</v>
      </c>
      <c r="B3" s="280"/>
      <c r="C3" s="280"/>
      <c r="D3" s="280"/>
    </row>
    <row r="4" spans="1:6" ht="30" customHeight="1" x14ac:dyDescent="0.25">
      <c r="A4" s="281" t="s">
        <v>529</v>
      </c>
      <c r="B4" s="281"/>
      <c r="C4" s="281"/>
      <c r="D4" s="281"/>
    </row>
    <row r="5" spans="1:6" ht="18" customHeight="1" x14ac:dyDescent="0.25">
      <c r="A5" s="239" t="s">
        <v>15</v>
      </c>
      <c r="B5" s="282" t="s">
        <v>540</v>
      </c>
      <c r="C5" s="283"/>
      <c r="D5" s="240" t="s">
        <v>16</v>
      </c>
    </row>
    <row r="6" spans="1:6" ht="18" customHeight="1" x14ac:dyDescent="0.25">
      <c r="A6" s="239" t="s">
        <v>17</v>
      </c>
      <c r="B6" s="282" t="s">
        <v>541</v>
      </c>
      <c r="C6" s="283"/>
      <c r="D6" s="241" t="s">
        <v>48</v>
      </c>
    </row>
    <row r="7" spans="1:6" ht="18" customHeight="1" x14ac:dyDescent="0.25">
      <c r="A7" s="227">
        <v>2020</v>
      </c>
      <c r="B7" s="228" t="s">
        <v>533</v>
      </c>
      <c r="C7" s="229" t="s">
        <v>534</v>
      </c>
      <c r="D7" s="230">
        <v>124848.78325400001</v>
      </c>
    </row>
    <row r="8" spans="1:6" ht="18" customHeight="1" x14ac:dyDescent="0.25">
      <c r="A8" s="231" t="s">
        <v>596</v>
      </c>
      <c r="B8" s="232" t="s">
        <v>535</v>
      </c>
      <c r="C8" s="233" t="s">
        <v>536</v>
      </c>
      <c r="D8" s="234">
        <v>123032.562909</v>
      </c>
    </row>
    <row r="9" spans="1:6" ht="18" customHeight="1" x14ac:dyDescent="0.25">
      <c r="A9" s="227" t="s">
        <v>596</v>
      </c>
      <c r="B9" s="228" t="s">
        <v>537</v>
      </c>
      <c r="C9" s="229" t="s">
        <v>538</v>
      </c>
      <c r="D9" s="230">
        <v>137228.487135</v>
      </c>
    </row>
    <row r="10" spans="1:6" ht="18" customHeight="1" x14ac:dyDescent="0.25">
      <c r="A10" s="231">
        <v>2021</v>
      </c>
      <c r="B10" s="232" t="s">
        <v>531</v>
      </c>
      <c r="C10" s="233" t="s">
        <v>532</v>
      </c>
      <c r="D10" s="234">
        <v>139502.20830500001</v>
      </c>
    </row>
    <row r="11" spans="1:6" ht="18" customHeight="1" thickBot="1" x14ac:dyDescent="0.3">
      <c r="A11" s="235" t="s">
        <v>596</v>
      </c>
      <c r="B11" s="236" t="s">
        <v>533</v>
      </c>
      <c r="C11" s="237" t="s">
        <v>534</v>
      </c>
      <c r="D11" s="238">
        <v>140944.23183500001</v>
      </c>
    </row>
    <row r="13" spans="1:6" ht="18" customHeight="1" x14ac:dyDescent="0.25">
      <c r="D13" s="225"/>
    </row>
    <row r="14" spans="1:6" ht="18" customHeight="1" x14ac:dyDescent="0.25">
      <c r="D14" s="226"/>
    </row>
  </sheetData>
  <mergeCells count="4">
    <mergeCell ref="A3:D3"/>
    <mergeCell ref="A4:D4"/>
    <mergeCell ref="B5:C5"/>
    <mergeCell ref="B6:C6"/>
  </mergeCells>
  <hyperlinks>
    <hyperlink ref="F1" location="'الفهرس Index'!A1" display="الفهرس / Index" xr:uid="{834272CD-04B3-4A0E-940B-56CF2DB221FE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2_1">
    <tabColor rgb="FF9BA8C2"/>
    <pageSetUpPr autoPageBreaks="0" fitToPage="1"/>
  </sheetPr>
  <dimension ref="A1:M104"/>
  <sheetViews>
    <sheetView showGridLines="0" rightToLeft="1" workbookViewId="0"/>
  </sheetViews>
  <sheetFormatPr defaultColWidth="8.59765625" defaultRowHeight="18" customHeight="1" x14ac:dyDescent="0.25"/>
  <cols>
    <col min="1" max="1" width="7.09765625" style="2" bestFit="1" customWidth="1"/>
    <col min="2" max="2" width="32.59765625" style="2" customWidth="1"/>
    <col min="3" max="5" width="17.69921875" style="2" customWidth="1"/>
    <col min="6" max="6" width="32.59765625" style="2" customWidth="1"/>
    <col min="7" max="7" width="5.59765625" style="2" customWidth="1"/>
    <col min="8" max="8" width="0.3984375" style="2" customWidth="1"/>
    <col min="9" max="9" width="11.59765625" style="2" bestFit="1" customWidth="1"/>
    <col min="10" max="11" width="8.59765625" style="2"/>
    <col min="12" max="13" width="8.59765625" style="3"/>
    <col min="14" max="247" width="8.59765625" style="2"/>
    <col min="248" max="248" width="5.59765625" style="2" customWidth="1"/>
    <col min="249" max="249" width="32.59765625" style="2" customWidth="1"/>
    <col min="250" max="250" width="5.59765625" style="2" customWidth="1"/>
    <col min="251" max="251" width="32.59765625" style="2" customWidth="1"/>
    <col min="252" max="257" width="8.59765625" style="2"/>
    <col min="258" max="258" width="32.59765625" style="2" customWidth="1"/>
    <col min="259" max="259" width="5.59765625" style="2" customWidth="1"/>
    <col min="260" max="260" width="32.59765625" style="2" customWidth="1"/>
    <col min="261" max="261" width="5.59765625" style="2" customWidth="1"/>
    <col min="262" max="503" width="8.59765625" style="2"/>
    <col min="504" max="504" width="5.59765625" style="2" customWidth="1"/>
    <col min="505" max="505" width="32.59765625" style="2" customWidth="1"/>
    <col min="506" max="506" width="5.59765625" style="2" customWidth="1"/>
    <col min="507" max="507" width="32.59765625" style="2" customWidth="1"/>
    <col min="508" max="513" width="8.59765625" style="2"/>
    <col min="514" max="514" width="32.59765625" style="2" customWidth="1"/>
    <col min="515" max="515" width="5.59765625" style="2" customWidth="1"/>
    <col min="516" max="516" width="32.59765625" style="2" customWidth="1"/>
    <col min="517" max="517" width="5.59765625" style="2" customWidth="1"/>
    <col min="518" max="759" width="8.59765625" style="2"/>
    <col min="760" max="760" width="5.59765625" style="2" customWidth="1"/>
    <col min="761" max="761" width="32.59765625" style="2" customWidth="1"/>
    <col min="762" max="762" width="5.59765625" style="2" customWidth="1"/>
    <col min="763" max="763" width="32.59765625" style="2" customWidth="1"/>
    <col min="764" max="769" width="8.59765625" style="2"/>
    <col min="770" max="770" width="32.59765625" style="2" customWidth="1"/>
    <col min="771" max="771" width="5.59765625" style="2" customWidth="1"/>
    <col min="772" max="772" width="32.59765625" style="2" customWidth="1"/>
    <col min="773" max="773" width="5.59765625" style="2" customWidth="1"/>
    <col min="774" max="1015" width="8.59765625" style="2"/>
    <col min="1016" max="1016" width="5.59765625" style="2" customWidth="1"/>
    <col min="1017" max="1017" width="32.59765625" style="2" customWidth="1"/>
    <col min="1018" max="1018" width="5.59765625" style="2" customWidth="1"/>
    <col min="1019" max="1019" width="32.59765625" style="2" customWidth="1"/>
    <col min="1020" max="1025" width="8.59765625" style="2"/>
    <col min="1026" max="1026" width="32.59765625" style="2" customWidth="1"/>
    <col min="1027" max="1027" width="5.59765625" style="2" customWidth="1"/>
    <col min="1028" max="1028" width="32.59765625" style="2" customWidth="1"/>
    <col min="1029" max="1029" width="5.59765625" style="2" customWidth="1"/>
    <col min="1030" max="1271" width="8.59765625" style="2"/>
    <col min="1272" max="1272" width="5.59765625" style="2" customWidth="1"/>
    <col min="1273" max="1273" width="32.59765625" style="2" customWidth="1"/>
    <col min="1274" max="1274" width="5.59765625" style="2" customWidth="1"/>
    <col min="1275" max="1275" width="32.59765625" style="2" customWidth="1"/>
    <col min="1276" max="1281" width="8.59765625" style="2"/>
    <col min="1282" max="1282" width="32.59765625" style="2" customWidth="1"/>
    <col min="1283" max="1283" width="5.59765625" style="2" customWidth="1"/>
    <col min="1284" max="1284" width="32.59765625" style="2" customWidth="1"/>
    <col min="1285" max="1285" width="5.59765625" style="2" customWidth="1"/>
    <col min="1286" max="1527" width="8.59765625" style="2"/>
    <col min="1528" max="1528" width="5.59765625" style="2" customWidth="1"/>
    <col min="1529" max="1529" width="32.59765625" style="2" customWidth="1"/>
    <col min="1530" max="1530" width="5.59765625" style="2" customWidth="1"/>
    <col min="1531" max="1531" width="32.59765625" style="2" customWidth="1"/>
    <col min="1532" max="1537" width="8.59765625" style="2"/>
    <col min="1538" max="1538" width="32.59765625" style="2" customWidth="1"/>
    <col min="1539" max="1539" width="5.59765625" style="2" customWidth="1"/>
    <col min="1540" max="1540" width="32.59765625" style="2" customWidth="1"/>
    <col min="1541" max="1541" width="5.59765625" style="2" customWidth="1"/>
    <col min="1542" max="1783" width="8.59765625" style="2"/>
    <col min="1784" max="1784" width="5.59765625" style="2" customWidth="1"/>
    <col min="1785" max="1785" width="32.59765625" style="2" customWidth="1"/>
    <col min="1786" max="1786" width="5.59765625" style="2" customWidth="1"/>
    <col min="1787" max="1787" width="32.59765625" style="2" customWidth="1"/>
    <col min="1788" max="1793" width="8.59765625" style="2"/>
    <col min="1794" max="1794" width="32.59765625" style="2" customWidth="1"/>
    <col min="1795" max="1795" width="5.59765625" style="2" customWidth="1"/>
    <col min="1796" max="1796" width="32.59765625" style="2" customWidth="1"/>
    <col min="1797" max="1797" width="5.59765625" style="2" customWidth="1"/>
    <col min="1798" max="2039" width="8.59765625" style="2"/>
    <col min="2040" max="2040" width="5.59765625" style="2" customWidth="1"/>
    <col min="2041" max="2041" width="32.59765625" style="2" customWidth="1"/>
    <col min="2042" max="2042" width="5.59765625" style="2" customWidth="1"/>
    <col min="2043" max="2043" width="32.59765625" style="2" customWidth="1"/>
    <col min="2044" max="2049" width="8.59765625" style="2"/>
    <col min="2050" max="2050" width="32.59765625" style="2" customWidth="1"/>
    <col min="2051" max="2051" width="5.59765625" style="2" customWidth="1"/>
    <col min="2052" max="2052" width="32.59765625" style="2" customWidth="1"/>
    <col min="2053" max="2053" width="5.59765625" style="2" customWidth="1"/>
    <col min="2054" max="2295" width="8.59765625" style="2"/>
    <col min="2296" max="2296" width="5.59765625" style="2" customWidth="1"/>
    <col min="2297" max="2297" width="32.59765625" style="2" customWidth="1"/>
    <col min="2298" max="2298" width="5.59765625" style="2" customWidth="1"/>
    <col min="2299" max="2299" width="32.59765625" style="2" customWidth="1"/>
    <col min="2300" max="2305" width="8.59765625" style="2"/>
    <col min="2306" max="2306" width="32.59765625" style="2" customWidth="1"/>
    <col min="2307" max="2307" width="5.59765625" style="2" customWidth="1"/>
    <col min="2308" max="2308" width="32.59765625" style="2" customWidth="1"/>
    <col min="2309" max="2309" width="5.59765625" style="2" customWidth="1"/>
    <col min="2310" max="2551" width="8.59765625" style="2"/>
    <col min="2552" max="2552" width="5.59765625" style="2" customWidth="1"/>
    <col min="2553" max="2553" width="32.59765625" style="2" customWidth="1"/>
    <col min="2554" max="2554" width="5.59765625" style="2" customWidth="1"/>
    <col min="2555" max="2555" width="32.59765625" style="2" customWidth="1"/>
    <col min="2556" max="2561" width="8.59765625" style="2"/>
    <col min="2562" max="2562" width="32.59765625" style="2" customWidth="1"/>
    <col min="2563" max="2563" width="5.59765625" style="2" customWidth="1"/>
    <col min="2564" max="2564" width="32.59765625" style="2" customWidth="1"/>
    <col min="2565" max="2565" width="5.59765625" style="2" customWidth="1"/>
    <col min="2566" max="2807" width="8.59765625" style="2"/>
    <col min="2808" max="2808" width="5.59765625" style="2" customWidth="1"/>
    <col min="2809" max="2809" width="32.59765625" style="2" customWidth="1"/>
    <col min="2810" max="2810" width="5.59765625" style="2" customWidth="1"/>
    <col min="2811" max="2811" width="32.59765625" style="2" customWidth="1"/>
    <col min="2812" max="2817" width="8.59765625" style="2"/>
    <col min="2818" max="2818" width="32.59765625" style="2" customWidth="1"/>
    <col min="2819" max="2819" width="5.59765625" style="2" customWidth="1"/>
    <col min="2820" max="2820" width="32.59765625" style="2" customWidth="1"/>
    <col min="2821" max="2821" width="5.59765625" style="2" customWidth="1"/>
    <col min="2822" max="3063" width="8.59765625" style="2"/>
    <col min="3064" max="3064" width="5.59765625" style="2" customWidth="1"/>
    <col min="3065" max="3065" width="32.59765625" style="2" customWidth="1"/>
    <col min="3066" max="3066" width="5.59765625" style="2" customWidth="1"/>
    <col min="3067" max="3067" width="32.59765625" style="2" customWidth="1"/>
    <col min="3068" max="3073" width="8.59765625" style="2"/>
    <col min="3074" max="3074" width="32.59765625" style="2" customWidth="1"/>
    <col min="3075" max="3075" width="5.59765625" style="2" customWidth="1"/>
    <col min="3076" max="3076" width="32.59765625" style="2" customWidth="1"/>
    <col min="3077" max="3077" width="5.59765625" style="2" customWidth="1"/>
    <col min="3078" max="3319" width="8.59765625" style="2"/>
    <col min="3320" max="3320" width="5.59765625" style="2" customWidth="1"/>
    <col min="3321" max="3321" width="32.59765625" style="2" customWidth="1"/>
    <col min="3322" max="3322" width="5.59765625" style="2" customWidth="1"/>
    <col min="3323" max="3323" width="32.59765625" style="2" customWidth="1"/>
    <col min="3324" max="3329" width="8.59765625" style="2"/>
    <col min="3330" max="3330" width="32.59765625" style="2" customWidth="1"/>
    <col min="3331" max="3331" width="5.59765625" style="2" customWidth="1"/>
    <col min="3332" max="3332" width="32.59765625" style="2" customWidth="1"/>
    <col min="3333" max="3333" width="5.59765625" style="2" customWidth="1"/>
    <col min="3334" max="3575" width="8.59765625" style="2"/>
    <col min="3576" max="3576" width="5.59765625" style="2" customWidth="1"/>
    <col min="3577" max="3577" width="32.59765625" style="2" customWidth="1"/>
    <col min="3578" max="3578" width="5.59765625" style="2" customWidth="1"/>
    <col min="3579" max="3579" width="32.59765625" style="2" customWidth="1"/>
    <col min="3580" max="3585" width="8.59765625" style="2"/>
    <col min="3586" max="3586" width="32.59765625" style="2" customWidth="1"/>
    <col min="3587" max="3587" width="5.59765625" style="2" customWidth="1"/>
    <col min="3588" max="3588" width="32.59765625" style="2" customWidth="1"/>
    <col min="3589" max="3589" width="5.59765625" style="2" customWidth="1"/>
    <col min="3590" max="3831" width="8.59765625" style="2"/>
    <col min="3832" max="3832" width="5.59765625" style="2" customWidth="1"/>
    <col min="3833" max="3833" width="32.59765625" style="2" customWidth="1"/>
    <col min="3834" max="3834" width="5.59765625" style="2" customWidth="1"/>
    <col min="3835" max="3835" width="32.59765625" style="2" customWidth="1"/>
    <col min="3836" max="3841" width="8.59765625" style="2"/>
    <col min="3842" max="3842" width="32.59765625" style="2" customWidth="1"/>
    <col min="3843" max="3843" width="5.59765625" style="2" customWidth="1"/>
    <col min="3844" max="3844" width="32.59765625" style="2" customWidth="1"/>
    <col min="3845" max="3845" width="5.59765625" style="2" customWidth="1"/>
    <col min="3846" max="4087" width="8.59765625" style="2"/>
    <col min="4088" max="4088" width="5.59765625" style="2" customWidth="1"/>
    <col min="4089" max="4089" width="32.59765625" style="2" customWidth="1"/>
    <col min="4090" max="4090" width="5.59765625" style="2" customWidth="1"/>
    <col min="4091" max="4091" width="32.59765625" style="2" customWidth="1"/>
    <col min="4092" max="4097" width="8.59765625" style="2"/>
    <col min="4098" max="4098" width="32.59765625" style="2" customWidth="1"/>
    <col min="4099" max="4099" width="5.59765625" style="2" customWidth="1"/>
    <col min="4100" max="4100" width="32.59765625" style="2" customWidth="1"/>
    <col min="4101" max="4101" width="5.59765625" style="2" customWidth="1"/>
    <col min="4102" max="4343" width="8.59765625" style="2"/>
    <col min="4344" max="4344" width="5.59765625" style="2" customWidth="1"/>
    <col min="4345" max="4345" width="32.59765625" style="2" customWidth="1"/>
    <col min="4346" max="4346" width="5.59765625" style="2" customWidth="1"/>
    <col min="4347" max="4347" width="32.59765625" style="2" customWidth="1"/>
    <col min="4348" max="4353" width="8.59765625" style="2"/>
    <col min="4354" max="4354" width="32.59765625" style="2" customWidth="1"/>
    <col min="4355" max="4355" width="5.59765625" style="2" customWidth="1"/>
    <col min="4356" max="4356" width="32.59765625" style="2" customWidth="1"/>
    <col min="4357" max="4357" width="5.59765625" style="2" customWidth="1"/>
    <col min="4358" max="4599" width="8.59765625" style="2"/>
    <col min="4600" max="4600" width="5.59765625" style="2" customWidth="1"/>
    <col min="4601" max="4601" width="32.59765625" style="2" customWidth="1"/>
    <col min="4602" max="4602" width="5.59765625" style="2" customWidth="1"/>
    <col min="4603" max="4603" width="32.59765625" style="2" customWidth="1"/>
    <col min="4604" max="4609" width="8.59765625" style="2"/>
    <col min="4610" max="4610" width="32.59765625" style="2" customWidth="1"/>
    <col min="4611" max="4611" width="5.59765625" style="2" customWidth="1"/>
    <col min="4612" max="4612" width="32.59765625" style="2" customWidth="1"/>
    <col min="4613" max="4613" width="5.59765625" style="2" customWidth="1"/>
    <col min="4614" max="4855" width="8.59765625" style="2"/>
    <col min="4856" max="4856" width="5.59765625" style="2" customWidth="1"/>
    <col min="4857" max="4857" width="32.59765625" style="2" customWidth="1"/>
    <col min="4858" max="4858" width="5.59765625" style="2" customWidth="1"/>
    <col min="4859" max="4859" width="32.59765625" style="2" customWidth="1"/>
    <col min="4860" max="4865" width="8.59765625" style="2"/>
    <col min="4866" max="4866" width="32.59765625" style="2" customWidth="1"/>
    <col min="4867" max="4867" width="5.59765625" style="2" customWidth="1"/>
    <col min="4868" max="4868" width="32.59765625" style="2" customWidth="1"/>
    <col min="4869" max="4869" width="5.59765625" style="2" customWidth="1"/>
    <col min="4870" max="5111" width="8.59765625" style="2"/>
    <col min="5112" max="5112" width="5.59765625" style="2" customWidth="1"/>
    <col min="5113" max="5113" width="32.59765625" style="2" customWidth="1"/>
    <col min="5114" max="5114" width="5.59765625" style="2" customWidth="1"/>
    <col min="5115" max="5115" width="32.59765625" style="2" customWidth="1"/>
    <col min="5116" max="5121" width="8.59765625" style="2"/>
    <col min="5122" max="5122" width="32.59765625" style="2" customWidth="1"/>
    <col min="5123" max="5123" width="5.59765625" style="2" customWidth="1"/>
    <col min="5124" max="5124" width="32.59765625" style="2" customWidth="1"/>
    <col min="5125" max="5125" width="5.59765625" style="2" customWidth="1"/>
    <col min="5126" max="5367" width="8.59765625" style="2"/>
    <col min="5368" max="5368" width="5.59765625" style="2" customWidth="1"/>
    <col min="5369" max="5369" width="32.59765625" style="2" customWidth="1"/>
    <col min="5370" max="5370" width="5.59765625" style="2" customWidth="1"/>
    <col min="5371" max="5371" width="32.59765625" style="2" customWidth="1"/>
    <col min="5372" max="5377" width="8.59765625" style="2"/>
    <col min="5378" max="5378" width="32.59765625" style="2" customWidth="1"/>
    <col min="5379" max="5379" width="5.59765625" style="2" customWidth="1"/>
    <col min="5380" max="5380" width="32.59765625" style="2" customWidth="1"/>
    <col min="5381" max="5381" width="5.59765625" style="2" customWidth="1"/>
    <col min="5382" max="5623" width="8.59765625" style="2"/>
    <col min="5624" max="5624" width="5.59765625" style="2" customWidth="1"/>
    <col min="5625" max="5625" width="32.59765625" style="2" customWidth="1"/>
    <col min="5626" max="5626" width="5.59765625" style="2" customWidth="1"/>
    <col min="5627" max="5627" width="32.59765625" style="2" customWidth="1"/>
    <col min="5628" max="5633" width="8.59765625" style="2"/>
    <col min="5634" max="5634" width="32.59765625" style="2" customWidth="1"/>
    <col min="5635" max="5635" width="5.59765625" style="2" customWidth="1"/>
    <col min="5636" max="5636" width="32.59765625" style="2" customWidth="1"/>
    <col min="5637" max="5637" width="5.59765625" style="2" customWidth="1"/>
    <col min="5638" max="5879" width="8.59765625" style="2"/>
    <col min="5880" max="5880" width="5.59765625" style="2" customWidth="1"/>
    <col min="5881" max="5881" width="32.59765625" style="2" customWidth="1"/>
    <col min="5882" max="5882" width="5.59765625" style="2" customWidth="1"/>
    <col min="5883" max="5883" width="32.59765625" style="2" customWidth="1"/>
    <col min="5884" max="5889" width="8.59765625" style="2"/>
    <col min="5890" max="5890" width="32.59765625" style="2" customWidth="1"/>
    <col min="5891" max="5891" width="5.59765625" style="2" customWidth="1"/>
    <col min="5892" max="5892" width="32.59765625" style="2" customWidth="1"/>
    <col min="5893" max="5893" width="5.59765625" style="2" customWidth="1"/>
    <col min="5894" max="6135" width="8.59765625" style="2"/>
    <col min="6136" max="6136" width="5.59765625" style="2" customWidth="1"/>
    <col min="6137" max="6137" width="32.59765625" style="2" customWidth="1"/>
    <col min="6138" max="6138" width="5.59765625" style="2" customWidth="1"/>
    <col min="6139" max="6139" width="32.59765625" style="2" customWidth="1"/>
    <col min="6140" max="6145" width="8.59765625" style="2"/>
    <col min="6146" max="6146" width="32.59765625" style="2" customWidth="1"/>
    <col min="6147" max="6147" width="5.59765625" style="2" customWidth="1"/>
    <col min="6148" max="6148" width="32.59765625" style="2" customWidth="1"/>
    <col min="6149" max="6149" width="5.59765625" style="2" customWidth="1"/>
    <col min="6150" max="6391" width="8.59765625" style="2"/>
    <col min="6392" max="6392" width="5.59765625" style="2" customWidth="1"/>
    <col min="6393" max="6393" width="32.59765625" style="2" customWidth="1"/>
    <col min="6394" max="6394" width="5.59765625" style="2" customWidth="1"/>
    <col min="6395" max="6395" width="32.59765625" style="2" customWidth="1"/>
    <col min="6396" max="6401" width="8.59765625" style="2"/>
    <col min="6402" max="6402" width="32.59765625" style="2" customWidth="1"/>
    <col min="6403" max="6403" width="5.59765625" style="2" customWidth="1"/>
    <col min="6404" max="6404" width="32.59765625" style="2" customWidth="1"/>
    <col min="6405" max="6405" width="5.59765625" style="2" customWidth="1"/>
    <col min="6406" max="6647" width="8.59765625" style="2"/>
    <col min="6648" max="6648" width="5.59765625" style="2" customWidth="1"/>
    <col min="6649" max="6649" width="32.59765625" style="2" customWidth="1"/>
    <col min="6650" max="6650" width="5.59765625" style="2" customWidth="1"/>
    <col min="6651" max="6651" width="32.59765625" style="2" customWidth="1"/>
    <col min="6652" max="6657" width="8.59765625" style="2"/>
    <col min="6658" max="6658" width="32.59765625" style="2" customWidth="1"/>
    <col min="6659" max="6659" width="5.59765625" style="2" customWidth="1"/>
    <col min="6660" max="6660" width="32.59765625" style="2" customWidth="1"/>
    <col min="6661" max="6661" width="5.59765625" style="2" customWidth="1"/>
    <col min="6662" max="6903" width="8.59765625" style="2"/>
    <col min="6904" max="6904" width="5.59765625" style="2" customWidth="1"/>
    <col min="6905" max="6905" width="32.59765625" style="2" customWidth="1"/>
    <col min="6906" max="6906" width="5.59765625" style="2" customWidth="1"/>
    <col min="6907" max="6907" width="32.59765625" style="2" customWidth="1"/>
    <col min="6908" max="6913" width="8.59765625" style="2"/>
    <col min="6914" max="6914" width="32.59765625" style="2" customWidth="1"/>
    <col min="6915" max="6915" width="5.59765625" style="2" customWidth="1"/>
    <col min="6916" max="6916" width="32.59765625" style="2" customWidth="1"/>
    <col min="6917" max="6917" width="5.59765625" style="2" customWidth="1"/>
    <col min="6918" max="7159" width="8.59765625" style="2"/>
    <col min="7160" max="7160" width="5.59765625" style="2" customWidth="1"/>
    <col min="7161" max="7161" width="32.59765625" style="2" customWidth="1"/>
    <col min="7162" max="7162" width="5.59765625" style="2" customWidth="1"/>
    <col min="7163" max="7163" width="32.59765625" style="2" customWidth="1"/>
    <col min="7164" max="7169" width="8.59765625" style="2"/>
    <col min="7170" max="7170" width="32.59765625" style="2" customWidth="1"/>
    <col min="7171" max="7171" width="5.59765625" style="2" customWidth="1"/>
    <col min="7172" max="7172" width="32.59765625" style="2" customWidth="1"/>
    <col min="7173" max="7173" width="5.59765625" style="2" customWidth="1"/>
    <col min="7174" max="7415" width="8.59765625" style="2"/>
    <col min="7416" max="7416" width="5.59765625" style="2" customWidth="1"/>
    <col min="7417" max="7417" width="32.59765625" style="2" customWidth="1"/>
    <col min="7418" max="7418" width="5.59765625" style="2" customWidth="1"/>
    <col min="7419" max="7419" width="32.59765625" style="2" customWidth="1"/>
    <col min="7420" max="7425" width="8.59765625" style="2"/>
    <col min="7426" max="7426" width="32.59765625" style="2" customWidth="1"/>
    <col min="7427" max="7427" width="5.59765625" style="2" customWidth="1"/>
    <col min="7428" max="7428" width="32.59765625" style="2" customWidth="1"/>
    <col min="7429" max="7429" width="5.59765625" style="2" customWidth="1"/>
    <col min="7430" max="7671" width="8.59765625" style="2"/>
    <col min="7672" max="7672" width="5.59765625" style="2" customWidth="1"/>
    <col min="7673" max="7673" width="32.59765625" style="2" customWidth="1"/>
    <col min="7674" max="7674" width="5.59765625" style="2" customWidth="1"/>
    <col min="7675" max="7675" width="32.59765625" style="2" customWidth="1"/>
    <col min="7676" max="7681" width="8.59765625" style="2"/>
    <col min="7682" max="7682" width="32.59765625" style="2" customWidth="1"/>
    <col min="7683" max="7683" width="5.59765625" style="2" customWidth="1"/>
    <col min="7684" max="7684" width="32.59765625" style="2" customWidth="1"/>
    <col min="7685" max="7685" width="5.59765625" style="2" customWidth="1"/>
    <col min="7686" max="7927" width="8.59765625" style="2"/>
    <col min="7928" max="7928" width="5.59765625" style="2" customWidth="1"/>
    <col min="7929" max="7929" width="32.59765625" style="2" customWidth="1"/>
    <col min="7930" max="7930" width="5.59765625" style="2" customWidth="1"/>
    <col min="7931" max="7931" width="32.59765625" style="2" customWidth="1"/>
    <col min="7932" max="7937" width="8.59765625" style="2"/>
    <col min="7938" max="7938" width="32.59765625" style="2" customWidth="1"/>
    <col min="7939" max="7939" width="5.59765625" style="2" customWidth="1"/>
    <col min="7940" max="7940" width="32.59765625" style="2" customWidth="1"/>
    <col min="7941" max="7941" width="5.59765625" style="2" customWidth="1"/>
    <col min="7942" max="8183" width="8.59765625" style="2"/>
    <col min="8184" max="8184" width="5.59765625" style="2" customWidth="1"/>
    <col min="8185" max="8185" width="32.59765625" style="2" customWidth="1"/>
    <col min="8186" max="8186" width="5.59765625" style="2" customWidth="1"/>
    <col min="8187" max="8187" width="32.59765625" style="2" customWidth="1"/>
    <col min="8188" max="8193" width="8.59765625" style="2"/>
    <col min="8194" max="8194" width="32.59765625" style="2" customWidth="1"/>
    <col min="8195" max="8195" width="5.59765625" style="2" customWidth="1"/>
    <col min="8196" max="8196" width="32.59765625" style="2" customWidth="1"/>
    <col min="8197" max="8197" width="5.59765625" style="2" customWidth="1"/>
    <col min="8198" max="8439" width="8.59765625" style="2"/>
    <col min="8440" max="8440" width="5.59765625" style="2" customWidth="1"/>
    <col min="8441" max="8441" width="32.59765625" style="2" customWidth="1"/>
    <col min="8442" max="8442" width="5.59765625" style="2" customWidth="1"/>
    <col min="8443" max="8443" width="32.59765625" style="2" customWidth="1"/>
    <col min="8444" max="8449" width="8.59765625" style="2"/>
    <col min="8450" max="8450" width="32.59765625" style="2" customWidth="1"/>
    <col min="8451" max="8451" width="5.59765625" style="2" customWidth="1"/>
    <col min="8452" max="8452" width="32.59765625" style="2" customWidth="1"/>
    <col min="8453" max="8453" width="5.59765625" style="2" customWidth="1"/>
    <col min="8454" max="8695" width="8.59765625" style="2"/>
    <col min="8696" max="8696" width="5.59765625" style="2" customWidth="1"/>
    <col min="8697" max="8697" width="32.59765625" style="2" customWidth="1"/>
    <col min="8698" max="8698" width="5.59765625" style="2" customWidth="1"/>
    <col min="8699" max="8699" width="32.59765625" style="2" customWidth="1"/>
    <col min="8700" max="8705" width="8.59765625" style="2"/>
    <col min="8706" max="8706" width="32.59765625" style="2" customWidth="1"/>
    <col min="8707" max="8707" width="5.59765625" style="2" customWidth="1"/>
    <col min="8708" max="8708" width="32.59765625" style="2" customWidth="1"/>
    <col min="8709" max="8709" width="5.59765625" style="2" customWidth="1"/>
    <col min="8710" max="8951" width="8.59765625" style="2"/>
    <col min="8952" max="8952" width="5.59765625" style="2" customWidth="1"/>
    <col min="8953" max="8953" width="32.59765625" style="2" customWidth="1"/>
    <col min="8954" max="8954" width="5.59765625" style="2" customWidth="1"/>
    <col min="8955" max="8955" width="32.59765625" style="2" customWidth="1"/>
    <col min="8956" max="8961" width="8.59765625" style="2"/>
    <col min="8962" max="8962" width="32.59765625" style="2" customWidth="1"/>
    <col min="8963" max="8963" width="5.59765625" style="2" customWidth="1"/>
    <col min="8964" max="8964" width="32.59765625" style="2" customWidth="1"/>
    <col min="8965" max="8965" width="5.59765625" style="2" customWidth="1"/>
    <col min="8966" max="9207" width="8.59765625" style="2"/>
    <col min="9208" max="9208" width="5.59765625" style="2" customWidth="1"/>
    <col min="9209" max="9209" width="32.59765625" style="2" customWidth="1"/>
    <col min="9210" max="9210" width="5.59765625" style="2" customWidth="1"/>
    <col min="9211" max="9211" width="32.59765625" style="2" customWidth="1"/>
    <col min="9212" max="9217" width="8.59765625" style="2"/>
    <col min="9218" max="9218" width="32.59765625" style="2" customWidth="1"/>
    <col min="9219" max="9219" width="5.59765625" style="2" customWidth="1"/>
    <col min="9220" max="9220" width="32.59765625" style="2" customWidth="1"/>
    <col min="9221" max="9221" width="5.59765625" style="2" customWidth="1"/>
    <col min="9222" max="9463" width="8.59765625" style="2"/>
    <col min="9464" max="9464" width="5.59765625" style="2" customWidth="1"/>
    <col min="9465" max="9465" width="32.59765625" style="2" customWidth="1"/>
    <col min="9466" max="9466" width="5.59765625" style="2" customWidth="1"/>
    <col min="9467" max="9467" width="32.59765625" style="2" customWidth="1"/>
    <col min="9468" max="9473" width="8.59765625" style="2"/>
    <col min="9474" max="9474" width="32.59765625" style="2" customWidth="1"/>
    <col min="9475" max="9475" width="5.59765625" style="2" customWidth="1"/>
    <col min="9476" max="9476" width="32.59765625" style="2" customWidth="1"/>
    <col min="9477" max="9477" width="5.59765625" style="2" customWidth="1"/>
    <col min="9478" max="9719" width="8.59765625" style="2"/>
    <col min="9720" max="9720" width="5.59765625" style="2" customWidth="1"/>
    <col min="9721" max="9721" width="32.59765625" style="2" customWidth="1"/>
    <col min="9722" max="9722" width="5.59765625" style="2" customWidth="1"/>
    <col min="9723" max="9723" width="32.59765625" style="2" customWidth="1"/>
    <col min="9724" max="9729" width="8.59765625" style="2"/>
    <col min="9730" max="9730" width="32.59765625" style="2" customWidth="1"/>
    <col min="9731" max="9731" width="5.59765625" style="2" customWidth="1"/>
    <col min="9732" max="9732" width="32.59765625" style="2" customWidth="1"/>
    <col min="9733" max="9733" width="5.59765625" style="2" customWidth="1"/>
    <col min="9734" max="9975" width="8.59765625" style="2"/>
    <col min="9976" max="9976" width="5.59765625" style="2" customWidth="1"/>
    <col min="9977" max="9977" width="32.59765625" style="2" customWidth="1"/>
    <col min="9978" max="9978" width="5.59765625" style="2" customWidth="1"/>
    <col min="9979" max="9979" width="32.59765625" style="2" customWidth="1"/>
    <col min="9980" max="9985" width="8.59765625" style="2"/>
    <col min="9986" max="9986" width="32.59765625" style="2" customWidth="1"/>
    <col min="9987" max="9987" width="5.59765625" style="2" customWidth="1"/>
    <col min="9988" max="9988" width="32.59765625" style="2" customWidth="1"/>
    <col min="9989" max="9989" width="5.59765625" style="2" customWidth="1"/>
    <col min="9990" max="10231" width="8.59765625" style="2"/>
    <col min="10232" max="10232" width="5.59765625" style="2" customWidth="1"/>
    <col min="10233" max="10233" width="32.59765625" style="2" customWidth="1"/>
    <col min="10234" max="10234" width="5.59765625" style="2" customWidth="1"/>
    <col min="10235" max="10235" width="32.59765625" style="2" customWidth="1"/>
    <col min="10236" max="10241" width="8.59765625" style="2"/>
    <col min="10242" max="10242" width="32.59765625" style="2" customWidth="1"/>
    <col min="10243" max="10243" width="5.59765625" style="2" customWidth="1"/>
    <col min="10244" max="10244" width="32.59765625" style="2" customWidth="1"/>
    <col min="10245" max="10245" width="5.59765625" style="2" customWidth="1"/>
    <col min="10246" max="10487" width="8.59765625" style="2"/>
    <col min="10488" max="10488" width="5.59765625" style="2" customWidth="1"/>
    <col min="10489" max="10489" width="32.59765625" style="2" customWidth="1"/>
    <col min="10490" max="10490" width="5.59765625" style="2" customWidth="1"/>
    <col min="10491" max="10491" width="32.59765625" style="2" customWidth="1"/>
    <col min="10492" max="10497" width="8.59765625" style="2"/>
    <col min="10498" max="10498" width="32.59765625" style="2" customWidth="1"/>
    <col min="10499" max="10499" width="5.59765625" style="2" customWidth="1"/>
    <col min="10500" max="10500" width="32.59765625" style="2" customWidth="1"/>
    <col min="10501" max="10501" width="5.59765625" style="2" customWidth="1"/>
    <col min="10502" max="10743" width="8.59765625" style="2"/>
    <col min="10744" max="10744" width="5.59765625" style="2" customWidth="1"/>
    <col min="10745" max="10745" width="32.59765625" style="2" customWidth="1"/>
    <col min="10746" max="10746" width="5.59765625" style="2" customWidth="1"/>
    <col min="10747" max="10747" width="32.59765625" style="2" customWidth="1"/>
    <col min="10748" max="10753" width="8.59765625" style="2"/>
    <col min="10754" max="10754" width="32.59765625" style="2" customWidth="1"/>
    <col min="10755" max="10755" width="5.59765625" style="2" customWidth="1"/>
    <col min="10756" max="10756" width="32.59765625" style="2" customWidth="1"/>
    <col min="10757" max="10757" width="5.59765625" style="2" customWidth="1"/>
    <col min="10758" max="10999" width="8.59765625" style="2"/>
    <col min="11000" max="11000" width="5.59765625" style="2" customWidth="1"/>
    <col min="11001" max="11001" width="32.59765625" style="2" customWidth="1"/>
    <col min="11002" max="11002" width="5.59765625" style="2" customWidth="1"/>
    <col min="11003" max="11003" width="32.59765625" style="2" customWidth="1"/>
    <col min="11004" max="11009" width="8.59765625" style="2"/>
    <col min="11010" max="11010" width="32.59765625" style="2" customWidth="1"/>
    <col min="11011" max="11011" width="5.59765625" style="2" customWidth="1"/>
    <col min="11012" max="11012" width="32.59765625" style="2" customWidth="1"/>
    <col min="11013" max="11013" width="5.59765625" style="2" customWidth="1"/>
    <col min="11014" max="11255" width="8.59765625" style="2"/>
    <col min="11256" max="11256" width="5.59765625" style="2" customWidth="1"/>
    <col min="11257" max="11257" width="32.59765625" style="2" customWidth="1"/>
    <col min="11258" max="11258" width="5.59765625" style="2" customWidth="1"/>
    <col min="11259" max="11259" width="32.59765625" style="2" customWidth="1"/>
    <col min="11260" max="11265" width="8.59765625" style="2"/>
    <col min="11266" max="11266" width="32.59765625" style="2" customWidth="1"/>
    <col min="11267" max="11267" width="5.59765625" style="2" customWidth="1"/>
    <col min="11268" max="11268" width="32.59765625" style="2" customWidth="1"/>
    <col min="11269" max="11269" width="5.59765625" style="2" customWidth="1"/>
    <col min="11270" max="11511" width="8.59765625" style="2"/>
    <col min="11512" max="11512" width="5.59765625" style="2" customWidth="1"/>
    <col min="11513" max="11513" width="32.59765625" style="2" customWidth="1"/>
    <col min="11514" max="11514" width="5.59765625" style="2" customWidth="1"/>
    <col min="11515" max="11515" width="32.59765625" style="2" customWidth="1"/>
    <col min="11516" max="11521" width="8.59765625" style="2"/>
    <col min="11522" max="11522" width="32.59765625" style="2" customWidth="1"/>
    <col min="11523" max="11523" width="5.59765625" style="2" customWidth="1"/>
    <col min="11524" max="11524" width="32.59765625" style="2" customWidth="1"/>
    <col min="11525" max="11525" width="5.59765625" style="2" customWidth="1"/>
    <col min="11526" max="11767" width="8.59765625" style="2"/>
    <col min="11768" max="11768" width="5.59765625" style="2" customWidth="1"/>
    <col min="11769" max="11769" width="32.59765625" style="2" customWidth="1"/>
    <col min="11770" max="11770" width="5.59765625" style="2" customWidth="1"/>
    <col min="11771" max="11771" width="32.59765625" style="2" customWidth="1"/>
    <col min="11772" max="11777" width="8.59765625" style="2"/>
    <col min="11778" max="11778" width="32.59765625" style="2" customWidth="1"/>
    <col min="11779" max="11779" width="5.59765625" style="2" customWidth="1"/>
    <col min="11780" max="11780" width="32.59765625" style="2" customWidth="1"/>
    <col min="11781" max="11781" width="5.59765625" style="2" customWidth="1"/>
    <col min="11782" max="12023" width="8.59765625" style="2"/>
    <col min="12024" max="12024" width="5.59765625" style="2" customWidth="1"/>
    <col min="12025" max="12025" width="32.59765625" style="2" customWidth="1"/>
    <col min="12026" max="12026" width="5.59765625" style="2" customWidth="1"/>
    <col min="12027" max="12027" width="32.59765625" style="2" customWidth="1"/>
    <col min="12028" max="12033" width="8.59765625" style="2"/>
    <col min="12034" max="12034" width="32.59765625" style="2" customWidth="1"/>
    <col min="12035" max="12035" width="5.59765625" style="2" customWidth="1"/>
    <col min="12036" max="12036" width="32.59765625" style="2" customWidth="1"/>
    <col min="12037" max="12037" width="5.59765625" style="2" customWidth="1"/>
    <col min="12038" max="12279" width="8.59765625" style="2"/>
    <col min="12280" max="12280" width="5.59765625" style="2" customWidth="1"/>
    <col min="12281" max="12281" width="32.59765625" style="2" customWidth="1"/>
    <col min="12282" max="12282" width="5.59765625" style="2" customWidth="1"/>
    <col min="12283" max="12283" width="32.59765625" style="2" customWidth="1"/>
    <col min="12284" max="12289" width="8.59765625" style="2"/>
    <col min="12290" max="12290" width="32.59765625" style="2" customWidth="1"/>
    <col min="12291" max="12291" width="5.59765625" style="2" customWidth="1"/>
    <col min="12292" max="12292" width="32.59765625" style="2" customWidth="1"/>
    <col min="12293" max="12293" width="5.59765625" style="2" customWidth="1"/>
    <col min="12294" max="12535" width="8.59765625" style="2"/>
    <col min="12536" max="12536" width="5.59765625" style="2" customWidth="1"/>
    <col min="12537" max="12537" width="32.59765625" style="2" customWidth="1"/>
    <col min="12538" max="12538" width="5.59765625" style="2" customWidth="1"/>
    <col min="12539" max="12539" width="32.59765625" style="2" customWidth="1"/>
    <col min="12540" max="12545" width="8.59765625" style="2"/>
    <col min="12546" max="12546" width="32.59765625" style="2" customWidth="1"/>
    <col min="12547" max="12547" width="5.59765625" style="2" customWidth="1"/>
    <col min="12548" max="12548" width="32.59765625" style="2" customWidth="1"/>
    <col min="12549" max="12549" width="5.59765625" style="2" customWidth="1"/>
    <col min="12550" max="12791" width="8.59765625" style="2"/>
    <col min="12792" max="12792" width="5.59765625" style="2" customWidth="1"/>
    <col min="12793" max="12793" width="32.59765625" style="2" customWidth="1"/>
    <col min="12794" max="12794" width="5.59765625" style="2" customWidth="1"/>
    <col min="12795" max="12795" width="32.59765625" style="2" customWidth="1"/>
    <col min="12796" max="12801" width="8.59765625" style="2"/>
    <col min="12802" max="12802" width="32.59765625" style="2" customWidth="1"/>
    <col min="12803" max="12803" width="5.59765625" style="2" customWidth="1"/>
    <col min="12804" max="12804" width="32.59765625" style="2" customWidth="1"/>
    <col min="12805" max="12805" width="5.59765625" style="2" customWidth="1"/>
    <col min="12806" max="13047" width="8.59765625" style="2"/>
    <col min="13048" max="13048" width="5.59765625" style="2" customWidth="1"/>
    <col min="13049" max="13049" width="32.59765625" style="2" customWidth="1"/>
    <col min="13050" max="13050" width="5.59765625" style="2" customWidth="1"/>
    <col min="13051" max="13051" width="32.59765625" style="2" customWidth="1"/>
    <col min="13052" max="13057" width="8.59765625" style="2"/>
    <col min="13058" max="13058" width="32.59765625" style="2" customWidth="1"/>
    <col min="13059" max="13059" width="5.59765625" style="2" customWidth="1"/>
    <col min="13060" max="13060" width="32.59765625" style="2" customWidth="1"/>
    <col min="13061" max="13061" width="5.59765625" style="2" customWidth="1"/>
    <col min="13062" max="13303" width="8.59765625" style="2"/>
    <col min="13304" max="13304" width="5.59765625" style="2" customWidth="1"/>
    <col min="13305" max="13305" width="32.59765625" style="2" customWidth="1"/>
    <col min="13306" max="13306" width="5.59765625" style="2" customWidth="1"/>
    <col min="13307" max="13307" width="32.59765625" style="2" customWidth="1"/>
    <col min="13308" max="13313" width="8.59765625" style="2"/>
    <col min="13314" max="13314" width="32.59765625" style="2" customWidth="1"/>
    <col min="13315" max="13315" width="5.59765625" style="2" customWidth="1"/>
    <col min="13316" max="13316" width="32.59765625" style="2" customWidth="1"/>
    <col min="13317" max="13317" width="5.59765625" style="2" customWidth="1"/>
    <col min="13318" max="13559" width="8.59765625" style="2"/>
    <col min="13560" max="13560" width="5.59765625" style="2" customWidth="1"/>
    <col min="13561" max="13561" width="32.59765625" style="2" customWidth="1"/>
    <col min="13562" max="13562" width="5.59765625" style="2" customWidth="1"/>
    <col min="13563" max="13563" width="32.59765625" style="2" customWidth="1"/>
    <col min="13564" max="13569" width="8.59765625" style="2"/>
    <col min="13570" max="13570" width="32.59765625" style="2" customWidth="1"/>
    <col min="13571" max="13571" width="5.59765625" style="2" customWidth="1"/>
    <col min="13572" max="13572" width="32.59765625" style="2" customWidth="1"/>
    <col min="13573" max="13573" width="5.59765625" style="2" customWidth="1"/>
    <col min="13574" max="13815" width="8.59765625" style="2"/>
    <col min="13816" max="13816" width="5.59765625" style="2" customWidth="1"/>
    <col min="13817" max="13817" width="32.59765625" style="2" customWidth="1"/>
    <col min="13818" max="13818" width="5.59765625" style="2" customWidth="1"/>
    <col min="13819" max="13819" width="32.59765625" style="2" customWidth="1"/>
    <col min="13820" max="13825" width="8.59765625" style="2"/>
    <col min="13826" max="13826" width="32.59765625" style="2" customWidth="1"/>
    <col min="13827" max="13827" width="5.59765625" style="2" customWidth="1"/>
    <col min="13828" max="13828" width="32.59765625" style="2" customWidth="1"/>
    <col min="13829" max="13829" width="5.59765625" style="2" customWidth="1"/>
    <col min="13830" max="14071" width="8.59765625" style="2"/>
    <col min="14072" max="14072" width="5.59765625" style="2" customWidth="1"/>
    <col min="14073" max="14073" width="32.59765625" style="2" customWidth="1"/>
    <col min="14074" max="14074" width="5.59765625" style="2" customWidth="1"/>
    <col min="14075" max="14075" width="32.59765625" style="2" customWidth="1"/>
    <col min="14076" max="14081" width="8.59765625" style="2"/>
    <col min="14082" max="14082" width="32.59765625" style="2" customWidth="1"/>
    <col min="14083" max="14083" width="5.59765625" style="2" customWidth="1"/>
    <col min="14084" max="14084" width="32.59765625" style="2" customWidth="1"/>
    <col min="14085" max="14085" width="5.59765625" style="2" customWidth="1"/>
    <col min="14086" max="14327" width="8.59765625" style="2"/>
    <col min="14328" max="14328" width="5.59765625" style="2" customWidth="1"/>
    <col min="14329" max="14329" width="32.59765625" style="2" customWidth="1"/>
    <col min="14330" max="14330" width="5.59765625" style="2" customWidth="1"/>
    <col min="14331" max="14331" width="32.59765625" style="2" customWidth="1"/>
    <col min="14332" max="14337" width="8.59765625" style="2"/>
    <col min="14338" max="14338" width="32.59765625" style="2" customWidth="1"/>
    <col min="14339" max="14339" width="5.59765625" style="2" customWidth="1"/>
    <col min="14340" max="14340" width="32.59765625" style="2" customWidth="1"/>
    <col min="14341" max="14341" width="5.59765625" style="2" customWidth="1"/>
    <col min="14342" max="14583" width="8.59765625" style="2"/>
    <col min="14584" max="14584" width="5.59765625" style="2" customWidth="1"/>
    <col min="14585" max="14585" width="32.59765625" style="2" customWidth="1"/>
    <col min="14586" max="14586" width="5.59765625" style="2" customWidth="1"/>
    <col min="14587" max="14587" width="32.59765625" style="2" customWidth="1"/>
    <col min="14588" max="14593" width="8.59765625" style="2"/>
    <col min="14594" max="14594" width="32.59765625" style="2" customWidth="1"/>
    <col min="14595" max="14595" width="5.59765625" style="2" customWidth="1"/>
    <col min="14596" max="14596" width="32.59765625" style="2" customWidth="1"/>
    <col min="14597" max="14597" width="5.59765625" style="2" customWidth="1"/>
    <col min="14598" max="14839" width="8.59765625" style="2"/>
    <col min="14840" max="14840" width="5.59765625" style="2" customWidth="1"/>
    <col min="14841" max="14841" width="32.59765625" style="2" customWidth="1"/>
    <col min="14842" max="14842" width="5.59765625" style="2" customWidth="1"/>
    <col min="14843" max="14843" width="32.59765625" style="2" customWidth="1"/>
    <col min="14844" max="14849" width="8.59765625" style="2"/>
    <col min="14850" max="14850" width="32.59765625" style="2" customWidth="1"/>
    <col min="14851" max="14851" width="5.59765625" style="2" customWidth="1"/>
    <col min="14852" max="14852" width="32.59765625" style="2" customWidth="1"/>
    <col min="14853" max="14853" width="5.59765625" style="2" customWidth="1"/>
    <col min="14854" max="15095" width="8.59765625" style="2"/>
    <col min="15096" max="15096" width="5.59765625" style="2" customWidth="1"/>
    <col min="15097" max="15097" width="32.59765625" style="2" customWidth="1"/>
    <col min="15098" max="15098" width="5.59765625" style="2" customWidth="1"/>
    <col min="15099" max="15099" width="32.59765625" style="2" customWidth="1"/>
    <col min="15100" max="15105" width="8.59765625" style="2"/>
    <col min="15106" max="15106" width="32.59765625" style="2" customWidth="1"/>
    <col min="15107" max="15107" width="5.59765625" style="2" customWidth="1"/>
    <col min="15108" max="15108" width="32.59765625" style="2" customWidth="1"/>
    <col min="15109" max="15109" width="5.59765625" style="2" customWidth="1"/>
    <col min="15110" max="15351" width="8.59765625" style="2"/>
    <col min="15352" max="15352" width="5.59765625" style="2" customWidth="1"/>
    <col min="15353" max="15353" width="32.59765625" style="2" customWidth="1"/>
    <col min="15354" max="15354" width="5.59765625" style="2" customWidth="1"/>
    <col min="15355" max="15355" width="32.59765625" style="2" customWidth="1"/>
    <col min="15356" max="15361" width="8.59765625" style="2"/>
    <col min="15362" max="15362" width="32.59765625" style="2" customWidth="1"/>
    <col min="15363" max="15363" width="5.59765625" style="2" customWidth="1"/>
    <col min="15364" max="15364" width="32.59765625" style="2" customWidth="1"/>
    <col min="15365" max="15365" width="5.59765625" style="2" customWidth="1"/>
    <col min="15366" max="15607" width="8.59765625" style="2"/>
    <col min="15608" max="15608" width="5.59765625" style="2" customWidth="1"/>
    <col min="15609" max="15609" width="32.59765625" style="2" customWidth="1"/>
    <col min="15610" max="15610" width="5.59765625" style="2" customWidth="1"/>
    <col min="15611" max="15611" width="32.59765625" style="2" customWidth="1"/>
    <col min="15612" max="15617" width="8.59765625" style="2"/>
    <col min="15618" max="15618" width="32.59765625" style="2" customWidth="1"/>
    <col min="15619" max="15619" width="5.59765625" style="2" customWidth="1"/>
    <col min="15620" max="15620" width="32.59765625" style="2" customWidth="1"/>
    <col min="15621" max="15621" width="5.59765625" style="2" customWidth="1"/>
    <col min="15622" max="15863" width="8.59765625" style="2"/>
    <col min="15864" max="15864" width="5.59765625" style="2" customWidth="1"/>
    <col min="15865" max="15865" width="32.59765625" style="2" customWidth="1"/>
    <col min="15866" max="15866" width="5.59765625" style="2" customWidth="1"/>
    <col min="15867" max="15867" width="32.59765625" style="2" customWidth="1"/>
    <col min="15868" max="15873" width="8.59765625" style="2"/>
    <col min="15874" max="15874" width="32.59765625" style="2" customWidth="1"/>
    <col min="15875" max="15875" width="5.59765625" style="2" customWidth="1"/>
    <col min="15876" max="15876" width="32.59765625" style="2" customWidth="1"/>
    <col min="15877" max="15877" width="5.59765625" style="2" customWidth="1"/>
    <col min="15878" max="16119" width="8.59765625" style="2"/>
    <col min="16120" max="16120" width="5.59765625" style="2" customWidth="1"/>
    <col min="16121" max="16121" width="32.59765625" style="2" customWidth="1"/>
    <col min="16122" max="16122" width="5.59765625" style="2" customWidth="1"/>
    <col min="16123" max="16123" width="32.59765625" style="2" customWidth="1"/>
    <col min="16124" max="16129" width="8.59765625" style="2"/>
    <col min="16130" max="16130" width="32.59765625" style="2" customWidth="1"/>
    <col min="16131" max="16131" width="5.59765625" style="2" customWidth="1"/>
    <col min="16132" max="16132" width="32.59765625" style="2" customWidth="1"/>
    <col min="16133" max="16133" width="5.59765625" style="2" customWidth="1"/>
    <col min="16134" max="16384" width="8.59765625" style="2"/>
  </cols>
  <sheetData>
    <row r="1" spans="1:13" ht="18" customHeight="1" x14ac:dyDescent="0.25">
      <c r="I1" s="16" t="s">
        <v>49</v>
      </c>
    </row>
    <row r="2" spans="1:13" ht="21" customHeight="1" x14ac:dyDescent="0.25"/>
    <row r="3" spans="1:13" ht="23.25" customHeight="1" x14ac:dyDescent="0.3">
      <c r="A3" s="273" t="s">
        <v>67</v>
      </c>
      <c r="B3" s="273"/>
      <c r="C3" s="273"/>
      <c r="D3" s="273"/>
      <c r="E3" s="273"/>
      <c r="F3" s="273"/>
      <c r="G3" s="273"/>
      <c r="L3" s="2"/>
      <c r="M3" s="2"/>
    </row>
    <row r="4" spans="1:13" ht="23.25" customHeight="1" x14ac:dyDescent="0.25">
      <c r="A4" s="274" t="s">
        <v>37</v>
      </c>
      <c r="B4" s="274"/>
      <c r="C4" s="274"/>
      <c r="D4" s="274"/>
      <c r="E4" s="274"/>
      <c r="F4" s="274"/>
      <c r="G4" s="274"/>
      <c r="L4" s="2"/>
      <c r="M4" s="2"/>
    </row>
    <row r="5" spans="1:13" ht="18" customHeight="1" x14ac:dyDescent="0.25">
      <c r="A5" s="272" t="s">
        <v>18</v>
      </c>
      <c r="B5" s="270" t="s">
        <v>20</v>
      </c>
      <c r="C5" s="107" t="s">
        <v>593</v>
      </c>
      <c r="D5" s="107" t="s">
        <v>580</v>
      </c>
      <c r="E5" s="107" t="s">
        <v>593</v>
      </c>
      <c r="F5" s="270" t="s">
        <v>19</v>
      </c>
      <c r="G5" s="271" t="s">
        <v>54</v>
      </c>
      <c r="L5" s="2"/>
      <c r="M5" s="2"/>
    </row>
    <row r="6" spans="1:13" ht="18" customHeight="1" x14ac:dyDescent="0.25">
      <c r="A6" s="272"/>
      <c r="B6" s="270"/>
      <c r="C6" s="108">
        <v>2020</v>
      </c>
      <c r="D6" s="108">
        <v>2021</v>
      </c>
      <c r="E6" s="108">
        <v>2021</v>
      </c>
      <c r="F6" s="270"/>
      <c r="G6" s="271"/>
      <c r="L6" s="2"/>
      <c r="M6" s="2"/>
    </row>
    <row r="7" spans="1:13" ht="18" customHeight="1" x14ac:dyDescent="0.25">
      <c r="A7" s="272"/>
      <c r="B7" s="270"/>
      <c r="C7" s="267" t="s">
        <v>51</v>
      </c>
      <c r="D7" s="268"/>
      <c r="E7" s="269"/>
      <c r="F7" s="270"/>
      <c r="G7" s="271"/>
      <c r="L7" s="2"/>
      <c r="M7" s="2"/>
    </row>
    <row r="8" spans="1:13" ht="18.600000000000001" x14ac:dyDescent="0.25">
      <c r="A8" s="109">
        <v>1</v>
      </c>
      <c r="B8" s="110" t="s">
        <v>429</v>
      </c>
      <c r="C8" s="152">
        <v>4832.1696709999997</v>
      </c>
      <c r="D8" s="152">
        <v>5124.1052639999998</v>
      </c>
      <c r="E8" s="152">
        <v>4644.5820619999995</v>
      </c>
      <c r="F8" s="112" t="s">
        <v>409</v>
      </c>
      <c r="G8" s="127">
        <v>1</v>
      </c>
      <c r="L8" s="2"/>
      <c r="M8" s="2"/>
    </row>
    <row r="9" spans="1:13" ht="18.600000000000001" x14ac:dyDescent="0.25">
      <c r="A9" s="113">
        <v>2</v>
      </c>
      <c r="B9" s="114" t="s">
        <v>21</v>
      </c>
      <c r="C9" s="157">
        <v>8994.5899920000011</v>
      </c>
      <c r="D9" s="157">
        <v>8425.51836</v>
      </c>
      <c r="E9" s="157">
        <v>8412.1062559999991</v>
      </c>
      <c r="F9" s="116" t="s">
        <v>410</v>
      </c>
      <c r="G9" s="129">
        <v>2</v>
      </c>
      <c r="L9" s="2"/>
      <c r="M9" s="2"/>
    </row>
    <row r="10" spans="1:13" ht="55.8" x14ac:dyDescent="0.25">
      <c r="A10" s="109">
        <v>3</v>
      </c>
      <c r="B10" s="110" t="s">
        <v>430</v>
      </c>
      <c r="C10" s="152">
        <v>737.920117</v>
      </c>
      <c r="D10" s="152">
        <v>1052.0755079999999</v>
      </c>
      <c r="E10" s="152">
        <v>1014.7012950000001</v>
      </c>
      <c r="F10" s="112" t="s">
        <v>411</v>
      </c>
      <c r="G10" s="127">
        <v>3</v>
      </c>
      <c r="L10" s="2"/>
      <c r="M10" s="2"/>
    </row>
    <row r="11" spans="1:13" ht="55.8" x14ac:dyDescent="0.25">
      <c r="A11" s="113">
        <v>4</v>
      </c>
      <c r="B11" s="114" t="s">
        <v>431</v>
      </c>
      <c r="C11" s="157">
        <v>7107.622813</v>
      </c>
      <c r="D11" s="157">
        <v>7074.7092859999993</v>
      </c>
      <c r="E11" s="157">
        <v>7146.5207449999998</v>
      </c>
      <c r="F11" s="116" t="s">
        <v>412</v>
      </c>
      <c r="G11" s="129">
        <v>4</v>
      </c>
      <c r="L11" s="2"/>
      <c r="M11" s="2"/>
    </row>
    <row r="12" spans="1:13" ht="18.600000000000001" x14ac:dyDescent="0.25">
      <c r="A12" s="109">
        <v>5</v>
      </c>
      <c r="B12" s="110" t="s">
        <v>22</v>
      </c>
      <c r="C12" s="152">
        <v>3706.5792670000001</v>
      </c>
      <c r="D12" s="152">
        <v>4123.3544670000001</v>
      </c>
      <c r="E12" s="152">
        <v>7310.7179629999991</v>
      </c>
      <c r="F12" s="112" t="s">
        <v>52</v>
      </c>
      <c r="G12" s="127">
        <v>5</v>
      </c>
      <c r="L12" s="2"/>
      <c r="M12" s="2"/>
    </row>
    <row r="13" spans="1:13" ht="37.200000000000003" x14ac:dyDescent="0.25">
      <c r="A13" s="113">
        <v>6</v>
      </c>
      <c r="B13" s="114" t="s">
        <v>432</v>
      </c>
      <c r="C13" s="157">
        <v>14292.728381000001</v>
      </c>
      <c r="D13" s="157">
        <v>13903.884164999999</v>
      </c>
      <c r="E13" s="157">
        <v>15887.925115</v>
      </c>
      <c r="F13" s="116" t="s">
        <v>413</v>
      </c>
      <c r="G13" s="129">
        <v>6</v>
      </c>
      <c r="L13" s="2"/>
      <c r="M13" s="2"/>
    </row>
    <row r="14" spans="1:13" ht="37.200000000000003" x14ac:dyDescent="0.25">
      <c r="A14" s="109">
        <v>7</v>
      </c>
      <c r="B14" s="110" t="s">
        <v>433</v>
      </c>
      <c r="C14" s="152">
        <v>5054.9832079999996</v>
      </c>
      <c r="D14" s="152">
        <v>5050.0236160000004</v>
      </c>
      <c r="E14" s="152">
        <v>5604.4324200000001</v>
      </c>
      <c r="F14" s="112" t="s">
        <v>414</v>
      </c>
      <c r="G14" s="127">
        <v>7</v>
      </c>
      <c r="L14" s="2"/>
      <c r="M14" s="2"/>
    </row>
    <row r="15" spans="1:13" ht="93" x14ac:dyDescent="0.25">
      <c r="A15" s="113">
        <v>8</v>
      </c>
      <c r="B15" s="114" t="s">
        <v>434</v>
      </c>
      <c r="C15" s="157">
        <v>341.693963</v>
      </c>
      <c r="D15" s="157">
        <v>466.30888500000003</v>
      </c>
      <c r="E15" s="157">
        <v>408.90514200000001</v>
      </c>
      <c r="F15" s="116" t="s">
        <v>415</v>
      </c>
      <c r="G15" s="129">
        <v>8</v>
      </c>
      <c r="L15" s="2"/>
      <c r="M15" s="2"/>
    </row>
    <row r="16" spans="1:13" ht="93" x14ac:dyDescent="0.25">
      <c r="A16" s="109">
        <v>9</v>
      </c>
      <c r="B16" s="110" t="s">
        <v>435</v>
      </c>
      <c r="C16" s="152">
        <v>1266.695471</v>
      </c>
      <c r="D16" s="152">
        <v>1174.5831819999999</v>
      </c>
      <c r="E16" s="152">
        <v>1410.6866689999999</v>
      </c>
      <c r="F16" s="112" t="s">
        <v>416</v>
      </c>
      <c r="G16" s="127">
        <v>9</v>
      </c>
      <c r="L16" s="2"/>
      <c r="M16" s="2"/>
    </row>
    <row r="17" spans="1:13" ht="74.400000000000006" x14ac:dyDescent="0.25">
      <c r="A17" s="113">
        <v>10</v>
      </c>
      <c r="B17" s="114" t="s">
        <v>436</v>
      </c>
      <c r="C17" s="157">
        <v>1737.1195760000001</v>
      </c>
      <c r="D17" s="157">
        <v>1452.55486</v>
      </c>
      <c r="E17" s="157">
        <v>1747.4684219999999</v>
      </c>
      <c r="F17" s="116" t="s">
        <v>417</v>
      </c>
      <c r="G17" s="129">
        <v>10</v>
      </c>
      <c r="L17" s="2"/>
      <c r="M17" s="2"/>
    </row>
    <row r="18" spans="1:13" ht="18.600000000000001" x14ac:dyDescent="0.25">
      <c r="A18" s="109">
        <v>11</v>
      </c>
      <c r="B18" s="110" t="s">
        <v>437</v>
      </c>
      <c r="C18" s="152">
        <v>4385.0717999999997</v>
      </c>
      <c r="D18" s="152">
        <v>5505.8595440000008</v>
      </c>
      <c r="E18" s="152">
        <v>4910.7243660000004</v>
      </c>
      <c r="F18" s="112" t="s">
        <v>418</v>
      </c>
      <c r="G18" s="127">
        <v>11</v>
      </c>
      <c r="L18" s="2"/>
      <c r="M18" s="2"/>
    </row>
    <row r="19" spans="1:13" ht="111.6" x14ac:dyDescent="0.25">
      <c r="A19" s="113">
        <v>12</v>
      </c>
      <c r="B19" s="114" t="s">
        <v>438</v>
      </c>
      <c r="C19" s="157">
        <v>508.504999</v>
      </c>
      <c r="D19" s="157">
        <v>1103.8141270000001</v>
      </c>
      <c r="E19" s="157">
        <v>906.11595799999998</v>
      </c>
      <c r="F19" s="116" t="s">
        <v>419</v>
      </c>
      <c r="G19" s="129">
        <v>12</v>
      </c>
      <c r="L19" s="2"/>
      <c r="M19" s="2"/>
    </row>
    <row r="20" spans="1:13" ht="74.400000000000006" x14ac:dyDescent="0.25">
      <c r="A20" s="109">
        <v>13</v>
      </c>
      <c r="B20" s="110" t="s">
        <v>439</v>
      </c>
      <c r="C20" s="152">
        <v>1707.8756010000002</v>
      </c>
      <c r="D20" s="152">
        <v>2063.730818</v>
      </c>
      <c r="E20" s="152">
        <v>1764.3696580000001</v>
      </c>
      <c r="F20" s="112" t="s">
        <v>420</v>
      </c>
      <c r="G20" s="127">
        <v>13</v>
      </c>
      <c r="L20" s="2"/>
      <c r="M20" s="2"/>
    </row>
    <row r="21" spans="1:13" ht="93" x14ac:dyDescent="0.25">
      <c r="A21" s="113">
        <v>14</v>
      </c>
      <c r="B21" s="114" t="s">
        <v>440</v>
      </c>
      <c r="C21" s="157">
        <v>918.56795899999997</v>
      </c>
      <c r="D21" s="157">
        <v>5375.1195509999998</v>
      </c>
      <c r="E21" s="157">
        <v>5072.5906510000004</v>
      </c>
      <c r="F21" s="116" t="s">
        <v>421</v>
      </c>
      <c r="G21" s="129">
        <v>14</v>
      </c>
      <c r="L21" s="2"/>
      <c r="M21" s="2"/>
    </row>
    <row r="22" spans="1:13" ht="18.600000000000001" x14ac:dyDescent="0.25">
      <c r="A22" s="109">
        <v>15</v>
      </c>
      <c r="B22" s="110" t="s">
        <v>441</v>
      </c>
      <c r="C22" s="152">
        <v>12150.038420000001</v>
      </c>
      <c r="D22" s="152">
        <v>11657.990332000001</v>
      </c>
      <c r="E22" s="152">
        <v>12541.020653</v>
      </c>
      <c r="F22" s="112" t="s">
        <v>422</v>
      </c>
      <c r="G22" s="127">
        <v>15</v>
      </c>
      <c r="L22" s="2"/>
      <c r="M22" s="2"/>
    </row>
    <row r="23" spans="1:13" ht="111.6" x14ac:dyDescent="0.25">
      <c r="A23" s="113">
        <v>16</v>
      </c>
      <c r="B23" s="114" t="s">
        <v>442</v>
      </c>
      <c r="C23" s="157">
        <v>26188.121449999999</v>
      </c>
      <c r="D23" s="157">
        <v>27893.963757999998</v>
      </c>
      <c r="E23" s="157">
        <v>26582.811135</v>
      </c>
      <c r="F23" s="116" t="s">
        <v>423</v>
      </c>
      <c r="G23" s="129">
        <v>16</v>
      </c>
      <c r="L23" s="2"/>
      <c r="M23" s="2"/>
    </row>
    <row r="24" spans="1:13" ht="37.200000000000003" x14ac:dyDescent="0.25">
      <c r="A24" s="109">
        <v>17</v>
      </c>
      <c r="B24" s="110" t="s">
        <v>443</v>
      </c>
      <c r="C24" s="152">
        <v>19507.522261999999</v>
      </c>
      <c r="D24" s="152">
        <v>22649.439999000002</v>
      </c>
      <c r="E24" s="152">
        <v>24740.171215999999</v>
      </c>
      <c r="F24" s="112" t="s">
        <v>424</v>
      </c>
      <c r="G24" s="127">
        <v>17</v>
      </c>
      <c r="L24" s="2"/>
      <c r="M24" s="2"/>
    </row>
    <row r="25" spans="1:13" ht="111.6" x14ac:dyDescent="0.25">
      <c r="A25" s="113">
        <v>18</v>
      </c>
      <c r="B25" s="114" t="s">
        <v>444</v>
      </c>
      <c r="C25" s="157">
        <v>4161.4716600000002</v>
      </c>
      <c r="D25" s="157">
        <v>4127.2122870000003</v>
      </c>
      <c r="E25" s="157">
        <v>3807.0630149999997</v>
      </c>
      <c r="F25" s="116" t="s">
        <v>425</v>
      </c>
      <c r="G25" s="129">
        <v>18</v>
      </c>
      <c r="L25" s="2"/>
      <c r="M25" s="2"/>
    </row>
    <row r="26" spans="1:13" ht="37.200000000000003" x14ac:dyDescent="0.25">
      <c r="A26" s="109">
        <v>19</v>
      </c>
      <c r="B26" s="110" t="s">
        <v>445</v>
      </c>
      <c r="C26" s="152">
        <v>2117.7707540000001</v>
      </c>
      <c r="D26" s="152">
        <v>6003.02639</v>
      </c>
      <c r="E26" s="152">
        <v>1219.652885</v>
      </c>
      <c r="F26" s="112" t="s">
        <v>426</v>
      </c>
      <c r="G26" s="127">
        <v>19</v>
      </c>
      <c r="L26" s="2"/>
      <c r="M26" s="2"/>
    </row>
    <row r="27" spans="1:13" ht="18.600000000000001" x14ac:dyDescent="0.25">
      <c r="A27" s="113">
        <v>20</v>
      </c>
      <c r="B27" s="114" t="s">
        <v>446</v>
      </c>
      <c r="C27" s="157">
        <v>2826.9559209999998</v>
      </c>
      <c r="D27" s="157">
        <v>3591.6518040000001</v>
      </c>
      <c r="E27" s="157">
        <v>3383.210658</v>
      </c>
      <c r="F27" s="116" t="s">
        <v>427</v>
      </c>
      <c r="G27" s="129">
        <v>20</v>
      </c>
      <c r="L27" s="2"/>
      <c r="M27" s="2"/>
    </row>
    <row r="28" spans="1:13" ht="37.799999999999997" thickBot="1" x14ac:dyDescent="0.3">
      <c r="A28" s="117">
        <v>21</v>
      </c>
      <c r="B28" s="118" t="s">
        <v>447</v>
      </c>
      <c r="C28" s="165">
        <v>2304.7799690000002</v>
      </c>
      <c r="D28" s="165">
        <v>1683.2821020000001</v>
      </c>
      <c r="E28" s="165">
        <v>2428.455551</v>
      </c>
      <c r="F28" s="120" t="s">
        <v>428</v>
      </c>
      <c r="G28" s="166">
        <v>21</v>
      </c>
      <c r="L28" s="2"/>
      <c r="M28" s="2"/>
    </row>
    <row r="29" spans="1:13" ht="19.5" customHeight="1" thickBot="1" x14ac:dyDescent="0.3">
      <c r="A29" s="121"/>
      <c r="B29" s="122" t="s">
        <v>50</v>
      </c>
      <c r="C29" s="162">
        <f>SUM(C8:C28)</f>
        <v>124848.78325399997</v>
      </c>
      <c r="D29" s="162">
        <f>SUM(D8:D28)</f>
        <v>139502.20830500001</v>
      </c>
      <c r="E29" s="162">
        <f>SUM(E8:E28)</f>
        <v>140944.23183499998</v>
      </c>
      <c r="F29" s="124" t="s">
        <v>1</v>
      </c>
      <c r="G29" s="167"/>
      <c r="L29" s="2"/>
      <c r="M29" s="2"/>
    </row>
    <row r="30" spans="1:13" ht="35.1" customHeight="1" x14ac:dyDescent="0.25">
      <c r="A30" s="1"/>
      <c r="B30" s="1"/>
      <c r="C30" s="33"/>
      <c r="D30" s="33"/>
      <c r="E30" s="33"/>
      <c r="F30" s="1"/>
      <c r="G30" s="1"/>
      <c r="L30" s="2"/>
      <c r="M30" s="2"/>
    </row>
    <row r="31" spans="1:13" ht="35.1" customHeight="1" x14ac:dyDescent="0.25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5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5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5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5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5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5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5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5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5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5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5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5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5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5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5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5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5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5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5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5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5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5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5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5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5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5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5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5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5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5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5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5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5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5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5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5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5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5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5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5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5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5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5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5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5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5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5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5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5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5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5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5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5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5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5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5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5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5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5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5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5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5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5">
      <c r="A94" s="1"/>
      <c r="B94" s="1"/>
      <c r="C94" s="1"/>
      <c r="D94" s="1"/>
      <c r="E94" s="1"/>
      <c r="F94" s="1"/>
      <c r="G94" s="1"/>
      <c r="L94" s="2"/>
      <c r="M94" s="2"/>
    </row>
    <row r="95" spans="1:13" ht="35.1" customHeight="1" x14ac:dyDescent="0.25">
      <c r="A95" s="1"/>
      <c r="B95" s="1"/>
      <c r="C95" s="1"/>
      <c r="D95" s="1"/>
      <c r="E95" s="1"/>
      <c r="F95" s="1"/>
      <c r="G95" s="1"/>
      <c r="L95" s="2"/>
      <c r="M95" s="2"/>
    </row>
    <row r="96" spans="1:13" ht="35.1" customHeight="1" x14ac:dyDescent="0.25">
      <c r="A96" s="1"/>
      <c r="B96" s="1"/>
      <c r="C96" s="1"/>
      <c r="D96" s="1"/>
      <c r="E96" s="1"/>
      <c r="F96" s="1"/>
      <c r="G96" s="1"/>
      <c r="L96" s="2"/>
      <c r="M96" s="2"/>
    </row>
    <row r="97" spans="1:13" ht="35.1" customHeight="1" x14ac:dyDescent="0.25">
      <c r="A97" s="1"/>
      <c r="B97" s="1"/>
      <c r="C97" s="1"/>
      <c r="D97" s="1"/>
      <c r="E97" s="1"/>
      <c r="F97" s="1"/>
      <c r="G97" s="1"/>
      <c r="L97" s="2"/>
      <c r="M97" s="2"/>
    </row>
    <row r="98" spans="1:13" ht="35.1" customHeight="1" x14ac:dyDescent="0.25">
      <c r="A98" s="1"/>
      <c r="B98" s="1"/>
      <c r="C98" s="1"/>
      <c r="D98" s="1"/>
      <c r="E98" s="1"/>
      <c r="F98" s="1"/>
      <c r="G98" s="1"/>
      <c r="L98" s="2"/>
      <c r="M98" s="2"/>
    </row>
    <row r="99" spans="1:13" ht="35.1" customHeight="1" x14ac:dyDescent="0.25">
      <c r="A99" s="1"/>
      <c r="B99" s="1"/>
      <c r="C99" s="1"/>
      <c r="D99" s="1"/>
      <c r="E99" s="1"/>
      <c r="F99" s="1"/>
      <c r="G99" s="1"/>
      <c r="L99" s="2"/>
      <c r="M99" s="2"/>
    </row>
    <row r="100" spans="1:13" ht="35.1" customHeight="1" x14ac:dyDescent="0.25">
      <c r="A100" s="1"/>
      <c r="B100" s="1"/>
      <c r="C100" s="1"/>
      <c r="D100" s="1"/>
      <c r="E100" s="1"/>
      <c r="F100" s="1"/>
      <c r="G100" s="1"/>
      <c r="L100" s="2"/>
      <c r="M100" s="2"/>
    </row>
    <row r="101" spans="1:13" ht="35.1" customHeight="1" x14ac:dyDescent="0.25">
      <c r="A101" s="1"/>
      <c r="B101" s="1"/>
      <c r="C101" s="1"/>
      <c r="D101" s="1"/>
      <c r="E101" s="1"/>
      <c r="F101" s="1"/>
      <c r="G101" s="1"/>
      <c r="L101" s="2"/>
      <c r="M101" s="2"/>
    </row>
    <row r="102" spans="1:13" ht="35.1" customHeight="1" x14ac:dyDescent="0.25">
      <c r="A102" s="1"/>
      <c r="B102" s="1"/>
      <c r="C102" s="1"/>
      <c r="D102" s="1"/>
      <c r="E102" s="1"/>
      <c r="F102" s="1"/>
      <c r="G102" s="1"/>
      <c r="L102" s="2"/>
      <c r="M102" s="2"/>
    </row>
    <row r="103" spans="1:13" ht="35.1" customHeight="1" x14ac:dyDescent="0.25">
      <c r="A103" s="1"/>
      <c r="B103" s="1"/>
      <c r="C103" s="1"/>
      <c r="D103" s="1"/>
      <c r="E103" s="1"/>
      <c r="F103" s="1"/>
      <c r="G103" s="1"/>
      <c r="L103" s="2"/>
      <c r="M103" s="2"/>
    </row>
    <row r="104" spans="1:13" ht="35.1" customHeight="1" x14ac:dyDescent="0.25">
      <c r="A104" s="1"/>
      <c r="B104" s="1"/>
      <c r="C104" s="1"/>
      <c r="D104" s="1"/>
      <c r="E104" s="1"/>
      <c r="F104" s="1"/>
      <c r="G104" s="1"/>
      <c r="L104" s="2"/>
      <c r="M104" s="2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A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headerFooter>
    <oddHeader>&amp;L&amp;G&amp;R&amp;G</oddHeader>
    <oddFooter>&amp;Cwww.stats.gov.sa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18</vt:i4>
      </vt:variant>
      <vt:variant>
        <vt:lpstr>النطاقات المسماة</vt:lpstr>
      </vt:variant>
      <vt:variant>
        <vt:i4>20</vt:i4>
      </vt:variant>
    </vt:vector>
  </HeadingPairs>
  <TitlesOfParts>
    <vt:vector size="38" baseType="lpstr">
      <vt:lpstr>الفهرس Index</vt:lpstr>
      <vt:lpstr>1</vt:lpstr>
      <vt:lpstr>1.1</vt:lpstr>
      <vt:lpstr>1.2</vt:lpstr>
      <vt:lpstr>1.3</vt:lpstr>
      <vt:lpstr>1.4</vt:lpstr>
      <vt:lpstr>1.5</vt:lpstr>
      <vt:lpstr>2</vt:lpstr>
      <vt:lpstr>2.1</vt:lpstr>
      <vt:lpstr>2.2</vt:lpstr>
      <vt:lpstr>2.3</vt:lpstr>
      <vt:lpstr>2.4</vt:lpstr>
      <vt:lpstr>2.5</vt:lpstr>
      <vt:lpstr>2.6</vt:lpstr>
      <vt:lpstr>3</vt:lpstr>
      <vt:lpstr>4</vt:lpstr>
      <vt:lpstr>5</vt:lpstr>
      <vt:lpstr>6</vt:lpstr>
      <vt:lpstr>'1'!Print_Area</vt:lpstr>
      <vt:lpstr>'1.1'!Print_Area</vt:lpstr>
      <vt:lpstr>'1.2'!Print_Area</vt:lpstr>
      <vt:lpstr>'1.3'!Print_Area</vt:lpstr>
      <vt:lpstr>'1.4'!Print_Area</vt:lpstr>
      <vt:lpstr>'1.5'!Print_Area</vt:lpstr>
      <vt:lpstr>'2'!Print_Area</vt:lpstr>
      <vt:lpstr>'2.1'!Print_Area</vt:lpstr>
      <vt:lpstr>'2.2'!Print_Area</vt:lpstr>
      <vt:lpstr>'2.3'!Print_Area</vt:lpstr>
      <vt:lpstr>'2.4'!Print_Area</vt:lpstr>
      <vt:lpstr>'2.5'!Print_Area</vt:lpstr>
      <vt:lpstr>'2.6'!Print_Area</vt:lpstr>
      <vt:lpstr>'3'!Print_Area</vt:lpstr>
      <vt:lpstr>'4'!Print_Area</vt:lpstr>
      <vt:lpstr>'5'!Print_Area</vt:lpstr>
      <vt:lpstr>'6'!Print_Area</vt:lpstr>
      <vt:lpstr>'الفهرس Index'!Print_Area</vt:lpstr>
      <vt:lpstr>'1.4'!Print_Titles</vt:lpstr>
      <vt:lpstr>'2.3'!Print_Titles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majeebi@stats.gov.sa</dc:creator>
  <cp:lastModifiedBy>hp</cp:lastModifiedBy>
  <cp:lastPrinted>2018-07-31T08:09:43Z</cp:lastPrinted>
  <dcterms:created xsi:type="dcterms:W3CDTF">2016-08-11T05:20:00Z</dcterms:created>
  <dcterms:modified xsi:type="dcterms:W3CDTF">2021-08-18T07:26:32Z</dcterms:modified>
</cp:coreProperties>
</file>