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iuonline-my.sharepoint.com/personal/ebblu474_student_liu_se/Documents/TSEA56 - Kandidat/"/>
    </mc:Choice>
  </mc:AlternateContent>
  <xr:revisionPtr revIDLastSave="0" documentId="8_{1DD4A478-32F5-4B77-8F7D-577B4ECD095E}" xr6:coauthVersionLast="47" xr6:coauthVersionMax="47" xr10:uidLastSave="{00000000-0000-0000-0000-000000000000}"/>
  <bookViews>
    <workbookView xWindow="-120" yWindow="-120" windowWidth="29040" windowHeight="17520" tabRatio="861" xr2:uid="{00000000-000D-0000-FFFF-FFFF00000000}"/>
  </bookViews>
  <sheets>
    <sheet name="Basplan" sheetId="1" r:id="rId1"/>
    <sheet name="Modifierad plan " sheetId="17" r:id="rId2"/>
    <sheet name="Ebba" sheetId="15" r:id="rId3"/>
    <sheet name="Ida" sheetId="7" r:id="rId4"/>
    <sheet name="Lisa" sheetId="8" r:id="rId5"/>
    <sheet name="Linus" sheetId="9" r:id="rId6"/>
    <sheet name="Andreas" sheetId="10" r:id="rId7"/>
    <sheet name="Sigge" sheetId="11" r:id="rId8"/>
    <sheet name="P7" sheetId="12" r:id="rId9"/>
    <sheet name="P8" sheetId="13" r:id="rId10"/>
    <sheet name="p9" sheetId="14" r:id="rId11"/>
    <sheet name="P10" sheetId="16" r:id="rId12"/>
    <sheet name="Summering AktivitetsTid" sheetId="5" r:id="rId13"/>
    <sheet name="Summering GruppTid" sheetId="1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2" i="1" l="1"/>
  <c r="AE43" i="1"/>
  <c r="AE47" i="1"/>
  <c r="F83" i="1"/>
  <c r="B20" i="17"/>
  <c r="B19" i="17"/>
  <c r="P15" i="5"/>
  <c r="AE19" i="1"/>
  <c r="AE20" i="1"/>
  <c r="AE77" i="1"/>
  <c r="AE78" i="1"/>
  <c r="AE46" i="1"/>
  <c r="D3" i="19"/>
  <c r="B8" i="19"/>
  <c r="AD20" i="19"/>
  <c r="AD21" i="19"/>
  <c r="AD22" i="19"/>
  <c r="AD23" i="19"/>
  <c r="AD24" i="19"/>
  <c r="AD25" i="19"/>
  <c r="AD26" i="19"/>
  <c r="AD27" i="19"/>
  <c r="AD28" i="19"/>
  <c r="AD29" i="19"/>
  <c r="AD30" i="19"/>
  <c r="AD31" i="19"/>
  <c r="AD32" i="19"/>
  <c r="AD33" i="19"/>
  <c r="B17" i="19"/>
  <c r="B16" i="19"/>
  <c r="B15" i="19"/>
  <c r="B14" i="19"/>
  <c r="B13" i="19"/>
  <c r="B12" i="19"/>
  <c r="B11" i="19"/>
  <c r="B10" i="19"/>
  <c r="B9" i="19"/>
  <c r="AD19" i="19"/>
  <c r="AD18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D5" i="19"/>
  <c r="D4" i="19"/>
  <c r="D2" i="19"/>
  <c r="J10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D82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D80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AD79" i="5"/>
  <c r="G79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D78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AD77" i="5"/>
  <c r="G77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D76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AD75" i="5"/>
  <c r="G75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D74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AD73" i="5"/>
  <c r="G73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AD71" i="5"/>
  <c r="G71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AD67" i="5"/>
  <c r="G67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D66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AD63" i="5"/>
  <c r="G63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AD61" i="5"/>
  <c r="G61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D60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AD59" i="5"/>
  <c r="J59" i="5"/>
  <c r="I59" i="5"/>
  <c r="H59" i="5"/>
  <c r="G59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AD55" i="5"/>
  <c r="G55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AD53" i="5"/>
  <c r="I53" i="5"/>
  <c r="H53" i="5"/>
  <c r="G53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D51" i="5"/>
  <c r="H51" i="5"/>
  <c r="G51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D50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D48" i="5"/>
  <c r="H48" i="5"/>
  <c r="G48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AD45" i="5"/>
  <c r="B82" i="17"/>
  <c r="B82" i="5"/>
  <c r="B81" i="17"/>
  <c r="B81" i="5"/>
  <c r="B80" i="17"/>
  <c r="B79" i="17"/>
  <c r="B78" i="17"/>
  <c r="B78" i="5"/>
  <c r="B77" i="17"/>
  <c r="B76" i="17"/>
  <c r="B75" i="17"/>
  <c r="B75" i="5"/>
  <c r="B74" i="17"/>
  <c r="B74" i="5"/>
  <c r="B73" i="17"/>
  <c r="B73" i="5"/>
  <c r="B72" i="17"/>
  <c r="B71" i="17"/>
  <c r="B71" i="5"/>
  <c r="B70" i="17"/>
  <c r="B70" i="16"/>
  <c r="B70" i="5"/>
  <c r="B69" i="17"/>
  <c r="B69" i="5"/>
  <c r="B68" i="17"/>
  <c r="B67" i="17"/>
  <c r="B67" i="5"/>
  <c r="B66" i="17"/>
  <c r="B66" i="5"/>
  <c r="B65" i="17"/>
  <c r="B65" i="5"/>
  <c r="B64" i="17"/>
  <c r="B63" i="17"/>
  <c r="B63" i="16"/>
  <c r="B63" i="5"/>
  <c r="B62" i="17"/>
  <c r="B62" i="5"/>
  <c r="B61" i="17"/>
  <c r="B61" i="16"/>
  <c r="B61" i="5"/>
  <c r="B60" i="17"/>
  <c r="B59" i="17"/>
  <c r="B59" i="5"/>
  <c r="B58" i="17"/>
  <c r="B58" i="5"/>
  <c r="B57" i="17"/>
  <c r="B57" i="5"/>
  <c r="B56" i="17"/>
  <c r="B55" i="17"/>
  <c r="B55" i="5"/>
  <c r="B54" i="17"/>
  <c r="B53" i="17"/>
  <c r="B53" i="5"/>
  <c r="B52" i="17"/>
  <c r="B52" i="14"/>
  <c r="B51" i="17"/>
  <c r="B50" i="17"/>
  <c r="B50" i="5"/>
  <c r="B49" i="17"/>
  <c r="B49" i="5"/>
  <c r="B48" i="17"/>
  <c r="B47" i="17"/>
  <c r="B47" i="16"/>
  <c r="B46" i="17"/>
  <c r="B46" i="5"/>
  <c r="B45" i="17"/>
  <c r="B44" i="17"/>
  <c r="B43" i="17"/>
  <c r="B43" i="5"/>
  <c r="B42" i="17"/>
  <c r="B42" i="5"/>
  <c r="B41" i="17"/>
  <c r="B41" i="5"/>
  <c r="B40" i="17"/>
  <c r="B40" i="12"/>
  <c r="B39" i="17"/>
  <c r="B39" i="5"/>
  <c r="B38" i="17"/>
  <c r="B38" i="5"/>
  <c r="B37" i="17"/>
  <c r="B37" i="5"/>
  <c r="B36" i="17"/>
  <c r="B35" i="17"/>
  <c r="B35" i="5"/>
  <c r="B34" i="17"/>
  <c r="B34" i="5"/>
  <c r="B33" i="17"/>
  <c r="B33" i="5"/>
  <c r="B32" i="17"/>
  <c r="B31" i="17"/>
  <c r="B31" i="10"/>
  <c r="B31" i="5"/>
  <c r="B30" i="17"/>
  <c r="B30" i="5"/>
  <c r="B29" i="17"/>
  <c r="B29" i="5"/>
  <c r="B28" i="17"/>
  <c r="B27" i="17"/>
  <c r="B27" i="5"/>
  <c r="B26" i="17"/>
  <c r="B26" i="5"/>
  <c r="B25" i="17"/>
  <c r="B25" i="5"/>
  <c r="B24" i="17"/>
  <c r="B23" i="17"/>
  <c r="B23" i="5"/>
  <c r="B22" i="17"/>
  <c r="B22" i="14"/>
  <c r="B21" i="17"/>
  <c r="B21" i="5"/>
  <c r="B20" i="14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D41" i="5" s="1"/>
  <c r="AA41" i="5"/>
  <c r="AB41" i="5"/>
  <c r="AC41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D40" i="5" s="1"/>
  <c r="AA40" i="5"/>
  <c r="AB40" i="5"/>
  <c r="AC40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G30" i="5"/>
  <c r="AD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AD27" i="5"/>
  <c r="X27" i="5"/>
  <c r="Y27" i="5"/>
  <c r="Z27" i="5"/>
  <c r="AA27" i="5"/>
  <c r="AB27" i="5"/>
  <c r="AC27" i="5"/>
  <c r="G26" i="5"/>
  <c r="H26" i="5"/>
  <c r="I26" i="5"/>
  <c r="J26" i="5"/>
  <c r="K26" i="5"/>
  <c r="L26" i="5"/>
  <c r="AD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58" i="16"/>
  <c r="AD59" i="16"/>
  <c r="AD60" i="16"/>
  <c r="AD61" i="16"/>
  <c r="AD62" i="16"/>
  <c r="AD63" i="16"/>
  <c r="AD64" i="16"/>
  <c r="AD65" i="16"/>
  <c r="AD66" i="16"/>
  <c r="AD67" i="16"/>
  <c r="AD68" i="16"/>
  <c r="AD69" i="16"/>
  <c r="AD70" i="16"/>
  <c r="AD71" i="16"/>
  <c r="AD72" i="16"/>
  <c r="AD73" i="16"/>
  <c r="AD74" i="16"/>
  <c r="AD75" i="16"/>
  <c r="AD76" i="16"/>
  <c r="AD77" i="16"/>
  <c r="AD78" i="16"/>
  <c r="AD79" i="16"/>
  <c r="AD80" i="16"/>
  <c r="AD81" i="16"/>
  <c r="AD82" i="16"/>
  <c r="AC83" i="16"/>
  <c r="AC17" i="19"/>
  <c r="AB83" i="16"/>
  <c r="AB17" i="19"/>
  <c r="AA83" i="16"/>
  <c r="AA17" i="19"/>
  <c r="Z83" i="16"/>
  <c r="Z17" i="19"/>
  <c r="Y83" i="16"/>
  <c r="Y17" i="19"/>
  <c r="X83" i="16"/>
  <c r="X17" i="19"/>
  <c r="W83" i="16"/>
  <c r="W17" i="19"/>
  <c r="V83" i="16"/>
  <c r="V17" i="19"/>
  <c r="U83" i="16"/>
  <c r="U17" i="19"/>
  <c r="T83" i="16"/>
  <c r="T17" i="19"/>
  <c r="S83" i="16"/>
  <c r="S17" i="19"/>
  <c r="R83" i="16"/>
  <c r="R17" i="19"/>
  <c r="Q83" i="16"/>
  <c r="Q17" i="19"/>
  <c r="P83" i="16"/>
  <c r="P17" i="19"/>
  <c r="O83" i="16"/>
  <c r="O17" i="19"/>
  <c r="N83" i="16"/>
  <c r="N17" i="19"/>
  <c r="M83" i="16"/>
  <c r="M17" i="19"/>
  <c r="L83" i="16"/>
  <c r="L17" i="19"/>
  <c r="K83" i="16"/>
  <c r="K17" i="19"/>
  <c r="J83" i="16"/>
  <c r="J17" i="19"/>
  <c r="I83" i="16"/>
  <c r="I17" i="19"/>
  <c r="H83" i="16"/>
  <c r="H17" i="19"/>
  <c r="G83" i="16"/>
  <c r="G17" i="19"/>
  <c r="AD17" i="19"/>
  <c r="B82" i="16"/>
  <c r="A82" i="16"/>
  <c r="B81" i="16"/>
  <c r="A81" i="16"/>
  <c r="A80" i="16"/>
  <c r="A79" i="16"/>
  <c r="B78" i="16"/>
  <c r="A78" i="16"/>
  <c r="A77" i="16"/>
  <c r="A76" i="16"/>
  <c r="B75" i="16"/>
  <c r="A75" i="16"/>
  <c r="B74" i="16"/>
  <c r="A74" i="16"/>
  <c r="B73" i="16"/>
  <c r="A73" i="16"/>
  <c r="A72" i="16"/>
  <c r="B71" i="16"/>
  <c r="A71" i="16"/>
  <c r="A70" i="16"/>
  <c r="B69" i="16"/>
  <c r="A69" i="16"/>
  <c r="A68" i="16"/>
  <c r="B67" i="16"/>
  <c r="A67" i="16"/>
  <c r="B66" i="16"/>
  <c r="A66" i="16"/>
  <c r="B65" i="16"/>
  <c r="A65" i="16"/>
  <c r="A64" i="16"/>
  <c r="A63" i="16"/>
  <c r="B62" i="16"/>
  <c r="A62" i="16"/>
  <c r="A61" i="16"/>
  <c r="A60" i="16"/>
  <c r="B59" i="16"/>
  <c r="A59" i="16"/>
  <c r="A58" i="16"/>
  <c r="B57" i="16"/>
  <c r="A57" i="16"/>
  <c r="A56" i="16"/>
  <c r="B55" i="16"/>
  <c r="A55" i="16"/>
  <c r="A54" i="16"/>
  <c r="B53" i="16"/>
  <c r="A53" i="16"/>
  <c r="A52" i="16"/>
  <c r="A51" i="16"/>
  <c r="B50" i="16"/>
  <c r="A50" i="16"/>
  <c r="A49" i="16"/>
  <c r="A48" i="16"/>
  <c r="A47" i="16"/>
  <c r="B46" i="16"/>
  <c r="A46" i="16"/>
  <c r="A45" i="16"/>
  <c r="A44" i="16"/>
  <c r="B43" i="16"/>
  <c r="A43" i="16"/>
  <c r="B42" i="16"/>
  <c r="A42" i="16"/>
  <c r="B41" i="16"/>
  <c r="A41" i="16"/>
  <c r="A40" i="16"/>
  <c r="B39" i="16"/>
  <c r="A39" i="16"/>
  <c r="B38" i="16"/>
  <c r="A38" i="16"/>
  <c r="B37" i="16"/>
  <c r="A37" i="16"/>
  <c r="A36" i="16"/>
  <c r="B35" i="16"/>
  <c r="A35" i="16"/>
  <c r="B34" i="16"/>
  <c r="A34" i="16"/>
  <c r="B33" i="16"/>
  <c r="A33" i="16"/>
  <c r="A32" i="16"/>
  <c r="B31" i="16"/>
  <c r="A31" i="16"/>
  <c r="B30" i="16"/>
  <c r="A30" i="16"/>
  <c r="B29" i="16"/>
  <c r="A29" i="16"/>
  <c r="A28" i="16"/>
  <c r="B27" i="16"/>
  <c r="A27" i="16"/>
  <c r="B26" i="16"/>
  <c r="A26" i="16"/>
  <c r="B25" i="16"/>
  <c r="A25" i="16"/>
  <c r="A24" i="16"/>
  <c r="B23" i="16"/>
  <c r="A23" i="16"/>
  <c r="A22" i="16"/>
  <c r="B21" i="16"/>
  <c r="A21" i="16"/>
  <c r="A20" i="16"/>
  <c r="B19" i="16"/>
  <c r="A19" i="16"/>
  <c r="B18" i="17"/>
  <c r="B18" i="7"/>
  <c r="A18" i="16"/>
  <c r="B17" i="17"/>
  <c r="A17" i="16"/>
  <c r="B16" i="17"/>
  <c r="B16" i="11"/>
  <c r="B16" i="14"/>
  <c r="A16" i="16"/>
  <c r="B15" i="17"/>
  <c r="B15" i="8"/>
  <c r="B15" i="16"/>
  <c r="A15" i="16"/>
  <c r="B14" i="17"/>
  <c r="B14" i="16"/>
  <c r="A14" i="16"/>
  <c r="B13" i="17"/>
  <c r="B13" i="13"/>
  <c r="A13" i="16"/>
  <c r="B12" i="17"/>
  <c r="A12" i="16"/>
  <c r="B11" i="17"/>
  <c r="B11" i="13"/>
  <c r="B11" i="16"/>
  <c r="A11" i="16"/>
  <c r="B10" i="17"/>
  <c r="B10" i="7"/>
  <c r="A10" i="16"/>
  <c r="B9" i="17"/>
  <c r="B9" i="15"/>
  <c r="A9" i="16"/>
  <c r="B8" i="17"/>
  <c r="B8" i="14"/>
  <c r="A8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D5" i="16"/>
  <c r="D4" i="16"/>
  <c r="D3" i="16"/>
  <c r="D2" i="16"/>
  <c r="AD8" i="14"/>
  <c r="AD9" i="14"/>
  <c r="AD10" i="14"/>
  <c r="AD11" i="14"/>
  <c r="AD83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41" i="14"/>
  <c r="AD42" i="14"/>
  <c r="AD43" i="14"/>
  <c r="AD44" i="14"/>
  <c r="AD45" i="14"/>
  <c r="AD46" i="14"/>
  <c r="AD47" i="14"/>
  <c r="AD48" i="14"/>
  <c r="AD49" i="14"/>
  <c r="AD50" i="14"/>
  <c r="AD51" i="14"/>
  <c r="AD52" i="14"/>
  <c r="AD53" i="14"/>
  <c r="AD54" i="14"/>
  <c r="AD55" i="14"/>
  <c r="AD56" i="14"/>
  <c r="AD57" i="14"/>
  <c r="AD58" i="14"/>
  <c r="AD59" i="14"/>
  <c r="AD60" i="14"/>
  <c r="AD61" i="14"/>
  <c r="AD62" i="14"/>
  <c r="AD63" i="14"/>
  <c r="AD64" i="14"/>
  <c r="AD65" i="14"/>
  <c r="AD66" i="14"/>
  <c r="AD67" i="14"/>
  <c r="AD68" i="14"/>
  <c r="AD69" i="14"/>
  <c r="AD70" i="14"/>
  <c r="AD71" i="14"/>
  <c r="AD72" i="14"/>
  <c r="AD73" i="14"/>
  <c r="AD74" i="14"/>
  <c r="AD75" i="14"/>
  <c r="AD76" i="14"/>
  <c r="AD77" i="14"/>
  <c r="AD78" i="14"/>
  <c r="AD79" i="14"/>
  <c r="AD80" i="14"/>
  <c r="AD81" i="14"/>
  <c r="AD82" i="14"/>
  <c r="AC83" i="14"/>
  <c r="AC16" i="19"/>
  <c r="AB83" i="14"/>
  <c r="AB16" i="19"/>
  <c r="AA83" i="14"/>
  <c r="AA16" i="19"/>
  <c r="Z83" i="14"/>
  <c r="Z16" i="19"/>
  <c r="Y83" i="14"/>
  <c r="Y16" i="19"/>
  <c r="X83" i="14"/>
  <c r="X16" i="19"/>
  <c r="W83" i="14"/>
  <c r="W16" i="19"/>
  <c r="V83" i="14"/>
  <c r="V16" i="19"/>
  <c r="U83" i="14"/>
  <c r="U16" i="19"/>
  <c r="T83" i="14"/>
  <c r="T16" i="19"/>
  <c r="S83" i="14"/>
  <c r="S16" i="19"/>
  <c r="R83" i="14"/>
  <c r="R16" i="19"/>
  <c r="Q83" i="14"/>
  <c r="Q16" i="19"/>
  <c r="P83" i="14"/>
  <c r="P16" i="19"/>
  <c r="O83" i="14"/>
  <c r="O16" i="19"/>
  <c r="N83" i="14"/>
  <c r="N16" i="19"/>
  <c r="M83" i="14"/>
  <c r="M16" i="19"/>
  <c r="L83" i="14"/>
  <c r="L16" i="19"/>
  <c r="K83" i="14"/>
  <c r="K16" i="19"/>
  <c r="J83" i="14"/>
  <c r="J16" i="19"/>
  <c r="I83" i="14"/>
  <c r="I16" i="19"/>
  <c r="H83" i="14"/>
  <c r="H16" i="19"/>
  <c r="G83" i="14"/>
  <c r="G16" i="19"/>
  <c r="B82" i="14"/>
  <c r="A82" i="14"/>
  <c r="B81" i="14"/>
  <c r="A81" i="14"/>
  <c r="A80" i="14"/>
  <c r="B79" i="14"/>
  <c r="A79" i="14"/>
  <c r="B78" i="14"/>
  <c r="A78" i="14"/>
  <c r="A77" i="14"/>
  <c r="A76" i="14"/>
  <c r="B75" i="14"/>
  <c r="A75" i="14"/>
  <c r="B74" i="14"/>
  <c r="A74" i="14"/>
  <c r="B73" i="14"/>
  <c r="A73" i="14"/>
  <c r="A72" i="14"/>
  <c r="B71" i="14"/>
  <c r="A71" i="14"/>
  <c r="B70" i="14"/>
  <c r="A70" i="14"/>
  <c r="B69" i="14"/>
  <c r="A69" i="14"/>
  <c r="A68" i="14"/>
  <c r="B67" i="14"/>
  <c r="A67" i="14"/>
  <c r="B66" i="14"/>
  <c r="A66" i="14"/>
  <c r="B65" i="14"/>
  <c r="A65" i="14"/>
  <c r="A64" i="14"/>
  <c r="B63" i="14"/>
  <c r="A63" i="14"/>
  <c r="B62" i="14"/>
  <c r="A62" i="14"/>
  <c r="B61" i="14"/>
  <c r="A61" i="14"/>
  <c r="A60" i="14"/>
  <c r="B59" i="14"/>
  <c r="A59" i="14"/>
  <c r="A58" i="14"/>
  <c r="B57" i="14"/>
  <c r="A57" i="14"/>
  <c r="A56" i="14"/>
  <c r="B55" i="14"/>
  <c r="A55" i="14"/>
  <c r="A54" i="14"/>
  <c r="B53" i="14"/>
  <c r="A53" i="14"/>
  <c r="A52" i="14"/>
  <c r="A51" i="14"/>
  <c r="B50" i="14"/>
  <c r="A50" i="14"/>
  <c r="A49" i="14"/>
  <c r="A48" i="14"/>
  <c r="B47" i="14"/>
  <c r="A47" i="14"/>
  <c r="B46" i="14"/>
  <c r="A46" i="14"/>
  <c r="B45" i="14"/>
  <c r="A45" i="14"/>
  <c r="A44" i="14"/>
  <c r="B43" i="14"/>
  <c r="A43" i="14"/>
  <c r="B42" i="14"/>
  <c r="A42" i="14"/>
  <c r="B41" i="14"/>
  <c r="A41" i="14"/>
  <c r="A40" i="14"/>
  <c r="B39" i="14"/>
  <c r="A39" i="14"/>
  <c r="B38" i="14"/>
  <c r="A38" i="14"/>
  <c r="B37" i="14"/>
  <c r="A37" i="14"/>
  <c r="A36" i="14"/>
  <c r="B35" i="14"/>
  <c r="A35" i="14"/>
  <c r="B34" i="14"/>
  <c r="A34" i="14"/>
  <c r="B33" i="14"/>
  <c r="A33" i="14"/>
  <c r="A32" i="14"/>
  <c r="B31" i="14"/>
  <c r="A31" i="14"/>
  <c r="B30" i="14"/>
  <c r="A30" i="14"/>
  <c r="B29" i="14"/>
  <c r="A29" i="14"/>
  <c r="A28" i="14"/>
  <c r="B27" i="14"/>
  <c r="A27" i="14"/>
  <c r="A26" i="14"/>
  <c r="B25" i="14"/>
  <c r="A25" i="14"/>
  <c r="A24" i="14"/>
  <c r="B23" i="14"/>
  <c r="A23" i="14"/>
  <c r="A22" i="14"/>
  <c r="B21" i="14"/>
  <c r="A21" i="14"/>
  <c r="A20" i="14"/>
  <c r="A19" i="14"/>
  <c r="A18" i="14"/>
  <c r="A17" i="14"/>
  <c r="A16" i="14"/>
  <c r="B15" i="14"/>
  <c r="A15" i="14"/>
  <c r="B14" i="14"/>
  <c r="A14" i="14"/>
  <c r="A13" i="14"/>
  <c r="B12" i="14"/>
  <c r="A12" i="14"/>
  <c r="A11" i="14"/>
  <c r="A10" i="14"/>
  <c r="A9" i="14"/>
  <c r="A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D5" i="14"/>
  <c r="D4" i="14"/>
  <c r="D3" i="14"/>
  <c r="D2" i="14"/>
  <c r="AD8" i="13"/>
  <c r="AD9" i="13"/>
  <c r="AD83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C83" i="13"/>
  <c r="AC15" i="19"/>
  <c r="AB83" i="13"/>
  <c r="AB15" i="19"/>
  <c r="AA83" i="13"/>
  <c r="AA15" i="19"/>
  <c r="Z83" i="13"/>
  <c r="Z15" i="19"/>
  <c r="Y83" i="13"/>
  <c r="Y15" i="19"/>
  <c r="X83" i="13"/>
  <c r="X15" i="19"/>
  <c r="W83" i="13"/>
  <c r="W15" i="19"/>
  <c r="V83" i="13"/>
  <c r="V15" i="19"/>
  <c r="U83" i="13"/>
  <c r="U15" i="19"/>
  <c r="T83" i="13"/>
  <c r="T15" i="19"/>
  <c r="S83" i="13"/>
  <c r="S15" i="19"/>
  <c r="R83" i="13"/>
  <c r="R15" i="19"/>
  <c r="Q83" i="13"/>
  <c r="Q15" i="19"/>
  <c r="P83" i="13"/>
  <c r="P15" i="19"/>
  <c r="O83" i="13"/>
  <c r="O15" i="19"/>
  <c r="N83" i="13"/>
  <c r="N15" i="19"/>
  <c r="M83" i="13"/>
  <c r="M15" i="19"/>
  <c r="L83" i="13"/>
  <c r="L15" i="19"/>
  <c r="K83" i="13"/>
  <c r="K15" i="19"/>
  <c r="J83" i="13"/>
  <c r="J15" i="19"/>
  <c r="I83" i="13"/>
  <c r="I15" i="19"/>
  <c r="H83" i="13"/>
  <c r="H15" i="19"/>
  <c r="G83" i="13"/>
  <c r="G15" i="19"/>
  <c r="AD15" i="19"/>
  <c r="B82" i="13"/>
  <c r="A82" i="13"/>
  <c r="B81" i="13"/>
  <c r="A81" i="13"/>
  <c r="A80" i="13"/>
  <c r="B79" i="13"/>
  <c r="A79" i="13"/>
  <c r="B78" i="13"/>
  <c r="A78" i="13"/>
  <c r="A77" i="13"/>
  <c r="A76" i="13"/>
  <c r="B75" i="13"/>
  <c r="A75" i="13"/>
  <c r="B74" i="13"/>
  <c r="A74" i="13"/>
  <c r="B73" i="13"/>
  <c r="A73" i="13"/>
  <c r="A72" i="13"/>
  <c r="B71" i="13"/>
  <c r="A71" i="13"/>
  <c r="B70" i="13"/>
  <c r="A70" i="13"/>
  <c r="B69" i="13"/>
  <c r="A69" i="13"/>
  <c r="A68" i="13"/>
  <c r="B67" i="13"/>
  <c r="A67" i="13"/>
  <c r="B66" i="13"/>
  <c r="A66" i="13"/>
  <c r="B65" i="13"/>
  <c r="A65" i="13"/>
  <c r="A64" i="13"/>
  <c r="A63" i="13"/>
  <c r="B62" i="13"/>
  <c r="A62" i="13"/>
  <c r="B61" i="13"/>
  <c r="A61" i="13"/>
  <c r="A60" i="13"/>
  <c r="B59" i="13"/>
  <c r="A59" i="13"/>
  <c r="B58" i="13"/>
  <c r="A58" i="13"/>
  <c r="B57" i="13"/>
  <c r="A57" i="13"/>
  <c r="A56" i="13"/>
  <c r="B55" i="13"/>
  <c r="A55" i="13"/>
  <c r="A54" i="13"/>
  <c r="B53" i="13"/>
  <c r="A53" i="13"/>
  <c r="A52" i="13"/>
  <c r="A51" i="13"/>
  <c r="B50" i="13"/>
  <c r="A50" i="13"/>
  <c r="B49" i="13"/>
  <c r="A49" i="13"/>
  <c r="A48" i="13"/>
  <c r="B47" i="13"/>
  <c r="A47" i="13"/>
  <c r="B46" i="13"/>
  <c r="A46" i="13"/>
  <c r="A45" i="13"/>
  <c r="A44" i="13"/>
  <c r="B43" i="13"/>
  <c r="A43" i="13"/>
  <c r="B42" i="13"/>
  <c r="A42" i="13"/>
  <c r="B41" i="13"/>
  <c r="A41" i="13"/>
  <c r="A40" i="13"/>
  <c r="B39" i="13"/>
  <c r="A39" i="13"/>
  <c r="B38" i="13"/>
  <c r="A38" i="13"/>
  <c r="B37" i="13"/>
  <c r="A37" i="13"/>
  <c r="A36" i="13"/>
  <c r="B35" i="13"/>
  <c r="A35" i="13"/>
  <c r="B34" i="13"/>
  <c r="A34" i="13"/>
  <c r="B33" i="13"/>
  <c r="A33" i="13"/>
  <c r="A32" i="13"/>
  <c r="A31" i="13"/>
  <c r="B30" i="13"/>
  <c r="A30" i="13"/>
  <c r="B29" i="13"/>
  <c r="A29" i="13"/>
  <c r="A28" i="13"/>
  <c r="B27" i="13"/>
  <c r="A27" i="13"/>
  <c r="B26" i="13"/>
  <c r="A26" i="13"/>
  <c r="B25" i="13"/>
  <c r="A25" i="13"/>
  <c r="A24" i="13"/>
  <c r="B23" i="13"/>
  <c r="A23" i="13"/>
  <c r="A22" i="13"/>
  <c r="B21" i="13"/>
  <c r="A21" i="13"/>
  <c r="A20" i="13"/>
  <c r="A19" i="13"/>
  <c r="A18" i="13"/>
  <c r="A17" i="13"/>
  <c r="B16" i="13"/>
  <c r="A16" i="13"/>
  <c r="B15" i="13"/>
  <c r="A15" i="13"/>
  <c r="B14" i="13"/>
  <c r="A14" i="13"/>
  <c r="A13" i="13"/>
  <c r="A12" i="13"/>
  <c r="A11" i="13"/>
  <c r="A10" i="13"/>
  <c r="A9" i="13"/>
  <c r="A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D5" i="13"/>
  <c r="D4" i="13"/>
  <c r="D3" i="13"/>
  <c r="D2" i="13"/>
  <c r="AD8" i="12"/>
  <c r="AD9" i="12"/>
  <c r="AD83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C83" i="12"/>
  <c r="AC14" i="19"/>
  <c r="AB83" i="12"/>
  <c r="AB14" i="19"/>
  <c r="AA83" i="12"/>
  <c r="AA14" i="19"/>
  <c r="Z83" i="12"/>
  <c r="Z14" i="19"/>
  <c r="Y83" i="12"/>
  <c r="Y14" i="19"/>
  <c r="X83" i="12"/>
  <c r="X14" i="19"/>
  <c r="W83" i="12"/>
  <c r="W14" i="19"/>
  <c r="V83" i="12"/>
  <c r="V14" i="19"/>
  <c r="U83" i="12"/>
  <c r="U14" i="19"/>
  <c r="T83" i="12"/>
  <c r="T14" i="19"/>
  <c r="S83" i="12"/>
  <c r="S14" i="19"/>
  <c r="R83" i="12"/>
  <c r="R14" i="19"/>
  <c r="Q83" i="12"/>
  <c r="Q14" i="19"/>
  <c r="P83" i="12"/>
  <c r="P14" i="19"/>
  <c r="O83" i="12"/>
  <c r="O14" i="19"/>
  <c r="N83" i="12"/>
  <c r="N14" i="19"/>
  <c r="M83" i="12"/>
  <c r="M14" i="19"/>
  <c r="L83" i="12"/>
  <c r="L14" i="19"/>
  <c r="K83" i="12"/>
  <c r="K14" i="19"/>
  <c r="J83" i="12"/>
  <c r="J14" i="19"/>
  <c r="I83" i="12"/>
  <c r="I14" i="19"/>
  <c r="H83" i="12"/>
  <c r="H14" i="19"/>
  <c r="G83" i="12"/>
  <c r="G14" i="19"/>
  <c r="AD14" i="19"/>
  <c r="B82" i="12"/>
  <c r="A82" i="12"/>
  <c r="B81" i="12"/>
  <c r="A81" i="12"/>
  <c r="A80" i="12"/>
  <c r="B79" i="12"/>
  <c r="A79" i="12"/>
  <c r="B78" i="12"/>
  <c r="A78" i="12"/>
  <c r="A77" i="12"/>
  <c r="A76" i="12"/>
  <c r="B75" i="12"/>
  <c r="A75" i="12"/>
  <c r="B74" i="12"/>
  <c r="A74" i="12"/>
  <c r="B73" i="12"/>
  <c r="A73" i="12"/>
  <c r="A72" i="12"/>
  <c r="B71" i="12"/>
  <c r="A71" i="12"/>
  <c r="B70" i="12"/>
  <c r="A70" i="12"/>
  <c r="B69" i="12"/>
  <c r="A69" i="12"/>
  <c r="A68" i="12"/>
  <c r="B67" i="12"/>
  <c r="A67" i="12"/>
  <c r="B66" i="12"/>
  <c r="A66" i="12"/>
  <c r="B65" i="12"/>
  <c r="A65" i="12"/>
  <c r="A64" i="12"/>
  <c r="A63" i="12"/>
  <c r="B62" i="12"/>
  <c r="A62" i="12"/>
  <c r="B61" i="12"/>
  <c r="A61" i="12"/>
  <c r="A60" i="12"/>
  <c r="B59" i="12"/>
  <c r="A59" i="12"/>
  <c r="B58" i="12"/>
  <c r="A58" i="12"/>
  <c r="B57" i="12"/>
  <c r="A57" i="12"/>
  <c r="A56" i="12"/>
  <c r="B55" i="12"/>
  <c r="A55" i="12"/>
  <c r="A54" i="12"/>
  <c r="B53" i="12"/>
  <c r="A53" i="12"/>
  <c r="A52" i="12"/>
  <c r="A51" i="12"/>
  <c r="B50" i="12"/>
  <c r="A50" i="12"/>
  <c r="B49" i="12"/>
  <c r="A49" i="12"/>
  <c r="A48" i="12"/>
  <c r="B47" i="12"/>
  <c r="A47" i="12"/>
  <c r="B46" i="12"/>
  <c r="A46" i="12"/>
  <c r="A45" i="12"/>
  <c r="A44" i="12"/>
  <c r="B43" i="12"/>
  <c r="A43" i="12"/>
  <c r="B42" i="12"/>
  <c r="A42" i="12"/>
  <c r="B41" i="12"/>
  <c r="A41" i="12"/>
  <c r="A40" i="12"/>
  <c r="B39" i="12"/>
  <c r="A39" i="12"/>
  <c r="B38" i="12"/>
  <c r="A38" i="12"/>
  <c r="B37" i="12"/>
  <c r="A37" i="12"/>
  <c r="A36" i="12"/>
  <c r="B35" i="12"/>
  <c r="A35" i="12"/>
  <c r="B34" i="12"/>
  <c r="A34" i="12"/>
  <c r="B33" i="12"/>
  <c r="A33" i="12"/>
  <c r="A32" i="12"/>
  <c r="A31" i="12"/>
  <c r="B30" i="12"/>
  <c r="A30" i="12"/>
  <c r="B29" i="12"/>
  <c r="A29" i="12"/>
  <c r="A28" i="12"/>
  <c r="B27" i="12"/>
  <c r="A27" i="12"/>
  <c r="B26" i="12"/>
  <c r="A26" i="12"/>
  <c r="B25" i="12"/>
  <c r="A25" i="12"/>
  <c r="A24" i="12"/>
  <c r="B23" i="12"/>
  <c r="A23" i="12"/>
  <c r="A22" i="12"/>
  <c r="B21" i="12"/>
  <c r="A21" i="12"/>
  <c r="A20" i="12"/>
  <c r="A19" i="12"/>
  <c r="A18" i="12"/>
  <c r="A17" i="12"/>
  <c r="B16" i="12"/>
  <c r="A16" i="12"/>
  <c r="B15" i="12"/>
  <c r="A15" i="12"/>
  <c r="B14" i="12"/>
  <c r="A14" i="12"/>
  <c r="A13" i="12"/>
  <c r="B12" i="12"/>
  <c r="A12" i="12"/>
  <c r="A11" i="12"/>
  <c r="A10" i="12"/>
  <c r="A9" i="12"/>
  <c r="B8" i="12"/>
  <c r="A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D5" i="12"/>
  <c r="D4" i="12"/>
  <c r="D3" i="12"/>
  <c r="D2" i="12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C83" i="11"/>
  <c r="AC13" i="19"/>
  <c r="AB83" i="11"/>
  <c r="AB13" i="19"/>
  <c r="AA83" i="11"/>
  <c r="AA13" i="19"/>
  <c r="Z83" i="11"/>
  <c r="Z13" i="19"/>
  <c r="Y83" i="11"/>
  <c r="Y13" i="19"/>
  <c r="X83" i="11"/>
  <c r="X13" i="19"/>
  <c r="W83" i="11"/>
  <c r="W13" i="19"/>
  <c r="V83" i="11"/>
  <c r="V13" i="19"/>
  <c r="U83" i="11"/>
  <c r="U13" i="19"/>
  <c r="T83" i="11"/>
  <c r="T13" i="19"/>
  <c r="S83" i="11"/>
  <c r="S13" i="19"/>
  <c r="R83" i="11"/>
  <c r="R13" i="19"/>
  <c r="Q83" i="11"/>
  <c r="Q13" i="19"/>
  <c r="P83" i="11"/>
  <c r="P13" i="19"/>
  <c r="O83" i="11"/>
  <c r="O13" i="19"/>
  <c r="N83" i="11"/>
  <c r="N13" i="19"/>
  <c r="M83" i="11"/>
  <c r="M13" i="19"/>
  <c r="L83" i="11"/>
  <c r="L13" i="19"/>
  <c r="K83" i="11"/>
  <c r="K13" i="19"/>
  <c r="J83" i="11"/>
  <c r="J13" i="19"/>
  <c r="I83" i="11"/>
  <c r="I13" i="19"/>
  <c r="H83" i="11"/>
  <c r="H13" i="19"/>
  <c r="AD13" i="19"/>
  <c r="G83" i="11"/>
  <c r="G13" i="19"/>
  <c r="B82" i="11"/>
  <c r="A82" i="11"/>
  <c r="B81" i="11"/>
  <c r="A81" i="11"/>
  <c r="A80" i="11"/>
  <c r="B79" i="11"/>
  <c r="A79" i="11"/>
  <c r="B78" i="11"/>
  <c r="A78" i="11"/>
  <c r="A77" i="11"/>
  <c r="A76" i="11"/>
  <c r="B75" i="11"/>
  <c r="A75" i="11"/>
  <c r="B74" i="11"/>
  <c r="A74" i="11"/>
  <c r="B73" i="11"/>
  <c r="A73" i="11"/>
  <c r="A72" i="11"/>
  <c r="B71" i="11"/>
  <c r="A71" i="11"/>
  <c r="B70" i="11"/>
  <c r="A70" i="11"/>
  <c r="B69" i="11"/>
  <c r="A69" i="11"/>
  <c r="A68" i="11"/>
  <c r="B67" i="11"/>
  <c r="A67" i="11"/>
  <c r="B66" i="11"/>
  <c r="A66" i="11"/>
  <c r="B65" i="11"/>
  <c r="A65" i="11"/>
  <c r="A64" i="11"/>
  <c r="B63" i="11"/>
  <c r="A63" i="11"/>
  <c r="B62" i="11"/>
  <c r="A62" i="11"/>
  <c r="B61" i="11"/>
  <c r="A61" i="11"/>
  <c r="A60" i="11"/>
  <c r="B59" i="11"/>
  <c r="A59" i="11"/>
  <c r="B58" i="11"/>
  <c r="A58" i="11"/>
  <c r="B57" i="11"/>
  <c r="A57" i="11"/>
  <c r="A56" i="11"/>
  <c r="B55" i="11"/>
  <c r="A55" i="11"/>
  <c r="A54" i="11"/>
  <c r="B53" i="11"/>
  <c r="A53" i="11"/>
  <c r="A52" i="11"/>
  <c r="B51" i="11"/>
  <c r="A51" i="11"/>
  <c r="B50" i="11"/>
  <c r="A50" i="11"/>
  <c r="B49" i="11"/>
  <c r="A49" i="11"/>
  <c r="A48" i="11"/>
  <c r="B47" i="11"/>
  <c r="A47" i="11"/>
  <c r="B46" i="11"/>
  <c r="A46" i="11"/>
  <c r="A45" i="11"/>
  <c r="A44" i="11"/>
  <c r="B43" i="11"/>
  <c r="A43" i="11"/>
  <c r="B42" i="11"/>
  <c r="A42" i="11"/>
  <c r="B41" i="11"/>
  <c r="A41" i="11"/>
  <c r="A40" i="11"/>
  <c r="B39" i="11"/>
  <c r="A39" i="11"/>
  <c r="B38" i="11"/>
  <c r="A38" i="11"/>
  <c r="B37" i="11"/>
  <c r="A37" i="11"/>
  <c r="A36" i="11"/>
  <c r="B35" i="11"/>
  <c r="A35" i="11"/>
  <c r="B34" i="11"/>
  <c r="A34" i="11"/>
  <c r="B33" i="11"/>
  <c r="A33" i="11"/>
  <c r="A32" i="11"/>
  <c r="B31" i="11"/>
  <c r="A31" i="11"/>
  <c r="B30" i="11"/>
  <c r="A30" i="11"/>
  <c r="B29" i="11"/>
  <c r="A29" i="11"/>
  <c r="A28" i="11"/>
  <c r="B27" i="11"/>
  <c r="A27" i="11"/>
  <c r="B26" i="11"/>
  <c r="A26" i="11"/>
  <c r="B25" i="11"/>
  <c r="A25" i="11"/>
  <c r="A24" i="11"/>
  <c r="B23" i="11"/>
  <c r="A23" i="11"/>
  <c r="A22" i="11"/>
  <c r="B21" i="11"/>
  <c r="A21" i="11"/>
  <c r="A20" i="11"/>
  <c r="B19" i="11"/>
  <c r="A19" i="11"/>
  <c r="A18" i="11"/>
  <c r="A17" i="11"/>
  <c r="A16" i="11"/>
  <c r="B15" i="11"/>
  <c r="A15" i="11"/>
  <c r="B14" i="11"/>
  <c r="A14" i="11"/>
  <c r="A13" i="11"/>
  <c r="A12" i="11"/>
  <c r="B11" i="11"/>
  <c r="A11" i="11"/>
  <c r="A10" i="11"/>
  <c r="A9" i="11"/>
  <c r="B8" i="11"/>
  <c r="A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D5" i="11"/>
  <c r="D4" i="11"/>
  <c r="D3" i="11"/>
  <c r="D2" i="11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C83" i="10"/>
  <c r="AC12" i="19"/>
  <c r="AB83" i="10"/>
  <c r="AB12" i="19"/>
  <c r="AA83" i="10"/>
  <c r="AA12" i="19"/>
  <c r="Z83" i="10"/>
  <c r="Z12" i="19"/>
  <c r="Y83" i="10"/>
  <c r="Y12" i="19"/>
  <c r="X83" i="10"/>
  <c r="X12" i="19"/>
  <c r="W83" i="10"/>
  <c r="W12" i="19"/>
  <c r="V83" i="10"/>
  <c r="V12" i="19"/>
  <c r="U83" i="10"/>
  <c r="U12" i="19"/>
  <c r="T83" i="10"/>
  <c r="T12" i="19"/>
  <c r="S83" i="10"/>
  <c r="S12" i="19"/>
  <c r="R83" i="10"/>
  <c r="R12" i="19"/>
  <c r="Q83" i="10"/>
  <c r="Q12" i="19"/>
  <c r="P83" i="10"/>
  <c r="P12" i="19"/>
  <c r="O83" i="10"/>
  <c r="O12" i="19"/>
  <c r="N83" i="10"/>
  <c r="N12" i="19"/>
  <c r="M83" i="10"/>
  <c r="M12" i="19"/>
  <c r="L83" i="10"/>
  <c r="L12" i="19"/>
  <c r="K83" i="10"/>
  <c r="K12" i="19"/>
  <c r="J83" i="10"/>
  <c r="J12" i="19"/>
  <c r="I83" i="10"/>
  <c r="I12" i="19"/>
  <c r="H83" i="10"/>
  <c r="H12" i="19"/>
  <c r="G83" i="10"/>
  <c r="G12" i="19"/>
  <c r="B82" i="10"/>
  <c r="A82" i="10"/>
  <c r="B81" i="10"/>
  <c r="A81" i="10"/>
  <c r="A80" i="10"/>
  <c r="B79" i="10"/>
  <c r="A79" i="10"/>
  <c r="B78" i="10"/>
  <c r="A78" i="10"/>
  <c r="A77" i="10"/>
  <c r="A76" i="10"/>
  <c r="B75" i="10"/>
  <c r="A75" i="10"/>
  <c r="B74" i="10"/>
  <c r="A74" i="10"/>
  <c r="B73" i="10"/>
  <c r="A73" i="10"/>
  <c r="A72" i="10"/>
  <c r="B71" i="10"/>
  <c r="A71" i="10"/>
  <c r="B70" i="10"/>
  <c r="A70" i="10"/>
  <c r="B69" i="10"/>
  <c r="A69" i="10"/>
  <c r="A68" i="10"/>
  <c r="B67" i="10"/>
  <c r="A67" i="10"/>
  <c r="B66" i="10"/>
  <c r="A66" i="10"/>
  <c r="B65" i="10"/>
  <c r="A65" i="10"/>
  <c r="A64" i="10"/>
  <c r="A63" i="10"/>
  <c r="B62" i="10"/>
  <c r="A62" i="10"/>
  <c r="B61" i="10"/>
  <c r="A61" i="10"/>
  <c r="A60" i="10"/>
  <c r="B59" i="10"/>
  <c r="A59" i="10"/>
  <c r="A58" i="10"/>
  <c r="B57" i="10"/>
  <c r="A57" i="10"/>
  <c r="A56" i="10"/>
  <c r="B55" i="10"/>
  <c r="A55" i="10"/>
  <c r="A54" i="10"/>
  <c r="B53" i="10"/>
  <c r="A53" i="10"/>
  <c r="A52" i="10"/>
  <c r="A51" i="10"/>
  <c r="B50" i="10"/>
  <c r="A50" i="10"/>
  <c r="A49" i="10"/>
  <c r="A48" i="10"/>
  <c r="B47" i="10"/>
  <c r="A47" i="10"/>
  <c r="B46" i="10"/>
  <c r="A46" i="10"/>
  <c r="A45" i="10"/>
  <c r="A44" i="10"/>
  <c r="B43" i="10"/>
  <c r="A43" i="10"/>
  <c r="B42" i="10"/>
  <c r="A42" i="10"/>
  <c r="B41" i="10"/>
  <c r="A41" i="10"/>
  <c r="A40" i="10"/>
  <c r="B39" i="10"/>
  <c r="A39" i="10"/>
  <c r="B38" i="10"/>
  <c r="A38" i="10"/>
  <c r="B37" i="10"/>
  <c r="A37" i="10"/>
  <c r="A36" i="10"/>
  <c r="B35" i="10"/>
  <c r="A35" i="10"/>
  <c r="B34" i="10"/>
  <c r="A34" i="10"/>
  <c r="B33" i="10"/>
  <c r="A33" i="10"/>
  <c r="A32" i="10"/>
  <c r="A31" i="10"/>
  <c r="B30" i="10"/>
  <c r="A30" i="10"/>
  <c r="B29" i="10"/>
  <c r="A29" i="10"/>
  <c r="A28" i="10"/>
  <c r="B27" i="10"/>
  <c r="A27" i="10"/>
  <c r="A26" i="10"/>
  <c r="B25" i="10"/>
  <c r="A25" i="10"/>
  <c r="A24" i="10"/>
  <c r="B23" i="10"/>
  <c r="A23" i="10"/>
  <c r="A22" i="10"/>
  <c r="B21" i="10"/>
  <c r="A21" i="10"/>
  <c r="A20" i="10"/>
  <c r="A19" i="10"/>
  <c r="B18" i="10"/>
  <c r="A18" i="10"/>
  <c r="A17" i="10"/>
  <c r="B16" i="10"/>
  <c r="A16" i="10"/>
  <c r="B15" i="10"/>
  <c r="A15" i="10"/>
  <c r="B14" i="10"/>
  <c r="A14" i="10"/>
  <c r="A13" i="10"/>
  <c r="B12" i="10"/>
  <c r="A12" i="10"/>
  <c r="A11" i="10"/>
  <c r="B10" i="10"/>
  <c r="A10" i="10"/>
  <c r="A9" i="10"/>
  <c r="B8" i="10"/>
  <c r="A8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D5" i="10"/>
  <c r="D4" i="10"/>
  <c r="D3" i="10"/>
  <c r="D2" i="10"/>
  <c r="AD8" i="9"/>
  <c r="AD9" i="9"/>
  <c r="AD10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1" i="9"/>
  <c r="AD32" i="9"/>
  <c r="AD33" i="9"/>
  <c r="AD34" i="9"/>
  <c r="AD35" i="9"/>
  <c r="AD36" i="9"/>
  <c r="AD37" i="9"/>
  <c r="AD38" i="9"/>
  <c r="AD39" i="9"/>
  <c r="AD40" i="9"/>
  <c r="AD41" i="9"/>
  <c r="AD42" i="9"/>
  <c r="AD43" i="9"/>
  <c r="AD44" i="9"/>
  <c r="AD45" i="9"/>
  <c r="AD46" i="9"/>
  <c r="AD47" i="9"/>
  <c r="AD48" i="9"/>
  <c r="AD49" i="9"/>
  <c r="AD50" i="9"/>
  <c r="AD51" i="9"/>
  <c r="AD52" i="9"/>
  <c r="AD53" i="9"/>
  <c r="AD54" i="9"/>
  <c r="AD55" i="9"/>
  <c r="AD56" i="9"/>
  <c r="AD57" i="9"/>
  <c r="AD58" i="9"/>
  <c r="AD59" i="9"/>
  <c r="AD60" i="9"/>
  <c r="AD61" i="9"/>
  <c r="AD62" i="9"/>
  <c r="AD63" i="9"/>
  <c r="AD64" i="9"/>
  <c r="AD65" i="9"/>
  <c r="AD66" i="9"/>
  <c r="AD67" i="9"/>
  <c r="AD68" i="9"/>
  <c r="AD69" i="9"/>
  <c r="AD70" i="9"/>
  <c r="AD71" i="9"/>
  <c r="AD72" i="9"/>
  <c r="AD73" i="9"/>
  <c r="AD74" i="9"/>
  <c r="AD75" i="9"/>
  <c r="AD76" i="9"/>
  <c r="AD77" i="9"/>
  <c r="AD78" i="9"/>
  <c r="AD79" i="9"/>
  <c r="AD80" i="9"/>
  <c r="AD81" i="9"/>
  <c r="AD82" i="9"/>
  <c r="AC83" i="9"/>
  <c r="AC11" i="19"/>
  <c r="AB83" i="9"/>
  <c r="AB11" i="19"/>
  <c r="AA83" i="9"/>
  <c r="AA11" i="19"/>
  <c r="Z83" i="9"/>
  <c r="Z11" i="19"/>
  <c r="Y83" i="9"/>
  <c r="Y11" i="19"/>
  <c r="X83" i="9"/>
  <c r="X11" i="19"/>
  <c r="W83" i="9"/>
  <c r="W11" i="19"/>
  <c r="V83" i="9"/>
  <c r="V11" i="19"/>
  <c r="U83" i="9"/>
  <c r="U11" i="19"/>
  <c r="T83" i="9"/>
  <c r="T11" i="19"/>
  <c r="S83" i="9"/>
  <c r="S11" i="19"/>
  <c r="R83" i="9"/>
  <c r="R11" i="19"/>
  <c r="Q83" i="9"/>
  <c r="Q11" i="19"/>
  <c r="P83" i="9"/>
  <c r="P11" i="19"/>
  <c r="O83" i="9"/>
  <c r="O11" i="19"/>
  <c r="N83" i="9"/>
  <c r="N11" i="19"/>
  <c r="M83" i="9"/>
  <c r="M11" i="19"/>
  <c r="L83" i="9"/>
  <c r="L11" i="19"/>
  <c r="K83" i="9"/>
  <c r="K11" i="19"/>
  <c r="J83" i="9"/>
  <c r="J11" i="19"/>
  <c r="I83" i="9"/>
  <c r="I11" i="19"/>
  <c r="H83" i="9"/>
  <c r="H11" i="19"/>
  <c r="G83" i="9"/>
  <c r="G11" i="19"/>
  <c r="B82" i="9"/>
  <c r="A82" i="9"/>
  <c r="B81" i="9"/>
  <c r="A81" i="9"/>
  <c r="B80" i="9"/>
  <c r="A80" i="9"/>
  <c r="B79" i="9"/>
  <c r="A79" i="9"/>
  <c r="B78" i="9"/>
  <c r="A78" i="9"/>
  <c r="A77" i="9"/>
  <c r="B76" i="9"/>
  <c r="A76" i="9"/>
  <c r="B75" i="9"/>
  <c r="A75" i="9"/>
  <c r="B74" i="9"/>
  <c r="A74" i="9"/>
  <c r="B73" i="9"/>
  <c r="A73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A54" i="9"/>
  <c r="B53" i="9"/>
  <c r="A53" i="9"/>
  <c r="B52" i="9"/>
  <c r="A52" i="9"/>
  <c r="A51" i="9"/>
  <c r="B50" i="9"/>
  <c r="A50" i="9"/>
  <c r="A49" i="9"/>
  <c r="B48" i="9"/>
  <c r="A48" i="9"/>
  <c r="B47" i="9"/>
  <c r="A47" i="9"/>
  <c r="B46" i="9"/>
  <c r="A46" i="9"/>
  <c r="A45" i="9"/>
  <c r="B44" i="9"/>
  <c r="A44" i="9"/>
  <c r="B43" i="9"/>
  <c r="A43" i="9"/>
  <c r="B42" i="9"/>
  <c r="A42" i="9"/>
  <c r="B41" i="9"/>
  <c r="A41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A22" i="9"/>
  <c r="B21" i="9"/>
  <c r="A21" i="9"/>
  <c r="B20" i="9"/>
  <c r="A20" i="9"/>
  <c r="A19" i="9"/>
  <c r="A18" i="9"/>
  <c r="B17" i="9"/>
  <c r="A17" i="9"/>
  <c r="A16" i="9"/>
  <c r="B15" i="9"/>
  <c r="A15" i="9"/>
  <c r="B14" i="9"/>
  <c r="A14" i="9"/>
  <c r="B13" i="9"/>
  <c r="A13" i="9"/>
  <c r="A12" i="9"/>
  <c r="B11" i="9"/>
  <c r="A11" i="9"/>
  <c r="A10" i="9"/>
  <c r="A9" i="9"/>
  <c r="A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D5" i="9"/>
  <c r="D4" i="9"/>
  <c r="D3" i="9"/>
  <c r="D2" i="9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C83" i="8"/>
  <c r="AC10" i="19"/>
  <c r="AB83" i="8"/>
  <c r="AB10" i="19"/>
  <c r="AA83" i="8"/>
  <c r="AA10" i="19"/>
  <c r="Z83" i="8"/>
  <c r="Z10" i="19"/>
  <c r="Y83" i="8"/>
  <c r="Y10" i="19"/>
  <c r="X83" i="8"/>
  <c r="X10" i="19"/>
  <c r="W83" i="8"/>
  <c r="W10" i="19"/>
  <c r="V83" i="8"/>
  <c r="V10" i="19"/>
  <c r="U83" i="8"/>
  <c r="U10" i="19"/>
  <c r="T83" i="8"/>
  <c r="T10" i="19"/>
  <c r="S83" i="8"/>
  <c r="S10" i="19"/>
  <c r="R83" i="8"/>
  <c r="R10" i="19"/>
  <c r="Q83" i="8"/>
  <c r="Q10" i="19"/>
  <c r="P83" i="8"/>
  <c r="P10" i="19"/>
  <c r="O83" i="8"/>
  <c r="O10" i="19"/>
  <c r="N83" i="8"/>
  <c r="N10" i="19"/>
  <c r="M83" i="8"/>
  <c r="M10" i="19"/>
  <c r="L83" i="8"/>
  <c r="L10" i="19"/>
  <c r="K83" i="8"/>
  <c r="K10" i="19"/>
  <c r="J83" i="8"/>
  <c r="J10" i="19"/>
  <c r="I83" i="8"/>
  <c r="I10" i="19"/>
  <c r="H83" i="8"/>
  <c r="H10" i="19"/>
  <c r="G83" i="8"/>
  <c r="G10" i="19"/>
  <c r="AD10" i="19"/>
  <c r="B82" i="8"/>
  <c r="A82" i="8"/>
  <c r="B81" i="8"/>
  <c r="A81" i="8"/>
  <c r="A80" i="8"/>
  <c r="B79" i="8"/>
  <c r="A79" i="8"/>
  <c r="B78" i="8"/>
  <c r="A78" i="8"/>
  <c r="A77" i="8"/>
  <c r="A76" i="8"/>
  <c r="B75" i="8"/>
  <c r="A75" i="8"/>
  <c r="B74" i="8"/>
  <c r="A74" i="8"/>
  <c r="B73" i="8"/>
  <c r="A73" i="8"/>
  <c r="A72" i="8"/>
  <c r="B71" i="8"/>
  <c r="A71" i="8"/>
  <c r="B70" i="8"/>
  <c r="A70" i="8"/>
  <c r="B69" i="8"/>
  <c r="A69" i="8"/>
  <c r="A68" i="8"/>
  <c r="B67" i="8"/>
  <c r="A67" i="8"/>
  <c r="B66" i="8"/>
  <c r="A66" i="8"/>
  <c r="B65" i="8"/>
  <c r="A65" i="8"/>
  <c r="A64" i="8"/>
  <c r="A63" i="8"/>
  <c r="B62" i="8"/>
  <c r="A62" i="8"/>
  <c r="B61" i="8"/>
  <c r="A61" i="8"/>
  <c r="A60" i="8"/>
  <c r="B59" i="8"/>
  <c r="A59" i="8"/>
  <c r="B58" i="8"/>
  <c r="A58" i="8"/>
  <c r="B57" i="8"/>
  <c r="A57" i="8"/>
  <c r="B56" i="8"/>
  <c r="A56" i="8"/>
  <c r="B55" i="8"/>
  <c r="A55" i="8"/>
  <c r="A54" i="8"/>
  <c r="B53" i="8"/>
  <c r="A53" i="8"/>
  <c r="B52" i="8"/>
  <c r="A52" i="8"/>
  <c r="A51" i="8"/>
  <c r="B50" i="8"/>
  <c r="A50" i="8"/>
  <c r="A49" i="8"/>
  <c r="B48" i="8"/>
  <c r="A48" i="8"/>
  <c r="B47" i="8"/>
  <c r="A47" i="8"/>
  <c r="B46" i="8"/>
  <c r="A46" i="8"/>
  <c r="A45" i="8"/>
  <c r="B44" i="8"/>
  <c r="A44" i="8"/>
  <c r="B43" i="8"/>
  <c r="A43" i="8"/>
  <c r="B42" i="8"/>
  <c r="A42" i="8"/>
  <c r="B41" i="8"/>
  <c r="A41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A22" i="8"/>
  <c r="B21" i="8"/>
  <c r="A21" i="8"/>
  <c r="B20" i="8"/>
  <c r="A20" i="8"/>
  <c r="A19" i="8"/>
  <c r="B18" i="8"/>
  <c r="A18" i="8"/>
  <c r="A17" i="8"/>
  <c r="B16" i="8"/>
  <c r="A16" i="8"/>
  <c r="A15" i="8"/>
  <c r="B14" i="8"/>
  <c r="A14" i="8"/>
  <c r="A13" i="8"/>
  <c r="A12" i="8"/>
  <c r="A11" i="8"/>
  <c r="B10" i="8"/>
  <c r="A10" i="8"/>
  <c r="A9" i="8"/>
  <c r="B8" i="8"/>
  <c r="A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D5" i="8"/>
  <c r="D4" i="8"/>
  <c r="D3" i="8"/>
  <c r="D2" i="8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58" i="15"/>
  <c r="AD59" i="15"/>
  <c r="AD60" i="15"/>
  <c r="AD61" i="15"/>
  <c r="AD62" i="15"/>
  <c r="AD63" i="15"/>
  <c r="AD64" i="15"/>
  <c r="AD65" i="15"/>
  <c r="AD66" i="15"/>
  <c r="AD67" i="15"/>
  <c r="AD68" i="15"/>
  <c r="AD69" i="15"/>
  <c r="AD70" i="15"/>
  <c r="AD71" i="15"/>
  <c r="AD72" i="15"/>
  <c r="AD73" i="15"/>
  <c r="AD74" i="15"/>
  <c r="AD75" i="15"/>
  <c r="AD76" i="15"/>
  <c r="AD77" i="15"/>
  <c r="AD78" i="15"/>
  <c r="AD79" i="15"/>
  <c r="AD80" i="15"/>
  <c r="AD81" i="15"/>
  <c r="AD82" i="15"/>
  <c r="AC83" i="15"/>
  <c r="AC8" i="19"/>
  <c r="AC34" i="19"/>
  <c r="AB83" i="15"/>
  <c r="AB8" i="19"/>
  <c r="AA83" i="15"/>
  <c r="AA8" i="19"/>
  <c r="Z83" i="15"/>
  <c r="Z8" i="19"/>
  <c r="Y83" i="15"/>
  <c r="Y8" i="19"/>
  <c r="X83" i="15"/>
  <c r="X8" i="19"/>
  <c r="W83" i="15"/>
  <c r="W8" i="19"/>
  <c r="V83" i="15"/>
  <c r="V8" i="19"/>
  <c r="U83" i="15"/>
  <c r="U8" i="19"/>
  <c r="T83" i="15"/>
  <c r="T8" i="19"/>
  <c r="S83" i="15"/>
  <c r="S8" i="19"/>
  <c r="R83" i="15"/>
  <c r="R8" i="19"/>
  <c r="Q83" i="15"/>
  <c r="Q8" i="19"/>
  <c r="P83" i="15"/>
  <c r="P8" i="19"/>
  <c r="O83" i="15"/>
  <c r="O8" i="19"/>
  <c r="N83" i="15"/>
  <c r="N8" i="19"/>
  <c r="M83" i="15"/>
  <c r="M8" i="19"/>
  <c r="L83" i="15"/>
  <c r="L8" i="19"/>
  <c r="K83" i="15"/>
  <c r="K8" i="19"/>
  <c r="J83" i="15"/>
  <c r="J8" i="19"/>
  <c r="I83" i="15"/>
  <c r="I8" i="19"/>
  <c r="I34" i="19"/>
  <c r="H83" i="15"/>
  <c r="H8" i="19"/>
  <c r="G83" i="15"/>
  <c r="G8" i="19"/>
  <c r="B82" i="15"/>
  <c r="A82" i="15"/>
  <c r="B81" i="15"/>
  <c r="A81" i="15"/>
  <c r="B80" i="15"/>
  <c r="A80" i="15"/>
  <c r="B79" i="15"/>
  <c r="A79" i="15"/>
  <c r="B78" i="15"/>
  <c r="A78" i="15"/>
  <c r="A77" i="15"/>
  <c r="B76" i="15"/>
  <c r="A76" i="15"/>
  <c r="B75" i="15"/>
  <c r="A75" i="15"/>
  <c r="B74" i="15"/>
  <c r="A74" i="15"/>
  <c r="B73" i="15"/>
  <c r="A73" i="15"/>
  <c r="B72" i="15"/>
  <c r="A72" i="15"/>
  <c r="B71" i="15"/>
  <c r="A71" i="15"/>
  <c r="B70" i="15"/>
  <c r="A70" i="15"/>
  <c r="B69" i="15"/>
  <c r="A69" i="15"/>
  <c r="B68" i="15"/>
  <c r="A68" i="15"/>
  <c r="B67" i="15"/>
  <c r="A67" i="15"/>
  <c r="B66" i="15"/>
  <c r="A66" i="15"/>
  <c r="B65" i="15"/>
  <c r="A65" i="15"/>
  <c r="B64" i="15"/>
  <c r="A64" i="15"/>
  <c r="A63" i="15"/>
  <c r="B62" i="15"/>
  <c r="A62" i="15"/>
  <c r="B61" i="15"/>
  <c r="A61" i="15"/>
  <c r="B60" i="15"/>
  <c r="A60" i="15"/>
  <c r="B59" i="15"/>
  <c r="A59" i="15"/>
  <c r="B58" i="15"/>
  <c r="A58" i="15"/>
  <c r="B57" i="15"/>
  <c r="A57" i="15"/>
  <c r="B56" i="15"/>
  <c r="A56" i="15"/>
  <c r="B55" i="15"/>
  <c r="A55" i="15"/>
  <c r="A54" i="15"/>
  <c r="B53" i="15"/>
  <c r="A53" i="15"/>
  <c r="B52" i="15"/>
  <c r="A52" i="15"/>
  <c r="A51" i="15"/>
  <c r="B50" i="15"/>
  <c r="A50" i="15"/>
  <c r="A49" i="15"/>
  <c r="B48" i="15"/>
  <c r="A48" i="15"/>
  <c r="B47" i="15"/>
  <c r="A47" i="15"/>
  <c r="B46" i="15"/>
  <c r="A46" i="15"/>
  <c r="A45" i="15"/>
  <c r="B44" i="15"/>
  <c r="A44" i="15"/>
  <c r="B43" i="15"/>
  <c r="A43" i="15"/>
  <c r="B42" i="15"/>
  <c r="A42" i="15"/>
  <c r="B41" i="15"/>
  <c r="A41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A22" i="15"/>
  <c r="B21" i="15"/>
  <c r="A21" i="15"/>
  <c r="B20" i="15"/>
  <c r="A20" i="15"/>
  <c r="A19" i="15"/>
  <c r="B18" i="15"/>
  <c r="A18" i="15"/>
  <c r="A17" i="15"/>
  <c r="B16" i="15"/>
  <c r="A16" i="15"/>
  <c r="B15" i="15"/>
  <c r="A15" i="15"/>
  <c r="B14" i="15"/>
  <c r="A14" i="15"/>
  <c r="A13" i="15"/>
  <c r="B12" i="15"/>
  <c r="A12" i="15"/>
  <c r="A11" i="15"/>
  <c r="B10" i="15"/>
  <c r="A10" i="15"/>
  <c r="A9" i="15"/>
  <c r="A8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D5" i="15"/>
  <c r="D4" i="15"/>
  <c r="D3" i="15"/>
  <c r="D2" i="15"/>
  <c r="AD78" i="7"/>
  <c r="B78" i="7"/>
  <c r="A78" i="7"/>
  <c r="AD77" i="7"/>
  <c r="A77" i="7"/>
  <c r="AD76" i="7"/>
  <c r="B76" i="7"/>
  <c r="A76" i="7"/>
  <c r="AD75" i="7"/>
  <c r="B75" i="7"/>
  <c r="A75" i="7"/>
  <c r="AD74" i="7"/>
  <c r="B74" i="7"/>
  <c r="A74" i="7"/>
  <c r="AD73" i="7"/>
  <c r="B73" i="7"/>
  <c r="A73" i="7"/>
  <c r="AD72" i="7"/>
  <c r="B72" i="7"/>
  <c r="A72" i="7"/>
  <c r="AD71" i="7"/>
  <c r="B71" i="7"/>
  <c r="A71" i="7"/>
  <c r="AD70" i="7"/>
  <c r="B70" i="7"/>
  <c r="A70" i="7"/>
  <c r="AD69" i="7"/>
  <c r="B69" i="7"/>
  <c r="A69" i="7"/>
  <c r="AD68" i="7"/>
  <c r="B68" i="7"/>
  <c r="A68" i="7"/>
  <c r="AD67" i="7"/>
  <c r="B67" i="7"/>
  <c r="A67" i="7"/>
  <c r="AD66" i="7"/>
  <c r="B66" i="7"/>
  <c r="A66" i="7"/>
  <c r="AD65" i="7"/>
  <c r="B65" i="7"/>
  <c r="A65" i="7"/>
  <c r="AD64" i="7"/>
  <c r="B64" i="7"/>
  <c r="A64" i="7"/>
  <c r="AD63" i="7"/>
  <c r="B63" i="7"/>
  <c r="A63" i="7"/>
  <c r="AD62" i="7"/>
  <c r="B62" i="7"/>
  <c r="A62" i="7"/>
  <c r="AD61" i="7"/>
  <c r="B61" i="7"/>
  <c r="A61" i="7"/>
  <c r="AD60" i="7"/>
  <c r="B60" i="7"/>
  <c r="A60" i="7"/>
  <c r="AD59" i="7"/>
  <c r="B59" i="7"/>
  <c r="A59" i="7"/>
  <c r="AD58" i="7"/>
  <c r="A58" i="7"/>
  <c r="AD57" i="7"/>
  <c r="B57" i="7"/>
  <c r="A57" i="7"/>
  <c r="AD56" i="7"/>
  <c r="B56" i="7"/>
  <c r="A56" i="7"/>
  <c r="AD55" i="7"/>
  <c r="B55" i="7"/>
  <c r="A55" i="7"/>
  <c r="AD54" i="7"/>
  <c r="A54" i="7"/>
  <c r="AD53" i="7"/>
  <c r="B53" i="7"/>
  <c r="A53" i="7"/>
  <c r="AD52" i="7"/>
  <c r="B52" i="7"/>
  <c r="A52" i="7"/>
  <c r="AD51" i="7"/>
  <c r="A51" i="7"/>
  <c r="AD50" i="7"/>
  <c r="B50" i="7"/>
  <c r="A50" i="7"/>
  <c r="AD49" i="7"/>
  <c r="A49" i="7"/>
  <c r="AD48" i="7"/>
  <c r="B48" i="7"/>
  <c r="A48" i="7"/>
  <c r="AD47" i="7"/>
  <c r="B47" i="7"/>
  <c r="A47" i="7"/>
  <c r="AD46" i="7"/>
  <c r="B46" i="7"/>
  <c r="A46" i="7"/>
  <c r="AD45" i="7"/>
  <c r="A45" i="7"/>
  <c r="AD44" i="7"/>
  <c r="B44" i="7"/>
  <c r="A44" i="7"/>
  <c r="AD43" i="7"/>
  <c r="B43" i="7"/>
  <c r="A43" i="7"/>
  <c r="AD42" i="7"/>
  <c r="B42" i="7"/>
  <c r="A42" i="7"/>
  <c r="AD41" i="7"/>
  <c r="B41" i="7"/>
  <c r="A41" i="7"/>
  <c r="AD40" i="7"/>
  <c r="B40" i="7"/>
  <c r="A40" i="7"/>
  <c r="AD39" i="7"/>
  <c r="B39" i="7"/>
  <c r="A39" i="7"/>
  <c r="AD38" i="7"/>
  <c r="B38" i="7"/>
  <c r="A38" i="7"/>
  <c r="AD37" i="7"/>
  <c r="B37" i="7"/>
  <c r="A37" i="7"/>
  <c r="AD36" i="7"/>
  <c r="B36" i="7"/>
  <c r="A36" i="7"/>
  <c r="AD35" i="7"/>
  <c r="B35" i="7"/>
  <c r="A35" i="7"/>
  <c r="AD34" i="7"/>
  <c r="B34" i="7"/>
  <c r="A34" i="7"/>
  <c r="AD33" i="7"/>
  <c r="B33" i="7"/>
  <c r="A33" i="7"/>
  <c r="AD32" i="7"/>
  <c r="B32" i="7"/>
  <c r="A32" i="7"/>
  <c r="AD31" i="7"/>
  <c r="B31" i="7"/>
  <c r="A31" i="7"/>
  <c r="AD30" i="7"/>
  <c r="B30" i="7"/>
  <c r="A30" i="7"/>
  <c r="AD29" i="7"/>
  <c r="B29" i="7"/>
  <c r="A29" i="7"/>
  <c r="AD28" i="7"/>
  <c r="B28" i="7"/>
  <c r="A28" i="7"/>
  <c r="AD27" i="7"/>
  <c r="B27" i="7"/>
  <c r="A27" i="7"/>
  <c r="AD26" i="7"/>
  <c r="A26" i="7"/>
  <c r="AD25" i="7"/>
  <c r="B25" i="7"/>
  <c r="A25" i="7"/>
  <c r="AD24" i="7"/>
  <c r="B24" i="7"/>
  <c r="A24" i="7"/>
  <c r="AD23" i="7"/>
  <c r="B23" i="7"/>
  <c r="A23" i="7"/>
  <c r="AD22" i="7"/>
  <c r="A22" i="7"/>
  <c r="AD21" i="7"/>
  <c r="B21" i="7"/>
  <c r="A21" i="7"/>
  <c r="AD20" i="7"/>
  <c r="B20" i="7"/>
  <c r="A20" i="7"/>
  <c r="AD19" i="7"/>
  <c r="A19" i="7"/>
  <c r="AE78" i="17"/>
  <c r="A78" i="17"/>
  <c r="AE77" i="17"/>
  <c r="A77" i="17"/>
  <c r="AE76" i="17"/>
  <c r="A76" i="17"/>
  <c r="AE75" i="17"/>
  <c r="A75" i="17"/>
  <c r="AE74" i="17"/>
  <c r="A74" i="17"/>
  <c r="AE73" i="17"/>
  <c r="A73" i="17"/>
  <c r="AE72" i="17"/>
  <c r="A72" i="17"/>
  <c r="AE71" i="17"/>
  <c r="A71" i="17"/>
  <c r="AE70" i="17"/>
  <c r="A70" i="17"/>
  <c r="AE69" i="17"/>
  <c r="A69" i="17"/>
  <c r="AE68" i="17"/>
  <c r="A68" i="17"/>
  <c r="AE67" i="17"/>
  <c r="A67" i="17"/>
  <c r="AE66" i="17"/>
  <c r="A66" i="17"/>
  <c r="AE65" i="17"/>
  <c r="A65" i="17"/>
  <c r="AE64" i="17"/>
  <c r="A64" i="17"/>
  <c r="AE63" i="17"/>
  <c r="A63" i="17"/>
  <c r="AE62" i="17"/>
  <c r="A62" i="17"/>
  <c r="AE61" i="17"/>
  <c r="A61" i="17"/>
  <c r="AE60" i="17"/>
  <c r="A60" i="17"/>
  <c r="AE59" i="17"/>
  <c r="A59" i="17"/>
  <c r="AE58" i="17"/>
  <c r="A58" i="17"/>
  <c r="AE57" i="17"/>
  <c r="A57" i="17"/>
  <c r="AE56" i="17"/>
  <c r="A56" i="17"/>
  <c r="AE55" i="17"/>
  <c r="A55" i="17"/>
  <c r="AE54" i="17"/>
  <c r="A54" i="17"/>
  <c r="AE53" i="17"/>
  <c r="A53" i="17"/>
  <c r="AE52" i="17"/>
  <c r="A52" i="17"/>
  <c r="AE51" i="17"/>
  <c r="A51" i="17"/>
  <c r="AE50" i="17"/>
  <c r="A50" i="17"/>
  <c r="AE49" i="17"/>
  <c r="A49" i="17"/>
  <c r="AE48" i="17"/>
  <c r="A48" i="17"/>
  <c r="AE47" i="17"/>
  <c r="A47" i="17"/>
  <c r="AE46" i="17"/>
  <c r="A46" i="17"/>
  <c r="AE45" i="17"/>
  <c r="A45" i="17"/>
  <c r="AE44" i="17"/>
  <c r="A44" i="17"/>
  <c r="AE43" i="17"/>
  <c r="A43" i="17"/>
  <c r="AE42" i="17"/>
  <c r="A42" i="17"/>
  <c r="AE41" i="17"/>
  <c r="A41" i="17"/>
  <c r="AE40" i="17"/>
  <c r="A40" i="17"/>
  <c r="AE39" i="17"/>
  <c r="A39" i="17"/>
  <c r="AE38" i="17"/>
  <c r="A38" i="17"/>
  <c r="AE37" i="17"/>
  <c r="A37" i="17"/>
  <c r="AE36" i="17"/>
  <c r="A36" i="17"/>
  <c r="AE35" i="17"/>
  <c r="A35" i="17"/>
  <c r="AE34" i="17"/>
  <c r="A34" i="17"/>
  <c r="AE33" i="17"/>
  <c r="A33" i="17"/>
  <c r="AE32" i="17"/>
  <c r="A32" i="17"/>
  <c r="AE31" i="17"/>
  <c r="A31" i="17"/>
  <c r="AE30" i="17"/>
  <c r="A30" i="17"/>
  <c r="AE29" i="17"/>
  <c r="A29" i="17"/>
  <c r="AE28" i="17"/>
  <c r="A28" i="17"/>
  <c r="AE27" i="17"/>
  <c r="A27" i="17"/>
  <c r="AE26" i="17"/>
  <c r="A26" i="17"/>
  <c r="AE25" i="17"/>
  <c r="A25" i="17"/>
  <c r="AE24" i="17"/>
  <c r="A24" i="17"/>
  <c r="AE23" i="17"/>
  <c r="A23" i="17"/>
  <c r="AE22" i="17"/>
  <c r="A22" i="17"/>
  <c r="AE21" i="17"/>
  <c r="A21" i="17"/>
  <c r="AE20" i="17"/>
  <c r="A20" i="17"/>
  <c r="AE19" i="17"/>
  <c r="A19" i="17"/>
  <c r="B82" i="7"/>
  <c r="B81" i="7"/>
  <c r="B80" i="7"/>
  <c r="B79" i="7"/>
  <c r="B16" i="7"/>
  <c r="B15" i="7"/>
  <c r="B14" i="7"/>
  <c r="B12" i="7"/>
  <c r="B11" i="7"/>
  <c r="A82" i="7"/>
  <c r="A81" i="7"/>
  <c r="A80" i="7"/>
  <c r="A79" i="7"/>
  <c r="A18" i="7"/>
  <c r="A17" i="7"/>
  <c r="A16" i="7"/>
  <c r="A15" i="7"/>
  <c r="A14" i="7"/>
  <c r="A13" i="7"/>
  <c r="A12" i="7"/>
  <c r="A11" i="7"/>
  <c r="A10" i="7"/>
  <c r="A9" i="7"/>
  <c r="AD80" i="7"/>
  <c r="AD79" i="7"/>
  <c r="A8" i="7"/>
  <c r="AE82" i="17"/>
  <c r="A82" i="17"/>
  <c r="AE81" i="17"/>
  <c r="A81" i="17"/>
  <c r="AE80" i="17"/>
  <c r="A80" i="17"/>
  <c r="AE79" i="17"/>
  <c r="A79" i="17"/>
  <c r="A18" i="17"/>
  <c r="A17" i="17"/>
  <c r="A16" i="17"/>
  <c r="A15" i="17"/>
  <c r="A14" i="17"/>
  <c r="A13" i="17"/>
  <c r="A12" i="17"/>
  <c r="A11" i="17"/>
  <c r="A10" i="17"/>
  <c r="A9" i="17"/>
  <c r="AE81" i="1"/>
  <c r="AE80" i="1"/>
  <c r="AE79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37" i="1"/>
  <c r="AE38" i="1"/>
  <c r="AE39" i="1"/>
  <c r="AE40" i="1"/>
  <c r="AE41" i="1"/>
  <c r="AE44" i="1"/>
  <c r="AE45" i="1"/>
  <c r="AE48" i="1"/>
  <c r="AE49" i="1"/>
  <c r="AE50" i="1"/>
  <c r="AE51" i="1"/>
  <c r="AE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31" i="1"/>
  <c r="AE32" i="1"/>
  <c r="AE33" i="1"/>
  <c r="AE34" i="1"/>
  <c r="AE35" i="1"/>
  <c r="AE36" i="1"/>
  <c r="AE8" i="1"/>
  <c r="AE9" i="1"/>
  <c r="AE10" i="1"/>
  <c r="AE11" i="1"/>
  <c r="AE12" i="1"/>
  <c r="AE13" i="1"/>
  <c r="AE14" i="1"/>
  <c r="AE15" i="1"/>
  <c r="AE16" i="1"/>
  <c r="AE17" i="1"/>
  <c r="AE18" i="1"/>
  <c r="AE21" i="1"/>
  <c r="AE22" i="1"/>
  <c r="AE23" i="1"/>
  <c r="AE24" i="1"/>
  <c r="AE25" i="1"/>
  <c r="AE26" i="1"/>
  <c r="AE27" i="1"/>
  <c r="AE28" i="1"/>
  <c r="AE29" i="1"/>
  <c r="AE30" i="1"/>
  <c r="B18" i="5"/>
  <c r="B15" i="5"/>
  <c r="B14" i="5"/>
  <c r="B11" i="5"/>
  <c r="B10" i="5"/>
  <c r="B8" i="7"/>
  <c r="D5" i="17"/>
  <c r="D4" i="17"/>
  <c r="D3" i="17"/>
  <c r="D2" i="17"/>
  <c r="A8" i="17"/>
  <c r="AE8" i="17"/>
  <c r="AE9" i="17"/>
  <c r="AE83" i="17"/>
  <c r="AE10" i="17"/>
  <c r="AE11" i="17"/>
  <c r="AE12" i="17"/>
  <c r="AE13" i="17"/>
  <c r="AE14" i="17"/>
  <c r="AE15" i="17"/>
  <c r="AE16" i="17"/>
  <c r="AE17" i="17"/>
  <c r="AE18" i="17"/>
  <c r="F83" i="17"/>
  <c r="H83" i="17"/>
  <c r="I83" i="17"/>
  <c r="J83" i="17"/>
  <c r="K83" i="17"/>
  <c r="L83" i="17"/>
  <c r="M83" i="17"/>
  <c r="N83" i="17"/>
  <c r="O83" i="17"/>
  <c r="P83" i="17"/>
  <c r="Q83" i="17"/>
  <c r="R83" i="17"/>
  <c r="S83" i="17"/>
  <c r="T83" i="17"/>
  <c r="U83" i="17"/>
  <c r="V83" i="17"/>
  <c r="W83" i="17"/>
  <c r="X83" i="17"/>
  <c r="Y83" i="17"/>
  <c r="Z83" i="17"/>
  <c r="AA83" i="17"/>
  <c r="AB83" i="17"/>
  <c r="AC83" i="17"/>
  <c r="AD83" i="17"/>
  <c r="AC20" i="5"/>
  <c r="AB20" i="5"/>
  <c r="AA20" i="5"/>
  <c r="Z20" i="5"/>
  <c r="Y20" i="5"/>
  <c r="X20" i="5"/>
  <c r="W20" i="5"/>
  <c r="V20" i="5"/>
  <c r="U20" i="5"/>
  <c r="AD20" i="5"/>
  <c r="T20" i="5"/>
  <c r="S20" i="5"/>
  <c r="R20" i="5"/>
  <c r="Q20" i="5"/>
  <c r="P20" i="5"/>
  <c r="O20" i="5"/>
  <c r="N20" i="5"/>
  <c r="M20" i="5"/>
  <c r="L20" i="5"/>
  <c r="K20" i="5"/>
  <c r="J20" i="5"/>
  <c r="I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AD17" i="5"/>
  <c r="J17" i="5"/>
  <c r="I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O15" i="5"/>
  <c r="N15" i="5"/>
  <c r="M15" i="5"/>
  <c r="L15" i="5"/>
  <c r="K15" i="5"/>
  <c r="J15" i="5"/>
  <c r="I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C13" i="5"/>
  <c r="AB13" i="5"/>
  <c r="AA13" i="5"/>
  <c r="Z13" i="5"/>
  <c r="Y13" i="5"/>
  <c r="X13" i="5"/>
  <c r="W13" i="5"/>
  <c r="V13" i="5"/>
  <c r="U13" i="5"/>
  <c r="S13" i="5"/>
  <c r="R13" i="5"/>
  <c r="Q13" i="5"/>
  <c r="K13" i="5"/>
  <c r="J13" i="5"/>
  <c r="I13" i="5"/>
  <c r="AC12" i="5"/>
  <c r="AB12" i="5"/>
  <c r="AA12" i="5"/>
  <c r="Z12" i="5"/>
  <c r="Y12" i="5"/>
  <c r="X12" i="5"/>
  <c r="W12" i="5"/>
  <c r="V12" i="5"/>
  <c r="U12" i="5"/>
  <c r="S12" i="5"/>
  <c r="R12" i="5"/>
  <c r="Q12" i="5"/>
  <c r="P12" i="5"/>
  <c r="K12" i="5"/>
  <c r="J12" i="5"/>
  <c r="I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K11" i="5"/>
  <c r="J11" i="5"/>
  <c r="I11" i="5"/>
  <c r="AC10" i="5"/>
  <c r="AB10" i="5"/>
  <c r="AA10" i="5"/>
  <c r="Z10" i="5"/>
  <c r="Y10" i="5"/>
  <c r="X10" i="5"/>
  <c r="W10" i="5"/>
  <c r="V10" i="5"/>
  <c r="U10" i="5"/>
  <c r="T10" i="5"/>
  <c r="S10" i="5"/>
  <c r="R10" i="5"/>
  <c r="R83" i="5"/>
  <c r="Q10" i="5"/>
  <c r="P10" i="5"/>
  <c r="O10" i="5"/>
  <c r="N10" i="5"/>
  <c r="M10" i="5"/>
  <c r="L10" i="5"/>
  <c r="K10" i="5"/>
  <c r="I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83" i="5"/>
  <c r="N9" i="5"/>
  <c r="M83" i="5"/>
  <c r="L9" i="5"/>
  <c r="K9" i="5"/>
  <c r="I9" i="5"/>
  <c r="AC8" i="5"/>
  <c r="AC83" i="5"/>
  <c r="AB8" i="5"/>
  <c r="AA8" i="5"/>
  <c r="Z8" i="5"/>
  <c r="Y8" i="5"/>
  <c r="Y83" i="5"/>
  <c r="X8" i="5"/>
  <c r="W8" i="5"/>
  <c r="V8" i="5"/>
  <c r="V83" i="5"/>
  <c r="U8" i="5"/>
  <c r="U83" i="5"/>
  <c r="T8" i="5"/>
  <c r="S8" i="5"/>
  <c r="S83" i="5"/>
  <c r="R8" i="5"/>
  <c r="Q8" i="5"/>
  <c r="Q83" i="5"/>
  <c r="P8" i="5"/>
  <c r="O8" i="5"/>
  <c r="N8" i="5"/>
  <c r="M8" i="5"/>
  <c r="I8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83" i="5"/>
  <c r="G20" i="5"/>
  <c r="G19" i="5"/>
  <c r="AD19" i="5"/>
  <c r="G18" i="5"/>
  <c r="G17" i="5"/>
  <c r="G16" i="5"/>
  <c r="G15" i="5"/>
  <c r="AD15" i="5"/>
  <c r="G14" i="5"/>
  <c r="G13" i="5"/>
  <c r="G12" i="5"/>
  <c r="G11" i="5"/>
  <c r="G83" i="5"/>
  <c r="G10" i="5"/>
  <c r="G9" i="5"/>
  <c r="G8" i="5"/>
  <c r="AD49" i="5"/>
  <c r="AD57" i="5"/>
  <c r="A9" i="5"/>
  <c r="A8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D5" i="5"/>
  <c r="D4" i="5"/>
  <c r="D3" i="5"/>
  <c r="D2" i="5"/>
  <c r="AD8" i="7"/>
  <c r="AD9" i="7"/>
  <c r="AD10" i="7"/>
  <c r="AD11" i="7"/>
  <c r="AD12" i="7"/>
  <c r="AD13" i="7"/>
  <c r="AD14" i="7"/>
  <c r="AD15" i="7"/>
  <c r="AD16" i="7"/>
  <c r="AD17" i="7"/>
  <c r="AD18" i="7"/>
  <c r="AD81" i="7"/>
  <c r="AD82" i="7"/>
  <c r="AC83" i="7"/>
  <c r="AC9" i="19"/>
  <c r="AB83" i="7"/>
  <c r="AB9" i="19"/>
  <c r="AA83" i="7"/>
  <c r="AA9" i="19"/>
  <c r="Z83" i="7"/>
  <c r="Z9" i="19"/>
  <c r="Y83" i="7"/>
  <c r="Y9" i="19"/>
  <c r="X83" i="7"/>
  <c r="X9" i="19"/>
  <c r="W83" i="7"/>
  <c r="W9" i="19"/>
  <c r="W34" i="19"/>
  <c r="V83" i="7"/>
  <c r="V9" i="19"/>
  <c r="V34" i="19"/>
  <c r="U83" i="7"/>
  <c r="U9" i="19"/>
  <c r="T83" i="7"/>
  <c r="T9" i="19"/>
  <c r="S83" i="7"/>
  <c r="S9" i="19"/>
  <c r="R83" i="7"/>
  <c r="R9" i="19"/>
  <c r="Q83" i="7"/>
  <c r="Q9" i="19"/>
  <c r="P83" i="7"/>
  <c r="P9" i="19"/>
  <c r="O83" i="7"/>
  <c r="O9" i="19"/>
  <c r="N83" i="7"/>
  <c r="N9" i="19"/>
  <c r="N34" i="19"/>
  <c r="M83" i="7"/>
  <c r="M9" i="19"/>
  <c r="L83" i="7"/>
  <c r="L9" i="19"/>
  <c r="K83" i="7"/>
  <c r="K9" i="19"/>
  <c r="J83" i="7"/>
  <c r="J9" i="19"/>
  <c r="I83" i="7"/>
  <c r="I9" i="19"/>
  <c r="H83" i="7"/>
  <c r="H9" i="19"/>
  <c r="G83" i="7"/>
  <c r="G9" i="19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D5" i="7"/>
  <c r="D4" i="7"/>
  <c r="D3" i="7"/>
  <c r="D2" i="7"/>
  <c r="K83" i="5"/>
  <c r="J34" i="19"/>
  <c r="S34" i="19"/>
  <c r="AB34" i="19"/>
  <c r="Q34" i="19"/>
  <c r="AD8" i="5"/>
  <c r="B10" i="16"/>
  <c r="B10" i="11"/>
  <c r="B10" i="9"/>
  <c r="B10" i="14"/>
  <c r="AD58" i="5"/>
  <c r="B24" i="5"/>
  <c r="B24" i="14"/>
  <c r="B24" i="12"/>
  <c r="B24" i="10"/>
  <c r="B24" i="16"/>
  <c r="B24" i="13"/>
  <c r="B24" i="11"/>
  <c r="B32" i="5"/>
  <c r="B32" i="14"/>
  <c r="B32" i="12"/>
  <c r="B32" i="10"/>
  <c r="B32" i="16"/>
  <c r="B32" i="13"/>
  <c r="B32" i="11"/>
  <c r="B40" i="11"/>
  <c r="B48" i="5"/>
  <c r="B48" i="14"/>
  <c r="B48" i="12"/>
  <c r="B48" i="10"/>
  <c r="B48" i="16"/>
  <c r="B48" i="13"/>
  <c r="B48" i="11"/>
  <c r="B56" i="5"/>
  <c r="B56" i="14"/>
  <c r="B56" i="12"/>
  <c r="B56" i="10"/>
  <c r="B56" i="16"/>
  <c r="B56" i="13"/>
  <c r="B56" i="11"/>
  <c r="B64" i="5"/>
  <c r="B64" i="14"/>
  <c r="B64" i="12"/>
  <c r="B64" i="10"/>
  <c r="B64" i="8"/>
  <c r="B64" i="16"/>
  <c r="B64" i="13"/>
  <c r="B64" i="11"/>
  <c r="B72" i="14"/>
  <c r="B72" i="12"/>
  <c r="B80" i="5"/>
  <c r="B80" i="14"/>
  <c r="B80" i="12"/>
  <c r="B80" i="10"/>
  <c r="B80" i="8"/>
  <c r="B80" i="16"/>
  <c r="B80" i="13"/>
  <c r="B80" i="11"/>
  <c r="AD23" i="5"/>
  <c r="AD31" i="5"/>
  <c r="AD39" i="5"/>
  <c r="B18" i="13"/>
  <c r="B18" i="11"/>
  <c r="B18" i="9"/>
  <c r="B18" i="12"/>
  <c r="AD22" i="5"/>
  <c r="AD38" i="5"/>
  <c r="AD43" i="5"/>
  <c r="B20" i="5"/>
  <c r="B20" i="10"/>
  <c r="B20" i="16"/>
  <c r="B28" i="5"/>
  <c r="B28" i="14"/>
  <c r="B28" i="12"/>
  <c r="B28" i="10"/>
  <c r="B28" i="16"/>
  <c r="B28" i="13"/>
  <c r="B28" i="11"/>
  <c r="B36" i="5"/>
  <c r="B36" i="14"/>
  <c r="B36" i="12"/>
  <c r="B36" i="10"/>
  <c r="B36" i="16"/>
  <c r="B36" i="13"/>
  <c r="B36" i="11"/>
  <c r="B44" i="5"/>
  <c r="B44" i="14"/>
  <c r="B44" i="12"/>
  <c r="B44" i="10"/>
  <c r="B44" i="16"/>
  <c r="B44" i="13"/>
  <c r="B44" i="11"/>
  <c r="B52" i="5"/>
  <c r="B52" i="10"/>
  <c r="B52" i="16"/>
  <c r="B60" i="5"/>
  <c r="B60" i="14"/>
  <c r="B60" i="12"/>
  <c r="B60" i="10"/>
  <c r="B60" i="8"/>
  <c r="B60" i="16"/>
  <c r="B60" i="13"/>
  <c r="B60" i="11"/>
  <c r="B68" i="5"/>
  <c r="B68" i="14"/>
  <c r="B68" i="12"/>
  <c r="B68" i="10"/>
  <c r="B68" i="8"/>
  <c r="B68" i="16"/>
  <c r="B68" i="13"/>
  <c r="B68" i="11"/>
  <c r="B76" i="5"/>
  <c r="B76" i="14"/>
  <c r="B76" i="12"/>
  <c r="B76" i="10"/>
  <c r="B76" i="8"/>
  <c r="B76" i="16"/>
  <c r="B76" i="13"/>
  <c r="B76" i="11"/>
  <c r="AD28" i="5"/>
  <c r="AD36" i="5"/>
  <c r="B16" i="16"/>
  <c r="AD42" i="5"/>
  <c r="L83" i="5"/>
  <c r="K34" i="19"/>
  <c r="B8" i="9"/>
  <c r="B8" i="15"/>
  <c r="J83" i="5"/>
  <c r="AD16" i="5"/>
  <c r="N83" i="5"/>
  <c r="Z83" i="5"/>
  <c r="P83" i="5"/>
  <c r="AB83" i="5"/>
  <c r="I83" i="5"/>
  <c r="AD8" i="19"/>
  <c r="G34" i="19"/>
  <c r="P34" i="19"/>
  <c r="B54" i="16"/>
  <c r="B54" i="5"/>
  <c r="B54" i="10"/>
  <c r="B54" i="13"/>
  <c r="B54" i="12"/>
  <c r="B54" i="11"/>
  <c r="B54" i="9"/>
  <c r="B54" i="8"/>
  <c r="B54" i="7"/>
  <c r="B72" i="10"/>
  <c r="B72" i="11"/>
  <c r="B72" i="5"/>
  <c r="B72" i="9"/>
  <c r="B72" i="8"/>
  <c r="AD70" i="5"/>
  <c r="AD11" i="5"/>
  <c r="AD12" i="5"/>
  <c r="AA83" i="5"/>
  <c r="AD83" i="11"/>
  <c r="B9" i="16"/>
  <c r="B9" i="14"/>
  <c r="B9" i="12"/>
  <c r="B9" i="8"/>
  <c r="B9" i="5"/>
  <c r="B9" i="10"/>
  <c r="B9" i="9"/>
  <c r="B9" i="11"/>
  <c r="B17" i="16"/>
  <c r="B17" i="8"/>
  <c r="B17" i="5"/>
  <c r="B17" i="13"/>
  <c r="B17" i="10"/>
  <c r="B17" i="15"/>
  <c r="B17" i="11"/>
  <c r="B17" i="12"/>
  <c r="B17" i="7"/>
  <c r="B22" i="5"/>
  <c r="B22" i="10"/>
  <c r="B22" i="13"/>
  <c r="B22" i="12"/>
  <c r="B22" i="7"/>
  <c r="B22" i="11"/>
  <c r="B22" i="9"/>
  <c r="B22" i="16"/>
  <c r="B22" i="8"/>
  <c r="B40" i="5"/>
  <c r="B40" i="16"/>
  <c r="B40" i="13"/>
  <c r="B40" i="9"/>
  <c r="B40" i="8"/>
  <c r="B40" i="14"/>
  <c r="B77" i="16"/>
  <c r="B77" i="5"/>
  <c r="B77" i="10"/>
  <c r="B77" i="9"/>
  <c r="B77" i="7"/>
  <c r="B77" i="13"/>
  <c r="B77" i="12"/>
  <c r="B77" i="8"/>
  <c r="B77" i="15"/>
  <c r="B77" i="11"/>
  <c r="B40" i="10"/>
  <c r="X83" i="5"/>
  <c r="B9" i="7"/>
  <c r="B40" i="15"/>
  <c r="L34" i="19"/>
  <c r="AD83" i="15"/>
  <c r="B77" i="14"/>
  <c r="B13" i="14"/>
  <c r="B13" i="8"/>
  <c r="B13" i="5"/>
  <c r="B13" i="16"/>
  <c r="B13" i="10"/>
  <c r="B13" i="15"/>
  <c r="B13" i="7"/>
  <c r="B13" i="11"/>
  <c r="B13" i="12"/>
  <c r="B19" i="5"/>
  <c r="B19" i="14"/>
  <c r="B19" i="9"/>
  <c r="B19" i="8"/>
  <c r="B19" i="10"/>
  <c r="B19" i="12"/>
  <c r="B19" i="15"/>
  <c r="B19" i="13"/>
  <c r="B72" i="13"/>
  <c r="O34" i="19"/>
  <c r="AA34" i="19"/>
  <c r="W83" i="5"/>
  <c r="B22" i="15"/>
  <c r="B54" i="15"/>
  <c r="M34" i="19"/>
  <c r="Y34" i="19"/>
  <c r="AD83" i="8"/>
  <c r="B17" i="14"/>
  <c r="B54" i="14"/>
  <c r="AD25" i="5"/>
  <c r="B51" i="5"/>
  <c r="B51" i="16"/>
  <c r="B51" i="14"/>
  <c r="B51" i="9"/>
  <c r="B51" i="8"/>
  <c r="B51" i="10"/>
  <c r="B51" i="12"/>
  <c r="B51" i="15"/>
  <c r="B51" i="13"/>
  <c r="B72" i="16"/>
  <c r="AD10" i="5"/>
  <c r="AD14" i="5"/>
  <c r="AD18" i="5"/>
  <c r="AD9" i="5"/>
  <c r="AD13" i="5"/>
  <c r="T83" i="5"/>
  <c r="B19" i="7"/>
  <c r="B51" i="7"/>
  <c r="H34" i="19"/>
  <c r="R34" i="19"/>
  <c r="Z34" i="19"/>
  <c r="AD12" i="19"/>
  <c r="AD83" i="10"/>
  <c r="B9" i="13"/>
  <c r="AD16" i="19"/>
  <c r="B12" i="16"/>
  <c r="B12" i="11"/>
  <c r="B12" i="8"/>
  <c r="B12" i="9"/>
  <c r="B12" i="5"/>
  <c r="B12" i="13"/>
  <c r="AD83" i="16"/>
  <c r="B45" i="5"/>
  <c r="B45" i="10"/>
  <c r="B45" i="9"/>
  <c r="B45" i="8"/>
  <c r="B45" i="7"/>
  <c r="B45" i="13"/>
  <c r="B45" i="12"/>
  <c r="B45" i="15"/>
  <c r="B45" i="16"/>
  <c r="B45" i="11"/>
  <c r="AD81" i="5"/>
  <c r="B52" i="11"/>
  <c r="B20" i="11"/>
  <c r="B58" i="7"/>
  <c r="B11" i="15"/>
  <c r="B63" i="8"/>
  <c r="B11" i="10"/>
  <c r="B26" i="10"/>
  <c r="B49" i="10"/>
  <c r="B31" i="12"/>
  <c r="B63" i="12"/>
  <c r="B8" i="13"/>
  <c r="B31" i="13"/>
  <c r="B63" i="13"/>
  <c r="AD32" i="5"/>
  <c r="B47" i="5"/>
  <c r="B79" i="16"/>
  <c r="B79" i="5"/>
  <c r="AD47" i="5"/>
  <c r="AD52" i="5"/>
  <c r="AD62" i="5"/>
  <c r="AD68" i="5"/>
  <c r="AD69" i="5"/>
  <c r="AD54" i="5"/>
  <c r="AD64" i="5"/>
  <c r="AD65" i="5"/>
  <c r="B8" i="16"/>
  <c r="B52" i="12"/>
  <c r="B20" i="12"/>
  <c r="B8" i="5"/>
  <c r="B16" i="5"/>
  <c r="B26" i="7"/>
  <c r="B31" i="15"/>
  <c r="B49" i="15"/>
  <c r="B63" i="15"/>
  <c r="B16" i="9"/>
  <c r="B58" i="10"/>
  <c r="B11" i="12"/>
  <c r="B11" i="14"/>
  <c r="B58" i="16"/>
  <c r="B52" i="13"/>
  <c r="B20" i="13"/>
  <c r="B18" i="14"/>
  <c r="B18" i="16"/>
  <c r="B10" i="12"/>
  <c r="B10" i="13"/>
  <c r="B49" i="7"/>
  <c r="B11" i="8"/>
  <c r="B31" i="8"/>
  <c r="B49" i="8"/>
  <c r="B31" i="9"/>
  <c r="B49" i="9"/>
  <c r="B63" i="9"/>
  <c r="B63" i="10"/>
  <c r="B26" i="14"/>
  <c r="B49" i="14"/>
  <c r="B58" i="14"/>
  <c r="B49" i="16"/>
  <c r="AD24" i="5"/>
  <c r="AD46" i="5"/>
  <c r="AD56" i="5"/>
  <c r="AD72" i="5"/>
  <c r="AD44" i="5"/>
  <c r="AD33" i="5"/>
  <c r="AD21" i="5"/>
  <c r="X34" i="19"/>
  <c r="AD37" i="5"/>
  <c r="AD35" i="5"/>
  <c r="AE83" i="1"/>
  <c r="AD11" i="19"/>
  <c r="AD9" i="19"/>
  <c r="AD83" i="9"/>
  <c r="AD83" i="7"/>
  <c r="AD34" i="19"/>
  <c r="AD29" i="5"/>
  <c r="U34" i="19"/>
  <c r="T34" i="19"/>
  <c r="AD34" i="5" l="1"/>
  <c r="AD83" i="5" s="1"/>
</calcChain>
</file>

<file path=xl/sharedStrings.xml><?xml version="1.0" encoding="utf-8"?>
<sst xmlns="http://schemas.openxmlformats.org/spreadsheetml/2006/main" count="307" uniqueCount="124">
  <si>
    <t>Basplan</t>
  </si>
  <si>
    <t>Projekt:</t>
  </si>
  <si>
    <t>Projektgrupp:</t>
  </si>
  <si>
    <t>G06</t>
  </si>
  <si>
    <t>Datum:</t>
  </si>
  <si>
    <t>Granskad:</t>
  </si>
  <si>
    <t>Beställare:</t>
  </si>
  <si>
    <t>Mattias Krysander</t>
  </si>
  <si>
    <t>Version:</t>
  </si>
  <si>
    <t>2.1</t>
  </si>
  <si>
    <t>Ebba Lundberg. 2025-06-02</t>
  </si>
  <si>
    <t>Kurs:</t>
  </si>
  <si>
    <t>TSEA56</t>
  </si>
  <si>
    <t>Utfärdare:</t>
  </si>
  <si>
    <t>Ebba Lundberg</t>
  </si>
  <si>
    <t>AKTIVITETER</t>
  </si>
  <si>
    <t>TID</t>
  </si>
  <si>
    <t>VEM</t>
  </si>
  <si>
    <t>TIDPLAN (när), veckonummer</t>
  </si>
  <si>
    <t>Nr</t>
  </si>
  <si>
    <t>Beskrivning</t>
  </si>
  <si>
    <t>timmar</t>
  </si>
  <si>
    <t>Initialer</t>
  </si>
  <si>
    <t>Kravspecifikation</t>
  </si>
  <si>
    <t>Alla</t>
  </si>
  <si>
    <t>T</t>
  </si>
  <si>
    <t>P</t>
  </si>
  <si>
    <t>Tidsplan</t>
  </si>
  <si>
    <t>el</t>
  </si>
  <si>
    <t>E</t>
  </si>
  <si>
    <t>Å</t>
  </si>
  <si>
    <t>Gruppkontrakt</t>
  </si>
  <si>
    <t>N</t>
  </si>
  <si>
    <t>S</t>
  </si>
  <si>
    <t>Systemskiss</t>
  </si>
  <si>
    <t>K</t>
  </si>
  <si>
    <t>Skrivuppgift</t>
  </si>
  <si>
    <t>A</t>
  </si>
  <si>
    <t>Projektplan</t>
  </si>
  <si>
    <t>Designspecifikation</t>
  </si>
  <si>
    <t>Kommunikationsenhet</t>
  </si>
  <si>
    <t>Kommunikation mellan PC och kommunikationsenheten</t>
  </si>
  <si>
    <t>el, is</t>
  </si>
  <si>
    <t>Konstruera en fungerande buss mellan delsystemen</t>
  </si>
  <si>
    <t>Seriell överföring av data mellan PC och styrmodul</t>
  </si>
  <si>
    <t>el, is, ls, lf</t>
  </si>
  <si>
    <t>Seriell överföring av data från sensormodul till PC</t>
  </si>
  <si>
    <t>el, is, an, sr</t>
  </si>
  <si>
    <t>Fungerande kortaste väg algoritm med hinder</t>
  </si>
  <si>
    <t>ls, el, is</t>
  </si>
  <si>
    <t>Sensorenhet</t>
  </si>
  <si>
    <t xml:space="preserve">Få alla sensorer att kunna läsa data </t>
  </si>
  <si>
    <t>an, sr</t>
  </si>
  <si>
    <t>Skriv kod för sensormodulen som gör om sensordata till läsbara storheter</t>
  </si>
  <si>
    <t>Spara sensordata på PC</t>
  </si>
  <si>
    <t>Installera sensorenhet på robotplattform</t>
  </si>
  <si>
    <t>Få reflexsensorerna att registrera en tejpbit och lagerroboten kan stanna via en avbrottsrutin</t>
  </si>
  <si>
    <t>Styrenhet</t>
  </si>
  <si>
    <t>Styrenheten kan skicka kommandon till styrmotorerna</t>
  </si>
  <si>
    <t>ls, lf</t>
  </si>
  <si>
    <t>PC</t>
  </si>
  <si>
    <t>Skapa GUI som möjliggör testning</t>
  </si>
  <si>
    <t xml:space="preserve">Få robotplattformen att röra sig genom manuell styrning från PC </t>
  </si>
  <si>
    <t xml:space="preserve">Kunna styra robotarmen manuellt </t>
  </si>
  <si>
    <t>Kunna plocka upp vara med robotarmen via fjärrstyrning</t>
  </si>
  <si>
    <t xml:space="preserve">Skapa fullständig GUI för PC </t>
  </si>
  <si>
    <t xml:space="preserve">                                                                    </t>
  </si>
  <si>
    <t>Installera styr- och kommunikationsenhet på robotplattformen</t>
  </si>
  <si>
    <t>Få roboten att röra sig genom autonom styrning</t>
  </si>
  <si>
    <t>Roboten kan åka till och från hämtningsstationen</t>
  </si>
  <si>
    <t>Dokumentation</t>
  </si>
  <si>
    <t>Användarhandledning</t>
  </si>
  <si>
    <t>Presentation</t>
  </si>
  <si>
    <t>Efterstudie</t>
  </si>
  <si>
    <t>Kappa</t>
  </si>
  <si>
    <t>Teknisk dokumentation</t>
  </si>
  <si>
    <t>Övrigt</t>
  </si>
  <si>
    <t>Buffert</t>
  </si>
  <si>
    <t>Projektmöten</t>
  </si>
  <si>
    <t>Milstolpar</t>
  </si>
  <si>
    <t xml:space="preserve">Designspecifikation 1.0 inlämnad </t>
  </si>
  <si>
    <t>on</t>
  </si>
  <si>
    <t>Förstudie inlämnad</t>
  </si>
  <si>
    <t>må</t>
  </si>
  <si>
    <t xml:space="preserve">Bussen klar </t>
  </si>
  <si>
    <t>to</t>
  </si>
  <si>
    <t>Manuell styrning</t>
  </si>
  <si>
    <t>fre</t>
  </si>
  <si>
    <t xml:space="preserve">Manuell styrning av robotarm </t>
  </si>
  <si>
    <t>Roboten kan följa tejpbit</t>
  </si>
  <si>
    <t>ti</t>
  </si>
  <si>
    <t xml:space="preserve">Autonom körning                  </t>
  </si>
  <si>
    <t>Fullständig GUI</t>
  </si>
  <si>
    <t>Färdig presentation</t>
  </si>
  <si>
    <t>ons</t>
  </si>
  <si>
    <t xml:space="preserve">Färdig rapport </t>
  </si>
  <si>
    <t>Beslutspunkter</t>
  </si>
  <si>
    <t>BP 1</t>
  </si>
  <si>
    <t>BP 2</t>
  </si>
  <si>
    <t>BP 3</t>
  </si>
  <si>
    <t>BP 4</t>
  </si>
  <si>
    <t>BP 5a</t>
  </si>
  <si>
    <t>BP 5b</t>
  </si>
  <si>
    <t>BP 6</t>
  </si>
  <si>
    <t>Summa antal timmar:</t>
  </si>
  <si>
    <t>Modifierad plan</t>
  </si>
  <si>
    <t>Tidsredovisning för Ebba</t>
  </si>
  <si>
    <t>Aktivitet</t>
  </si>
  <si>
    <t>NEDLAGD TID (per vecka)</t>
  </si>
  <si>
    <t>Su</t>
  </si>
  <si>
    <t xml:space="preserve">Summa antal timmar:  </t>
  </si>
  <si>
    <t>Tidsredovisning för Ida</t>
  </si>
  <si>
    <t>Tidsredovisning för Lisa</t>
  </si>
  <si>
    <t>Tidsredovisning för Linus</t>
  </si>
  <si>
    <t>Tidsredovisning för Andreas</t>
  </si>
  <si>
    <t>Tidsredovisning för Sigge</t>
  </si>
  <si>
    <t>Tidsredovisning för person 7</t>
  </si>
  <si>
    <t>Tidsredovisning för person 8</t>
  </si>
  <si>
    <t>Tidsredovisning för person 9</t>
  </si>
  <si>
    <t>Tidsredovisning för person 10</t>
  </si>
  <si>
    <t>Summering av tid</t>
  </si>
  <si>
    <t xml:space="preserve">	</t>
  </si>
  <si>
    <t>Resurs</t>
  </si>
  <si>
    <t>Namn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</si>
</sst>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0"/>
      <color rgb="FF000000"/>
      <name val="Arial"/>
    </font>
    <font>
      <sz val="10"/>
      <color rgb="FF000000"/>
      <name val="Arial"/>
      <charset val="1"/>
    </font>
    <font>
      <sz val="10"/>
      <color theme="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FF0000"/>
      <name val="Arial"/>
      <charset val="1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5" xfId="0" applyFont="1" applyBorder="1" applyProtection="1">
      <protection locked="0"/>
    </xf>
    <xf numFmtId="0" fontId="0" fillId="0" borderId="6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5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16" xfId="0" applyFont="1" applyBorder="1" applyProtection="1">
      <protection locked="0"/>
    </xf>
    <xf numFmtId="0" fontId="0" fillId="0" borderId="25" xfId="0" applyBorder="1" applyProtection="1">
      <protection locked="0"/>
    </xf>
    <xf numFmtId="0" fontId="6" fillId="0" borderId="6" xfId="0" applyFont="1" applyBorder="1" applyProtection="1">
      <protection locked="0"/>
    </xf>
    <xf numFmtId="0" fontId="13" fillId="3" borderId="28" xfId="0" applyFont="1" applyFill="1" applyBorder="1" applyAlignment="1">
      <alignment horizontal="left"/>
    </xf>
    <xf numFmtId="0" fontId="3" fillId="4" borderId="0" xfId="0" applyFont="1" applyFill="1"/>
    <xf numFmtId="0" fontId="0" fillId="4" borderId="29" xfId="0" applyFill="1" applyBorder="1"/>
    <xf numFmtId="0" fontId="0" fillId="4" borderId="30" xfId="0" applyFill="1" applyBorder="1"/>
    <xf numFmtId="0" fontId="0" fillId="4" borderId="28" xfId="0" applyFill="1" applyBorder="1"/>
    <xf numFmtId="0" fontId="3" fillId="5" borderId="31" xfId="0" applyFont="1" applyFill="1" applyBorder="1"/>
    <xf numFmtId="0" fontId="4" fillId="5" borderId="32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5" fillId="4" borderId="33" xfId="0" applyFont="1" applyFill="1" applyBorder="1"/>
    <xf numFmtId="0" fontId="5" fillId="4" borderId="34" xfId="0" applyFont="1" applyFill="1" applyBorder="1"/>
    <xf numFmtId="0" fontId="5" fillId="4" borderId="32" xfId="0" applyFont="1" applyFill="1" applyBorder="1"/>
    <xf numFmtId="0" fontId="5" fillId="4" borderId="35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6" xfId="0" applyFont="1" applyFill="1" applyBorder="1" applyProtection="1">
      <protection locked="0"/>
    </xf>
    <xf numFmtId="0" fontId="11" fillId="4" borderId="36" xfId="0" applyFont="1" applyFill="1" applyBorder="1" applyProtection="1">
      <protection locked="0"/>
    </xf>
    <xf numFmtId="0" fontId="11" fillId="4" borderId="37" xfId="0" applyFont="1" applyFill="1" applyBorder="1" applyProtection="1">
      <protection locked="0"/>
    </xf>
    <xf numFmtId="0" fontId="11" fillId="4" borderId="38" xfId="0" applyFont="1" applyFill="1" applyBorder="1" applyProtection="1">
      <protection locked="0"/>
    </xf>
    <xf numFmtId="0" fontId="11" fillId="4" borderId="32" xfId="0" applyFont="1" applyFill="1" applyBorder="1" applyProtection="1">
      <protection locked="0"/>
    </xf>
    <xf numFmtId="0" fontId="0" fillId="4" borderId="3" xfId="0" applyFill="1" applyBorder="1"/>
    <xf numFmtId="0" fontId="0" fillId="4" borderId="32" xfId="0" applyFill="1" applyBorder="1"/>
    <xf numFmtId="0" fontId="11" fillId="4" borderId="39" xfId="0" applyFont="1" applyFill="1" applyBorder="1" applyProtection="1">
      <protection locked="0"/>
    </xf>
    <xf numFmtId="0" fontId="11" fillId="4" borderId="40" xfId="0" applyFont="1" applyFill="1" applyBorder="1" applyProtection="1">
      <protection locked="0"/>
    </xf>
    <xf numFmtId="0" fontId="11" fillId="4" borderId="41" xfId="0" applyFont="1" applyFill="1" applyBorder="1" applyProtection="1">
      <protection locked="0"/>
    </xf>
    <xf numFmtId="0" fontId="5" fillId="4" borderId="37" xfId="0" applyFont="1" applyFill="1" applyBorder="1" applyProtection="1">
      <protection locked="0"/>
    </xf>
    <xf numFmtId="0" fontId="5" fillId="4" borderId="29" xfId="0" applyFont="1" applyFill="1" applyBorder="1" applyProtection="1">
      <protection locked="0"/>
    </xf>
    <xf numFmtId="0" fontId="5" fillId="4" borderId="38" xfId="0" applyFont="1" applyFill="1" applyBorder="1" applyProtection="1">
      <protection locked="0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/>
    <xf numFmtId="0" fontId="5" fillId="4" borderId="42" xfId="0" applyFont="1" applyFill="1" applyBorder="1"/>
    <xf numFmtId="0" fontId="5" fillId="4" borderId="36" xfId="0" applyFont="1" applyFill="1" applyBorder="1"/>
    <xf numFmtId="0" fontId="7" fillId="4" borderId="42" xfId="0" applyFont="1" applyFill="1" applyBorder="1"/>
    <xf numFmtId="0" fontId="7" fillId="4" borderId="30" xfId="0" applyFont="1" applyFill="1" applyBorder="1"/>
    <xf numFmtId="0" fontId="7" fillId="4" borderId="34" xfId="0" applyFont="1" applyFill="1" applyBorder="1"/>
    <xf numFmtId="0" fontId="7" fillId="4" borderId="32" xfId="0" applyFont="1" applyFill="1" applyBorder="1"/>
    <xf numFmtId="0" fontId="7" fillId="4" borderId="28" xfId="0" applyFont="1" applyFill="1" applyBorder="1"/>
    <xf numFmtId="0" fontId="0" fillId="6" borderId="5" xfId="0" applyFill="1" applyBorder="1" applyProtection="1">
      <protection locked="0"/>
    </xf>
    <xf numFmtId="0" fontId="0" fillId="6" borderId="21" xfId="0" applyFill="1" applyBorder="1" applyProtection="1">
      <protection locked="0"/>
    </xf>
    <xf numFmtId="0" fontId="0" fillId="6" borderId="18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1" fillId="7" borderId="37" xfId="0" applyFont="1" applyFill="1" applyBorder="1" applyProtection="1">
      <protection locked="0"/>
    </xf>
    <xf numFmtId="0" fontId="0" fillId="8" borderId="3" xfId="0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0" fillId="8" borderId="11" xfId="0" applyFill="1" applyBorder="1" applyProtection="1">
      <protection locked="0"/>
    </xf>
    <xf numFmtId="0" fontId="0" fillId="8" borderId="9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14" xfId="0" applyFill="1" applyBorder="1" applyProtection="1">
      <protection locked="0"/>
    </xf>
    <xf numFmtId="0" fontId="0" fillId="0" borderId="26" xfId="0" applyBorder="1" applyProtection="1">
      <protection locked="0"/>
    </xf>
    <xf numFmtId="0" fontId="0" fillId="8" borderId="23" xfId="0" applyFill="1" applyBorder="1" applyProtection="1">
      <protection locked="0"/>
    </xf>
    <xf numFmtId="0" fontId="0" fillId="8" borderId="18" xfId="0" applyFill="1" applyBorder="1" applyProtection="1">
      <protection locked="0"/>
    </xf>
    <xf numFmtId="0" fontId="0" fillId="0" borderId="48" xfId="0" applyBorder="1" applyAlignment="1" applyProtection="1">
      <alignment horizontal="left"/>
      <protection locked="0"/>
    </xf>
    <xf numFmtId="0" fontId="0" fillId="0" borderId="49" xfId="0" applyBorder="1" applyAlignment="1" applyProtection="1">
      <alignment horizontal="left"/>
      <protection locked="0"/>
    </xf>
    <xf numFmtId="0" fontId="0" fillId="0" borderId="50" xfId="0" applyBorder="1" applyAlignment="1" applyProtection="1">
      <alignment horizontal="left"/>
      <protection locked="0"/>
    </xf>
    <xf numFmtId="0" fontId="0" fillId="0" borderId="51" xfId="0" applyBorder="1" applyAlignment="1" applyProtection="1">
      <alignment horizontal="left"/>
      <protection locked="0"/>
    </xf>
    <xf numFmtId="0" fontId="0" fillId="9" borderId="8" xfId="0" applyFill="1" applyBorder="1" applyProtection="1">
      <protection locked="0"/>
    </xf>
    <xf numFmtId="0" fontId="0" fillId="9" borderId="5" xfId="0" applyFill="1" applyBorder="1" applyProtection="1">
      <protection locked="0"/>
    </xf>
    <xf numFmtId="0" fontId="0" fillId="9" borderId="21" xfId="0" applyFill="1" applyBorder="1" applyProtection="1">
      <protection locked="0"/>
    </xf>
    <xf numFmtId="0" fontId="0" fillId="9" borderId="18" xfId="0" applyFill="1" applyBorder="1" applyProtection="1">
      <protection locked="0"/>
    </xf>
    <xf numFmtId="0" fontId="0" fillId="9" borderId="26" xfId="0" applyFill="1" applyBorder="1" applyProtection="1">
      <protection locked="0"/>
    </xf>
    <xf numFmtId="0" fontId="0" fillId="9" borderId="13" xfId="0" applyFill="1" applyBorder="1" applyProtection="1">
      <protection locked="0"/>
    </xf>
    <xf numFmtId="0" fontId="0" fillId="9" borderId="14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10" borderId="5" xfId="0" applyFill="1" applyBorder="1" applyProtection="1">
      <protection locked="0"/>
    </xf>
    <xf numFmtId="0" fontId="0" fillId="10" borderId="21" xfId="0" applyFill="1" applyBorder="1" applyProtection="1">
      <protection locked="0"/>
    </xf>
    <xf numFmtId="0" fontId="0" fillId="10" borderId="18" xfId="0" applyFill="1" applyBorder="1" applyProtection="1">
      <protection locked="0"/>
    </xf>
    <xf numFmtId="0" fontId="0" fillId="9" borderId="22" xfId="0" applyFill="1" applyBorder="1" applyProtection="1">
      <protection locked="0"/>
    </xf>
    <xf numFmtId="0" fontId="0" fillId="9" borderId="24" xfId="0" applyFill="1" applyBorder="1" applyProtection="1">
      <protection locked="0"/>
    </xf>
    <xf numFmtId="0" fontId="6" fillId="9" borderId="5" xfId="0" applyFont="1" applyFill="1" applyBorder="1" applyProtection="1">
      <protection locked="0"/>
    </xf>
    <xf numFmtId="0" fontId="0" fillId="9" borderId="27" xfId="0" applyFill="1" applyBorder="1" applyProtection="1">
      <protection locked="0"/>
    </xf>
    <xf numFmtId="0" fontId="17" fillId="8" borderId="11" xfId="0" applyFont="1" applyFill="1" applyBorder="1" applyProtection="1">
      <protection locked="0"/>
    </xf>
    <xf numFmtId="0" fontId="0" fillId="11" borderId="5" xfId="0" applyFill="1" applyBorder="1" applyProtection="1">
      <protection locked="0"/>
    </xf>
    <xf numFmtId="0" fontId="0" fillId="11" borderId="5" xfId="0" applyFill="1" applyBorder="1" applyAlignment="1" applyProtection="1">
      <alignment wrapText="1"/>
      <protection locked="0"/>
    </xf>
    <xf numFmtId="0" fontId="0" fillId="11" borderId="26" xfId="0" applyFill="1" applyBorder="1" applyProtection="1">
      <protection locked="0"/>
    </xf>
    <xf numFmtId="0" fontId="0" fillId="11" borderId="18" xfId="0" applyFill="1" applyBorder="1" applyProtection="1">
      <protection locked="0"/>
    </xf>
    <xf numFmtId="0" fontId="0" fillId="11" borderId="14" xfId="0" applyFill="1" applyBorder="1" applyProtection="1">
      <protection locked="0"/>
    </xf>
    <xf numFmtId="0" fontId="0" fillId="12" borderId="5" xfId="0" applyFill="1" applyBorder="1" applyProtection="1">
      <protection locked="0"/>
    </xf>
    <xf numFmtId="0" fontId="0" fillId="13" borderId="5" xfId="0" applyFill="1" applyBorder="1" applyProtection="1">
      <protection locked="0"/>
    </xf>
    <xf numFmtId="0" fontId="0" fillId="9" borderId="53" xfId="0" applyFill="1" applyBorder="1" applyProtection="1">
      <protection locked="0"/>
    </xf>
    <xf numFmtId="0" fontId="0" fillId="9" borderId="48" xfId="0" applyFill="1" applyBorder="1" applyProtection="1">
      <protection locked="0"/>
    </xf>
    <xf numFmtId="0" fontId="0" fillId="9" borderId="54" xfId="0" applyFill="1" applyBorder="1" applyProtection="1">
      <protection locked="0"/>
    </xf>
    <xf numFmtId="0" fontId="0" fillId="9" borderId="45" xfId="0" applyFill="1" applyBorder="1" applyProtection="1">
      <protection locked="0"/>
    </xf>
    <xf numFmtId="0" fontId="19" fillId="0" borderId="0" xfId="0" applyFont="1"/>
    <xf numFmtId="0" fontId="19" fillId="0" borderId="0" xfId="0" applyFont="1" applyProtection="1">
      <protection locked="0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15" fillId="0" borderId="11" xfId="0" applyFont="1" applyBorder="1" applyAlignment="1" applyProtection="1">
      <alignment horizontal="left"/>
      <protection locked="0"/>
    </xf>
    <xf numFmtId="0" fontId="18" fillId="0" borderId="11" xfId="0" applyFont="1" applyBorder="1" applyAlignment="1" applyProtection="1">
      <alignment horizontal="left"/>
      <protection locked="0"/>
    </xf>
    <xf numFmtId="0" fontId="18" fillId="0" borderId="3" xfId="0" applyFont="1" applyBorder="1" applyAlignment="1" applyProtection="1">
      <alignment horizontal="left"/>
      <protection locked="0"/>
    </xf>
    <xf numFmtId="0" fontId="18" fillId="0" borderId="45" xfId="0" applyFont="1" applyBorder="1" applyAlignment="1" applyProtection="1">
      <alignment horizontal="left"/>
      <protection locked="0"/>
    </xf>
    <xf numFmtId="0" fontId="0" fillId="8" borderId="9" xfId="0" applyFill="1" applyBorder="1" applyAlignment="1" applyProtection="1">
      <alignment horizontal="left"/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14" xfId="0" applyFill="1" applyBorder="1" applyAlignment="1" applyProtection="1">
      <alignment horizontal="left"/>
      <protection locked="0"/>
    </xf>
    <xf numFmtId="0" fontId="5" fillId="0" borderId="11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5" fillId="0" borderId="45" xfId="0" applyFont="1" applyBorder="1" applyAlignment="1" applyProtection="1">
      <alignment horizontal="left"/>
      <protection locked="0"/>
    </xf>
    <xf numFmtId="0" fontId="0" fillId="4" borderId="37" xfId="0" applyFill="1" applyBorder="1" applyProtection="1">
      <protection locked="0"/>
    </xf>
    <xf numFmtId="0" fontId="0" fillId="9" borderId="52" xfId="0" applyFill="1" applyBorder="1"/>
    <xf numFmtId="0" fontId="0" fillId="9" borderId="0" xfId="0" applyFill="1"/>
    <xf numFmtId="0" fontId="1" fillId="14" borderId="7" xfId="0" applyFont="1" applyFill="1" applyBorder="1" applyProtection="1">
      <protection locked="0"/>
    </xf>
    <xf numFmtId="0" fontId="1" fillId="14" borderId="8" xfId="0" applyFont="1" applyFill="1" applyBorder="1" applyProtection="1">
      <protection locked="0"/>
    </xf>
    <xf numFmtId="0" fontId="1" fillId="14" borderId="13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1" fillId="14" borderId="5" xfId="0" applyFont="1" applyFill="1" applyBorder="1" applyProtection="1">
      <protection locked="0"/>
    </xf>
    <xf numFmtId="0" fontId="1" fillId="14" borderId="14" xfId="0" applyFont="1" applyFill="1" applyBorder="1" applyProtection="1">
      <protection locked="0"/>
    </xf>
    <xf numFmtId="0" fontId="1" fillId="14" borderId="5" xfId="0" applyFont="1" applyFill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14" borderId="5" xfId="0" applyFill="1" applyBorder="1" applyProtection="1">
      <protection locked="0"/>
    </xf>
    <xf numFmtId="0" fontId="15" fillId="0" borderId="5" xfId="0" applyFont="1" applyBorder="1" applyProtection="1">
      <protection locked="0"/>
    </xf>
    <xf numFmtId="0" fontId="0" fillId="15" borderId="5" xfId="0" applyFill="1" applyBorder="1" applyProtection="1">
      <protection locked="0"/>
    </xf>
    <xf numFmtId="0" fontId="0" fillId="15" borderId="18" xfId="0" applyFill="1" applyBorder="1" applyProtection="1">
      <protection locked="0"/>
    </xf>
    <xf numFmtId="0" fontId="0" fillId="15" borderId="0" xfId="0" applyFill="1"/>
    <xf numFmtId="0" fontId="15" fillId="15" borderId="5" xfId="0" applyFont="1" applyFill="1" applyBorder="1" applyProtection="1">
      <protection locked="0"/>
    </xf>
    <xf numFmtId="0" fontId="0" fillId="15" borderId="14" xfId="0" applyFill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16" fillId="0" borderId="11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17" fillId="8" borderId="9" xfId="0" applyFont="1" applyFill="1" applyBorder="1" applyAlignment="1" applyProtection="1">
      <alignment horizontal="left"/>
      <protection locked="0"/>
    </xf>
    <xf numFmtId="0" fontId="17" fillId="8" borderId="5" xfId="0" applyFont="1" applyFill="1" applyBorder="1" applyAlignment="1" applyProtection="1">
      <alignment horizontal="left"/>
      <protection locked="0"/>
    </xf>
    <xf numFmtId="0" fontId="17" fillId="8" borderId="14" xfId="0" applyFont="1" applyFill="1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14" fontId="3" fillId="4" borderId="31" xfId="0" applyNumberFormat="1" applyFont="1" applyFill="1" applyBorder="1" applyAlignment="1" applyProtection="1">
      <alignment horizontal="left"/>
      <protection locked="0"/>
    </xf>
    <xf numFmtId="14" fontId="3" fillId="4" borderId="42" xfId="0" applyNumberFormat="1" applyFont="1" applyFill="1" applyBorder="1" applyAlignment="1" applyProtection="1">
      <alignment horizontal="left"/>
      <protection locked="0"/>
    </xf>
    <xf numFmtId="49" fontId="3" fillId="4" borderId="0" xfId="0" applyNumberFormat="1" applyFont="1" applyFill="1" applyAlignment="1" applyProtection="1">
      <alignment horizontal="left"/>
      <protection locked="0"/>
    </xf>
    <xf numFmtId="49" fontId="3" fillId="4" borderId="30" xfId="0" applyNumberFormat="1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 applyProtection="1">
      <alignment horizontal="left"/>
      <protection locked="0"/>
    </xf>
    <xf numFmtId="0" fontId="3" fillId="4" borderId="44" xfId="0" applyFont="1" applyFill="1" applyBorder="1" applyAlignment="1" applyProtection="1">
      <alignment horizontal="left"/>
      <protection locked="0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46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0" fillId="0" borderId="7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16" fillId="0" borderId="9" xfId="0" applyFont="1" applyBorder="1" applyAlignment="1" applyProtection="1">
      <alignment horizontal="left"/>
      <protection locked="0"/>
    </xf>
    <xf numFmtId="0" fontId="3" fillId="4" borderId="31" xfId="0" applyFont="1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  <protection locked="0"/>
    </xf>
    <xf numFmtId="0" fontId="0" fillId="4" borderId="34" xfId="0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0" fontId="12" fillId="3" borderId="43" xfId="0" applyFont="1" applyFill="1" applyBorder="1" applyAlignment="1">
      <alignment horizontal="center"/>
    </xf>
    <xf numFmtId="0" fontId="12" fillId="3" borderId="31" xfId="0" applyFont="1" applyFill="1" applyBorder="1" applyAlignment="1">
      <alignment horizontal="center"/>
    </xf>
    <xf numFmtId="0" fontId="12" fillId="3" borderId="42" xfId="0" applyFont="1" applyFill="1" applyBorder="1" applyAlignment="1">
      <alignment horizontal="center"/>
    </xf>
    <xf numFmtId="0" fontId="14" fillId="3" borderId="28" xfId="0" applyFont="1" applyFill="1" applyBorder="1" applyAlignment="1" applyProtection="1">
      <alignment horizontal="left"/>
      <protection locked="0"/>
    </xf>
    <xf numFmtId="0" fontId="14" fillId="3" borderId="44" xfId="0" applyFont="1" applyFill="1" applyBorder="1" applyAlignment="1" applyProtection="1">
      <alignment horizontal="left"/>
      <protection locked="0"/>
    </xf>
    <xf numFmtId="0" fontId="4" fillId="5" borderId="35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left"/>
    </xf>
    <xf numFmtId="0" fontId="5" fillId="4" borderId="34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17" fillId="8" borderId="11" xfId="0" applyFont="1" applyFill="1" applyBorder="1" applyAlignment="1" applyProtection="1">
      <alignment horizontal="left"/>
      <protection locked="0"/>
    </xf>
    <xf numFmtId="0" fontId="17" fillId="8" borderId="3" xfId="0" applyFont="1" applyFill="1" applyBorder="1" applyAlignment="1" applyProtection="1">
      <alignment horizontal="left"/>
      <protection locked="0"/>
    </xf>
    <xf numFmtId="0" fontId="17" fillId="8" borderId="45" xfId="0" applyFont="1" applyFill="1" applyBorder="1" applyAlignment="1" applyProtection="1">
      <alignment horizontal="left"/>
      <protection locked="0"/>
    </xf>
    <xf numFmtId="0" fontId="13" fillId="3" borderId="46" xfId="0" applyFont="1" applyFill="1" applyBorder="1" applyAlignment="1">
      <alignment horizontal="left"/>
    </xf>
    <xf numFmtId="0" fontId="13" fillId="3" borderId="28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/>
    </xf>
    <xf numFmtId="0" fontId="3" fillId="4" borderId="0" xfId="0" applyFont="1" applyFill="1" applyAlignment="1" applyProtection="1">
      <alignment horizontal="left"/>
      <protection locked="0"/>
    </xf>
    <xf numFmtId="0" fontId="3" fillId="4" borderId="30" xfId="0" applyFont="1" applyFill="1" applyBorder="1" applyAlignment="1" applyProtection="1">
      <alignment horizontal="left"/>
      <protection locked="0"/>
    </xf>
    <xf numFmtId="0" fontId="3" fillId="4" borderId="28" xfId="0" applyFont="1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0" borderId="47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4" fillId="3" borderId="30" xfId="0" applyFont="1" applyFill="1" applyBorder="1" applyAlignment="1">
      <alignment horizontal="left"/>
    </xf>
    <xf numFmtId="0" fontId="13" fillId="3" borderId="29" xfId="0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0" fontId="3" fillId="4" borderId="31" xfId="0" applyFont="1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42" xfId="0" applyFill="1" applyBorder="1" applyAlignment="1">
      <alignment horizontal="left"/>
    </xf>
    <xf numFmtId="14" fontId="5" fillId="4" borderId="31" xfId="0" applyNumberFormat="1" applyFont="1" applyFill="1" applyBorder="1" applyAlignment="1">
      <alignment horizontal="left"/>
    </xf>
    <xf numFmtId="14" fontId="5" fillId="4" borderId="42" xfId="0" applyNumberFormat="1" applyFont="1" applyFill="1" applyBorder="1" applyAlignment="1">
      <alignment horizontal="left"/>
    </xf>
    <xf numFmtId="0" fontId="3" fillId="4" borderId="46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0" fontId="4" fillId="5" borderId="46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4" fillId="5" borderId="44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30" xfId="0" applyFill="1" applyBorder="1" applyAlignment="1">
      <alignment horizontal="left"/>
    </xf>
    <xf numFmtId="0" fontId="0" fillId="4" borderId="31" xfId="0" applyFill="1" applyBorder="1" applyAlignment="1"/>
    <xf numFmtId="0" fontId="0" fillId="4" borderId="42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0" fillId="4" borderId="46" xfId="0" applyFill="1" applyBorder="1" applyAlignment="1"/>
    <xf numFmtId="0" fontId="0" fillId="4" borderId="28" xfId="0" applyFill="1" applyBorder="1" applyAlignment="1"/>
    <xf numFmtId="0" fontId="0" fillId="4" borderId="44" xfId="0" applyFill="1" applyBorder="1" applyAlignment="1"/>
    <xf numFmtId="0" fontId="8" fillId="4" borderId="0" xfId="0" applyFont="1" applyFill="1" applyAlignment="1" applyProtection="1">
      <protection locked="0"/>
    </xf>
    <xf numFmtId="0" fontId="8" fillId="4" borderId="30" xfId="0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'Summering GruppTid'!$G$7:$AC$7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'Summering GruppTid'!$G$34:$AC$34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84</c:v>
                </c:pt>
                <c:pt idx="16">
                  <c:v>169</c:v>
                </c:pt>
                <c:pt idx="17">
                  <c:v>122</c:v>
                </c:pt>
                <c:pt idx="18">
                  <c:v>202</c:v>
                </c:pt>
                <c:pt idx="19">
                  <c:v>220</c:v>
                </c:pt>
                <c:pt idx="20">
                  <c:v>168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D-4DD1-973E-41B33688CF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Basplan!$H$83:$AD$83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2</c:v>
                </c:pt>
                <c:pt idx="12">
                  <c:v>0</c:v>
                </c:pt>
                <c:pt idx="13">
                  <c:v>119</c:v>
                </c:pt>
                <c:pt idx="14">
                  <c:v>88</c:v>
                </c:pt>
                <c:pt idx="15">
                  <c:v>84</c:v>
                </c:pt>
                <c:pt idx="16">
                  <c:v>169</c:v>
                </c:pt>
                <c:pt idx="17">
                  <c:v>122</c:v>
                </c:pt>
                <c:pt idx="18">
                  <c:v>202</c:v>
                </c:pt>
                <c:pt idx="19">
                  <c:v>220</c:v>
                </c:pt>
                <c:pt idx="20">
                  <c:v>168</c:v>
                </c:pt>
                <c:pt idx="21">
                  <c:v>0</c:v>
                </c:pt>
                <c:pt idx="2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D-4DD1-973E-41B33688C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523384"/>
        <c:axId val="1"/>
      </c:barChart>
      <c:catAx>
        <c:axId val="52852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8523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38</xdr:row>
      <xdr:rowOff>0</xdr:rowOff>
    </xdr:from>
    <xdr:to>
      <xdr:col>29</xdr:col>
      <xdr:colOff>76200</xdr:colOff>
      <xdr:row>54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F2E23D-31C5-4906-9D4B-34FFD101E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pageSetUpPr fitToPage="1"/>
  </sheetPr>
  <dimension ref="A1:AE90"/>
  <sheetViews>
    <sheetView tabSelected="1" workbookViewId="0">
      <selection activeCell="I3" sqref="I3:O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61.85546875" customWidth="1"/>
    <col min="5" max="5" width="18.140625" hidden="1" customWidth="1"/>
    <col min="6" max="6" width="9.7109375" customWidth="1"/>
    <col min="7" max="7" width="10.28515625" customWidth="1"/>
    <col min="8" max="8" width="4.7109375" customWidth="1"/>
    <col min="9" max="9" width="4.85546875" customWidth="1"/>
    <col min="10" max="10" width="4.5703125" customWidth="1"/>
    <col min="11" max="13" width="4.28515625" customWidth="1"/>
    <col min="14" max="15" width="4.5703125" customWidth="1"/>
    <col min="16" max="16" width="4.28515625" customWidth="1"/>
    <col min="17" max="18" width="4.42578125" customWidth="1"/>
    <col min="19" max="19" width="4.5703125" customWidth="1"/>
    <col min="20" max="20" width="4.28515625" customWidth="1"/>
    <col min="21" max="22" width="4.5703125" customWidth="1"/>
    <col min="23" max="23" width="4.42578125" customWidth="1"/>
    <col min="24" max="24" width="4.5703125" customWidth="1"/>
    <col min="25" max="25" width="4.42578125" customWidth="1"/>
    <col min="26" max="27" width="4.5703125" customWidth="1"/>
    <col min="28" max="29" width="4.42578125" customWidth="1"/>
    <col min="30" max="30" width="4.5703125" customWidth="1"/>
    <col min="31" max="31" width="3.42578125" customWidth="1"/>
  </cols>
  <sheetData>
    <row r="1" spans="1:31" s="2" customFormat="1" ht="18">
      <c r="A1" s="194" t="s">
        <v>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6"/>
    </row>
    <row r="2" spans="1:31" s="2" customFormat="1" ht="18.75" thickBot="1">
      <c r="A2" s="206" t="s">
        <v>1</v>
      </c>
      <c r="B2" s="207"/>
      <c r="C2" s="40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8"/>
    </row>
    <row r="3" spans="1:31" ht="14.25">
      <c r="A3" s="208" t="s">
        <v>2</v>
      </c>
      <c r="B3" s="209"/>
      <c r="C3" s="41"/>
      <c r="D3" s="190" t="s">
        <v>3</v>
      </c>
      <c r="E3" s="190"/>
      <c r="F3" s="191"/>
      <c r="G3" s="208" t="s">
        <v>4</v>
      </c>
      <c r="H3" s="209"/>
      <c r="I3" s="173">
        <v>45810</v>
      </c>
      <c r="J3" s="173"/>
      <c r="K3" s="173"/>
      <c r="L3" s="173"/>
      <c r="M3" s="173"/>
      <c r="N3" s="173"/>
      <c r="O3" s="174"/>
      <c r="P3" s="208" t="s">
        <v>5</v>
      </c>
      <c r="Q3" s="209"/>
      <c r="R3" s="209"/>
      <c r="S3" s="209"/>
      <c r="T3" s="209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7"/>
    </row>
    <row r="4" spans="1:31" ht="14.25">
      <c r="A4" s="179" t="s">
        <v>6</v>
      </c>
      <c r="B4" s="180"/>
      <c r="C4" s="41"/>
      <c r="D4" s="210" t="s">
        <v>7</v>
      </c>
      <c r="E4" s="210"/>
      <c r="F4" s="211"/>
      <c r="G4" s="179" t="s">
        <v>8</v>
      </c>
      <c r="H4" s="180"/>
      <c r="I4" s="175" t="s">
        <v>9</v>
      </c>
      <c r="J4" s="175"/>
      <c r="K4" s="175"/>
      <c r="L4" s="175"/>
      <c r="M4" s="175"/>
      <c r="N4" s="175"/>
      <c r="O4" s="176"/>
      <c r="P4" s="42"/>
      <c r="Q4" s="238" t="s">
        <v>10</v>
      </c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43"/>
    </row>
    <row r="5" spans="1:31" ht="15" thickBot="1">
      <c r="A5" s="181" t="s">
        <v>11</v>
      </c>
      <c r="B5" s="182"/>
      <c r="C5" s="44"/>
      <c r="D5" s="177" t="s">
        <v>12</v>
      </c>
      <c r="E5" s="177"/>
      <c r="F5" s="178"/>
      <c r="G5" s="181" t="s">
        <v>13</v>
      </c>
      <c r="H5" s="182"/>
      <c r="I5" s="177" t="s">
        <v>14</v>
      </c>
      <c r="J5" s="177"/>
      <c r="K5" s="177"/>
      <c r="L5" s="177"/>
      <c r="M5" s="177"/>
      <c r="N5" s="177"/>
      <c r="O5" s="178"/>
      <c r="P5" s="239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1"/>
    </row>
    <row r="6" spans="1:31" s="1" customFormat="1" ht="15" thickBot="1">
      <c r="A6" s="183" t="s">
        <v>15</v>
      </c>
      <c r="B6" s="184"/>
      <c r="C6" s="184"/>
      <c r="D6" s="184"/>
      <c r="E6" s="45"/>
      <c r="F6" s="46" t="s">
        <v>16</v>
      </c>
      <c r="G6" s="47" t="s">
        <v>17</v>
      </c>
      <c r="H6" s="183" t="s">
        <v>18</v>
      </c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99"/>
    </row>
    <row r="7" spans="1:31" ht="13.5" thickBot="1">
      <c r="A7" s="48" t="s">
        <v>19</v>
      </c>
      <c r="B7" s="200" t="s">
        <v>20</v>
      </c>
      <c r="C7" s="201"/>
      <c r="D7" s="202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>
      <c r="A8" s="53"/>
      <c r="B8" s="185" t="s">
        <v>23</v>
      </c>
      <c r="C8" s="186"/>
      <c r="D8" s="187"/>
      <c r="E8" s="3"/>
      <c r="F8" s="4">
        <v>72</v>
      </c>
      <c r="G8" s="14" t="s">
        <v>24</v>
      </c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99" t="s">
        <v>25</v>
      </c>
      <c r="T8" s="99"/>
      <c r="U8" s="12"/>
      <c r="V8" s="12"/>
      <c r="W8" s="106" t="s">
        <v>26</v>
      </c>
      <c r="X8" s="12"/>
      <c r="Y8" s="12"/>
      <c r="Z8" s="12"/>
      <c r="AA8" s="12"/>
      <c r="AB8" s="12"/>
      <c r="AC8" s="99" t="s">
        <v>25</v>
      </c>
      <c r="AD8" s="104"/>
      <c r="AE8" s="54">
        <f t="shared" ref="AE8:AE20" si="0">SUM(H8:AD8)</f>
        <v>0</v>
      </c>
    </row>
    <row r="9" spans="1:31">
      <c r="A9" s="63"/>
      <c r="B9" s="170" t="s">
        <v>27</v>
      </c>
      <c r="C9" s="171"/>
      <c r="D9" s="172"/>
      <c r="E9" s="5"/>
      <c r="F9" s="6"/>
      <c r="G9" s="15" t="s">
        <v>28</v>
      </c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100" t="s">
        <v>29</v>
      </c>
      <c r="T9" s="100"/>
      <c r="U9" s="7"/>
      <c r="V9" s="7"/>
      <c r="W9" s="107" t="s">
        <v>30</v>
      </c>
      <c r="X9" s="7"/>
      <c r="Y9" s="7"/>
      <c r="Z9" s="7"/>
      <c r="AA9" s="7"/>
      <c r="AB9" s="7"/>
      <c r="AC9" s="100" t="s">
        <v>29</v>
      </c>
      <c r="AD9" s="105"/>
      <c r="AE9" s="55">
        <f t="shared" si="0"/>
        <v>0</v>
      </c>
    </row>
    <row r="10" spans="1:31">
      <c r="A10" s="63"/>
      <c r="B10" s="170" t="s">
        <v>31</v>
      </c>
      <c r="C10" s="171"/>
      <c r="D10" s="172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100" t="s">
        <v>32</v>
      </c>
      <c r="T10" s="100"/>
      <c r="U10" s="7"/>
      <c r="V10" s="7"/>
      <c r="W10" s="107" t="s">
        <v>33</v>
      </c>
      <c r="X10" s="7"/>
      <c r="Y10" s="7"/>
      <c r="Z10" s="7"/>
      <c r="AA10" s="7"/>
      <c r="AB10" s="7"/>
      <c r="AC10" s="100" t="s">
        <v>32</v>
      </c>
      <c r="AD10" s="105"/>
      <c r="AE10" s="55">
        <f t="shared" si="0"/>
        <v>0</v>
      </c>
    </row>
    <row r="11" spans="1:31">
      <c r="A11" s="63"/>
      <c r="B11" s="170" t="s">
        <v>34</v>
      </c>
      <c r="C11" s="171"/>
      <c r="D11" s="172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100" t="s">
        <v>25</v>
      </c>
      <c r="T11" s="100"/>
      <c r="U11" s="7"/>
      <c r="V11" s="7"/>
      <c r="W11" s="107" t="s">
        <v>35</v>
      </c>
      <c r="X11" s="7"/>
      <c r="Y11" s="7"/>
      <c r="Z11" s="7"/>
      <c r="AA11" s="7"/>
      <c r="AB11" s="7"/>
      <c r="AC11" s="100" t="s">
        <v>25</v>
      </c>
      <c r="AD11" s="105"/>
      <c r="AE11" s="55">
        <f t="shared" si="0"/>
        <v>0</v>
      </c>
    </row>
    <row r="12" spans="1:31" ht="14.25" customHeight="1">
      <c r="A12" s="63"/>
      <c r="B12" s="170" t="s">
        <v>36</v>
      </c>
      <c r="C12" s="171"/>
      <c r="D12" s="172"/>
      <c r="E12" s="5"/>
      <c r="F12" s="79">
        <v>240</v>
      </c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100" t="s">
        <v>37</v>
      </c>
      <c r="T12" s="100"/>
      <c r="U12" s="7"/>
      <c r="V12" s="7"/>
      <c r="W12" s="107"/>
      <c r="X12" s="7"/>
      <c r="Y12" s="7"/>
      <c r="Z12" s="7"/>
      <c r="AA12" s="7"/>
      <c r="AB12" s="7"/>
      <c r="AC12" s="100" t="s">
        <v>37</v>
      </c>
      <c r="AD12" s="105"/>
      <c r="AE12" s="55">
        <f t="shared" si="0"/>
        <v>0</v>
      </c>
    </row>
    <row r="13" spans="1:31">
      <c r="A13" s="63"/>
      <c r="B13" s="170" t="s">
        <v>38</v>
      </c>
      <c r="C13" s="171"/>
      <c r="D13" s="172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100" t="s">
        <v>26</v>
      </c>
      <c r="T13" s="100"/>
      <c r="U13" s="7"/>
      <c r="V13" s="7"/>
      <c r="W13" s="107"/>
      <c r="X13" s="7"/>
      <c r="Y13" s="7"/>
      <c r="Z13" s="7"/>
      <c r="AA13" s="7"/>
      <c r="AB13" s="7"/>
      <c r="AC13" s="100" t="s">
        <v>26</v>
      </c>
      <c r="AD13" s="105"/>
      <c r="AE13" s="55">
        <f t="shared" si="0"/>
        <v>0</v>
      </c>
    </row>
    <row r="14" spans="1:31">
      <c r="A14" s="63"/>
      <c r="B14" s="188"/>
      <c r="C14" s="165"/>
      <c r="D14" s="166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100"/>
      <c r="T14" s="100"/>
      <c r="U14" s="7"/>
      <c r="V14" s="7"/>
      <c r="W14" s="107"/>
      <c r="X14" s="7"/>
      <c r="Y14" s="7"/>
      <c r="Z14" s="7"/>
      <c r="AA14" s="7"/>
      <c r="AB14" s="7"/>
      <c r="AC14" s="100"/>
      <c r="AD14" s="105"/>
      <c r="AE14" s="55">
        <f t="shared" si="0"/>
        <v>0</v>
      </c>
    </row>
    <row r="15" spans="1:31">
      <c r="A15" s="63">
        <v>1</v>
      </c>
      <c r="B15" s="188" t="s">
        <v>39</v>
      </c>
      <c r="C15" s="165"/>
      <c r="D15" s="166"/>
      <c r="E15" s="5"/>
      <c r="F15" s="6">
        <v>47</v>
      </c>
      <c r="G15" s="15" t="s">
        <v>24</v>
      </c>
      <c r="H15" s="13"/>
      <c r="I15" s="7"/>
      <c r="J15" s="7"/>
      <c r="K15" s="7"/>
      <c r="L15" s="7"/>
      <c r="M15" s="7"/>
      <c r="N15" s="7"/>
      <c r="O15" s="157">
        <v>9</v>
      </c>
      <c r="P15" s="157">
        <v>10</v>
      </c>
      <c r="Q15" s="157">
        <v>11</v>
      </c>
      <c r="R15" s="157">
        <v>15</v>
      </c>
      <c r="S15" s="157">
        <v>2</v>
      </c>
      <c r="T15" s="100"/>
      <c r="U15" s="7"/>
      <c r="V15" s="7"/>
      <c r="W15" s="107"/>
      <c r="X15" s="7"/>
      <c r="Y15" s="7"/>
      <c r="Z15" s="7"/>
      <c r="AA15" s="7"/>
      <c r="AB15" s="7"/>
      <c r="AC15" s="100"/>
      <c r="AD15" s="105"/>
      <c r="AE15" s="55">
        <f t="shared" si="0"/>
        <v>47</v>
      </c>
    </row>
    <row r="16" spans="1:31">
      <c r="A16" s="63"/>
      <c r="B16" s="203" t="s">
        <v>40</v>
      </c>
      <c r="C16" s="204"/>
      <c r="D16" s="205"/>
      <c r="E16" s="86"/>
      <c r="F16" s="87"/>
      <c r="G16" s="114"/>
      <c r="H16" s="89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1"/>
      <c r="AE16" s="85">
        <f t="shared" si="0"/>
        <v>0</v>
      </c>
    </row>
    <row r="17" spans="1:31">
      <c r="A17" s="63">
        <v>2</v>
      </c>
      <c r="B17" s="188" t="s">
        <v>41</v>
      </c>
      <c r="C17" s="165"/>
      <c r="D17" s="166"/>
      <c r="E17" s="5"/>
      <c r="F17" s="6">
        <v>32</v>
      </c>
      <c r="G17" s="15" t="s">
        <v>42</v>
      </c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100"/>
      <c r="T17" s="100"/>
      <c r="U17" s="160">
        <v>22</v>
      </c>
      <c r="V17" s="160">
        <v>10</v>
      </c>
      <c r="W17" s="107"/>
      <c r="X17" s="7"/>
      <c r="Y17" s="7"/>
      <c r="Z17" s="7"/>
      <c r="AA17" s="7"/>
      <c r="AB17" s="7"/>
      <c r="AC17" s="100"/>
      <c r="AD17" s="105"/>
      <c r="AE17" s="55">
        <f t="shared" si="0"/>
        <v>32</v>
      </c>
    </row>
    <row r="18" spans="1:31">
      <c r="A18" s="63">
        <v>3</v>
      </c>
      <c r="B18" s="170" t="s">
        <v>43</v>
      </c>
      <c r="C18" s="171"/>
      <c r="D18" s="172"/>
      <c r="E18" s="5"/>
      <c r="F18" s="6">
        <v>23</v>
      </c>
      <c r="G18" s="15" t="s">
        <v>42</v>
      </c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100"/>
      <c r="T18" s="100"/>
      <c r="U18" s="157">
        <v>22</v>
      </c>
      <c r="V18" s="7"/>
      <c r="W18" s="157">
        <v>1</v>
      </c>
      <c r="X18" s="7"/>
      <c r="Y18" s="7"/>
      <c r="Z18" s="7"/>
      <c r="AA18" s="7"/>
      <c r="AB18" s="7"/>
      <c r="AC18" s="100"/>
      <c r="AD18" s="105"/>
      <c r="AE18" s="55">
        <f t="shared" si="0"/>
        <v>23</v>
      </c>
    </row>
    <row r="19" spans="1:31">
      <c r="A19" s="63">
        <v>4</v>
      </c>
      <c r="B19" s="164" t="s">
        <v>44</v>
      </c>
      <c r="C19" s="165"/>
      <c r="D19" s="166"/>
      <c r="E19" s="5"/>
      <c r="F19" s="6">
        <v>24</v>
      </c>
      <c r="G19" s="15" t="s">
        <v>45</v>
      </c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100"/>
      <c r="T19" s="145"/>
      <c r="U19" s="7"/>
      <c r="V19" s="157">
        <v>16</v>
      </c>
      <c r="W19" s="157">
        <v>8</v>
      </c>
      <c r="X19" s="7"/>
      <c r="Y19" s="7"/>
      <c r="Z19" s="7"/>
      <c r="AA19" s="7"/>
      <c r="AB19" s="7"/>
      <c r="AC19" s="100"/>
      <c r="AD19" s="105"/>
      <c r="AE19" s="55">
        <f>SUM(H19:AD19)</f>
        <v>24</v>
      </c>
    </row>
    <row r="20" spans="1:31">
      <c r="A20" s="63">
        <v>5</v>
      </c>
      <c r="B20" s="189" t="s">
        <v>46</v>
      </c>
      <c r="C20" s="171"/>
      <c r="D20" s="172"/>
      <c r="E20" s="5"/>
      <c r="F20" s="6">
        <v>32</v>
      </c>
      <c r="G20" s="15" t="s">
        <v>47</v>
      </c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100"/>
      <c r="T20" s="145"/>
      <c r="U20" s="7"/>
      <c r="V20" s="7"/>
      <c r="W20" s="157">
        <v>18</v>
      </c>
      <c r="X20" s="157">
        <v>14</v>
      </c>
      <c r="Y20" s="7"/>
      <c r="Z20" s="7"/>
      <c r="AA20" s="7"/>
      <c r="AB20" s="7"/>
      <c r="AC20" s="100"/>
      <c r="AD20" s="105"/>
      <c r="AE20" s="55">
        <f t="shared" si="0"/>
        <v>32</v>
      </c>
    </row>
    <row r="21" spans="1:31">
      <c r="A21" s="63">
        <v>6</v>
      </c>
      <c r="B21" s="170" t="s">
        <v>48</v>
      </c>
      <c r="C21" s="171"/>
      <c r="D21" s="172"/>
      <c r="E21" s="5"/>
      <c r="F21" s="6">
        <v>124</v>
      </c>
      <c r="G21" s="15" t="s">
        <v>49</v>
      </c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100"/>
      <c r="T21" s="100"/>
      <c r="U21" s="7"/>
      <c r="V21" s="7"/>
      <c r="W21" s="107"/>
      <c r="X21" s="157">
        <v>18</v>
      </c>
      <c r="Y21" s="157">
        <v>5</v>
      </c>
      <c r="Z21" s="157">
        <v>20</v>
      </c>
      <c r="AA21" s="157">
        <v>73</v>
      </c>
      <c r="AB21" s="155">
        <v>8</v>
      </c>
      <c r="AC21" s="100"/>
      <c r="AD21" s="105"/>
      <c r="AE21" s="55">
        <f t="shared" ref="AE21:AE27" si="1">SUM(H21:AD21)</f>
        <v>124</v>
      </c>
    </row>
    <row r="22" spans="1:31">
      <c r="A22" s="63"/>
      <c r="B22" s="167" t="s">
        <v>50</v>
      </c>
      <c r="C22" s="168"/>
      <c r="D22" s="169"/>
      <c r="E22" s="86"/>
      <c r="F22" s="87"/>
      <c r="G22" s="88"/>
      <c r="H22" s="89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1"/>
      <c r="AE22" s="55">
        <f t="shared" si="1"/>
        <v>0</v>
      </c>
    </row>
    <row r="23" spans="1:31">
      <c r="A23" s="63">
        <v>7</v>
      </c>
      <c r="B23" s="131" t="s">
        <v>51</v>
      </c>
      <c r="C23" s="132"/>
      <c r="D23" s="133"/>
      <c r="E23" s="5"/>
      <c r="F23" s="6">
        <v>74</v>
      </c>
      <c r="G23" s="15" t="s">
        <v>52</v>
      </c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100"/>
      <c r="T23" s="100"/>
      <c r="U23" s="157">
        <v>37</v>
      </c>
      <c r="V23" s="157">
        <v>31</v>
      </c>
      <c r="W23" s="157">
        <v>4</v>
      </c>
      <c r="X23" s="157">
        <v>2</v>
      </c>
      <c r="Y23" s="7"/>
      <c r="Z23" s="7"/>
      <c r="AA23" s="7"/>
      <c r="AB23" s="7"/>
      <c r="AC23" s="100"/>
      <c r="AD23" s="105"/>
      <c r="AE23" s="55">
        <f t="shared" si="1"/>
        <v>74</v>
      </c>
    </row>
    <row r="24" spans="1:31">
      <c r="A24" s="63">
        <v>8</v>
      </c>
      <c r="B24" s="131" t="s">
        <v>53</v>
      </c>
      <c r="C24" s="132"/>
      <c r="D24" s="133"/>
      <c r="E24" s="5"/>
      <c r="F24" s="6">
        <v>15</v>
      </c>
      <c r="G24" s="15" t="s">
        <v>52</v>
      </c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100"/>
      <c r="T24" s="146"/>
      <c r="U24" s="7"/>
      <c r="V24" s="157">
        <v>8</v>
      </c>
      <c r="W24" s="157">
        <v>4</v>
      </c>
      <c r="X24" s="7"/>
      <c r="Y24" s="7"/>
      <c r="Z24" s="157">
        <v>3</v>
      </c>
      <c r="AA24" s="7"/>
      <c r="AB24" s="7"/>
      <c r="AC24" s="100"/>
      <c r="AD24" s="105"/>
      <c r="AE24" s="55">
        <f t="shared" si="1"/>
        <v>15</v>
      </c>
    </row>
    <row r="25" spans="1:31">
      <c r="A25" s="63">
        <v>9</v>
      </c>
      <c r="B25" s="80" t="s">
        <v>54</v>
      </c>
      <c r="C25" s="81"/>
      <c r="D25" s="82"/>
      <c r="E25" s="5"/>
      <c r="F25" s="6">
        <v>20</v>
      </c>
      <c r="G25" s="15" t="s">
        <v>52</v>
      </c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100"/>
      <c r="T25" s="100"/>
      <c r="V25" s="121"/>
      <c r="W25" s="107"/>
      <c r="X25" s="7"/>
      <c r="Y25" s="157">
        <v>18</v>
      </c>
      <c r="AA25" s="157">
        <v>2</v>
      </c>
      <c r="AB25" s="7"/>
      <c r="AC25" s="100"/>
      <c r="AD25" s="105"/>
      <c r="AE25" s="55">
        <f t="shared" si="1"/>
        <v>20</v>
      </c>
    </row>
    <row r="26" spans="1:31">
      <c r="A26" s="63">
        <v>10</v>
      </c>
      <c r="B26" s="80" t="s">
        <v>55</v>
      </c>
      <c r="C26" s="81"/>
      <c r="D26" s="82"/>
      <c r="E26" s="5"/>
      <c r="F26" s="6">
        <v>0</v>
      </c>
      <c r="G26" s="15" t="s">
        <v>52</v>
      </c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100"/>
      <c r="T26" s="100"/>
      <c r="U26" s="121"/>
      <c r="V26" s="121"/>
      <c r="W26" s="107"/>
      <c r="X26" s="7"/>
      <c r="Y26" s="7"/>
      <c r="Z26" s="7"/>
      <c r="AA26" s="7"/>
      <c r="AB26" s="7"/>
      <c r="AC26" s="100"/>
      <c r="AD26" s="105"/>
      <c r="AE26" s="55">
        <f t="shared" si="1"/>
        <v>0</v>
      </c>
    </row>
    <row r="27" spans="1:31">
      <c r="A27" s="63">
        <v>11</v>
      </c>
      <c r="B27" s="80" t="s">
        <v>56</v>
      </c>
      <c r="C27" s="81"/>
      <c r="D27" s="82"/>
      <c r="E27" s="5"/>
      <c r="F27" s="6">
        <v>29</v>
      </c>
      <c r="G27" s="15" t="s">
        <v>52</v>
      </c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100"/>
      <c r="T27" s="100"/>
      <c r="U27" s="121"/>
      <c r="V27" s="121"/>
      <c r="W27" s="107"/>
      <c r="X27" s="159">
        <v>29</v>
      </c>
      <c r="Y27" s="7"/>
      <c r="Z27" s="7"/>
      <c r="AA27" s="7"/>
      <c r="AB27" s="7"/>
      <c r="AC27" s="100"/>
      <c r="AD27" s="105"/>
      <c r="AE27" s="55">
        <f t="shared" si="1"/>
        <v>29</v>
      </c>
    </row>
    <row r="28" spans="1:31">
      <c r="A28" s="144"/>
      <c r="B28" s="128" t="s">
        <v>57</v>
      </c>
      <c r="C28" s="129"/>
      <c r="D28" s="130"/>
      <c r="E28" s="86"/>
      <c r="F28" s="87"/>
      <c r="G28" s="88"/>
      <c r="H28" s="89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1"/>
      <c r="AE28" s="55">
        <f>SUM(H28:AD28)</f>
        <v>0</v>
      </c>
    </row>
    <row r="29" spans="1:31">
      <c r="A29" s="63">
        <v>12</v>
      </c>
      <c r="B29" s="80" t="s">
        <v>58</v>
      </c>
      <c r="C29" s="81"/>
      <c r="D29" s="82"/>
      <c r="E29" s="5"/>
      <c r="F29" s="6">
        <v>45</v>
      </c>
      <c r="G29" s="15" t="s">
        <v>59</v>
      </c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100"/>
      <c r="T29" s="100"/>
      <c r="U29" s="157">
        <v>26</v>
      </c>
      <c r="V29" s="7"/>
      <c r="W29" s="157">
        <v>19</v>
      </c>
      <c r="X29" s="7"/>
      <c r="Y29" s="7"/>
      <c r="Z29" s="7"/>
      <c r="AA29" s="7"/>
      <c r="AB29" s="7"/>
      <c r="AC29" s="100"/>
      <c r="AD29" s="105"/>
      <c r="AE29" s="55">
        <f>SUM(H29:AD29)</f>
        <v>45</v>
      </c>
    </row>
    <row r="30" spans="1:31">
      <c r="A30" s="63"/>
      <c r="B30" s="128" t="s">
        <v>60</v>
      </c>
      <c r="C30" s="129"/>
      <c r="D30" s="130"/>
      <c r="E30" s="86"/>
      <c r="F30" s="87"/>
      <c r="G30" s="88"/>
      <c r="H30" s="89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1"/>
      <c r="AE30" s="55">
        <f>SUM(H30:AD30)</f>
        <v>0</v>
      </c>
    </row>
    <row r="31" spans="1:31">
      <c r="A31" s="63">
        <v>13</v>
      </c>
      <c r="B31" s="141" t="s">
        <v>61</v>
      </c>
      <c r="C31" s="142"/>
      <c r="D31" s="143"/>
      <c r="E31" s="5"/>
      <c r="F31" s="6">
        <v>29</v>
      </c>
      <c r="G31" s="15" t="s">
        <v>24</v>
      </c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100"/>
      <c r="T31" s="100"/>
      <c r="U31" s="7"/>
      <c r="V31" s="157">
        <v>12</v>
      </c>
      <c r="W31" s="157">
        <v>8</v>
      </c>
      <c r="X31" s="157">
        <v>9</v>
      </c>
      <c r="Y31" s="7"/>
      <c r="Z31" s="7"/>
      <c r="AA31" s="7"/>
      <c r="AB31" s="7"/>
      <c r="AC31" s="100"/>
      <c r="AD31" s="105"/>
      <c r="AE31" s="55">
        <f t="shared" ref="AE31:AE38" si="2">SUM(H31:AD31)</f>
        <v>29</v>
      </c>
    </row>
    <row r="32" spans="1:31">
      <c r="A32" s="63">
        <v>14</v>
      </c>
      <c r="B32" s="141" t="s">
        <v>62</v>
      </c>
      <c r="C32" s="142"/>
      <c r="D32" s="143"/>
      <c r="E32" s="5"/>
      <c r="F32" s="6">
        <v>21</v>
      </c>
      <c r="G32" s="15" t="s">
        <v>24</v>
      </c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100"/>
      <c r="T32" s="100"/>
      <c r="V32" s="157">
        <v>11</v>
      </c>
      <c r="W32" s="107"/>
      <c r="X32" s="7"/>
      <c r="Y32" s="157">
        <v>9</v>
      </c>
      <c r="Z32" s="157">
        <v>1</v>
      </c>
      <c r="AA32" s="7"/>
      <c r="AB32" s="7"/>
      <c r="AC32" s="100"/>
      <c r="AD32" s="105"/>
      <c r="AE32" s="55">
        <f t="shared" si="2"/>
        <v>21</v>
      </c>
    </row>
    <row r="33" spans="1:31">
      <c r="A33" s="63">
        <v>15</v>
      </c>
      <c r="B33" s="131" t="s">
        <v>63</v>
      </c>
      <c r="C33" s="132"/>
      <c r="D33" s="133"/>
      <c r="E33" s="5"/>
      <c r="F33" s="6">
        <v>35</v>
      </c>
      <c r="G33" s="15" t="s">
        <v>24</v>
      </c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100"/>
      <c r="T33" s="100"/>
      <c r="U33" s="7"/>
      <c r="W33" s="107"/>
      <c r="X33" s="120">
        <v>2</v>
      </c>
      <c r="Y33" s="157">
        <v>27</v>
      </c>
      <c r="Z33" s="157">
        <v>2</v>
      </c>
      <c r="AA33" s="7"/>
      <c r="AB33" s="155">
        <v>4</v>
      </c>
      <c r="AC33" s="100"/>
      <c r="AD33" s="105"/>
      <c r="AE33" s="55">
        <f t="shared" si="2"/>
        <v>35</v>
      </c>
    </row>
    <row r="34" spans="1:31">
      <c r="A34" s="63">
        <v>16</v>
      </c>
      <c r="B34" s="131" t="s">
        <v>64</v>
      </c>
      <c r="C34" s="132"/>
      <c r="D34" s="133"/>
      <c r="E34" s="5"/>
      <c r="F34" s="6">
        <v>7</v>
      </c>
      <c r="G34" s="15" t="s">
        <v>24</v>
      </c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100"/>
      <c r="T34" s="100"/>
      <c r="U34" s="7"/>
      <c r="V34" s="7"/>
      <c r="W34" s="107"/>
      <c r="X34" s="7"/>
      <c r="Y34" s="7"/>
      <c r="Z34" s="7"/>
      <c r="AA34" s="157">
        <v>3</v>
      </c>
      <c r="AB34" s="155">
        <v>4</v>
      </c>
      <c r="AC34" s="100"/>
      <c r="AD34" s="105"/>
      <c r="AE34" s="55">
        <f t="shared" si="2"/>
        <v>7</v>
      </c>
    </row>
    <row r="35" spans="1:31">
      <c r="A35" s="63">
        <v>17</v>
      </c>
      <c r="B35" s="131" t="s">
        <v>65</v>
      </c>
      <c r="C35" s="132"/>
      <c r="D35" s="133"/>
      <c r="E35" s="5"/>
      <c r="F35" s="6">
        <v>132</v>
      </c>
      <c r="G35" s="15" t="s">
        <v>24</v>
      </c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100"/>
      <c r="T35" s="100"/>
      <c r="U35" s="7"/>
      <c r="V35" s="7"/>
      <c r="W35" s="107"/>
      <c r="X35" s="157">
        <v>20</v>
      </c>
      <c r="Y35" s="157">
        <v>20</v>
      </c>
      <c r="Z35" s="157">
        <v>64</v>
      </c>
      <c r="AA35" s="157">
        <v>23</v>
      </c>
      <c r="AB35" s="155">
        <v>5</v>
      </c>
      <c r="AC35" s="100"/>
      <c r="AD35" s="105"/>
      <c r="AE35" s="55">
        <f t="shared" si="2"/>
        <v>132</v>
      </c>
    </row>
    <row r="36" spans="1:31">
      <c r="A36" s="63"/>
      <c r="B36" s="138" t="s">
        <v>66</v>
      </c>
      <c r="C36" s="139"/>
      <c r="D36" s="140"/>
      <c r="E36" s="86"/>
      <c r="F36" s="87"/>
      <c r="G36" s="88"/>
      <c r="H36" s="89"/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1"/>
      <c r="AE36" s="55">
        <f t="shared" si="2"/>
        <v>0</v>
      </c>
    </row>
    <row r="37" spans="1:31">
      <c r="A37" s="63">
        <v>18</v>
      </c>
      <c r="B37" s="80" t="s">
        <v>67</v>
      </c>
      <c r="C37" s="81"/>
      <c r="D37" s="82"/>
      <c r="E37" s="5"/>
      <c r="F37" s="6">
        <v>4</v>
      </c>
      <c r="G37" s="15" t="s">
        <v>24</v>
      </c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100"/>
      <c r="T37" s="100"/>
      <c r="U37" s="7"/>
      <c r="V37" s="7"/>
      <c r="W37" s="107"/>
      <c r="X37" s="157">
        <v>4</v>
      </c>
      <c r="Y37" s="156"/>
      <c r="Z37" s="7"/>
      <c r="AA37" s="7"/>
      <c r="AB37" s="7"/>
      <c r="AC37" s="100"/>
      <c r="AD37" s="105"/>
      <c r="AE37" s="55">
        <f t="shared" si="2"/>
        <v>4</v>
      </c>
    </row>
    <row r="38" spans="1:31">
      <c r="A38" s="63">
        <v>19</v>
      </c>
      <c r="B38" s="80" t="s">
        <v>68</v>
      </c>
      <c r="C38" s="81"/>
      <c r="D38" s="82"/>
      <c r="E38" s="5"/>
      <c r="F38" s="6">
        <v>320</v>
      </c>
      <c r="G38" s="15" t="s">
        <v>24</v>
      </c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100"/>
      <c r="T38" s="100"/>
      <c r="U38" s="7"/>
      <c r="V38" s="7"/>
      <c r="W38" s="157">
        <v>6</v>
      </c>
      <c r="X38" s="157">
        <v>57</v>
      </c>
      <c r="Y38" s="157">
        <v>18</v>
      </c>
      <c r="Z38" s="157">
        <v>61</v>
      </c>
      <c r="AA38" s="157">
        <v>91</v>
      </c>
      <c r="AB38" s="155">
        <v>87</v>
      </c>
      <c r="AC38" s="100"/>
      <c r="AD38" s="105"/>
      <c r="AE38" s="55">
        <f t="shared" si="2"/>
        <v>320</v>
      </c>
    </row>
    <row r="39" spans="1:31">
      <c r="A39" s="63">
        <v>20</v>
      </c>
      <c r="B39" s="135" t="s">
        <v>69</v>
      </c>
      <c r="C39" s="136"/>
      <c r="D39" s="137"/>
      <c r="E39" s="5"/>
      <c r="F39" s="6">
        <v>31</v>
      </c>
      <c r="G39" s="15" t="s">
        <v>24</v>
      </c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100"/>
      <c r="T39" s="100"/>
      <c r="U39" s="7"/>
      <c r="V39" s="7"/>
      <c r="W39" s="107"/>
      <c r="X39" s="7"/>
      <c r="Y39" s="7"/>
      <c r="Z39" s="157">
        <v>7</v>
      </c>
      <c r="AA39" s="157">
        <v>8</v>
      </c>
      <c r="AB39" s="155">
        <v>16</v>
      </c>
      <c r="AC39" s="100"/>
      <c r="AD39" s="105"/>
      <c r="AE39" s="55">
        <f t="shared" ref="AE39:AE55" si="3">SUM(H39:AD39)</f>
        <v>31</v>
      </c>
    </row>
    <row r="40" spans="1:31">
      <c r="A40" s="63"/>
      <c r="B40" s="128" t="s">
        <v>70</v>
      </c>
      <c r="C40" s="129"/>
      <c r="D40" s="130"/>
      <c r="E40" s="86"/>
      <c r="F40" s="87"/>
      <c r="G40" s="88"/>
      <c r="H40" s="89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1"/>
      <c r="AE40" s="55">
        <f t="shared" si="3"/>
        <v>0</v>
      </c>
    </row>
    <row r="41" spans="1:31">
      <c r="A41" s="63">
        <v>21</v>
      </c>
      <c r="B41" s="80" t="s">
        <v>71</v>
      </c>
      <c r="C41" s="81"/>
      <c r="D41" s="82"/>
      <c r="E41" s="5"/>
      <c r="F41" s="6">
        <v>12</v>
      </c>
      <c r="G41" s="15" t="s">
        <v>24</v>
      </c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100"/>
      <c r="T41" s="100"/>
      <c r="U41" s="7"/>
      <c r="V41" s="7"/>
      <c r="W41" s="107"/>
      <c r="X41" s="7"/>
      <c r="Y41" s="7"/>
      <c r="Z41" s="120">
        <v>6</v>
      </c>
      <c r="AA41" s="120">
        <v>6</v>
      </c>
      <c r="AB41" s="7"/>
      <c r="AC41" s="124"/>
      <c r="AD41" s="125"/>
      <c r="AE41" s="55">
        <f t="shared" si="3"/>
        <v>12</v>
      </c>
    </row>
    <row r="42" spans="1:31">
      <c r="A42" s="63">
        <v>22</v>
      </c>
      <c r="B42" s="80" t="s">
        <v>72</v>
      </c>
      <c r="C42" s="81"/>
      <c r="D42" s="82"/>
      <c r="E42" s="5"/>
      <c r="F42" s="4">
        <v>20</v>
      </c>
      <c r="G42" s="16" t="s">
        <v>24</v>
      </c>
      <c r="H42" s="24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101"/>
      <c r="T42" s="101"/>
      <c r="U42" s="25"/>
      <c r="V42" s="25"/>
      <c r="W42" s="108"/>
      <c r="X42" s="25"/>
      <c r="Y42" s="25"/>
      <c r="Z42" s="25"/>
      <c r="AA42" s="25"/>
      <c r="AB42" s="25"/>
      <c r="AC42" s="122"/>
      <c r="AD42" s="123">
        <v>20</v>
      </c>
      <c r="AE42" s="55">
        <f>SUM(H42:AD42)</f>
        <v>20</v>
      </c>
    </row>
    <row r="43" spans="1:31">
      <c r="A43" s="63">
        <v>23</v>
      </c>
      <c r="B43" s="80" t="s">
        <v>73</v>
      </c>
      <c r="C43" s="81"/>
      <c r="D43" s="82"/>
      <c r="E43" s="10"/>
      <c r="F43" s="6">
        <v>20</v>
      </c>
      <c r="G43" s="15" t="s">
        <v>24</v>
      </c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100"/>
      <c r="T43" s="100"/>
      <c r="U43" s="7"/>
      <c r="V43" s="7"/>
      <c r="W43" s="107"/>
      <c r="X43" s="7"/>
      <c r="Y43" s="7"/>
      <c r="Z43" s="7"/>
      <c r="AA43" s="157">
        <v>2</v>
      </c>
      <c r="AB43" s="7"/>
      <c r="AC43" s="122"/>
      <c r="AD43" s="125">
        <v>18</v>
      </c>
      <c r="AE43" s="55">
        <f>SUM(H43:AD43)</f>
        <v>20</v>
      </c>
    </row>
    <row r="44" spans="1:31">
      <c r="A44" s="63">
        <v>24</v>
      </c>
      <c r="B44" s="80" t="s">
        <v>74</v>
      </c>
      <c r="C44" s="81"/>
      <c r="D44" s="82"/>
      <c r="E44" s="5"/>
      <c r="F44" s="6">
        <v>50</v>
      </c>
      <c r="G44" s="15" t="s">
        <v>24</v>
      </c>
      <c r="H44" s="27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102"/>
      <c r="T44" s="102"/>
      <c r="U44" s="22"/>
      <c r="V44" s="22"/>
      <c r="W44" s="109"/>
      <c r="X44" s="22"/>
      <c r="Y44" s="158">
        <v>10</v>
      </c>
      <c r="Z44" s="158">
        <v>24</v>
      </c>
      <c r="AA44" s="158">
        <v>6</v>
      </c>
      <c r="AB44" s="157">
        <v>6</v>
      </c>
      <c r="AC44" s="124"/>
      <c r="AD44" s="123">
        <v>4</v>
      </c>
      <c r="AE44" s="55">
        <f t="shared" si="3"/>
        <v>50</v>
      </c>
    </row>
    <row r="45" spans="1:31">
      <c r="A45" s="63">
        <v>25</v>
      </c>
      <c r="B45" s="80" t="s">
        <v>75</v>
      </c>
      <c r="C45" s="81"/>
      <c r="D45" s="82"/>
      <c r="E45" s="5"/>
      <c r="F45" s="6">
        <v>43</v>
      </c>
      <c r="G45" s="5" t="s">
        <v>24</v>
      </c>
      <c r="H45" s="13"/>
      <c r="I45" s="7"/>
      <c r="J45" s="7"/>
      <c r="K45" s="7"/>
      <c r="L45" s="7"/>
      <c r="M45" s="7"/>
      <c r="N45" s="7"/>
      <c r="O45" s="8"/>
      <c r="P45" s="7"/>
      <c r="Q45" s="7"/>
      <c r="R45" s="7"/>
      <c r="S45" s="100"/>
      <c r="T45" s="100"/>
      <c r="U45" s="7"/>
      <c r="V45" s="7"/>
      <c r="W45" s="107"/>
      <c r="X45" s="157">
        <v>8</v>
      </c>
      <c r="Y45" s="157">
        <v>9</v>
      </c>
      <c r="Z45" s="7"/>
      <c r="AA45" s="7"/>
      <c r="AB45" s="157">
        <v>26</v>
      </c>
      <c r="AC45" s="122"/>
      <c r="AD45" s="125"/>
      <c r="AE45" s="55">
        <f t="shared" si="3"/>
        <v>43</v>
      </c>
    </row>
    <row r="46" spans="1:31" ht="13.15" customHeight="1">
      <c r="A46" s="64"/>
      <c r="B46" s="128" t="s">
        <v>76</v>
      </c>
      <c r="C46" s="129"/>
      <c r="D46" s="130"/>
      <c r="E46" s="86"/>
      <c r="F46" s="87"/>
      <c r="G46" s="88"/>
      <c r="H46" s="93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55">
        <f>SUM(H46:AD46)</f>
        <v>0</v>
      </c>
    </row>
    <row r="47" spans="1:31" ht="13.15" customHeight="1">
      <c r="A47" s="64"/>
      <c r="B47" s="80" t="s">
        <v>77</v>
      </c>
      <c r="C47" s="81"/>
      <c r="D47" s="82"/>
      <c r="E47" s="5"/>
      <c r="F47" s="6">
        <v>157</v>
      </c>
      <c r="G47" s="5"/>
      <c r="H47" s="13"/>
      <c r="I47" s="7"/>
      <c r="J47" s="7"/>
      <c r="K47" s="7"/>
      <c r="L47" s="7"/>
      <c r="M47" s="7"/>
      <c r="N47" s="7"/>
      <c r="O47" s="8"/>
      <c r="P47" s="7"/>
      <c r="Q47" s="7"/>
      <c r="R47" s="7"/>
      <c r="S47" s="100"/>
      <c r="T47" s="100"/>
      <c r="U47" s="157">
        <v>0</v>
      </c>
      <c r="V47" s="157">
        <v>0</v>
      </c>
      <c r="W47" s="157">
        <v>0</v>
      </c>
      <c r="X47" s="157">
        <v>0</v>
      </c>
      <c r="Y47" s="157">
        <v>0</v>
      </c>
      <c r="Z47" s="157">
        <v>0</v>
      </c>
      <c r="AA47" s="157">
        <v>0</v>
      </c>
      <c r="AB47" s="157">
        <v>0</v>
      </c>
      <c r="AC47" s="157">
        <v>0</v>
      </c>
      <c r="AD47" s="161">
        <v>157</v>
      </c>
      <c r="AE47" s="55">
        <f>SUM(U47:AD47)</f>
        <v>157</v>
      </c>
    </row>
    <row r="48" spans="1:31">
      <c r="A48" s="63"/>
      <c r="B48" s="80" t="s">
        <v>78</v>
      </c>
      <c r="C48" s="81"/>
      <c r="D48" s="82"/>
      <c r="E48" s="5"/>
      <c r="F48" s="6">
        <v>84</v>
      </c>
      <c r="G48" s="5" t="s">
        <v>24</v>
      </c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100"/>
      <c r="T48" s="100"/>
      <c r="U48" s="157">
        <v>12</v>
      </c>
      <c r="V48" s="157">
        <v>0</v>
      </c>
      <c r="W48" s="157">
        <v>16</v>
      </c>
      <c r="X48" s="157">
        <v>6</v>
      </c>
      <c r="Y48" s="157">
        <v>6</v>
      </c>
      <c r="Z48" s="157">
        <v>14</v>
      </c>
      <c r="AA48" s="157">
        <v>6</v>
      </c>
      <c r="AB48" s="157">
        <v>12</v>
      </c>
      <c r="AC48" s="157">
        <v>0</v>
      </c>
      <c r="AD48" s="161">
        <v>12</v>
      </c>
      <c r="AE48" s="55">
        <f t="shared" si="3"/>
        <v>84</v>
      </c>
    </row>
    <row r="49" spans="1:31" ht="13.15" customHeight="1">
      <c r="A49" s="63"/>
      <c r="B49" s="128" t="s">
        <v>79</v>
      </c>
      <c r="C49" s="129"/>
      <c r="D49" s="130"/>
      <c r="E49" s="86"/>
      <c r="F49" s="87"/>
      <c r="G49" s="86"/>
      <c r="H49" s="89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1"/>
      <c r="AE49" s="55">
        <f t="shared" si="3"/>
        <v>0</v>
      </c>
    </row>
    <row r="50" spans="1:31" ht="13.15" customHeight="1">
      <c r="A50" s="63">
        <v>0</v>
      </c>
      <c r="B50" s="80" t="s">
        <v>80</v>
      </c>
      <c r="C50" s="81"/>
      <c r="D50" s="82"/>
      <c r="E50" s="21"/>
      <c r="F50" s="23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115" t="s">
        <v>81</v>
      </c>
      <c r="S50" s="100"/>
      <c r="T50" s="100"/>
      <c r="U50" s="7"/>
      <c r="V50" s="7"/>
      <c r="W50" s="107"/>
      <c r="X50" s="7"/>
      <c r="Y50" s="7"/>
      <c r="Z50" s="7"/>
      <c r="AA50" s="7"/>
      <c r="AB50" s="7"/>
      <c r="AC50" s="112"/>
      <c r="AD50" s="105"/>
      <c r="AE50" s="55">
        <f t="shared" si="3"/>
        <v>0</v>
      </c>
    </row>
    <row r="51" spans="1:31" ht="13.15" customHeight="1">
      <c r="A51" s="63">
        <v>1</v>
      </c>
      <c r="B51" s="80" t="s">
        <v>82</v>
      </c>
      <c r="C51" s="81"/>
      <c r="D51" s="82"/>
      <c r="E51" s="5"/>
      <c r="F51" s="6"/>
      <c r="G51" s="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100"/>
      <c r="T51" s="100"/>
      <c r="U51" s="7"/>
      <c r="V51" s="116" t="s">
        <v>83</v>
      </c>
      <c r="W51" s="107"/>
      <c r="X51" s="7"/>
      <c r="Y51" s="7"/>
      <c r="Z51" s="7"/>
      <c r="AA51" s="7"/>
      <c r="AB51" s="7"/>
      <c r="AC51" s="100"/>
      <c r="AD51" s="105"/>
      <c r="AE51" s="55">
        <f t="shared" si="3"/>
        <v>0</v>
      </c>
    </row>
    <row r="52" spans="1:31" ht="13.15" customHeight="1">
      <c r="A52" s="63">
        <v>2</v>
      </c>
      <c r="B52" s="80" t="s">
        <v>84</v>
      </c>
      <c r="C52" s="81"/>
      <c r="D52" s="82"/>
      <c r="E52" s="5"/>
      <c r="F52" s="6"/>
      <c r="G52" s="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100"/>
      <c r="T52" s="100"/>
      <c r="U52" s="7"/>
      <c r="V52" s="115" t="s">
        <v>85</v>
      </c>
      <c r="W52" s="107"/>
      <c r="X52" s="7"/>
      <c r="Y52" s="7"/>
      <c r="Z52" s="7"/>
      <c r="AA52" s="7"/>
      <c r="AB52" s="7"/>
      <c r="AC52" s="100"/>
      <c r="AD52" s="105"/>
      <c r="AE52" s="55">
        <f t="shared" si="3"/>
        <v>0</v>
      </c>
    </row>
    <row r="53" spans="1:31">
      <c r="A53" s="63">
        <v>3</v>
      </c>
      <c r="B53" s="80" t="s">
        <v>86</v>
      </c>
      <c r="C53" s="81"/>
      <c r="D53" s="82"/>
      <c r="E53" s="5"/>
      <c r="F53" s="23"/>
      <c r="G53" s="21"/>
      <c r="H53" s="38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103"/>
      <c r="T53" s="103"/>
      <c r="U53" s="92"/>
      <c r="V53" s="92"/>
      <c r="W53" s="107"/>
      <c r="X53" s="117" t="s">
        <v>87</v>
      </c>
      <c r="Z53" s="92"/>
      <c r="AA53" s="92"/>
      <c r="AB53" s="92"/>
      <c r="AC53" s="103"/>
      <c r="AD53" s="113"/>
      <c r="AE53" s="55">
        <f t="shared" si="3"/>
        <v>0</v>
      </c>
    </row>
    <row r="54" spans="1:31">
      <c r="A54" s="63">
        <v>4</v>
      </c>
      <c r="B54" s="80" t="s">
        <v>88</v>
      </c>
      <c r="C54" s="81"/>
      <c r="D54" s="82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100"/>
      <c r="T54" s="100"/>
      <c r="U54" s="7"/>
      <c r="V54" s="7"/>
      <c r="W54" s="107"/>
      <c r="X54" s="7"/>
      <c r="Y54" s="115" t="s">
        <v>87</v>
      </c>
      <c r="Z54" s="7"/>
      <c r="AA54" s="7"/>
      <c r="AB54" s="7"/>
      <c r="AC54" s="100"/>
      <c r="AD54" s="105"/>
      <c r="AE54" s="55">
        <f t="shared" si="3"/>
        <v>0</v>
      </c>
    </row>
    <row r="55" spans="1:31">
      <c r="A55" s="63">
        <v>5</v>
      </c>
      <c r="B55" s="80" t="s">
        <v>89</v>
      </c>
      <c r="C55" s="81"/>
      <c r="D55" s="82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100"/>
      <c r="T55" s="100"/>
      <c r="U55" s="7"/>
      <c r="V55" s="7"/>
      <c r="W55" s="107"/>
      <c r="X55" s="7"/>
      <c r="Y55" s="7"/>
      <c r="Z55" s="116" t="s">
        <v>90</v>
      </c>
      <c r="AA55" s="7"/>
      <c r="AB55" s="7"/>
      <c r="AC55" s="100"/>
      <c r="AD55" s="105"/>
      <c r="AE55" s="55">
        <f t="shared" si="3"/>
        <v>0</v>
      </c>
    </row>
    <row r="56" spans="1:31">
      <c r="A56" s="63">
        <v>6</v>
      </c>
      <c r="B56" s="131" t="s">
        <v>91</v>
      </c>
      <c r="C56" s="132"/>
      <c r="D56" s="133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100"/>
      <c r="T56" s="100"/>
      <c r="U56" s="7"/>
      <c r="V56" s="7"/>
      <c r="W56" s="107"/>
      <c r="X56" s="7"/>
      <c r="Y56" s="7"/>
      <c r="Z56" s="7"/>
      <c r="AA56" s="115" t="s">
        <v>90</v>
      </c>
      <c r="AB56" s="7"/>
      <c r="AC56" s="100"/>
      <c r="AD56" s="105"/>
      <c r="AE56" s="55">
        <f t="shared" ref="AE56:AE79" si="4">SUM(H56:AD56)</f>
        <v>0</v>
      </c>
    </row>
    <row r="57" spans="1:31">
      <c r="A57" s="144">
        <v>7</v>
      </c>
      <c r="B57" s="80" t="s">
        <v>92</v>
      </c>
      <c r="C57" s="81"/>
      <c r="D57" s="82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100"/>
      <c r="T57" s="100"/>
      <c r="U57" s="7"/>
      <c r="V57" s="7"/>
      <c r="W57" s="107"/>
      <c r="X57" s="7"/>
      <c r="Y57" s="7"/>
      <c r="Z57" s="7"/>
      <c r="AA57" s="7"/>
      <c r="AB57" s="115" t="s">
        <v>83</v>
      </c>
      <c r="AC57" s="100"/>
      <c r="AD57" s="105"/>
      <c r="AE57" s="55">
        <f t="shared" si="4"/>
        <v>0</v>
      </c>
    </row>
    <row r="58" spans="1:31">
      <c r="A58" s="63">
        <v>8</v>
      </c>
      <c r="B58" s="80" t="s">
        <v>93</v>
      </c>
      <c r="C58" s="81"/>
      <c r="D58" s="82"/>
      <c r="E58" s="5"/>
      <c r="F58" s="6"/>
      <c r="G58" s="15"/>
      <c r="H58" s="27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102"/>
      <c r="T58" s="102"/>
      <c r="U58" s="22"/>
      <c r="V58" s="22"/>
      <c r="W58" s="109"/>
      <c r="X58" s="22"/>
      <c r="Y58" s="22"/>
      <c r="Z58" s="22"/>
      <c r="AA58" s="22"/>
      <c r="AB58" s="22"/>
      <c r="AC58" s="118" t="s">
        <v>94</v>
      </c>
      <c r="AD58" s="111"/>
      <c r="AE58" s="55">
        <f t="shared" si="4"/>
        <v>0</v>
      </c>
    </row>
    <row r="59" spans="1:31">
      <c r="A59" s="63">
        <v>9</v>
      </c>
      <c r="B59" s="80" t="s">
        <v>95</v>
      </c>
      <c r="C59" s="81"/>
      <c r="D59" s="82"/>
      <c r="E59" s="5"/>
      <c r="F59" s="6"/>
      <c r="G59" s="5"/>
      <c r="H59" s="13"/>
      <c r="I59" s="7"/>
      <c r="J59" s="7"/>
      <c r="K59" s="7"/>
      <c r="L59" s="7"/>
      <c r="M59" s="7"/>
      <c r="N59" s="7"/>
      <c r="O59" s="8"/>
      <c r="P59" s="7"/>
      <c r="Q59" s="7"/>
      <c r="R59" s="7"/>
      <c r="S59" s="100"/>
      <c r="T59" s="100"/>
      <c r="U59" s="7"/>
      <c r="V59" s="7"/>
      <c r="W59" s="107"/>
      <c r="X59" s="7"/>
      <c r="Y59" s="7"/>
      <c r="Z59" s="7"/>
      <c r="AA59" s="7"/>
      <c r="AB59" s="7"/>
      <c r="AC59" s="100"/>
      <c r="AD59" s="119" t="s">
        <v>83</v>
      </c>
      <c r="AE59" s="55">
        <f t="shared" si="4"/>
        <v>0</v>
      </c>
    </row>
    <row r="60" spans="1:31">
      <c r="A60" s="63"/>
      <c r="B60" s="134"/>
      <c r="C60" s="81"/>
      <c r="D60" s="82"/>
      <c r="E60" s="5"/>
      <c r="F60" s="6"/>
      <c r="G60" s="15"/>
      <c r="H60" s="27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102"/>
      <c r="T60" s="102"/>
      <c r="U60" s="22"/>
      <c r="V60" s="22"/>
      <c r="W60" s="109"/>
      <c r="X60" s="22"/>
      <c r="Y60" s="22"/>
      <c r="Z60" s="22"/>
      <c r="AA60" s="22"/>
      <c r="AB60" s="22"/>
      <c r="AC60" s="102"/>
      <c r="AD60" s="102"/>
      <c r="AE60" s="55">
        <f t="shared" si="4"/>
        <v>0</v>
      </c>
    </row>
    <row r="61" spans="1:31">
      <c r="A61" s="63"/>
      <c r="B61" s="131"/>
      <c r="C61" s="132"/>
      <c r="D61" s="133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100"/>
      <c r="T61" s="100"/>
      <c r="U61" s="7"/>
      <c r="V61" s="7"/>
      <c r="W61" s="107"/>
      <c r="X61" s="7"/>
      <c r="Y61" s="7"/>
      <c r="Z61" s="7"/>
      <c r="AA61" s="7"/>
      <c r="AB61" s="7"/>
      <c r="AC61" s="100"/>
      <c r="AD61" s="105"/>
      <c r="AE61" s="55">
        <f t="shared" si="4"/>
        <v>0</v>
      </c>
    </row>
    <row r="62" spans="1:31">
      <c r="A62" s="63"/>
      <c r="B62" s="128" t="s">
        <v>96</v>
      </c>
      <c r="C62" s="129"/>
      <c r="D62" s="130"/>
      <c r="E62" s="86"/>
      <c r="F62" s="87"/>
      <c r="G62" s="86"/>
      <c r="H62" s="89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1"/>
      <c r="AE62" s="55">
        <f t="shared" si="4"/>
        <v>0</v>
      </c>
    </row>
    <row r="63" spans="1:31" ht="13.15" customHeight="1">
      <c r="A63" s="63"/>
      <c r="B63" s="80" t="s">
        <v>97</v>
      </c>
      <c r="C63" s="81"/>
      <c r="D63" s="82"/>
      <c r="E63" s="5"/>
      <c r="F63" s="6"/>
      <c r="G63" s="15"/>
      <c r="H63" s="13"/>
      <c r="I63" s="7"/>
      <c r="J63" s="7"/>
      <c r="K63" s="7"/>
      <c r="L63" s="7"/>
      <c r="M63" s="75" t="s">
        <v>85</v>
      </c>
      <c r="N63" s="7"/>
      <c r="O63" s="7"/>
      <c r="P63" s="7"/>
      <c r="Q63" s="7"/>
      <c r="R63" s="7"/>
      <c r="S63" s="100"/>
      <c r="T63" s="100"/>
      <c r="U63" s="7"/>
      <c r="V63" s="7"/>
      <c r="W63" s="107"/>
      <c r="X63" s="7"/>
      <c r="Y63" s="7"/>
      <c r="Z63" s="7"/>
      <c r="AA63" s="7"/>
      <c r="AB63" s="7"/>
      <c r="AC63" s="100"/>
      <c r="AD63" s="105"/>
      <c r="AE63" s="55">
        <f t="shared" si="4"/>
        <v>0</v>
      </c>
    </row>
    <row r="64" spans="1:31" ht="13.15" customHeight="1">
      <c r="A64" s="63"/>
      <c r="B64" s="80" t="s">
        <v>98</v>
      </c>
      <c r="C64" s="81"/>
      <c r="D64" s="82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5" t="s">
        <v>83</v>
      </c>
      <c r="Q64" s="7"/>
      <c r="R64" s="7"/>
      <c r="S64" s="100"/>
      <c r="T64" s="100"/>
      <c r="U64" s="7"/>
      <c r="V64" s="7"/>
      <c r="W64" s="107"/>
      <c r="X64" s="7"/>
      <c r="Y64" s="7"/>
      <c r="Z64" s="7"/>
      <c r="AA64" s="7"/>
      <c r="AB64" s="7"/>
      <c r="AC64" s="100"/>
      <c r="AD64" s="105"/>
      <c r="AE64" s="55">
        <f t="shared" si="4"/>
        <v>0</v>
      </c>
    </row>
    <row r="65" spans="1:31" ht="13.15" customHeight="1">
      <c r="A65" s="63"/>
      <c r="B65" s="80" t="s">
        <v>99</v>
      </c>
      <c r="C65" s="81"/>
      <c r="D65" s="82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5" t="s">
        <v>81</v>
      </c>
      <c r="S65" s="100"/>
      <c r="T65" s="100"/>
      <c r="U65" s="7"/>
      <c r="V65" s="7"/>
      <c r="W65" s="107"/>
      <c r="X65" s="7"/>
      <c r="Y65" s="7"/>
      <c r="Z65" s="7"/>
      <c r="AA65" s="7"/>
      <c r="AB65" s="7"/>
      <c r="AC65" s="100"/>
      <c r="AD65" s="105"/>
      <c r="AE65" s="55">
        <f t="shared" si="4"/>
        <v>0</v>
      </c>
    </row>
    <row r="66" spans="1:31" ht="13.15" customHeight="1">
      <c r="A66" s="63"/>
      <c r="B66" s="80" t="s">
        <v>100</v>
      </c>
      <c r="C66" s="81"/>
      <c r="D66" s="82"/>
      <c r="E66" s="5"/>
      <c r="F66" s="4"/>
      <c r="G66" s="16"/>
      <c r="H66" s="24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101"/>
      <c r="T66" s="101"/>
      <c r="U66" s="25"/>
      <c r="V66" s="25"/>
      <c r="W66" s="76" t="s">
        <v>81</v>
      </c>
      <c r="X66" s="25"/>
      <c r="Y66" s="25"/>
      <c r="Z66" s="25"/>
      <c r="AA66" s="25"/>
      <c r="AB66" s="25"/>
      <c r="AC66" s="101"/>
      <c r="AD66" s="110"/>
      <c r="AE66" s="55">
        <f t="shared" si="4"/>
        <v>0</v>
      </c>
    </row>
    <row r="67" spans="1:31" ht="13.15" customHeight="1">
      <c r="A67" s="63"/>
      <c r="B67" s="80" t="s">
        <v>101</v>
      </c>
      <c r="C67" s="81"/>
      <c r="D67" s="82"/>
      <c r="E67" s="10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100"/>
      <c r="T67" s="100"/>
      <c r="U67" s="7"/>
      <c r="V67" s="7"/>
      <c r="W67" s="107"/>
      <c r="X67" s="7"/>
      <c r="Y67" s="7"/>
      <c r="Z67" s="75" t="s">
        <v>81</v>
      </c>
      <c r="AA67" s="7"/>
      <c r="AB67" s="7"/>
      <c r="AC67" s="100"/>
      <c r="AD67" s="105"/>
      <c r="AE67" s="55">
        <f t="shared" si="4"/>
        <v>0</v>
      </c>
    </row>
    <row r="68" spans="1:31" ht="13.15" customHeight="1">
      <c r="A68" s="63"/>
      <c r="B68" s="80" t="s">
        <v>102</v>
      </c>
      <c r="C68" s="81"/>
      <c r="D68" s="82"/>
      <c r="E68" s="5"/>
      <c r="F68" s="6"/>
      <c r="G68" s="15"/>
      <c r="H68" s="27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02"/>
      <c r="T68" s="102"/>
      <c r="U68" s="22"/>
      <c r="V68" s="22"/>
      <c r="W68" s="109"/>
      <c r="X68" s="22"/>
      <c r="Y68" s="22"/>
      <c r="Z68" s="22"/>
      <c r="AA68" s="22"/>
      <c r="AB68" s="77" t="s">
        <v>81</v>
      </c>
      <c r="AC68" s="102"/>
      <c r="AD68" s="111"/>
      <c r="AE68" s="55">
        <f t="shared" si="4"/>
        <v>0</v>
      </c>
    </row>
    <row r="69" spans="1:31">
      <c r="A69" s="63"/>
      <c r="B69" s="80" t="s">
        <v>103</v>
      </c>
      <c r="C69" s="81"/>
      <c r="D69" s="82"/>
      <c r="E69" s="5"/>
      <c r="F69" s="6"/>
      <c r="G69" s="5"/>
      <c r="H69" s="13"/>
      <c r="I69" s="7"/>
      <c r="J69" s="7"/>
      <c r="K69" s="7"/>
      <c r="L69" s="7"/>
      <c r="M69" s="7"/>
      <c r="N69" s="7"/>
      <c r="O69" s="8"/>
      <c r="P69" s="7"/>
      <c r="Q69" s="7"/>
      <c r="R69" s="7"/>
      <c r="S69" s="100"/>
      <c r="T69" s="100"/>
      <c r="U69" s="7"/>
      <c r="V69" s="7"/>
      <c r="W69" s="107"/>
      <c r="X69" s="7"/>
      <c r="Y69" s="7"/>
      <c r="Z69" s="7"/>
      <c r="AA69" s="7"/>
      <c r="AB69" s="7"/>
      <c r="AC69" s="100"/>
      <c r="AD69" s="78" t="s">
        <v>83</v>
      </c>
      <c r="AE69" s="55">
        <f t="shared" si="4"/>
        <v>0</v>
      </c>
    </row>
    <row r="70" spans="1:31">
      <c r="A70" s="64"/>
      <c r="B70" s="96"/>
      <c r="C70" s="97"/>
      <c r="D70" s="98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100"/>
      <c r="T70" s="100"/>
      <c r="U70" s="7"/>
      <c r="V70" s="7"/>
      <c r="W70" s="107"/>
      <c r="X70" s="7"/>
      <c r="Y70" s="7"/>
      <c r="Z70" s="7"/>
      <c r="AA70" s="7"/>
      <c r="AB70" s="7"/>
      <c r="AC70" s="100"/>
      <c r="AD70" s="105"/>
      <c r="AE70" s="55">
        <f t="shared" si="4"/>
        <v>0</v>
      </c>
    </row>
    <row r="71" spans="1:31">
      <c r="A71" s="64"/>
      <c r="B71" s="96"/>
      <c r="C71" s="97"/>
      <c r="D71" s="98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100"/>
      <c r="T71" s="100"/>
      <c r="U71" s="7"/>
      <c r="V71" s="7"/>
      <c r="W71" s="107"/>
      <c r="X71" s="7"/>
      <c r="Y71" s="7"/>
      <c r="Z71" s="7"/>
      <c r="AA71" s="7"/>
      <c r="AB71" s="7"/>
      <c r="AC71" s="100"/>
      <c r="AD71" s="105"/>
      <c r="AE71" s="55">
        <f t="shared" si="4"/>
        <v>0</v>
      </c>
    </row>
    <row r="72" spans="1:31">
      <c r="A72" s="64"/>
      <c r="B72" s="96"/>
      <c r="C72" s="97"/>
      <c r="D72" s="98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100"/>
      <c r="T72" s="100"/>
      <c r="U72" s="7"/>
      <c r="V72" s="7"/>
      <c r="W72" s="107"/>
      <c r="X72" s="7"/>
      <c r="Y72" s="7"/>
      <c r="Z72" s="7"/>
      <c r="AA72" s="7"/>
      <c r="AB72" s="7"/>
      <c r="AC72" s="100"/>
      <c r="AD72" s="105"/>
      <c r="AE72" s="55">
        <f t="shared" si="4"/>
        <v>0</v>
      </c>
    </row>
    <row r="73" spans="1:31">
      <c r="A73" s="64"/>
      <c r="B73" s="96"/>
      <c r="C73" s="97"/>
      <c r="D73" s="98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100"/>
      <c r="T73" s="100"/>
      <c r="U73" s="7"/>
      <c r="V73" s="7"/>
      <c r="W73" s="107"/>
      <c r="X73" s="7"/>
      <c r="Y73" s="7"/>
      <c r="Z73" s="7"/>
      <c r="AA73" s="7"/>
      <c r="AB73" s="7"/>
      <c r="AC73" s="100"/>
      <c r="AD73" s="105"/>
      <c r="AE73" s="55">
        <f t="shared" si="4"/>
        <v>0</v>
      </c>
    </row>
    <row r="74" spans="1:31">
      <c r="A74" s="63"/>
      <c r="B74" s="83"/>
      <c r="C74" s="84"/>
      <c r="D74" s="95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100"/>
      <c r="T74" s="100"/>
      <c r="U74" s="7"/>
      <c r="V74" s="7"/>
      <c r="W74" s="107"/>
      <c r="X74" s="7"/>
      <c r="Y74" s="7"/>
      <c r="Z74" s="7"/>
      <c r="AA74" s="7"/>
      <c r="AB74" s="7"/>
      <c r="AC74" s="100"/>
      <c r="AD74" s="105"/>
      <c r="AE74" s="55">
        <f t="shared" si="4"/>
        <v>0</v>
      </c>
    </row>
    <row r="75" spans="1:31">
      <c r="A75" s="63"/>
      <c r="B75" s="80"/>
      <c r="C75" s="81"/>
      <c r="D75" s="82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100"/>
      <c r="T75" s="100"/>
      <c r="U75" s="7"/>
      <c r="V75" s="7"/>
      <c r="W75" s="107"/>
      <c r="X75" s="7"/>
      <c r="Y75" s="7"/>
      <c r="Z75" s="7"/>
      <c r="AA75" s="7"/>
      <c r="AB75" s="7"/>
      <c r="AC75" s="100"/>
      <c r="AD75" s="105"/>
      <c r="AE75" s="55">
        <f t="shared" si="4"/>
        <v>0</v>
      </c>
    </row>
    <row r="76" spans="1:31">
      <c r="A76" s="63"/>
      <c r="B76" s="170"/>
      <c r="C76" s="171"/>
      <c r="D76" s="172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100"/>
      <c r="T76" s="100"/>
      <c r="U76" s="7"/>
      <c r="V76" s="7"/>
      <c r="W76" s="107"/>
      <c r="X76" s="7"/>
      <c r="Y76" s="7"/>
      <c r="Z76" s="7"/>
      <c r="AA76" s="7"/>
      <c r="AB76" s="7"/>
      <c r="AC76" s="100"/>
      <c r="AD76" s="105"/>
      <c r="AE76" s="55">
        <f t="shared" si="4"/>
        <v>0</v>
      </c>
    </row>
    <row r="77" spans="1:31">
      <c r="A77" s="63"/>
      <c r="B77" s="80"/>
      <c r="C77" s="81"/>
      <c r="D77" s="82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100"/>
      <c r="T77" s="100"/>
      <c r="U77" s="7"/>
      <c r="V77" s="7"/>
      <c r="W77" s="107"/>
      <c r="X77" s="7"/>
      <c r="Y77" s="7"/>
      <c r="Z77" s="7"/>
      <c r="AA77" s="7"/>
      <c r="AB77" s="7"/>
      <c r="AC77" s="100"/>
      <c r="AD77" s="105"/>
      <c r="AE77" s="55">
        <f t="shared" ref="AE77" si="5">SUM(H77:AD77)</f>
        <v>0</v>
      </c>
    </row>
    <row r="78" spans="1:31">
      <c r="A78" s="63"/>
      <c r="B78" s="80"/>
      <c r="C78" s="81"/>
      <c r="D78" s="82"/>
      <c r="E78" s="5"/>
      <c r="F78" s="6"/>
      <c r="G78" s="15"/>
      <c r="H78" s="13"/>
      <c r="I78" s="7"/>
      <c r="J78" s="13"/>
      <c r="K78" s="7"/>
      <c r="L78" s="7"/>
      <c r="M78" s="7"/>
      <c r="N78" s="7"/>
      <c r="O78" s="7"/>
      <c r="P78" s="7"/>
      <c r="Q78" s="7"/>
      <c r="R78" s="7"/>
      <c r="S78" s="100"/>
      <c r="T78" s="100"/>
      <c r="U78" s="7"/>
      <c r="V78" s="7"/>
      <c r="W78" s="107"/>
      <c r="X78" s="7"/>
      <c r="Y78" s="7"/>
      <c r="Z78" s="7"/>
      <c r="AA78" s="7"/>
      <c r="AB78" s="7"/>
      <c r="AC78" s="100"/>
      <c r="AD78" s="105"/>
      <c r="AE78" s="55">
        <f t="shared" ref="AE78" si="6">SUM(H78:AD78)</f>
        <v>0</v>
      </c>
    </row>
    <row r="79" spans="1:31">
      <c r="A79" s="63"/>
      <c r="B79" s="80"/>
      <c r="C79" s="81"/>
      <c r="D79" s="82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101"/>
      <c r="T79" s="101"/>
      <c r="U79" s="25"/>
      <c r="V79" s="25"/>
      <c r="W79" s="108"/>
      <c r="X79" s="25"/>
      <c r="Y79" s="25"/>
      <c r="Z79" s="25"/>
      <c r="AA79" s="25"/>
      <c r="AB79" s="25"/>
      <c r="AC79" s="101"/>
      <c r="AD79" s="110"/>
      <c r="AE79" s="55">
        <f t="shared" si="4"/>
        <v>0</v>
      </c>
    </row>
    <row r="80" spans="1:31">
      <c r="A80" s="63"/>
      <c r="B80" s="80"/>
      <c r="C80" s="81"/>
      <c r="D80" s="82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100"/>
      <c r="T80" s="100"/>
      <c r="U80" s="7"/>
      <c r="V80" s="7"/>
      <c r="W80" s="107"/>
      <c r="X80" s="7"/>
      <c r="Y80" s="7"/>
      <c r="Z80" s="7"/>
      <c r="AA80" s="7"/>
      <c r="AB80" s="7"/>
      <c r="AC80" s="100"/>
      <c r="AD80" s="105"/>
      <c r="AE80" s="55">
        <f>SUM(H80:AD80)</f>
        <v>0</v>
      </c>
    </row>
    <row r="81" spans="1:31">
      <c r="A81" s="63"/>
      <c r="B81" s="80"/>
      <c r="C81" s="81"/>
      <c r="D81" s="82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102"/>
      <c r="T81" s="102"/>
      <c r="U81" s="22"/>
      <c r="V81" s="22"/>
      <c r="W81" s="109"/>
      <c r="X81" s="22"/>
      <c r="Y81" s="22"/>
      <c r="Z81" s="22"/>
      <c r="AA81" s="22"/>
      <c r="AB81" s="22"/>
      <c r="AC81" s="102"/>
      <c r="AD81" s="111"/>
      <c r="AE81" s="55">
        <f>SUM(H81:AD81)</f>
        <v>0</v>
      </c>
    </row>
    <row r="82" spans="1:31" ht="13.5" customHeight="1">
      <c r="A82" s="65"/>
      <c r="B82" s="80"/>
      <c r="C82" s="81"/>
      <c r="D82" s="82"/>
      <c r="E82" s="5"/>
      <c r="F82" s="6"/>
      <c r="G82" s="5"/>
      <c r="H82" s="13"/>
      <c r="I82" s="7"/>
      <c r="J82" s="7"/>
      <c r="K82" s="7"/>
      <c r="L82" s="7"/>
      <c r="M82" s="7"/>
      <c r="N82" s="7"/>
      <c r="O82" s="8"/>
      <c r="P82" s="7"/>
      <c r="Q82" s="7"/>
      <c r="R82" s="7"/>
      <c r="S82" s="100"/>
      <c r="T82" s="100"/>
      <c r="U82" s="7"/>
      <c r="V82" s="7"/>
      <c r="W82" s="107"/>
      <c r="X82" s="7"/>
      <c r="Y82" s="7"/>
      <c r="Z82" s="7"/>
      <c r="AA82" s="7"/>
      <c r="AB82" s="7"/>
      <c r="AC82" s="100"/>
      <c r="AD82" s="105"/>
      <c r="AE82" s="56">
        <f>SUM(H82:AD82)</f>
        <v>0</v>
      </c>
    </row>
    <row r="83" spans="1:31">
      <c r="A83" s="48"/>
      <c r="B83" s="192" t="s">
        <v>104</v>
      </c>
      <c r="C83" s="192"/>
      <c r="D83" s="193"/>
      <c r="E83" s="58"/>
      <c r="F83" s="59">
        <f>SUM(F15:F82) - F44</f>
        <v>1380</v>
      </c>
      <c r="G83" s="59"/>
      <c r="H83" s="60">
        <f t="shared" ref="H83:AD83" si="7">SUM(H8:H82)</f>
        <v>0</v>
      </c>
      <c r="I83" s="61">
        <f t="shared" si="7"/>
        <v>0</v>
      </c>
      <c r="J83" s="61">
        <f t="shared" si="7"/>
        <v>0</v>
      </c>
      <c r="K83" s="61">
        <f t="shared" si="7"/>
        <v>0</v>
      </c>
      <c r="L83" s="61">
        <f t="shared" si="7"/>
        <v>0</v>
      </c>
      <c r="M83" s="61">
        <f t="shared" si="7"/>
        <v>0</v>
      </c>
      <c r="N83" s="61">
        <f t="shared" si="7"/>
        <v>0</v>
      </c>
      <c r="O83" s="61">
        <f t="shared" si="7"/>
        <v>9</v>
      </c>
      <c r="P83" s="61">
        <f t="shared" si="7"/>
        <v>10</v>
      </c>
      <c r="Q83" s="61">
        <f t="shared" si="7"/>
        <v>11</v>
      </c>
      <c r="R83" s="61">
        <f t="shared" si="7"/>
        <v>15</v>
      </c>
      <c r="S83" s="61">
        <f t="shared" si="7"/>
        <v>2</v>
      </c>
      <c r="T83" s="61">
        <f t="shared" si="7"/>
        <v>0</v>
      </c>
      <c r="U83" s="61">
        <f t="shared" si="7"/>
        <v>119</v>
      </c>
      <c r="V83" s="61">
        <f t="shared" si="7"/>
        <v>88</v>
      </c>
      <c r="W83" s="61">
        <f t="shared" si="7"/>
        <v>84</v>
      </c>
      <c r="X83" s="61">
        <f t="shared" si="7"/>
        <v>169</v>
      </c>
      <c r="Y83" s="61">
        <f t="shared" si="7"/>
        <v>122</v>
      </c>
      <c r="Z83" s="61">
        <f t="shared" si="7"/>
        <v>202</v>
      </c>
      <c r="AA83" s="61">
        <f t="shared" si="7"/>
        <v>220</v>
      </c>
      <c r="AB83" s="61">
        <f t="shared" si="7"/>
        <v>168</v>
      </c>
      <c r="AC83" s="61">
        <f t="shared" si="7"/>
        <v>0</v>
      </c>
      <c r="AD83" s="62">
        <f t="shared" si="7"/>
        <v>211</v>
      </c>
      <c r="AE83" s="57">
        <f>SUM(H83:AD83) - AE44</f>
        <v>1380</v>
      </c>
    </row>
    <row r="86" spans="1:31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</row>
    <row r="87" spans="1:31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</row>
    <row r="88" spans="1:31">
      <c r="A88" s="126"/>
      <c r="B88" s="162"/>
      <c r="C88" s="163"/>
      <c r="D88" s="163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6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6"/>
    </row>
    <row r="89" spans="1:31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</row>
    <row r="90" spans="1:31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</row>
  </sheetData>
  <sheetProtection insertColumns="0" insertRows="0" deleteColumns="0" deleteRows="0"/>
  <mergeCells count="40">
    <mergeCell ref="A1:AE1"/>
    <mergeCell ref="D2:AE2"/>
    <mergeCell ref="H6:AE6"/>
    <mergeCell ref="B7:D7"/>
    <mergeCell ref="B16:D16"/>
    <mergeCell ref="A2:B2"/>
    <mergeCell ref="G3:H3"/>
    <mergeCell ref="B10:D10"/>
    <mergeCell ref="U3:AE3"/>
    <mergeCell ref="P5:AE5"/>
    <mergeCell ref="Q4:AD4"/>
    <mergeCell ref="P3:T3"/>
    <mergeCell ref="A3:B3"/>
    <mergeCell ref="B11:D11"/>
    <mergeCell ref="D4:F4"/>
    <mergeCell ref="D5:F5"/>
    <mergeCell ref="A5:B5"/>
    <mergeCell ref="B83:D83"/>
    <mergeCell ref="B76:D76"/>
    <mergeCell ref="B13:D13"/>
    <mergeCell ref="A4:B4"/>
    <mergeCell ref="B12:D12"/>
    <mergeCell ref="B15:D15"/>
    <mergeCell ref="B14:D14"/>
    <mergeCell ref="B88:D88"/>
    <mergeCell ref="B19:D19"/>
    <mergeCell ref="B22:D22"/>
    <mergeCell ref="B21:D21"/>
    <mergeCell ref="I3:O3"/>
    <mergeCell ref="I4:O4"/>
    <mergeCell ref="I5:O5"/>
    <mergeCell ref="G4:H4"/>
    <mergeCell ref="G5:H5"/>
    <mergeCell ref="A6:D6"/>
    <mergeCell ref="B8:D8"/>
    <mergeCell ref="B9:D9"/>
    <mergeCell ref="B17:D17"/>
    <mergeCell ref="B18:D18"/>
    <mergeCell ref="B20:D20"/>
    <mergeCell ref="D3:F3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119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6">
    <pageSetUpPr fitToPage="1"/>
  </sheetPr>
  <dimension ref="A1:AD83"/>
  <sheetViews>
    <sheetView topLeftCell="A57" zoomScaleNormal="100" workbookViewId="0">
      <selection activeCell="AA48" sqref="AA4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120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147" t="str">
        <f>IF(Ebba!G8+Ida!G8+Lisa!G8+Linus!G8+Andreas!G8+Sigge!G8+'P7'!G8+'P8'!G8+'p9'!G8+'P10'!G8=0," ",Ebba!G8+Ida!G8+Lisa!G8+Linus!G8+Andreas!G8+Sigge!G8+'P7'!G8+'P8'!G8+'p9'!G8+'P10'!G8)</f>
        <v xml:space="preserve"> </v>
      </c>
      <c r="H8" s="148" t="str">
        <f>IF(Ebba!H8+Ida!H8+Lisa!H8+Linus!H8+Andreas!H8+Sigge!H8+'P7'!H8+'P8'!H8+'p9'!H8+'P10'!H8=0," ",Ebba!H8+Ida!H8+Lisa!H8+Linus!H8+Andreas!H8+Sigge!H8+'P7'!H8+'P8'!H8+'p9'!H8+'P10'!H8)</f>
        <v xml:space="preserve"> </v>
      </c>
      <c r="I8" s="148" t="str">
        <f>IF(Ebba!I8+Ida!I8+Lisa!I8+Linus!I8+Andreas!I8+Sigge!I8+'P7'!I8+'P8'!I8+'p9'!I8+'P10'!I8=0," ",Ebba!I8+Ida!I8+Lisa!I8+Linus!I8+Andreas!I8+Sigge!I8+'P7'!I8+'P8'!I8+'p9'!I8+'P10'!I8)</f>
        <v xml:space="preserve"> </v>
      </c>
      <c r="J8" s="148"/>
      <c r="K8" s="148"/>
      <c r="L8" s="148"/>
      <c r="M8" s="148" t="str">
        <f>IF(Ebba!M8+Ida!M8+Lisa!M8+Linus!M8+Andreas!M8+Sigge!M8+'P7'!M8+'P8'!M8+'p9'!M8+'P10'!M8=0," ",Ebba!M8+Ida!M8+Lisa!M8+Linus!M8+Andreas!M8+Sigge!M8+'P7'!M8+'P8'!M8+'p9'!M8+'P10'!M8)</f>
        <v xml:space="preserve"> </v>
      </c>
      <c r="N8" s="148" t="str">
        <f>IF(Ebba!N8+Ida!N8+Lisa!N8+Linus!N8+Andreas!N8+Sigge!N8+'P7'!N8+'P8'!N8+'p9'!N8+'P10'!N8=0," ",Ebba!N8+Ida!N8+Lisa!N8+Linus!N8+Andreas!N8+Sigge!N8+'P7'!N8+'P8'!N8+'p9'!N8+'P10'!N8)</f>
        <v xml:space="preserve"> </v>
      </c>
      <c r="O8" s="148" t="str">
        <f>IF(Ebba!O8+Ida!O8+Lisa!O8+Linus!O8+Andreas!O8+Sigge!O8+'P7'!O8+'P8'!O8+'p9'!O8+'P10'!O8=0," ",Ebba!O8+Ida!O8+Lisa!O8+Linus!O8+Andreas!O8+Sigge!O8+'P7'!O8+'P8'!O8+'p9'!O8+'P10'!O8)</f>
        <v xml:space="preserve"> </v>
      </c>
      <c r="P8" s="148" t="str">
        <f>IF(Ebba!P8+Ida!P8+Lisa!P8+Linus!P8+Andreas!P8+Sigge!P8+'P7'!P8+'P8'!P8+'p9'!P8+'P10'!P8=0," ",Ebba!P8+Ida!P8+Lisa!P8+Linus!P8+Andreas!P8+Sigge!P8+'P7'!P8+'P8'!P8+'p9'!P8+'P10'!P8)</f>
        <v xml:space="preserve"> </v>
      </c>
      <c r="Q8" s="148" t="str">
        <f>IF(Ebba!Q8+Ida!Q8+Lisa!Q8+Linus!Q8+Andreas!Q8+Sigge!Q8+'P7'!Q8+'P8'!Q8+'p9'!Q8+'P10'!Q8=0," ",Ebba!Q8+Ida!Q8+Lisa!Q8+Linus!Q8+Andreas!Q8+Sigge!Q8+'P7'!Q8+'P8'!Q8+'p9'!Q8+'P10'!Q8)</f>
        <v xml:space="preserve"> </v>
      </c>
      <c r="R8" s="148" t="str">
        <f>IF(Ebba!R8+Ida!R8+Lisa!R8+Linus!R8+Andreas!R8+Sigge!R8+'P7'!R8+'P8'!R8+'p9'!R8+'P10'!R8=0," ",Ebba!R8+Ida!R8+Lisa!R8+Linus!R8+Andreas!R8+Sigge!R8+'P7'!R8+'P8'!R8+'p9'!R8+'P10'!R8)</f>
        <v xml:space="preserve"> </v>
      </c>
      <c r="S8" s="148" t="str">
        <f>IF(Ebba!S8+Ida!S8+Lisa!S8+Linus!S8+Andreas!S8+Sigge!S8+'P7'!S8+'P8'!S8+'p9'!S8+'P10'!S8=0," ",Ebba!S8+Ida!S8+Lisa!S8+Linus!S8+Andreas!S8+Sigge!S8+'P7'!S8+'P8'!S8+'p9'!S8+'P10'!S8)</f>
        <v xml:space="preserve"> </v>
      </c>
      <c r="T8" s="148" t="str">
        <f>IF(Ebba!T8+Ida!T8+Lisa!T8+Linus!T8+Andreas!T8+Sigge!T8+'P7'!T8+'P8'!T8+'p9'!T8+'P10'!T8=0," ",Ebba!T8+Ida!T8+Lisa!T8+Linus!T8+Andreas!T8+Sigge!T8+'P7'!T8+'P8'!T8+'p9'!T8+'P10'!T8)</f>
        <v xml:space="preserve"> </v>
      </c>
      <c r="U8" s="148" t="str">
        <f>IF(Ebba!U8+Ida!U8+Lisa!U8+Linus!U8+Andreas!U8+Sigge!U8+'P7'!U8+'P8'!U8+'p9'!U8+'P10'!U8=0," ",Ebba!U8+Ida!U8+Lisa!U8+Linus!U8+Andreas!U8+Sigge!U8+'P7'!U8+'P8'!U8+'p9'!U8+'P10'!U8)</f>
        <v xml:space="preserve"> </v>
      </c>
      <c r="V8" s="148" t="str">
        <f>IF(Ebba!V8+Ida!V8+Lisa!V8+Linus!V8+Andreas!V8+Sigge!V8+'P7'!V8+'P8'!V8+'p9'!V8+'P10'!V8=0," ",Ebba!V8+Ida!V8+Lisa!V8+Linus!V8+Andreas!V8+Sigge!V8+'P7'!V8+'P8'!V8+'p9'!V8+'P10'!V8)</f>
        <v xml:space="preserve"> </v>
      </c>
      <c r="W8" s="148" t="str">
        <f>IF(Ebba!W8+Ida!W8+Lisa!W8+Linus!W8+Andreas!W8+Sigge!W8+'P7'!W8+'P8'!W8+'p9'!W8+'P10'!W8=0," ",Ebba!W8+Ida!W8+Lisa!W8+Linus!W8+Andreas!W8+Sigge!W8+'P7'!W8+'P8'!W8+'p9'!W8+'P10'!W8)</f>
        <v xml:space="preserve"> </v>
      </c>
      <c r="X8" s="148" t="str">
        <f>IF(Ebba!X8+Ida!X8+Lisa!X8+Linus!X8+Andreas!X8+Sigge!X8+'P7'!X8+'P8'!X8+'p9'!X8+'P10'!X8=0," ",Ebba!X8+Ida!X8+Lisa!X8+Linus!X8+Andreas!X8+Sigge!X8+'P7'!X8+'P8'!X8+'p9'!X8+'P10'!X8)</f>
        <v xml:space="preserve"> </v>
      </c>
      <c r="Y8" s="148" t="str">
        <f>IF(Ebba!Y8+Ida!Y8+Lisa!Y8+Linus!Y8+Andreas!Y8+Sigge!Y8+'P7'!Y8+'P8'!Y8+'p9'!Y8+'P10'!Y8=0," ",Ebba!Y8+Ida!Y8+Lisa!Y8+Linus!Y8+Andreas!Y8+Sigge!Y8+'P7'!Y8+'P8'!Y8+'p9'!Y8+'P10'!Y8)</f>
        <v xml:space="preserve"> </v>
      </c>
      <c r="Z8" s="148" t="str">
        <f>IF(Ebba!Z8+Ida!Z8+Lisa!Z8+Linus!Z8+Andreas!Z8+Sigge!Z8+'P7'!Z8+'P8'!Z8+'p9'!Z8+'P10'!Z8=0," ",Ebba!Z8+Ida!Z8+Lisa!Z8+Linus!Z8+Andreas!Z8+Sigge!Z8+'P7'!Z8+'P8'!Z8+'p9'!Z8+'P10'!Z8)</f>
        <v xml:space="preserve"> </v>
      </c>
      <c r="AA8" s="148" t="str">
        <f>IF(Ebba!AA8+Ida!AA8+Lisa!AA8+Linus!AA8+Andreas!AA8+Sigge!AA8+'P7'!AA8+'P8'!AA8+'p9'!AA8+'P10'!AA8=0," ",Ebba!AA8+Ida!AA8+Lisa!AA8+Linus!AA8+Andreas!AA8+Sigge!AA8+'P7'!AA8+'P8'!AA8+'p9'!AA8+'P10'!AA8)</f>
        <v xml:space="preserve"> </v>
      </c>
      <c r="AB8" s="148" t="str">
        <f>IF(Ebba!AB8+Ida!AB8+Lisa!AB8+Linus!AB8+Andreas!AB8+Sigge!AB8+'P7'!AB8+'P8'!AB8+'p9'!AB8+'P10'!AB8=0," ",Ebba!AB8+Ida!AB8+Lisa!AB8+Linus!AB8+Andreas!AB8+Sigge!AB8+'P7'!AB8+'P8'!AB8+'p9'!AB8+'P10'!AB8)</f>
        <v xml:space="preserve"> </v>
      </c>
      <c r="AC8" s="149" t="str">
        <f>IF(Ebba!AC8+Ida!AC8+Lisa!AC8+Linus!AC8+Andreas!AC8+Sigge!AC8+'P7'!AC8+'P8'!AC8+'p9'!AC8+'P10'!AC8=0," ",Ebba!AC8+Ida!AC8+Lisa!AC8+Linus!AC8+Andreas!AC8+Sigge!AC8+'P7'!AC8+'P8'!AC8+'p9'!AC8+'P10'!AC8)</f>
        <v xml:space="preserve"> </v>
      </c>
      <c r="AD8" s="70">
        <f t="shared" ref="AD8:AD20" si="0">SUM(G8:AC8)</f>
        <v>0</v>
      </c>
    </row>
    <row r="9" spans="1:30">
      <c r="A9" s="63">
        <f>Basplan!A9</f>
        <v>0</v>
      </c>
      <c r="B9" s="188" t="str">
        <f>'Modifierad plan '!B9:D9</f>
        <v>Tidsplan</v>
      </c>
      <c r="C9" s="165"/>
      <c r="D9" s="165"/>
      <c r="E9" s="165"/>
      <c r="F9" s="165"/>
      <c r="G9" s="150" t="str">
        <f>IF(Ebba!G9+Ida!G9+Lisa!G9+Linus!G9+Andreas!G9+Sigge!G9+'P7'!G9+'P8'!G9+'p9'!G9+'P10'!G9=0," ",Ebba!G9+Ida!G9+Lisa!G9+Linus!G9+Andreas!G9+Sigge!G9+'P7'!G9+'P8'!G9+'p9'!G9+'P10'!G9)</f>
        <v xml:space="preserve"> </v>
      </c>
      <c r="H9" s="151" t="str">
        <f>IF(Ebba!H9+Ida!H9+Lisa!H9+Linus!H9+Andreas!H9+Sigge!H9+'P7'!H9+'P8'!H9+'p9'!H9+'P10'!H9=0," ",Ebba!H9+Ida!H9+Lisa!H9+Linus!H9+Andreas!H9+Sigge!H9+'P7'!H9+'P8'!H9+'p9'!H9+'P10'!H9)</f>
        <v xml:space="preserve"> </v>
      </c>
      <c r="I9" s="151" t="str">
        <f>IF(Ebba!I9+Ida!I9+Lisa!I9+Linus!I9+Andreas!I9+Sigge!I9+'P7'!I9+'P8'!I9+'p9'!I9+'P10'!I9=0," ",Ebba!I9+Ida!I9+Lisa!I9+Linus!I9+Andreas!I9+Sigge!I9+'P7'!I9+'P8'!I9+'p9'!I9+'P10'!I9)</f>
        <v xml:space="preserve"> </v>
      </c>
      <c r="J9" s="151"/>
      <c r="K9" s="151" t="str">
        <f>IF(Ebba!K9+Ida!K9+Lisa!K9+Linus!K9+Andreas!K9+Sigge!K9+'P7'!K9+'P8'!K9+'p9'!K9+'P10'!K9=0," ",Ebba!K9+Ida!K9+Lisa!K9+Linus!K9+Andreas!K9+Sigge!K9+'P7'!K9+'P8'!K9+'p9'!K9+'P10'!K9)</f>
        <v xml:space="preserve"> </v>
      </c>
      <c r="L9" s="151" t="str">
        <f>IF(Ebba!L9+Ida!L9+Lisa!L9+Linus!L9+Andreas!L9+Sigge!L9+'P7'!L9+'P8'!L9+'p9'!L9+'P10'!L9=0," ",Ebba!L9+Ida!L9+Lisa!L9+Linus!L9+Andreas!L9+Sigge!L9+'P7'!L9+'P8'!L9+'p9'!L9+'P10'!L9)</f>
        <v xml:space="preserve"> </v>
      </c>
      <c r="M9" s="151"/>
      <c r="N9" s="151" t="str">
        <f>IF(Ebba!N9+Ida!N9+Lisa!N9+Linus!N9+Andreas!N9+Sigge!N9+'P7'!N9+'P8'!N9+'p9'!N9+'P10'!N9=0," ",Ebba!N9+Ida!N9+Lisa!N9+Linus!N9+Andreas!N9+Sigge!N9+'P7'!N9+'P8'!N9+'p9'!N9+'P10'!N9)</f>
        <v xml:space="preserve"> </v>
      </c>
      <c r="O9" s="151"/>
      <c r="P9" s="151" t="str">
        <f>IF(Ebba!P9+Ida!P9+Lisa!P9+Linus!P9+Andreas!P9+Sigge!P9+'P7'!P9+'P8'!P9+'p9'!P9+'P10'!P9=0," ",Ebba!P9+Ida!P9+Lisa!P9+Linus!P9+Andreas!P9+Sigge!P9+'P7'!P9+'P8'!P9+'p9'!P9+'P10'!P9)</f>
        <v xml:space="preserve"> </v>
      </c>
      <c r="Q9" s="151" t="str">
        <f>IF(Ebba!Q9+Ida!Q9+Lisa!Q9+Linus!Q9+Andreas!Q9+Sigge!Q9+'P7'!Q9+'P8'!Q9+'p9'!Q9+'P10'!Q9=0," ",Ebba!Q9+Ida!Q9+Lisa!Q9+Linus!Q9+Andreas!Q9+Sigge!Q9+'P7'!Q9+'P8'!Q9+'p9'!Q9+'P10'!Q9)</f>
        <v xml:space="preserve"> </v>
      </c>
      <c r="R9" s="151" t="str">
        <f>IF(Ebba!R9+Ida!R9+Lisa!R9+Linus!R9+Andreas!R9+Sigge!R9+'P7'!R9+'P8'!R9+'p9'!R9+'P10'!R9=0," ",Ebba!R9+Ida!R9+Lisa!R9+Linus!R9+Andreas!R9+Sigge!R9+'P7'!R9+'P8'!R9+'p9'!R9+'P10'!R9)</f>
        <v xml:space="preserve"> </v>
      </c>
      <c r="S9" s="151" t="str">
        <f>IF(Ebba!S9+Ida!S9+Lisa!S9+Linus!S9+Andreas!S9+Sigge!S9+'P7'!S9+'P8'!S9+'p9'!S9+'P10'!S9=0," ",Ebba!S9+Ida!S9+Lisa!S9+Linus!S9+Andreas!S9+Sigge!S9+'P7'!S9+'P8'!S9+'p9'!S9+'P10'!S9)</f>
        <v xml:space="preserve"> </v>
      </c>
      <c r="T9" s="151" t="str">
        <f>IF(Ebba!T9+Ida!T9+Lisa!T9+Linus!T9+Andreas!T9+Sigge!T9+'P7'!T9+'P8'!T9+'p9'!T9+'P10'!T9=0," ",Ebba!T9+Ida!T9+Lisa!T9+Linus!T9+Andreas!T9+Sigge!T9+'P7'!T9+'P8'!T9+'p9'!T9+'P10'!T9)</f>
        <v xml:space="preserve"> </v>
      </c>
      <c r="U9" s="151" t="str">
        <f>IF(Ebba!U9+Ida!U9+Lisa!U9+Linus!U9+Andreas!U9+Sigge!U9+'P7'!U9+'P8'!U9+'p9'!U9+'P10'!U9=0," ",Ebba!U9+Ida!U9+Lisa!U9+Linus!U9+Andreas!U9+Sigge!U9+'P7'!U9+'P8'!U9+'p9'!U9+'P10'!U9)</f>
        <v xml:space="preserve"> </v>
      </c>
      <c r="V9" s="151" t="str">
        <f>IF(Ebba!V9+Ida!V9+Lisa!V9+Linus!V9+Andreas!V9+Sigge!V9+'P7'!V9+'P8'!V9+'p9'!V9+'P10'!V9=0," ",Ebba!V9+Ida!V9+Lisa!V9+Linus!V9+Andreas!V9+Sigge!V9+'P7'!V9+'P8'!V9+'p9'!V9+'P10'!V9)</f>
        <v xml:space="preserve"> </v>
      </c>
      <c r="W9" s="151" t="str">
        <f>IF(Ebba!W9+Ida!W9+Lisa!W9+Linus!W9+Andreas!W9+Sigge!W9+'P7'!W9+'P8'!W9+'p9'!W9+'P10'!W9=0," ",Ebba!W9+Ida!W9+Lisa!W9+Linus!W9+Andreas!W9+Sigge!W9+'P7'!W9+'P8'!W9+'p9'!W9+'P10'!W9)</f>
        <v xml:space="preserve"> </v>
      </c>
      <c r="X9" s="151" t="str">
        <f>IF(Ebba!X9+Ida!X9+Lisa!X9+Linus!X9+Andreas!X9+Sigge!X9+'P7'!X9+'P8'!X9+'p9'!X9+'P10'!X9=0," ",Ebba!X9+Ida!X9+Lisa!X9+Linus!X9+Andreas!X9+Sigge!X9+'P7'!X9+'P8'!X9+'p9'!X9+'P10'!X9)</f>
        <v xml:space="preserve"> </v>
      </c>
      <c r="Y9" s="151" t="str">
        <f>IF(Ebba!Y9+Ida!Y9+Lisa!Y9+Linus!Y9+Andreas!Y9+Sigge!Y9+'P7'!Y9+'P8'!Y9+'p9'!Y9+'P10'!Y9=0," ",Ebba!Y9+Ida!Y9+Lisa!Y9+Linus!Y9+Andreas!Y9+Sigge!Y9+'P7'!Y9+'P8'!Y9+'p9'!Y9+'P10'!Y9)</f>
        <v xml:space="preserve"> </v>
      </c>
      <c r="Z9" s="151" t="str">
        <f>IF(Ebba!Z9+Ida!Z9+Lisa!Z9+Linus!Z9+Andreas!Z9+Sigge!Z9+'P7'!Z9+'P8'!Z9+'p9'!Z9+'P10'!Z9=0," ",Ebba!Z9+Ida!Z9+Lisa!Z9+Linus!Z9+Andreas!Z9+Sigge!Z9+'P7'!Z9+'P8'!Z9+'p9'!Z9+'P10'!Z9)</f>
        <v xml:space="preserve"> </v>
      </c>
      <c r="AA9" s="151" t="str">
        <f>IF(Ebba!AA9+Ida!AA9+Lisa!AA9+Linus!AA9+Andreas!AA9+Sigge!AA9+'P7'!AA9+'P8'!AA9+'p9'!AA9+'P10'!AA9=0," ",Ebba!AA9+Ida!AA9+Lisa!AA9+Linus!AA9+Andreas!AA9+Sigge!AA9+'P7'!AA9+'P8'!AA9+'p9'!AA9+'P10'!AA9)</f>
        <v xml:space="preserve"> </v>
      </c>
      <c r="AB9" s="151" t="str">
        <f>IF(Ebba!AB9+Ida!AB9+Lisa!AB9+Linus!AB9+Andreas!AB9+Sigge!AB9+'P7'!AB9+'P8'!AB9+'p9'!AB9+'P10'!AB9=0," ",Ebba!AB9+Ida!AB9+Lisa!AB9+Linus!AB9+Andreas!AB9+Sigge!AB9+'P7'!AB9+'P8'!AB9+'p9'!AB9+'P10'!AB9)</f>
        <v xml:space="preserve"> </v>
      </c>
      <c r="AC9" s="152" t="str">
        <f>IF(Ebba!AC9+Ida!AC9+Lisa!AC9+Linus!AC9+Andreas!AC9+Sigge!AC9+'P7'!AC9+'P8'!AC9+'p9'!AC9+'P10'!AC9=0," ",Ebba!AC9+Ida!AC9+Lisa!AC9+Linus!AC9+Andreas!AC9+Sigge!AC9+'P7'!AC9+'P8'!AC9+'p9'!AC9+'P10'!AC9)</f>
        <v xml:space="preserve"> </v>
      </c>
      <c r="AD9" s="71">
        <f t="shared" si="0"/>
        <v>0</v>
      </c>
    </row>
    <row r="10" spans="1:30">
      <c r="A10" s="63">
        <f>Basplan!A10</f>
        <v>0</v>
      </c>
      <c r="B10" s="188" t="str">
        <f>'Modifierad plan '!B10:D10</f>
        <v>Gruppkontrakt</v>
      </c>
      <c r="C10" s="165"/>
      <c r="D10" s="165"/>
      <c r="E10" s="165"/>
      <c r="F10" s="165"/>
      <c r="G10" s="150" t="str">
        <f>IF(Ebba!G10+Ida!G10+Lisa!G10+Linus!G10+Andreas!G10+Sigge!G10+'P7'!G10+'P8'!G10+'p9'!G10+'P10'!G10=0," ",Ebba!G10+Ida!G10+Lisa!G10+Linus!G10+Andreas!G10+Sigge!G10+'P7'!G10+'P8'!G10+'p9'!G10+'P10'!G10)</f>
        <v xml:space="preserve"> </v>
      </c>
      <c r="H10" s="151" t="str">
        <f>IF(Ebba!H10+Ida!H10+Lisa!H10+Linus!H10+Andreas!H10+Sigge!H10+'P7'!H10+'P8'!H10+'p9'!H10+'P10'!H10=0," ",Ebba!H10+Ida!H10+Lisa!H10+Linus!H10+Andreas!H10+Sigge!H10+'P7'!H10+'P8'!H10+'p9'!H10+'P10'!H10)</f>
        <v xml:space="preserve"> </v>
      </c>
      <c r="I10" s="151" t="str">
        <f>IF(Ebba!I10+Ida!I10+Lisa!I10+Linus!I10+Andreas!I10+Sigge!I10+'P7'!I10+'P8'!I10+'p9'!I10+'P10'!I10=0," ",Ebba!I10+Ida!I10+Lisa!I10+Linus!I10+Andreas!I10+Sigge!I10+'P7'!I10+'P8'!I10+'p9'!I10+'P10'!I10)</f>
        <v xml:space="preserve"> </v>
      </c>
      <c r="J10" s="151" t="str">
        <f>IF(Ebba!J10+Ida!J10+Lisa!J10+Linus!J10+Andreas!J10+Sigge!J10+'P7'!J10+'P8'!J10+'p9'!J10+'P10'!J10=0," ",Ebba!J10+Ida!J10+Lisa!J10+Linus!J10+Andreas!J10+Sigge!J10+'P7'!J10+'P8'!J10+'p9'!J10+'P10'!J10)</f>
        <v xml:space="preserve"> </v>
      </c>
      <c r="K10" s="151" t="str">
        <f>IF(Ebba!K10+Ida!K10+Lisa!K10+Linus!K10+Andreas!K10+Sigge!K10+'P7'!K10+'P8'!K10+'p9'!K10+'P10'!K10=0," ",Ebba!K10+Ida!K10+Lisa!K10+Linus!K10+Andreas!K10+Sigge!K10+'P7'!K10+'P8'!K10+'p9'!K10+'P10'!K10)</f>
        <v xml:space="preserve"> </v>
      </c>
      <c r="L10" s="151" t="str">
        <f>IF(Ebba!L10+Ida!L10+Lisa!L10+Linus!L10+Andreas!L10+Sigge!L10+'P7'!L10+'P8'!L10+'p9'!L10+'P10'!L10=0," ",Ebba!L10+Ida!L10+Lisa!L10+Linus!L10+Andreas!L10+Sigge!L10+'P7'!L10+'P8'!L10+'p9'!L10+'P10'!L10)</f>
        <v xml:space="preserve"> </v>
      </c>
      <c r="M10" s="151" t="str">
        <f>IF(Ebba!M10+Ida!M10+Lisa!M10+Linus!M10+Andreas!M10+Sigge!M10+'P7'!M10+'P8'!M10+'p9'!M10+'P10'!M10=0," ",Ebba!M10+Ida!M10+Lisa!M10+Linus!M10+Andreas!M10+Sigge!M10+'P7'!M10+'P8'!M10+'p9'!M10+'P10'!M10)</f>
        <v xml:space="preserve"> </v>
      </c>
      <c r="N10" s="151" t="str">
        <f>IF(Ebba!N10+Ida!N10+Lisa!N10+Linus!N10+Andreas!N10+Sigge!N10+'P7'!N10+'P8'!N10+'p9'!N10+'P10'!N10=0," ",Ebba!N10+Ida!N10+Lisa!N10+Linus!N10+Andreas!N10+Sigge!N10+'P7'!N10+'P8'!N10+'p9'!N10+'P10'!N10)</f>
        <v xml:space="preserve"> </v>
      </c>
      <c r="O10" s="151" t="str">
        <f>IF(Ebba!O10+Ida!O10+Lisa!O10+Linus!O10+Andreas!O10+Sigge!O10+'P7'!O10+'P8'!O10+'p9'!O10+'P10'!O10=0," ",Ebba!O10+Ida!O10+Lisa!O10+Linus!O10+Andreas!O10+Sigge!O10+'P7'!O10+'P8'!O10+'p9'!O10+'P10'!O10)</f>
        <v xml:space="preserve"> </v>
      </c>
      <c r="P10" s="151" t="str">
        <f>IF(Ebba!P10+Ida!P10+Lisa!P10+Linus!P10+Andreas!P10+Sigge!P10+'P7'!P10+'P8'!P10+'p9'!P10+'P10'!P10=0," ",Ebba!P10+Ida!P10+Lisa!P10+Linus!P10+Andreas!P10+Sigge!P10+'P7'!P10+'P8'!P10+'p9'!P10+'P10'!P10)</f>
        <v xml:space="preserve"> </v>
      </c>
      <c r="Q10" s="151" t="str">
        <f>IF(Ebba!Q10+Ida!Q10+Lisa!Q10+Linus!Q10+Andreas!Q10+Sigge!Q10+'P7'!Q10+'P8'!Q10+'p9'!Q10+'P10'!Q10=0," ",Ebba!Q10+Ida!Q10+Lisa!Q10+Linus!Q10+Andreas!Q10+Sigge!Q10+'P7'!Q10+'P8'!Q10+'p9'!Q10+'P10'!Q10)</f>
        <v xml:space="preserve"> </v>
      </c>
      <c r="R10" s="151" t="str">
        <f>IF(Ebba!R10+Ida!R10+Lisa!R10+Linus!R10+Andreas!R10+Sigge!R10+'P7'!R10+'P8'!R10+'p9'!R10+'P10'!R10=0," ",Ebba!R10+Ida!R10+Lisa!R10+Linus!R10+Andreas!R10+Sigge!R10+'P7'!R10+'P8'!R10+'p9'!R10+'P10'!R10)</f>
        <v xml:space="preserve"> </v>
      </c>
      <c r="S10" s="151" t="str">
        <f>IF(Ebba!S10+Ida!S10+Lisa!S10+Linus!S10+Andreas!S10+Sigge!S10+'P7'!S10+'P8'!S10+'p9'!S10+'P10'!S10=0," ",Ebba!S10+Ida!S10+Lisa!S10+Linus!S10+Andreas!S10+Sigge!S10+'P7'!S10+'P8'!S10+'p9'!S10+'P10'!S10)</f>
        <v xml:space="preserve"> </v>
      </c>
      <c r="T10" s="151" t="str">
        <f>IF(Ebba!T10+Ida!T10+Lisa!T10+Linus!T10+Andreas!T10+Sigge!T10+'P7'!T10+'P8'!T10+'p9'!T10+'P10'!T10=0," ",Ebba!T10+Ida!T10+Lisa!T10+Linus!T10+Andreas!T10+Sigge!T10+'P7'!T10+'P8'!T10+'p9'!T10+'P10'!T10)</f>
        <v xml:space="preserve"> </v>
      </c>
      <c r="U10" s="151" t="str">
        <f>IF(Ebba!U10+Ida!U10+Lisa!U10+Linus!U10+Andreas!U10+Sigge!U10+'P7'!U10+'P8'!U10+'p9'!U10+'P10'!U10=0," ",Ebba!U10+Ida!U10+Lisa!U10+Linus!U10+Andreas!U10+Sigge!U10+'P7'!U10+'P8'!U10+'p9'!U10+'P10'!U10)</f>
        <v xml:space="preserve"> </v>
      </c>
      <c r="V10" s="151" t="str">
        <f>IF(Ebba!V10+Ida!V10+Lisa!V10+Linus!V10+Andreas!V10+Sigge!V10+'P7'!V10+'P8'!V10+'p9'!V10+'P10'!V10=0," ",Ebba!V10+Ida!V10+Lisa!V10+Linus!V10+Andreas!V10+Sigge!V10+'P7'!V10+'P8'!V10+'p9'!V10+'P10'!V10)</f>
        <v xml:space="preserve"> </v>
      </c>
      <c r="W10" s="151" t="str">
        <f>IF(Ebba!W10+Ida!W10+Lisa!W10+Linus!W10+Andreas!W10+Sigge!W10+'P7'!W10+'P8'!W10+'p9'!W10+'P10'!W10=0," ",Ebba!W10+Ida!W10+Lisa!W10+Linus!W10+Andreas!W10+Sigge!W10+'P7'!W10+'P8'!W10+'p9'!W10+'P10'!W10)</f>
        <v xml:space="preserve"> </v>
      </c>
      <c r="X10" s="151" t="str">
        <f>IF(Ebba!X10+Ida!X10+Lisa!X10+Linus!X10+Andreas!X10+Sigge!X10+'P7'!X10+'P8'!X10+'p9'!X10+'P10'!X10=0," ",Ebba!X10+Ida!X10+Lisa!X10+Linus!X10+Andreas!X10+Sigge!X10+'P7'!X10+'P8'!X10+'p9'!X10+'P10'!X10)</f>
        <v xml:space="preserve"> </v>
      </c>
      <c r="Y10" s="151" t="str">
        <f>IF(Ebba!Y10+Ida!Y10+Lisa!Y10+Linus!Y10+Andreas!Y10+Sigge!Y10+'P7'!Y10+'P8'!Y10+'p9'!Y10+'P10'!Y10=0," ",Ebba!Y10+Ida!Y10+Lisa!Y10+Linus!Y10+Andreas!Y10+Sigge!Y10+'P7'!Y10+'P8'!Y10+'p9'!Y10+'P10'!Y10)</f>
        <v xml:space="preserve"> </v>
      </c>
      <c r="Z10" s="151" t="str">
        <f>IF(Ebba!Z10+Ida!Z10+Lisa!Z10+Linus!Z10+Andreas!Z10+Sigge!Z10+'P7'!Z10+'P8'!Z10+'p9'!Z10+'P10'!Z10=0," ",Ebba!Z10+Ida!Z10+Lisa!Z10+Linus!Z10+Andreas!Z10+Sigge!Z10+'P7'!Z10+'P8'!Z10+'p9'!Z10+'P10'!Z10)</f>
        <v xml:space="preserve"> </v>
      </c>
      <c r="AA10" s="151" t="str">
        <f>IF(Ebba!AA10+Ida!AA10+Lisa!AA10+Linus!AA10+Andreas!AA10+Sigge!AA10+'P7'!AA10+'P8'!AA10+'p9'!AA10+'P10'!AA10=0," ",Ebba!AA10+Ida!AA10+Lisa!AA10+Linus!AA10+Andreas!AA10+Sigge!AA10+'P7'!AA10+'P8'!AA10+'p9'!AA10+'P10'!AA10)</f>
        <v xml:space="preserve"> </v>
      </c>
      <c r="AB10" s="151" t="str">
        <f>IF(Ebba!AB10+Ida!AB10+Lisa!AB10+Linus!AB10+Andreas!AB10+Sigge!AB10+'P7'!AB10+'P8'!AB10+'p9'!AB10+'P10'!AB10=0," ",Ebba!AB10+Ida!AB10+Lisa!AB10+Linus!AB10+Andreas!AB10+Sigge!AB10+'P7'!AB10+'P8'!AB10+'p9'!AB10+'P10'!AB10)</f>
        <v xml:space="preserve"> </v>
      </c>
      <c r="AC10" s="152" t="str">
        <f>IF(Ebba!AC10+Ida!AC10+Lisa!AC10+Linus!AC10+Andreas!AC10+Sigge!AC10+'P7'!AC10+'P8'!AC10+'p9'!AC10+'P10'!AC10=0," ",Ebba!AC10+Ida!AC10+Lisa!AC10+Linus!AC10+Andreas!AC10+Sigge!AC10+'P7'!AC10+'P8'!AC10+'p9'!AC10+'P10'!AC10)</f>
        <v xml:space="preserve"> </v>
      </c>
      <c r="AD10" s="71">
        <f t="shared" si="0"/>
        <v>0</v>
      </c>
    </row>
    <row r="11" spans="1:30">
      <c r="A11" s="63">
        <f>Basplan!A11</f>
        <v>0</v>
      </c>
      <c r="B11" s="188" t="str">
        <f>'Modifierad plan '!B11:D11</f>
        <v>Systemskiss</v>
      </c>
      <c r="C11" s="165"/>
      <c r="D11" s="165"/>
      <c r="E11" s="165"/>
      <c r="F11" s="165"/>
      <c r="G11" s="150" t="str">
        <f>IF(Ebba!G11+Ida!G11+Lisa!G11+Linus!G11+Andreas!G11+Sigge!G11+'P7'!G11+'P8'!G11+'p9'!G11+'P10'!G11=0," ",Ebba!G11+Ida!G11+Lisa!G11+Linus!G11+Andreas!G11+Sigge!G11+'P7'!G11+'P8'!G11+'p9'!G11+'P10'!G11)</f>
        <v xml:space="preserve"> </v>
      </c>
      <c r="H11" s="151" t="str">
        <f>IF(Ebba!H11+Ida!H11+Lisa!H11+Linus!H11+Andreas!H11+Sigge!H11+'P7'!H11+'P8'!H11+'p9'!H11+'P10'!H11=0," ",Ebba!H11+Ida!H11+Lisa!H11+Linus!H11+Andreas!H11+Sigge!H11+'P7'!H11+'P8'!H11+'p9'!H11+'P10'!H11)</f>
        <v xml:space="preserve"> </v>
      </c>
      <c r="I11" s="151" t="str">
        <f>IF(Ebba!I11+Ida!I11+Lisa!I11+Linus!I11+Andreas!I11+Sigge!I11+'P7'!I11+'P8'!I11+'p9'!I11+'P10'!I11=0," ",Ebba!I11+Ida!I11+Lisa!I11+Linus!I11+Andreas!I11+Sigge!I11+'P7'!I11+'P8'!I11+'p9'!I11+'P10'!I11)</f>
        <v xml:space="preserve"> </v>
      </c>
      <c r="J11" s="151" t="str">
        <f>IF(Ebba!J11+Ida!J11+Lisa!J11+Linus!J11+Andreas!J11+Sigge!J11+'P7'!J11+'P8'!J11+'p9'!J11+'P10'!J11=0," ",Ebba!J11+Ida!J11+Lisa!J11+Linus!J11+Andreas!J11+Sigge!J11+'P7'!J11+'P8'!J11+'p9'!J11+'P10'!J11)</f>
        <v xml:space="preserve"> </v>
      </c>
      <c r="K11" s="151" t="str">
        <f>IF(Ebba!K11+Ida!K11+Lisa!K11+Linus!K11+Andreas!K11+Sigge!K11+'P7'!K11+'P8'!K11+'p9'!K11+'P10'!K11=0," ",Ebba!K11+Ida!K11+Lisa!K11+Linus!K11+Andreas!K11+Sigge!K11+'P7'!K11+'P8'!K11+'p9'!K11+'P10'!K11)</f>
        <v xml:space="preserve"> </v>
      </c>
      <c r="L11" s="151"/>
      <c r="M11" s="151"/>
      <c r="N11" s="151"/>
      <c r="O11" s="151"/>
      <c r="P11" s="151" t="str">
        <f>IF(Ebba!P11+Ida!P11+Lisa!P11+Linus!P11+Andreas!P11+Sigge!P11+'P7'!P11+'P8'!P11+'p9'!P11+'P10'!P11=0," ",Ebba!P11+Ida!P11+Lisa!P11+Linus!P11+Andreas!P11+Sigge!P11+'P7'!P11+'P8'!P11+'p9'!P11+'P10'!P11)</f>
        <v xml:space="preserve"> </v>
      </c>
      <c r="Q11" s="151" t="str">
        <f>IF(Ebba!Q11+Ida!Q11+Lisa!Q11+Linus!Q11+Andreas!Q11+Sigge!Q11+'P7'!Q11+'P8'!Q11+'p9'!Q11+'P10'!Q11=0," ",Ebba!Q11+Ida!Q11+Lisa!Q11+Linus!Q11+Andreas!Q11+Sigge!Q11+'P7'!Q11+'P8'!Q11+'p9'!Q11+'P10'!Q11)</f>
        <v xml:space="preserve"> </v>
      </c>
      <c r="R11" s="151" t="str">
        <f>IF(Ebba!R11+Ida!R11+Lisa!R11+Linus!R11+Andreas!R11+Sigge!R11+'P7'!R11+'P8'!R11+'p9'!R11+'P10'!R11=0," ",Ebba!R11+Ida!R11+Lisa!R11+Linus!R11+Andreas!R11+Sigge!R11+'P7'!R11+'P8'!R11+'p9'!R11+'P10'!R11)</f>
        <v xml:space="preserve"> </v>
      </c>
      <c r="S11" s="151" t="str">
        <f>IF(Ebba!S11+Ida!S11+Lisa!S11+Linus!S11+Andreas!S11+Sigge!S11+'P7'!S11+'P8'!S11+'p9'!S11+'P10'!S11=0," ",Ebba!S11+Ida!S11+Lisa!S11+Linus!S11+Andreas!S11+Sigge!S11+'P7'!S11+'P8'!S11+'p9'!S11+'P10'!S11)</f>
        <v xml:space="preserve"> </v>
      </c>
      <c r="T11" s="151" t="str">
        <f>IF(Ebba!T11+Ida!T11+Lisa!T11+Linus!T11+Andreas!T11+Sigge!T11+'P7'!T11+'P8'!T11+'p9'!T11+'P10'!T11=0," ",Ebba!T11+Ida!T11+Lisa!T11+Linus!T11+Andreas!T11+Sigge!T11+'P7'!T11+'P8'!T11+'p9'!T11+'P10'!T11)</f>
        <v xml:space="preserve"> </v>
      </c>
      <c r="U11" s="151" t="str">
        <f>IF(Ebba!U11+Ida!U11+Lisa!U11+Linus!U11+Andreas!U11+Sigge!U11+'P7'!U11+'P8'!U11+'p9'!U11+'P10'!U11=0," ",Ebba!U11+Ida!U11+Lisa!U11+Linus!U11+Andreas!U11+Sigge!U11+'P7'!U11+'P8'!U11+'p9'!U11+'P10'!U11)</f>
        <v xml:space="preserve"> </v>
      </c>
      <c r="V11" s="151" t="str">
        <f>IF(Ebba!V11+Ida!V11+Lisa!V11+Linus!V11+Andreas!V11+Sigge!V11+'P7'!V11+'P8'!V11+'p9'!V11+'P10'!V11=0," ",Ebba!V11+Ida!V11+Lisa!V11+Linus!V11+Andreas!V11+Sigge!V11+'P7'!V11+'P8'!V11+'p9'!V11+'P10'!V11)</f>
        <v xml:space="preserve"> </v>
      </c>
      <c r="W11" s="151" t="str">
        <f>IF(Ebba!W11+Ida!W11+Lisa!W11+Linus!W11+Andreas!W11+Sigge!W11+'P7'!W11+'P8'!W11+'p9'!W11+'P10'!W11=0," ",Ebba!W11+Ida!W11+Lisa!W11+Linus!W11+Andreas!W11+Sigge!W11+'P7'!W11+'P8'!W11+'p9'!W11+'P10'!W11)</f>
        <v xml:space="preserve"> </v>
      </c>
      <c r="X11" s="151" t="str">
        <f>IF(Ebba!X11+Ida!X11+Lisa!X11+Linus!X11+Andreas!X11+Sigge!X11+'P7'!X11+'P8'!X11+'p9'!X11+'P10'!X11=0," ",Ebba!X11+Ida!X11+Lisa!X11+Linus!X11+Andreas!X11+Sigge!X11+'P7'!X11+'P8'!X11+'p9'!X11+'P10'!X11)</f>
        <v xml:space="preserve"> </v>
      </c>
      <c r="Y11" s="151" t="str">
        <f>IF(Ebba!Y11+Ida!Y11+Lisa!Y11+Linus!Y11+Andreas!Y11+Sigge!Y11+'P7'!Y11+'P8'!Y11+'p9'!Y11+'P10'!Y11=0," ",Ebba!Y11+Ida!Y11+Lisa!Y11+Linus!Y11+Andreas!Y11+Sigge!Y11+'P7'!Y11+'P8'!Y11+'p9'!Y11+'P10'!Y11)</f>
        <v xml:space="preserve"> </v>
      </c>
      <c r="Z11" s="151" t="str">
        <f>IF(Ebba!Z11+Ida!Z11+Lisa!Z11+Linus!Z11+Andreas!Z11+Sigge!Z11+'P7'!Z11+'P8'!Z11+'p9'!Z11+'P10'!Z11=0," ",Ebba!Z11+Ida!Z11+Lisa!Z11+Linus!Z11+Andreas!Z11+Sigge!Z11+'P7'!Z11+'P8'!Z11+'p9'!Z11+'P10'!Z11)</f>
        <v xml:space="preserve"> </v>
      </c>
      <c r="AA11" s="151" t="str">
        <f>IF(Ebba!AA11+Ida!AA11+Lisa!AA11+Linus!AA11+Andreas!AA11+Sigge!AA11+'P7'!AA11+'P8'!AA11+'p9'!AA11+'P10'!AA11=0," ",Ebba!AA11+Ida!AA11+Lisa!AA11+Linus!AA11+Andreas!AA11+Sigge!AA11+'P7'!AA11+'P8'!AA11+'p9'!AA11+'P10'!AA11)</f>
        <v xml:space="preserve"> </v>
      </c>
      <c r="AB11" s="151" t="str">
        <f>IF(Ebba!AB11+Ida!AB11+Lisa!AB11+Linus!AB11+Andreas!AB11+Sigge!AB11+'P7'!AB11+'P8'!AB11+'p9'!AB11+'P10'!AB11=0," ",Ebba!AB11+Ida!AB11+Lisa!AB11+Linus!AB11+Andreas!AB11+Sigge!AB11+'P7'!AB11+'P8'!AB11+'p9'!AB11+'P10'!AB11)</f>
        <v xml:space="preserve"> </v>
      </c>
      <c r="AC11" s="152" t="str">
        <f>IF(Ebba!AC11+Ida!AC11+Lisa!AC11+Linus!AC11+Andreas!AC11+Sigge!AC11+'P7'!AC11+'P8'!AC11+'p9'!AC11+'P10'!AC11=0," ",Ebba!AC11+Ida!AC11+Lisa!AC11+Linus!AC11+Andreas!AC11+Sigge!AC11+'P7'!AC11+'P8'!AC11+'p9'!AC11+'P10'!AC11)</f>
        <v xml:space="preserve"> </v>
      </c>
      <c r="AD11" s="71">
        <f t="shared" si="0"/>
        <v>0</v>
      </c>
    </row>
    <row r="12" spans="1:30">
      <c r="A12" s="63">
        <f>Basplan!A12</f>
        <v>0</v>
      </c>
      <c r="B12" s="188" t="str">
        <f>'Modifierad plan '!B12:D12</f>
        <v>Skrivuppgift</v>
      </c>
      <c r="C12" s="165"/>
      <c r="D12" s="165"/>
      <c r="E12" s="165"/>
      <c r="F12" s="165"/>
      <c r="G12" s="150" t="str">
        <f>IF(Ebba!G12+Ida!G12+Lisa!G12+Linus!G12+Andreas!G12+Sigge!G12+'P7'!G12+'P8'!G12+'p9'!G12+'P10'!G12=0," ",Ebba!G12+Ida!G12+Lisa!G12+Linus!G12+Andreas!G12+Sigge!G12+'P7'!G12+'P8'!G12+'p9'!G12+'P10'!G12)</f>
        <v xml:space="preserve"> </v>
      </c>
      <c r="H12" s="151" t="str">
        <f>IF(Ebba!H12+Ida!H12+Lisa!H12+Linus!H12+Andreas!H12+Sigge!H12+'P7'!H12+'P8'!H12+'p9'!H12+'P10'!H12=0," ",Ebba!H12+Ida!H12+Lisa!H12+Linus!H12+Andreas!H12+Sigge!H12+'P7'!H12+'P8'!H12+'p9'!H12+'P10'!H12)</f>
        <v xml:space="preserve"> </v>
      </c>
      <c r="I12" s="151" t="str">
        <f>IF(Ebba!I12+Ida!I12+Lisa!I12+Linus!I12+Andreas!I12+Sigge!I12+'P7'!I12+'P8'!I12+'p9'!I12+'P10'!I12=0," ",Ebba!I12+Ida!I12+Lisa!I12+Linus!I12+Andreas!I12+Sigge!I12+'P7'!I12+'P8'!I12+'p9'!I12+'P10'!I12)</f>
        <v xml:space="preserve"> </v>
      </c>
      <c r="J12" s="151" t="str">
        <f>IF(Ebba!J12+Ida!J12+Lisa!J12+Linus!J12+Andreas!J12+Sigge!J12+'P7'!J12+'P8'!J12+'p9'!J12+'P10'!J12=0," ",Ebba!J12+Ida!J12+Lisa!J12+Linus!J12+Andreas!J12+Sigge!J12+'P7'!J12+'P8'!J12+'p9'!J12+'P10'!J12)</f>
        <v xml:space="preserve"> </v>
      </c>
      <c r="K12" s="151" t="str">
        <f>IF(Ebba!K12+Ida!K12+Lisa!K12+Linus!K12+Andreas!K12+Sigge!K12+'P7'!K12+'P8'!K12+'p9'!K12+'P10'!K12=0," ",Ebba!K12+Ida!K12+Lisa!K12+Linus!K12+Andreas!K12+Sigge!K12+'P7'!K12+'P8'!K12+'p9'!K12+'P10'!K12)</f>
        <v xml:space="preserve"> </v>
      </c>
      <c r="L12" s="151"/>
      <c r="M12" s="151"/>
      <c r="N12" s="151"/>
      <c r="O12" s="151"/>
      <c r="P12" s="151" t="str">
        <f>IF(Ebba!P12+Ida!P12+Lisa!P12+Linus!P12+Andreas!P12+Sigge!P12+'P7'!P12+'P8'!P12+'p9'!P12+'P10'!P12=0," ",Ebba!P12+Ida!P12+Lisa!P12+Linus!P12+Andreas!P12+Sigge!P12+'P7'!P12+'P8'!P12+'p9'!P12+'P10'!P12)</f>
        <v xml:space="preserve"> </v>
      </c>
      <c r="Q12" s="151" t="str">
        <f>IF(Ebba!Q12+Ida!Q12+Lisa!Q12+Linus!Q12+Andreas!Q12+Sigge!Q12+'P7'!Q12+'P8'!Q12+'p9'!Q12+'P10'!Q12=0," ",Ebba!Q12+Ida!Q12+Lisa!Q12+Linus!Q12+Andreas!Q12+Sigge!Q12+'P7'!Q12+'P8'!Q12+'p9'!Q12+'P10'!Q12)</f>
        <v xml:space="preserve"> </v>
      </c>
      <c r="R12" s="151" t="str">
        <f>IF(Ebba!R12+Ida!R12+Lisa!R12+Linus!R12+Andreas!R12+Sigge!R12+'P7'!R12+'P8'!R12+'p9'!R12+'P10'!R12=0," ",Ebba!R12+Ida!R12+Lisa!R12+Linus!R12+Andreas!R12+Sigge!R12+'P7'!R12+'P8'!R12+'p9'!R12+'P10'!R12)</f>
        <v xml:space="preserve"> </v>
      </c>
      <c r="S12" s="151" t="str">
        <f>IF(Ebba!S12+Ida!S12+Lisa!S12+Linus!S12+Andreas!S12+Sigge!S12+'P7'!S12+'P8'!S12+'p9'!S12+'P10'!S12=0," ",Ebba!S12+Ida!S12+Lisa!S12+Linus!S12+Andreas!S12+Sigge!S12+'P7'!S12+'P8'!S12+'p9'!S12+'P10'!S12)</f>
        <v xml:space="preserve"> </v>
      </c>
      <c r="T12" s="151"/>
      <c r="U12" s="151" t="str">
        <f>IF(Ebba!U12+Ida!U12+Lisa!U12+Linus!U12+Andreas!U12+Sigge!U12+'P7'!U12+'P8'!U12+'p9'!U12+'P10'!U12=0," ",Ebba!U12+Ida!U12+Lisa!U12+Linus!U12+Andreas!U12+Sigge!U12+'P7'!U12+'P8'!U12+'p9'!U12+'P10'!U12)</f>
        <v xml:space="preserve"> </v>
      </c>
      <c r="V12" s="151" t="str">
        <f>IF(Ebba!V12+Ida!V12+Lisa!V12+Linus!V12+Andreas!V12+Sigge!V12+'P7'!V12+'P8'!V12+'p9'!V12+'P10'!V12=0," ",Ebba!V12+Ida!V12+Lisa!V12+Linus!V12+Andreas!V12+Sigge!V12+'P7'!V12+'P8'!V12+'p9'!V12+'P10'!V12)</f>
        <v xml:space="preserve"> </v>
      </c>
      <c r="W12" s="151" t="str">
        <f>IF(Ebba!W12+Ida!W12+Lisa!W12+Linus!W12+Andreas!W12+Sigge!W12+'P7'!W12+'P8'!W12+'p9'!W12+'P10'!W12=0," ",Ebba!W12+Ida!W12+Lisa!W12+Linus!W12+Andreas!W12+Sigge!W12+'P7'!W12+'P8'!W12+'p9'!W12+'P10'!W12)</f>
        <v xml:space="preserve"> </v>
      </c>
      <c r="X12" s="151" t="str">
        <f>IF(Ebba!X12+Ida!X12+Lisa!X12+Linus!X12+Andreas!X12+Sigge!X12+'P7'!X12+'P8'!X12+'p9'!X12+'P10'!X12=0," ",Ebba!X12+Ida!X12+Lisa!X12+Linus!X12+Andreas!X12+Sigge!X12+'P7'!X12+'P8'!X12+'p9'!X12+'P10'!X12)</f>
        <v xml:space="preserve"> </v>
      </c>
      <c r="Y12" s="151" t="str">
        <f>IF(Ebba!Y12+Ida!Y12+Lisa!Y12+Linus!Y12+Andreas!Y12+Sigge!Y12+'P7'!Y12+'P8'!Y12+'p9'!Y12+'P10'!Y12=0," ",Ebba!Y12+Ida!Y12+Lisa!Y12+Linus!Y12+Andreas!Y12+Sigge!Y12+'P7'!Y12+'P8'!Y12+'p9'!Y12+'P10'!Y12)</f>
        <v xml:space="preserve"> </v>
      </c>
      <c r="Z12" s="151" t="str">
        <f>IF(Ebba!Z12+Ida!Z12+Lisa!Z12+Linus!Z12+Andreas!Z12+Sigge!Z12+'P7'!Z12+'P8'!Z12+'p9'!Z12+'P10'!Z12=0," ",Ebba!Z12+Ida!Z12+Lisa!Z12+Linus!Z12+Andreas!Z12+Sigge!Z12+'P7'!Z12+'P8'!Z12+'p9'!Z12+'P10'!Z12)</f>
        <v xml:space="preserve"> </v>
      </c>
      <c r="AA12" s="151" t="str">
        <f>IF(Ebba!AA12+Ida!AA12+Lisa!AA12+Linus!AA12+Andreas!AA12+Sigge!AA12+'P7'!AA12+'P8'!AA12+'p9'!AA12+'P10'!AA12=0," ",Ebba!AA12+Ida!AA12+Lisa!AA12+Linus!AA12+Andreas!AA12+Sigge!AA12+'P7'!AA12+'P8'!AA12+'p9'!AA12+'P10'!AA12)</f>
        <v xml:space="preserve"> </v>
      </c>
      <c r="AB12" s="151" t="str">
        <f>IF(Ebba!AB12+Ida!AB12+Lisa!AB12+Linus!AB12+Andreas!AB12+Sigge!AB12+'P7'!AB12+'P8'!AB12+'p9'!AB12+'P10'!AB12=0," ",Ebba!AB12+Ida!AB12+Lisa!AB12+Linus!AB12+Andreas!AB12+Sigge!AB12+'P7'!AB12+'P8'!AB12+'p9'!AB12+'P10'!AB12)</f>
        <v xml:space="preserve"> </v>
      </c>
      <c r="AC12" s="152" t="str">
        <f>IF(Ebba!AC12+Ida!AC12+Lisa!AC12+Linus!AC12+Andreas!AC12+Sigge!AC12+'P7'!AC12+'P8'!AC12+'p9'!AC12+'P10'!AC12=0," ",Ebba!AC12+Ida!AC12+Lisa!AC12+Linus!AC12+Andreas!AC12+Sigge!AC12+'P7'!AC12+'P8'!AC12+'p9'!AC12+'P10'!AC12)</f>
        <v xml:space="preserve"> </v>
      </c>
      <c r="AD12" s="71">
        <f t="shared" si="0"/>
        <v>0</v>
      </c>
    </row>
    <row r="13" spans="1:30">
      <c r="A13" s="63">
        <f>Basplan!A13</f>
        <v>0</v>
      </c>
      <c r="B13" s="188" t="str">
        <f>'Modifierad plan '!B13:D13</f>
        <v>Projektplan</v>
      </c>
      <c r="C13" s="165"/>
      <c r="D13" s="165"/>
      <c r="E13" s="165"/>
      <c r="F13" s="165"/>
      <c r="G13" s="150" t="str">
        <f>IF(Ebba!G13+Ida!G13+Lisa!G13+Linus!G13+Andreas!G13+Sigge!G13+'P7'!G13+'P8'!G13+'p9'!G13+'P10'!G13=0," ",Ebba!G13+Ida!G13+Lisa!G13+Linus!G13+Andreas!G13+Sigge!G13+'P7'!G13+'P8'!G13+'p9'!G13+'P10'!G13)</f>
        <v xml:space="preserve"> </v>
      </c>
      <c r="H13" s="151" t="str">
        <f>IF(Ebba!H13+Ida!H13+Lisa!H13+Linus!H13+Andreas!H13+Sigge!H13+'P7'!H13+'P8'!H13+'p9'!H13+'P10'!H13=0," ",Ebba!H13+Ida!H13+Lisa!H13+Linus!H13+Andreas!H13+Sigge!H13+'P7'!H13+'P8'!H13+'p9'!H13+'P10'!H13)</f>
        <v xml:space="preserve"> </v>
      </c>
      <c r="I13" s="151" t="str">
        <f>IF(Ebba!I13+Ida!I13+Lisa!I13+Linus!I13+Andreas!I13+Sigge!I13+'P7'!I13+'P8'!I13+'p9'!I13+'P10'!I13=0," ",Ebba!I13+Ida!I13+Lisa!I13+Linus!I13+Andreas!I13+Sigge!I13+'P7'!I13+'P8'!I13+'p9'!I13+'P10'!I13)</f>
        <v xml:space="preserve"> </v>
      </c>
      <c r="J13" s="151" t="str">
        <f>IF(Ebba!J13+Ida!J13+Lisa!J13+Linus!J13+Andreas!J13+Sigge!J13+'P7'!J13+'P8'!J13+'p9'!J13+'P10'!J13=0," ",Ebba!J13+Ida!J13+Lisa!J13+Linus!J13+Andreas!J13+Sigge!J13+'P7'!J13+'P8'!J13+'p9'!J13+'P10'!J13)</f>
        <v xml:space="preserve"> </v>
      </c>
      <c r="K13" s="151" t="str">
        <f>IF(Ebba!K13+Ida!K13+Lisa!K13+Linus!K13+Andreas!K13+Sigge!K13+'P7'!K13+'P8'!K13+'p9'!K13+'P10'!K13=0," ",Ebba!K13+Ida!K13+Lisa!K13+Linus!K13+Andreas!K13+Sigge!K13+'P7'!K13+'P8'!K13+'p9'!K13+'P10'!K13)</f>
        <v xml:space="preserve"> </v>
      </c>
      <c r="L13" s="151"/>
      <c r="M13" s="153" t="s">
        <v>121</v>
      </c>
      <c r="N13" s="151"/>
      <c r="O13" s="151"/>
      <c r="P13" s="151"/>
      <c r="Q13" s="151" t="str">
        <f>IF(Ebba!Q13+Ida!Q13+Lisa!Q13+Linus!Q13+Andreas!Q13+Sigge!Q13+'P7'!Q13+'P8'!Q13+'p9'!Q13+'P10'!Q13=0," ",Ebba!Q13+Ida!Q13+Lisa!Q13+Linus!Q13+Andreas!Q13+Sigge!Q13+'P7'!Q13+'P8'!Q13+'p9'!Q13+'P10'!Q13)</f>
        <v xml:space="preserve"> </v>
      </c>
      <c r="R13" s="151" t="str">
        <f>IF(Ebba!R13+Ida!R13+Lisa!R13+Linus!R13+Andreas!R13+Sigge!R13+'P7'!R13+'P8'!R13+'p9'!R13+'P10'!R13=0," ",Ebba!R13+Ida!R13+Lisa!R13+Linus!R13+Andreas!R13+Sigge!R13+'P7'!R13+'P8'!R13+'p9'!R13+'P10'!R13)</f>
        <v xml:space="preserve"> </v>
      </c>
      <c r="S13" s="151" t="str">
        <f>IF(Ebba!S13+Ida!S13+Lisa!S13+Linus!S13+Andreas!S13+Sigge!S13+'P7'!S13+'P8'!S13+'p9'!S13+'P10'!S13=0," ",Ebba!S13+Ida!S13+Lisa!S13+Linus!S13+Andreas!S13+Sigge!S13+'P7'!S13+'P8'!S13+'p9'!S13+'P10'!S13)</f>
        <v xml:space="preserve"> </v>
      </c>
      <c r="T13" s="151"/>
      <c r="U13" s="151" t="str">
        <f>IF(Ebba!U13+Ida!U13+Lisa!U13+Linus!U13+Andreas!U13+Sigge!U13+'P7'!U13+'P8'!U13+'p9'!U13+'P10'!U13=0," ",Ebba!U13+Ida!U13+Lisa!U13+Linus!U13+Andreas!U13+Sigge!U13+'P7'!U13+'P8'!U13+'p9'!U13+'P10'!U13)</f>
        <v xml:space="preserve"> </v>
      </c>
      <c r="V13" s="151" t="str">
        <f>IF(Ebba!V13+Ida!V13+Lisa!V13+Linus!V13+Andreas!V13+Sigge!V13+'P7'!V13+'P8'!V13+'p9'!V13+'P10'!V13=0," ",Ebba!V13+Ida!V13+Lisa!V13+Linus!V13+Andreas!V13+Sigge!V13+'P7'!V13+'P8'!V13+'p9'!V13+'P10'!V13)</f>
        <v xml:space="preserve"> </v>
      </c>
      <c r="W13" s="151" t="str">
        <f>IF(Ebba!W13+Ida!W13+Lisa!W13+Linus!W13+Andreas!W13+Sigge!W13+'P7'!W13+'P8'!W13+'p9'!W13+'P10'!W13=0," ",Ebba!W13+Ida!W13+Lisa!W13+Linus!W13+Andreas!W13+Sigge!W13+'P7'!W13+'P8'!W13+'p9'!W13+'P10'!W13)</f>
        <v xml:space="preserve"> </v>
      </c>
      <c r="X13" s="151" t="str">
        <f>IF(Ebba!X13+Ida!X13+Lisa!X13+Linus!X13+Andreas!X13+Sigge!X13+'P7'!X13+'P8'!X13+'p9'!X13+'P10'!X13=0," ",Ebba!X13+Ida!X13+Lisa!X13+Linus!X13+Andreas!X13+Sigge!X13+'P7'!X13+'P8'!X13+'p9'!X13+'P10'!X13)</f>
        <v xml:space="preserve"> </v>
      </c>
      <c r="Y13" s="151" t="str">
        <f>IF(Ebba!Y13+Ida!Y13+Lisa!Y13+Linus!Y13+Andreas!Y13+Sigge!Y13+'P7'!Y13+'P8'!Y13+'p9'!Y13+'P10'!Y13=0," ",Ebba!Y13+Ida!Y13+Lisa!Y13+Linus!Y13+Andreas!Y13+Sigge!Y13+'P7'!Y13+'P8'!Y13+'p9'!Y13+'P10'!Y13)</f>
        <v xml:space="preserve"> </v>
      </c>
      <c r="Z13" s="151" t="str">
        <f>IF(Ebba!Z13+Ida!Z13+Lisa!Z13+Linus!Z13+Andreas!Z13+Sigge!Z13+'P7'!Z13+'P8'!Z13+'p9'!Z13+'P10'!Z13=0," ",Ebba!Z13+Ida!Z13+Lisa!Z13+Linus!Z13+Andreas!Z13+Sigge!Z13+'P7'!Z13+'P8'!Z13+'p9'!Z13+'P10'!Z13)</f>
        <v xml:space="preserve"> </v>
      </c>
      <c r="AA13" s="151" t="str">
        <f>IF(Ebba!AA13+Ida!AA13+Lisa!AA13+Linus!AA13+Andreas!AA13+Sigge!AA13+'P7'!AA13+'P8'!AA13+'p9'!AA13+'P10'!AA13=0," ",Ebba!AA13+Ida!AA13+Lisa!AA13+Linus!AA13+Andreas!AA13+Sigge!AA13+'P7'!AA13+'P8'!AA13+'p9'!AA13+'P10'!AA13)</f>
        <v xml:space="preserve"> </v>
      </c>
      <c r="AB13" s="151" t="str">
        <f>IF(Ebba!AB13+Ida!AB13+Lisa!AB13+Linus!AB13+Andreas!AB13+Sigge!AB13+'P7'!AB13+'P8'!AB13+'p9'!AB13+'P10'!AB13=0," ",Ebba!AB13+Ida!AB13+Lisa!AB13+Linus!AB13+Andreas!AB13+Sigge!AB13+'P7'!AB13+'P8'!AB13+'p9'!AB13+'P10'!AB13)</f>
        <v xml:space="preserve"> </v>
      </c>
      <c r="AC13" s="152" t="str">
        <f>IF(Ebba!AC13+Ida!AC13+Lisa!AC13+Linus!AC13+Andreas!AC13+Sigge!AC13+'P7'!AC13+'P8'!AC13+'p9'!AC13+'P10'!AC13=0," ",Ebba!AC13+Ida!AC13+Lisa!AC13+Linus!AC13+Andreas!AC13+Sigge!AC13+'P7'!AC13+'P8'!AC13+'p9'!AC13+'P10'!AC13)</f>
        <v xml:space="preserve"> </v>
      </c>
      <c r="AD13" s="71">
        <f t="shared" si="0"/>
        <v>0</v>
      </c>
    </row>
    <row r="14" spans="1:30">
      <c r="A14" s="6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 t="str">
        <f>IF(Ebba!G14+Ida!G14+Lisa!G14+Linus!G14+Andreas!G14+Sigge!G14+'P7'!G14+'P8'!G14+'p9'!G14+'P10'!G14=0," ",Ebba!G14+Ida!G14+Lisa!G14+Linus!G14+Andreas!G14+Sigge!G14+'P7'!G14+'P8'!G14+'p9'!G14+'P10'!G14)</f>
        <v xml:space="preserve"> </v>
      </c>
      <c r="H14" s="33" t="str">
        <f>IF(Ebba!H14+Ida!H14+Lisa!H14+Linus!H14+Andreas!H14+Sigge!H14+'P7'!H14+'P8'!H14+'p9'!H14+'P10'!H14=0," ",Ebba!H14+Ida!H14+Lisa!H14+Linus!H14+Andreas!H14+Sigge!H14+'P7'!H14+'P8'!H14+'p9'!H14+'P10'!H14)</f>
        <v xml:space="preserve"> </v>
      </c>
      <c r="I14" s="33" t="str">
        <f>IF(Ebba!I14+Ida!I14+Lisa!I14+Linus!I14+Andreas!I14+Sigge!I14+'P7'!I14+'P8'!I14+'p9'!I14+'P10'!I14=0," ",Ebba!I14+Ida!I14+Lisa!I14+Linus!I14+Andreas!I14+Sigge!I14+'P7'!I14+'P8'!I14+'p9'!I14+'P10'!I14)</f>
        <v xml:space="preserve"> </v>
      </c>
      <c r="J14" s="33" t="str">
        <f>IF(Ebba!J14+Ida!J14+Lisa!J14+Linus!J14+Andreas!J14+Sigge!J14+'P7'!J14+'P8'!J14+'p9'!J14+'P10'!J14=0," ",Ebba!J14+Ida!J14+Lisa!J14+Linus!J14+Andreas!J14+Sigge!J14+'P7'!J14+'P8'!J14+'p9'!J14+'P10'!J14)</f>
        <v xml:space="preserve"> </v>
      </c>
      <c r="K14" s="33" t="str">
        <f>IF(Ebba!K14+Ida!K14+Lisa!K14+Linus!K14+Andreas!K14+Sigge!K14+'P7'!K14+'P8'!K14+'p9'!K14+'P10'!K14=0," ",Ebba!K14+Ida!K14+Lisa!K14+Linus!K14+Andreas!K14+Sigge!K14+'P7'!K14+'P8'!K14+'p9'!K14+'P10'!K14)</f>
        <v xml:space="preserve"> </v>
      </c>
      <c r="L14" s="33" t="str">
        <f>IF(Ebba!L14+Ida!L14+Lisa!L14+Linus!L14+Andreas!L14+Sigge!L14+'P7'!L14+'P8'!L14+'p9'!L14+'P10'!L14=0," ",Ebba!L14+Ida!L14+Lisa!L14+Linus!L14+Andreas!L14+Sigge!L14+'P7'!L14+'P8'!L14+'p9'!L14+'P10'!L14)</f>
        <v xml:space="preserve"> </v>
      </c>
      <c r="M14" s="33" t="str">
        <f>IF(Ebba!M14+Ida!M14+Lisa!M14+Linus!M14+Andreas!M14+Sigge!M14+'P7'!M14+'P8'!M14+'p9'!M14+'P10'!M14=0," ",Ebba!M14+Ida!M14+Lisa!M14+Linus!M14+Andreas!M14+Sigge!M14+'P7'!M14+'P8'!M14+'p9'!M14+'P10'!M14)</f>
        <v xml:space="preserve"> </v>
      </c>
      <c r="N14" s="33" t="str">
        <f>IF(Ebba!N14+Ida!N14+Lisa!N14+Linus!N14+Andreas!N14+Sigge!N14+'P7'!N14+'P8'!N14+'p9'!N14+'P10'!N14=0," ",Ebba!N14+Ida!N14+Lisa!N14+Linus!N14+Andreas!N14+Sigge!N14+'P7'!N14+'P8'!N14+'p9'!N14+'P10'!N14)</f>
        <v xml:space="preserve"> </v>
      </c>
      <c r="O14" s="33" t="str">
        <f>IF(Ebba!O14+Ida!O14+Lisa!O14+Linus!O14+Andreas!O14+Sigge!O14+'P7'!O14+'P8'!O14+'p9'!O14+'P10'!O14=0," ",Ebba!O14+Ida!O14+Lisa!O14+Linus!O14+Andreas!O14+Sigge!O14+'P7'!O14+'P8'!O14+'p9'!O14+'P10'!O14)</f>
        <v xml:space="preserve"> </v>
      </c>
      <c r="P14" s="33" t="str">
        <f>IF(Ebba!P14+Ida!P14+Lisa!P14+Linus!P14+Andreas!P14+Sigge!P14+'P7'!P14+'P8'!P14+'p9'!P14+'P10'!P14=0," ",Ebba!P14+Ida!P14+Lisa!P14+Linus!P14+Andreas!P14+Sigge!P14+'P7'!P14+'P8'!P14+'p9'!P14+'P10'!P14)</f>
        <v xml:space="preserve"> </v>
      </c>
      <c r="Q14" s="33" t="str">
        <f>IF(Ebba!Q14+Ida!Q14+Lisa!Q14+Linus!Q14+Andreas!Q14+Sigge!Q14+'P7'!Q14+'P8'!Q14+'p9'!Q14+'P10'!Q14=0," ",Ebba!Q14+Ida!Q14+Lisa!Q14+Linus!Q14+Andreas!Q14+Sigge!Q14+'P7'!Q14+'P8'!Q14+'p9'!Q14+'P10'!Q14)</f>
        <v xml:space="preserve"> </v>
      </c>
      <c r="R14" s="33" t="str">
        <f>IF(Ebba!R14+Ida!R14+Lisa!R14+Linus!R14+Andreas!R14+Sigge!R14+'P7'!R14+'P8'!R14+'p9'!R14+'P10'!R14=0," ",Ebba!R14+Ida!R14+Lisa!R14+Linus!R14+Andreas!R14+Sigge!R14+'P7'!R14+'P8'!R14+'p9'!R14+'P10'!R14)</f>
        <v xml:space="preserve"> </v>
      </c>
      <c r="S14" s="33" t="str">
        <f>IF(Ebba!S14+Ida!S14+Lisa!S14+Linus!S14+Andreas!S14+Sigge!S14+'P7'!S14+'P8'!S14+'p9'!S14+'P10'!S14=0," ",Ebba!S14+Ida!S14+Lisa!S14+Linus!S14+Andreas!S14+Sigge!S14+'P7'!S14+'P8'!S14+'p9'!S14+'P10'!S14)</f>
        <v xml:space="preserve"> </v>
      </c>
      <c r="T14" s="33" t="str">
        <f>IF(Ebba!T14+Ida!T14+Lisa!T14+Linus!T14+Andreas!T14+Sigge!T14+'P7'!T14+'P8'!T14+'p9'!T14+'P10'!T14=0," ",Ebba!T14+Ida!T14+Lisa!T14+Linus!T14+Andreas!T14+Sigge!T14+'P7'!T14+'P8'!T14+'p9'!T14+'P10'!T14)</f>
        <v xml:space="preserve"> </v>
      </c>
      <c r="U14" s="33" t="str">
        <f>IF(Ebba!U14+Ida!U14+Lisa!U14+Linus!U14+Andreas!U14+Sigge!U14+'P7'!U14+'P8'!U14+'p9'!U14+'P10'!U14=0," ",Ebba!U14+Ida!U14+Lisa!U14+Linus!U14+Andreas!U14+Sigge!U14+'P7'!U14+'P8'!U14+'p9'!U14+'P10'!U14)</f>
        <v xml:space="preserve"> </v>
      </c>
      <c r="V14" s="33" t="str">
        <f>IF(Ebba!V14+Ida!V14+Lisa!V14+Linus!V14+Andreas!V14+Sigge!V14+'P7'!V14+'P8'!V14+'p9'!V14+'P10'!V14=0," ",Ebba!V14+Ida!V14+Lisa!V14+Linus!V14+Andreas!V14+Sigge!V14+'P7'!V14+'P8'!V14+'p9'!V14+'P10'!V14)</f>
        <v xml:space="preserve"> </v>
      </c>
      <c r="W14" s="33" t="str">
        <f>IF(Ebba!W14+Ida!W14+Lisa!W14+Linus!W14+Andreas!W14+Sigge!W14+'P7'!W14+'P8'!W14+'p9'!W14+'P10'!W14=0," ",Ebba!W14+Ida!W14+Lisa!W14+Linus!W14+Andreas!W14+Sigge!W14+'P7'!W14+'P8'!W14+'p9'!W14+'P10'!W14)</f>
        <v xml:space="preserve"> </v>
      </c>
      <c r="X14" s="33" t="str">
        <f>IF(Ebba!X14+Ida!X14+Lisa!X14+Linus!X14+Andreas!X14+Sigge!X14+'P7'!X14+'P8'!X14+'p9'!X14+'P10'!X14=0," ",Ebba!X14+Ida!X14+Lisa!X14+Linus!X14+Andreas!X14+Sigge!X14+'P7'!X14+'P8'!X14+'p9'!X14+'P10'!X14)</f>
        <v xml:space="preserve"> </v>
      </c>
      <c r="Y14" s="33" t="str">
        <f>IF(Ebba!Y14+Ida!Y14+Lisa!Y14+Linus!Y14+Andreas!Y14+Sigge!Y14+'P7'!Y14+'P8'!Y14+'p9'!Y14+'P10'!Y14=0," ",Ebba!Y14+Ida!Y14+Lisa!Y14+Linus!Y14+Andreas!Y14+Sigge!Y14+'P7'!Y14+'P8'!Y14+'p9'!Y14+'P10'!Y14)</f>
        <v xml:space="preserve"> </v>
      </c>
      <c r="Z14" s="33" t="str">
        <f>IF(Ebba!Z14+Ida!Z14+Lisa!Z14+Linus!Z14+Andreas!Z14+Sigge!Z14+'P7'!Z14+'P8'!Z14+'p9'!Z14+'P10'!Z14=0," ",Ebba!Z14+Ida!Z14+Lisa!Z14+Linus!Z14+Andreas!Z14+Sigge!Z14+'P7'!Z14+'P8'!Z14+'p9'!Z14+'P10'!Z14)</f>
        <v xml:space="preserve"> </v>
      </c>
      <c r="AA14" s="33" t="str">
        <f>IF(Ebba!AA14+Ida!AA14+Lisa!AA14+Linus!AA14+Andreas!AA14+Sigge!AA14+'P7'!AA14+'P8'!AA14+'p9'!AA14+'P10'!AA14=0," ",Ebba!AA14+Ida!AA14+Lisa!AA14+Linus!AA14+Andreas!AA14+Sigge!AA14+'P7'!AA14+'P8'!AA14+'p9'!AA14+'P10'!AA14)</f>
        <v xml:space="preserve"> </v>
      </c>
      <c r="AB14" s="33" t="str">
        <f>IF(Ebba!AB14+Ida!AB14+Lisa!AB14+Linus!AB14+Andreas!AB14+Sigge!AB14+'P7'!AB14+'P8'!AB14+'p9'!AB14+'P10'!AB14=0," ",Ebba!AB14+Ida!AB14+Lisa!AB14+Linus!AB14+Andreas!AB14+Sigge!AB14+'P7'!AB14+'P8'!AB14+'p9'!AB14+'P10'!AB14)</f>
        <v xml:space="preserve"> </v>
      </c>
      <c r="AC14" s="34" t="str">
        <f>IF(Ebba!AC14+Ida!AC14+Lisa!AC14+Linus!AC14+Andreas!AC14+Sigge!AC14+'P7'!AC14+'P8'!AC14+'p9'!AC14+'P10'!AC14=0," ",Ebba!AC14+Ida!AC14+Lisa!AC14+Linus!AC14+Andreas!AC14+Sigge!AC14+'P7'!AC14+'P8'!AC14+'p9'!AC14+'P10'!AC14)</f>
        <v xml:space="preserve"> </v>
      </c>
      <c r="AD14" s="71">
        <f t="shared" si="0"/>
        <v>0</v>
      </c>
    </row>
    <row r="15" spans="1:30">
      <c r="A15" s="6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 t="str">
        <f>IF(Ebba!G15+Ida!G15+Lisa!G15+Linus!G15+Andreas!G15+Sigge!G15+'P7'!G15+'P8'!G15+'p9'!G15+'P10'!G15=0," ",Ebba!G15+Ida!G15+Lisa!G15+Linus!G15+Andreas!G15+Sigge!G15+'P7'!G15+'P8'!G15+'p9'!G15+'P10'!G15)</f>
        <v xml:space="preserve"> </v>
      </c>
      <c r="H15" s="33" t="str">
        <f>IF(Ebba!H15+Ida!H15+Lisa!H15+Linus!H15+Andreas!H15+Sigge!H15+'P7'!H15+'P8'!H15+'p9'!H15+'P10'!H15=0," ",Ebba!H15+Ida!H15+Lisa!H15+Linus!H15+Andreas!H15+Sigge!H15+'P7'!H15+'P8'!H15+'p9'!H15+'P10'!H15)</f>
        <v xml:space="preserve"> </v>
      </c>
      <c r="I15" s="33" t="str">
        <f>IF(Ebba!I15+Ida!I15+Lisa!I15+Linus!I15+Andreas!I15+Sigge!I15+'P7'!I15+'P8'!I15+'p9'!I15+'P10'!I15=0," ",Ebba!I15+Ida!I15+Lisa!I15+Linus!I15+Andreas!I15+Sigge!I15+'P7'!I15+'P8'!I15+'p9'!I15+'P10'!I15)</f>
        <v xml:space="preserve"> </v>
      </c>
      <c r="J15" s="33" t="str">
        <f>IF(Ebba!J15+Ida!J15+Lisa!J15+Linus!J15+Andreas!J15+Sigge!J15+'P7'!J15+'P8'!J15+'p9'!J15+'P10'!J15=0," ",Ebba!J15+Ida!J15+Lisa!J15+Linus!J15+Andreas!J15+Sigge!J15+'P7'!J15+'P8'!J15+'p9'!J15+'P10'!J15)</f>
        <v xml:space="preserve"> </v>
      </c>
      <c r="K15" s="33" t="str">
        <f>IF(Ebba!K15+Ida!K15+Lisa!K15+Linus!K15+Andreas!K15+Sigge!K15+'P7'!K15+'P8'!K15+'p9'!K15+'P10'!K15=0," ",Ebba!K15+Ida!K15+Lisa!K15+Linus!K15+Andreas!K15+Sigge!K15+'P7'!K15+'P8'!K15+'p9'!K15+'P10'!K15)</f>
        <v xml:space="preserve"> </v>
      </c>
      <c r="L15" s="33" t="str">
        <f>IF(Ebba!L15+Ida!L15+Lisa!L15+Linus!L15+Andreas!L15+Sigge!L15+'P7'!L15+'P8'!L15+'p9'!L15+'P10'!L15=0," ",Ebba!L15+Ida!L15+Lisa!L15+Linus!L15+Andreas!L15+Sigge!L15+'P7'!L15+'P8'!L15+'p9'!L15+'P10'!L15)</f>
        <v xml:space="preserve"> </v>
      </c>
      <c r="M15" s="33" t="str">
        <f>IF(Ebba!M15+Ida!M15+Lisa!M15+Linus!M15+Andreas!M15+Sigge!M15+'P7'!M15+'P8'!M15+'p9'!M15+'P10'!M15=0," ",Ebba!M15+Ida!M15+Lisa!M15+Linus!M15+Andreas!M15+Sigge!M15+'P7'!M15+'P8'!M15+'p9'!M15+'P10'!M15)</f>
        <v xml:space="preserve"> </v>
      </c>
      <c r="N15" s="33">
        <f>IF(Ebba!N15+Ida!N15+Lisa!N15+Linus!N15+Andreas!N15+Sigge!N15+'P7'!N15+'P8'!N15+'p9'!N15+'P10'!N15=0," ",Ebba!N15+Ida!N15+Lisa!N15+Linus!N15+Andreas!N15+Sigge!N15+'P7'!N15+'P8'!N15+'p9'!N15+'P10'!N15)</f>
        <v>9</v>
      </c>
      <c r="O15" s="33">
        <f>IF(Ebba!O15+Ida!O15+Lisa!O15+Linus!O15+Andreas!O15+Sigge!O15+'P7'!O15+'P8'!O15+'p9'!O15+'P10'!O15=0," ",Ebba!O15+Ida!O15+Lisa!O15+Linus!O15+Andreas!O15+Sigge!O15+'P7'!O15+'P8'!O15+'p9'!O15+'P10'!O15)</f>
        <v>10</v>
      </c>
      <c r="P15" s="33">
        <f>IF(Ebba!P15+Ida!P15+Lisa!P15+Linus!P15+Andreas!P15+Sigge!P15+'P7'!P15+'P8'!P15+'p9'!P15+'P10'!P15=0," ",Ebba!P15+Ida!P15+Lisa!P15+Linus!P15+Andreas!P15+Sigge!P15+'P7'!P15+'P8'!P15+'p9'!P15+'P10'!P15)</f>
        <v>11</v>
      </c>
      <c r="Q15" s="33">
        <f>IF(Ebba!Q15+Ida!Q15+Lisa!Q15+Linus!Q15+Andreas!Q15+Sigge!Q15+'P7'!Q15+'P8'!Q15+'p9'!Q15+'P10'!Q15=0," ",Ebba!Q15+Ida!Q15+Lisa!Q15+Linus!Q15+Andreas!Q15+Sigge!Q15+'P7'!Q15+'P8'!Q15+'p9'!Q15+'P10'!Q15)</f>
        <v>15</v>
      </c>
      <c r="R15" s="33">
        <f>IF(Ebba!R15+Ida!R15+Lisa!R15+Linus!R15+Andreas!R15+Sigge!R15+'P7'!R15+'P8'!R15+'p9'!R15+'P10'!R15=0," ",Ebba!R15+Ida!R15+Lisa!R15+Linus!R15+Andreas!R15+Sigge!R15+'P7'!R15+'P8'!R15+'p9'!R15+'P10'!R15)</f>
        <v>2</v>
      </c>
      <c r="S15" s="33" t="str">
        <f>IF(Ebba!S15+Ida!S15+Lisa!S15+Linus!S15+Andreas!S15+Sigge!S15+'P7'!S15+'P8'!S15+'p9'!S15+'P10'!S15=0," ",Ebba!S15+Ida!S15+Lisa!S15+Linus!S15+Andreas!S15+Sigge!S15+'P7'!S15+'P8'!S15+'p9'!S15+'P10'!S15)</f>
        <v xml:space="preserve"> </v>
      </c>
      <c r="T15" s="33" t="str">
        <f>IF(Ebba!T15+Ida!T15+Lisa!T15+Linus!T15+Andreas!T15+Sigge!T15+'P7'!T15+'P8'!T15+'p9'!T15+'P10'!T15=0," ",Ebba!T15+Ida!T15+Lisa!T15+Linus!T15+Andreas!T15+Sigge!T15+'P7'!T15+'P8'!T15+'p9'!T15+'P10'!T15)</f>
        <v xml:space="preserve"> </v>
      </c>
      <c r="U15" s="33" t="str">
        <f>IF(Ebba!U15+Ida!U15+Lisa!U15+Linus!U15+Andreas!U15+Sigge!U15+'P7'!U15+'P8'!U15+'p9'!U15+'P10'!U15=0," ",Ebba!U15+Ida!U15+Lisa!U15+Linus!U15+Andreas!U15+Sigge!U15+'P7'!U15+'P8'!U15+'p9'!U15+'P10'!U15)</f>
        <v xml:space="preserve"> </v>
      </c>
      <c r="V15" s="33" t="str">
        <f>IF(Ebba!V15+Ida!V15+Lisa!V15+Linus!V15+Andreas!V15+Sigge!V15+'P7'!V15+'P8'!V15+'p9'!V15+'P10'!V15=0," ",Ebba!V15+Ida!V15+Lisa!V15+Linus!V15+Andreas!V15+Sigge!V15+'P7'!V15+'P8'!V15+'p9'!V15+'P10'!V15)</f>
        <v xml:space="preserve"> </v>
      </c>
      <c r="W15" s="33" t="str">
        <f>IF(Ebba!W15+Ida!W15+Lisa!W15+Linus!W15+Andreas!W15+Sigge!W15+'P7'!W15+'P8'!W15+'p9'!W15+'P10'!W15=0," ",Ebba!W15+Ida!W15+Lisa!W15+Linus!W15+Andreas!W15+Sigge!W15+'P7'!W15+'P8'!W15+'p9'!W15+'P10'!W15)</f>
        <v xml:space="preserve"> </v>
      </c>
      <c r="X15" s="33" t="str">
        <f>IF(Ebba!X15+Ida!X15+Lisa!X15+Linus!X15+Andreas!X15+Sigge!X15+'P7'!X15+'P8'!X15+'p9'!X15+'P10'!X15=0," ",Ebba!X15+Ida!X15+Lisa!X15+Linus!X15+Andreas!X15+Sigge!X15+'P7'!X15+'P8'!X15+'p9'!X15+'P10'!X15)</f>
        <v xml:space="preserve"> </v>
      </c>
      <c r="Y15" s="33" t="str">
        <f>IF(Ebba!Y15+Ida!Y15+Lisa!Y15+Linus!Y15+Andreas!Y15+Sigge!Y15+'P7'!Y15+'P8'!Y15+'p9'!Y15+'P10'!Y15=0," ",Ebba!Y15+Ida!Y15+Lisa!Y15+Linus!Y15+Andreas!Y15+Sigge!Y15+'P7'!Y15+'P8'!Y15+'p9'!Y15+'P10'!Y15)</f>
        <v xml:space="preserve"> </v>
      </c>
      <c r="Z15" s="33" t="str">
        <f>IF(Ebba!Z15+Ida!Z15+Lisa!Z15+Linus!Z15+Andreas!Z15+Sigge!Z15+'P7'!Z15+'P8'!Z15+'p9'!Z15+'P10'!Z15=0," ",Ebba!Z15+Ida!Z15+Lisa!Z15+Linus!Z15+Andreas!Z15+Sigge!Z15+'P7'!Z15+'P8'!Z15+'p9'!Z15+'P10'!Z15)</f>
        <v xml:space="preserve"> </v>
      </c>
      <c r="AA15" s="33" t="str">
        <f>IF(Ebba!AA15+Ida!AA15+Lisa!AA15+Linus!AA15+Andreas!AA15+Sigge!AA15+'P7'!AA15+'P8'!AA15+'p9'!AA15+'P10'!AA15=0," ",Ebba!AA15+Ida!AA15+Lisa!AA15+Linus!AA15+Andreas!AA15+Sigge!AA15+'P7'!AA15+'P8'!AA15+'p9'!AA15+'P10'!AA15)</f>
        <v xml:space="preserve"> </v>
      </c>
      <c r="AB15" s="33" t="str">
        <f>IF(Ebba!AB15+Ida!AB15+Lisa!AB15+Linus!AB15+Andreas!AB15+Sigge!AB15+'P7'!AB15+'P8'!AB15+'p9'!AB15+'P10'!AB15=0," ",Ebba!AB15+Ida!AB15+Lisa!AB15+Linus!AB15+Andreas!AB15+Sigge!AB15+'P7'!AB15+'P8'!AB15+'p9'!AB15+'P10'!AB15)</f>
        <v xml:space="preserve"> </v>
      </c>
      <c r="AC15" s="34" t="str">
        <f>IF(Ebba!AC15+Ida!AC15+Lisa!AC15+Linus!AC15+Andreas!AC15+Sigge!AC15+'P7'!AC15+'P8'!AC15+'p9'!AC15+'P10'!AC15=0," ",Ebba!AC15+Ida!AC15+Lisa!AC15+Linus!AC15+Andreas!AC15+Sigge!AC15+'P7'!AC15+'P8'!AC15+'p9'!AC15+'P10'!AC15)</f>
        <v xml:space="preserve"> </v>
      </c>
      <c r="AD15" s="71">
        <f t="shared" si="0"/>
        <v>47</v>
      </c>
    </row>
    <row r="16" spans="1:30">
      <c r="A16" s="6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 t="str">
        <f>IF(Ebba!G16+Ida!G16+Lisa!G16+Linus!G16+Andreas!G16+Sigge!G16+'P7'!G16+'P8'!G16+'p9'!G16+'P10'!G16=0," ",Ebba!G16+Ida!G16+Lisa!G16+Linus!G16+Andreas!G16+Sigge!G16+'P7'!G16+'P8'!G16+'p9'!G16+'P10'!G16)</f>
        <v xml:space="preserve"> </v>
      </c>
      <c r="H16" s="33" t="str">
        <f>IF(Ebba!H16+Ida!H16+Lisa!H16+Linus!H16+Andreas!H16+Sigge!H16+'P7'!H16+'P8'!H16+'p9'!H16+'P10'!H16=0," ",Ebba!H16+Ida!H16+Lisa!H16+Linus!H16+Andreas!H16+Sigge!H16+'P7'!H16+'P8'!H16+'p9'!H16+'P10'!H16)</f>
        <v xml:space="preserve"> </v>
      </c>
      <c r="I16" s="33" t="str">
        <f>IF(Ebba!I16+Ida!I16+Lisa!I16+Linus!I16+Andreas!I16+Sigge!I16+'P7'!I16+'P8'!I16+'p9'!I16+'P10'!I16=0," ",Ebba!I16+Ida!I16+Lisa!I16+Linus!I16+Andreas!I16+Sigge!I16+'P7'!I16+'P8'!I16+'p9'!I16+'P10'!I16)</f>
        <v xml:space="preserve"> </v>
      </c>
      <c r="J16" s="33" t="str">
        <f>IF(Ebba!J16+Ida!J16+Lisa!J16+Linus!J16+Andreas!J16+Sigge!J16+'P7'!J16+'P8'!J16+'p9'!J16+'P10'!J16=0," ",Ebba!J16+Ida!J16+Lisa!J16+Linus!J16+Andreas!J16+Sigge!J16+'P7'!J16+'P8'!J16+'p9'!J16+'P10'!J16)</f>
        <v xml:space="preserve"> </v>
      </c>
      <c r="K16" s="33" t="str">
        <f>IF(Ebba!K16+Ida!K16+Lisa!K16+Linus!K16+Andreas!K16+Sigge!K16+'P7'!K16+'P8'!K16+'p9'!K16+'P10'!K16=0," ",Ebba!K16+Ida!K16+Lisa!K16+Linus!K16+Andreas!K16+Sigge!K16+'P7'!K16+'P8'!K16+'p9'!K16+'P10'!K16)</f>
        <v xml:space="preserve"> </v>
      </c>
      <c r="L16" s="33" t="str">
        <f>IF(Ebba!L16+Ida!L16+Lisa!L16+Linus!L16+Andreas!L16+Sigge!L16+'P7'!L16+'P8'!L16+'p9'!L16+'P10'!L16=0," ",Ebba!L16+Ida!L16+Lisa!L16+Linus!L16+Andreas!L16+Sigge!L16+'P7'!L16+'P8'!L16+'p9'!L16+'P10'!L16)</f>
        <v xml:space="preserve"> </v>
      </c>
      <c r="M16" s="33" t="str">
        <f>IF(Ebba!M16+Ida!M16+Lisa!M16+Linus!M16+Andreas!M16+Sigge!M16+'P7'!M16+'P8'!M16+'p9'!M16+'P10'!M16=0," ",Ebba!M16+Ida!M16+Lisa!M16+Linus!M16+Andreas!M16+Sigge!M16+'P7'!M16+'P8'!M16+'p9'!M16+'P10'!M16)</f>
        <v xml:space="preserve"> </v>
      </c>
      <c r="N16" s="33" t="str">
        <f>IF(Ebba!N16+Ida!N16+Lisa!N16+Linus!N16+Andreas!N16+Sigge!N16+'P7'!N16+'P8'!N16+'p9'!N16+'P10'!N16=0," ",Ebba!N16+Ida!N16+Lisa!N16+Linus!N16+Andreas!N16+Sigge!N16+'P7'!N16+'P8'!N16+'p9'!N16+'P10'!N16)</f>
        <v xml:space="preserve"> </v>
      </c>
      <c r="O16" s="33" t="str">
        <f>IF(Ebba!O16+Ida!O16+Lisa!O16+Linus!O16+Andreas!O16+Sigge!O16+'P7'!O16+'P8'!O16+'p9'!O16+'P10'!O16=0," ",Ebba!O16+Ida!O16+Lisa!O16+Linus!O16+Andreas!O16+Sigge!O16+'P7'!O16+'P8'!O16+'p9'!O16+'P10'!O16)</f>
        <v xml:space="preserve"> </v>
      </c>
      <c r="P16" s="33" t="str">
        <f>IF(Ebba!P16+Ida!P16+Lisa!P16+Linus!P16+Andreas!P16+Sigge!P16+'P7'!P16+'P8'!P16+'p9'!P16+'P10'!P16=0," ",Ebba!P16+Ida!P16+Lisa!P16+Linus!P16+Andreas!P16+Sigge!P16+'P7'!P16+'P8'!P16+'p9'!P16+'P10'!P16)</f>
        <v xml:space="preserve"> </v>
      </c>
      <c r="Q16" s="33" t="str">
        <f>IF(Ebba!Q16+Ida!Q16+Lisa!Q16+Linus!Q16+Andreas!Q16+Sigge!Q16+'P7'!Q16+'P8'!Q16+'p9'!Q16+'P10'!Q16=0," ",Ebba!Q16+Ida!Q16+Lisa!Q16+Linus!Q16+Andreas!Q16+Sigge!Q16+'P7'!Q16+'P8'!Q16+'p9'!Q16+'P10'!Q16)</f>
        <v xml:space="preserve"> </v>
      </c>
      <c r="R16" s="33" t="str">
        <f>IF(Ebba!R16+Ida!R16+Lisa!R16+Linus!R16+Andreas!R16+Sigge!R16+'P7'!R16+'P8'!R16+'p9'!R16+'P10'!R16=0," ",Ebba!R16+Ida!R16+Lisa!R16+Linus!R16+Andreas!R16+Sigge!R16+'P7'!R16+'P8'!R16+'p9'!R16+'P10'!R16)</f>
        <v xml:space="preserve"> </v>
      </c>
      <c r="S16" s="33" t="str">
        <f>IF(Ebba!S16+Ida!S16+Lisa!S16+Linus!S16+Andreas!S16+Sigge!S16+'P7'!S16+'P8'!S16+'p9'!S16+'P10'!S16=0," ",Ebba!S16+Ida!S16+Lisa!S16+Linus!S16+Andreas!S16+Sigge!S16+'P7'!S16+'P8'!S16+'p9'!S16+'P10'!S16)</f>
        <v xml:space="preserve"> </v>
      </c>
      <c r="T16" s="33" t="str">
        <f>IF(Ebba!T16+Ida!T16+Lisa!T16+Linus!T16+Andreas!T16+Sigge!T16+'P7'!T16+'P8'!T16+'p9'!T16+'P10'!T16=0," ",Ebba!T16+Ida!T16+Lisa!T16+Linus!T16+Andreas!T16+Sigge!T16+'P7'!T16+'P8'!T16+'p9'!T16+'P10'!T16)</f>
        <v xml:space="preserve"> </v>
      </c>
      <c r="U16" s="33" t="str">
        <f>IF(Ebba!U16+Ida!U16+Lisa!U16+Linus!U16+Andreas!U16+Sigge!U16+'P7'!U16+'P8'!U16+'p9'!U16+'P10'!U16=0," ",Ebba!U16+Ida!U16+Lisa!U16+Linus!U16+Andreas!U16+Sigge!U16+'P7'!U16+'P8'!U16+'p9'!U16+'P10'!U16)</f>
        <v xml:space="preserve"> </v>
      </c>
      <c r="V16" s="33" t="str">
        <f>IF(Ebba!V16+Ida!V16+Lisa!V16+Linus!V16+Andreas!V16+Sigge!V16+'P7'!V16+'P8'!V16+'p9'!V16+'P10'!V16=0," ",Ebba!V16+Ida!V16+Lisa!V16+Linus!V16+Andreas!V16+Sigge!V16+'P7'!V16+'P8'!V16+'p9'!V16+'P10'!V16)</f>
        <v xml:space="preserve"> </v>
      </c>
      <c r="W16" s="33" t="str">
        <f>IF(Ebba!W16+Ida!W16+Lisa!W16+Linus!W16+Andreas!W16+Sigge!W16+'P7'!W16+'P8'!W16+'p9'!W16+'P10'!W16=0," ",Ebba!W16+Ida!W16+Lisa!W16+Linus!W16+Andreas!W16+Sigge!W16+'P7'!W16+'P8'!W16+'p9'!W16+'P10'!W16)</f>
        <v xml:space="preserve"> </v>
      </c>
      <c r="X16" s="33" t="str">
        <f>IF(Ebba!X16+Ida!X16+Lisa!X16+Linus!X16+Andreas!X16+Sigge!X16+'P7'!X16+'P8'!X16+'p9'!X16+'P10'!X16=0," ",Ebba!X16+Ida!X16+Lisa!X16+Linus!X16+Andreas!X16+Sigge!X16+'P7'!X16+'P8'!X16+'p9'!X16+'P10'!X16)</f>
        <v xml:space="preserve"> </v>
      </c>
      <c r="Y16" s="33" t="str">
        <f>IF(Ebba!Y16+Ida!Y16+Lisa!Y16+Linus!Y16+Andreas!Y16+Sigge!Y16+'P7'!Y16+'P8'!Y16+'p9'!Y16+'P10'!Y16=0," ",Ebba!Y16+Ida!Y16+Lisa!Y16+Linus!Y16+Andreas!Y16+Sigge!Y16+'P7'!Y16+'P8'!Y16+'p9'!Y16+'P10'!Y16)</f>
        <v xml:space="preserve"> </v>
      </c>
      <c r="Z16" s="33" t="str">
        <f>IF(Ebba!Z16+Ida!Z16+Lisa!Z16+Linus!Z16+Andreas!Z16+Sigge!Z16+'P7'!Z16+'P8'!Z16+'p9'!Z16+'P10'!Z16=0," ",Ebba!Z16+Ida!Z16+Lisa!Z16+Linus!Z16+Andreas!Z16+Sigge!Z16+'P7'!Z16+'P8'!Z16+'p9'!Z16+'P10'!Z16)</f>
        <v xml:space="preserve"> </v>
      </c>
      <c r="AA16" s="33" t="str">
        <f>IF(Ebba!AA16+Ida!AA16+Lisa!AA16+Linus!AA16+Andreas!AA16+Sigge!AA16+'P7'!AA16+'P8'!AA16+'p9'!AA16+'P10'!AA16=0," ",Ebba!AA16+Ida!AA16+Lisa!AA16+Linus!AA16+Andreas!AA16+Sigge!AA16+'P7'!AA16+'P8'!AA16+'p9'!AA16+'P10'!AA16)</f>
        <v xml:space="preserve"> </v>
      </c>
      <c r="AB16" s="33" t="str">
        <f>IF(Ebba!AB16+Ida!AB16+Lisa!AB16+Linus!AB16+Andreas!AB16+Sigge!AB16+'P7'!AB16+'P8'!AB16+'p9'!AB16+'P10'!AB16=0," ",Ebba!AB16+Ida!AB16+Lisa!AB16+Linus!AB16+Andreas!AB16+Sigge!AB16+'P7'!AB16+'P8'!AB16+'p9'!AB16+'P10'!AB16)</f>
        <v xml:space="preserve"> </v>
      </c>
      <c r="AC16" s="34" t="str">
        <f>IF(Ebba!AC16+Ida!AC16+Lisa!AC16+Linus!AC16+Andreas!AC16+Sigge!AC16+'P7'!AC16+'P8'!AC16+'p9'!AC16+'P10'!AC16=0," ",Ebba!AC16+Ida!AC16+Lisa!AC16+Linus!AC16+Andreas!AC16+Sigge!AC16+'P7'!AC16+'P8'!AC16+'p9'!AC16+'P10'!AC16)</f>
        <v xml:space="preserve"> </v>
      </c>
      <c r="AD16" s="71">
        <f t="shared" si="0"/>
        <v>0</v>
      </c>
    </row>
    <row r="17" spans="1:30">
      <c r="A17" s="6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 t="str">
        <f>IF(Ebba!G17+Ida!G17+Lisa!G17+Linus!G17+Andreas!G17+Sigge!G17+'P7'!G17+'P8'!G17+'p9'!G17+'P10'!G17=0," ",Ebba!G17+Ida!G17+Lisa!G17+Linus!G17+Andreas!G17+Sigge!G17+'P7'!G17+'P8'!G17+'p9'!G17+'P10'!G17)</f>
        <v xml:space="preserve"> </v>
      </c>
      <c r="H17" s="33" t="str">
        <f>IF(Ebba!H17+Ida!H17+Lisa!H17+Linus!H17+Andreas!H17+Sigge!H17+'P7'!H17+'P8'!H17+'p9'!H17+'P10'!H17=0," ",Ebba!H17+Ida!H17+Lisa!H17+Linus!H17+Andreas!H17+Sigge!H17+'P7'!H17+'P8'!H17+'p9'!H17+'P10'!H17)</f>
        <v xml:space="preserve"> </v>
      </c>
      <c r="I17" s="33" t="str">
        <f>IF(Ebba!I17+Ida!I17+Lisa!I17+Linus!I17+Andreas!I17+Sigge!I17+'P7'!I17+'P8'!I17+'p9'!I17+'P10'!I17=0," ",Ebba!I17+Ida!I17+Lisa!I17+Linus!I17+Andreas!I17+Sigge!I17+'P7'!I17+'P8'!I17+'p9'!I17+'P10'!I17)</f>
        <v xml:space="preserve"> </v>
      </c>
      <c r="J17" s="33" t="str">
        <f>IF(Ebba!J17+Ida!J17+Lisa!J17+Linus!J17+Andreas!J17+Sigge!J17+'P7'!J17+'P8'!J17+'p9'!J17+'P10'!J17=0," ",Ebba!J17+Ida!J17+Lisa!J17+Linus!J17+Andreas!J17+Sigge!J17+'P7'!J17+'P8'!J17+'p9'!J17+'P10'!J17)</f>
        <v xml:space="preserve"> </v>
      </c>
      <c r="K17" s="33" t="str">
        <f>IF(Ebba!K17+Ida!K17+Lisa!K17+Linus!K17+Andreas!K17+Sigge!K17+'P7'!K17+'P8'!K17+'p9'!K17+'P10'!K17=0," ",Ebba!K17+Ida!K17+Lisa!K17+Linus!K17+Andreas!K17+Sigge!K17+'P7'!K17+'P8'!K17+'p9'!K17+'P10'!K17)</f>
        <v xml:space="preserve"> </v>
      </c>
      <c r="L17" s="33" t="str">
        <f>IF(Ebba!L17+Ida!L17+Lisa!L17+Linus!L17+Andreas!L17+Sigge!L17+'P7'!L17+'P8'!L17+'p9'!L17+'P10'!L17=0," ",Ebba!L17+Ida!L17+Lisa!L17+Linus!L17+Andreas!L17+Sigge!L17+'P7'!L17+'P8'!L17+'p9'!L17+'P10'!L17)</f>
        <v xml:space="preserve"> </v>
      </c>
      <c r="M17" s="33" t="str">
        <f>IF(Ebba!M17+Ida!M17+Lisa!M17+Linus!M17+Andreas!M17+Sigge!M17+'P7'!M17+'P8'!M17+'p9'!M17+'P10'!M17=0," ",Ebba!M17+Ida!M17+Lisa!M17+Linus!M17+Andreas!M17+Sigge!M17+'P7'!M17+'P8'!M17+'p9'!M17+'P10'!M17)</f>
        <v xml:space="preserve"> </v>
      </c>
      <c r="N17" s="33" t="str">
        <f>IF(Ebba!N17+Ida!N17+Lisa!N17+Linus!N17+Andreas!N17+Sigge!N17+'P7'!N17+'P8'!N17+'p9'!N17+'P10'!N17=0," ",Ebba!N17+Ida!N17+Lisa!N17+Linus!N17+Andreas!N17+Sigge!N17+'P7'!N17+'P8'!N17+'p9'!N17+'P10'!N17)</f>
        <v xml:space="preserve"> </v>
      </c>
      <c r="O17" s="33" t="str">
        <f>IF(Ebba!O17+Ida!O17+Lisa!O17+Linus!O17+Andreas!O17+Sigge!O17+'P7'!O17+'P8'!O17+'p9'!O17+'P10'!O17=0," ",Ebba!O17+Ida!O17+Lisa!O17+Linus!O17+Andreas!O17+Sigge!O17+'P7'!O17+'P8'!O17+'p9'!O17+'P10'!O17)</f>
        <v xml:space="preserve"> </v>
      </c>
      <c r="P17" s="33" t="str">
        <f>IF(Ebba!P17+Ida!P17+Lisa!P17+Linus!P17+Andreas!P17+Sigge!P17+'P7'!P17+'P8'!P17+'p9'!P17+'P10'!P17=0," ",Ebba!P17+Ida!P17+Lisa!P17+Linus!P17+Andreas!P17+Sigge!P17+'P7'!P17+'P8'!P17+'p9'!P17+'P10'!P17)</f>
        <v xml:space="preserve"> </v>
      </c>
      <c r="Q17" s="33" t="str">
        <f>IF(Ebba!Q17+Ida!Q17+Lisa!Q17+Linus!Q17+Andreas!Q17+Sigge!Q17+'P7'!Q17+'P8'!Q17+'p9'!Q17+'P10'!Q17=0," ",Ebba!Q17+Ida!Q17+Lisa!Q17+Linus!Q17+Andreas!Q17+Sigge!Q17+'P7'!Q17+'P8'!Q17+'p9'!Q17+'P10'!Q17)</f>
        <v xml:space="preserve"> </v>
      </c>
      <c r="R17" s="33" t="str">
        <f>IF(Ebba!R17+Ida!R17+Lisa!R17+Linus!R17+Andreas!R17+Sigge!R17+'P7'!R17+'P8'!R17+'p9'!R17+'P10'!R17=0," ",Ebba!R17+Ida!R17+Lisa!R17+Linus!R17+Andreas!R17+Sigge!R17+'P7'!R17+'P8'!R17+'p9'!R17+'P10'!R17)</f>
        <v xml:space="preserve"> </v>
      </c>
      <c r="S17" s="33" t="str">
        <f>IF(Ebba!S17+Ida!S17+Lisa!S17+Linus!S17+Andreas!S17+Sigge!S17+'P7'!S17+'P8'!S17+'p9'!S17+'P10'!S17=0," ",Ebba!S17+Ida!S17+Lisa!S17+Linus!S17+Andreas!S17+Sigge!S17+'P7'!S17+'P8'!S17+'p9'!S17+'P10'!S17)</f>
        <v xml:space="preserve"> </v>
      </c>
      <c r="T17" s="33">
        <f>IF(Ebba!T17+Ida!T17+Lisa!T17+Linus!T17+Andreas!T17+Sigge!T17+'P7'!T17+'P8'!T17+'p9'!T17+'P10'!T17=0," ",Ebba!T17+Ida!T17+Lisa!T17+Linus!T17+Andreas!T17+Sigge!T17+'P7'!T17+'P8'!T17+'p9'!T17+'P10'!T17)</f>
        <v>22</v>
      </c>
      <c r="U17" s="33">
        <f>IF(Ebba!U17+Ida!U17+Lisa!U17+Linus!U17+Andreas!U17+Sigge!U17+'P7'!U17+'P8'!U17+'p9'!U17+'P10'!U17=0," ",Ebba!U17+Ida!U17+Lisa!U17+Linus!U17+Andreas!U17+Sigge!U17+'P7'!U17+'P8'!U17+'p9'!U17+'P10'!U17)</f>
        <v>10</v>
      </c>
      <c r="V17" s="33" t="str">
        <f>IF(Ebba!V17+Ida!V17+Lisa!V17+Linus!V17+Andreas!V17+Sigge!V17+'P7'!V17+'P8'!V17+'p9'!V17+'P10'!V17=0," ",Ebba!V17+Ida!V17+Lisa!V17+Linus!V17+Andreas!V17+Sigge!V17+'P7'!V17+'P8'!V17+'p9'!V17+'P10'!V17)</f>
        <v xml:space="preserve"> </v>
      </c>
      <c r="W17" s="33" t="str">
        <f>IF(Ebba!W17+Ida!W17+Lisa!W17+Linus!W17+Andreas!W17+Sigge!W17+'P7'!W17+'P8'!W17+'p9'!W17+'P10'!W17=0," ",Ebba!W17+Ida!W17+Lisa!W17+Linus!W17+Andreas!W17+Sigge!W17+'P7'!W17+'P8'!W17+'p9'!W17+'P10'!W17)</f>
        <v xml:space="preserve"> </v>
      </c>
      <c r="X17" s="33" t="str">
        <f>IF(Ebba!X17+Ida!X17+Lisa!X17+Linus!X17+Andreas!X17+Sigge!X17+'P7'!X17+'P8'!X17+'p9'!X17+'P10'!X17=0," ",Ebba!X17+Ida!X17+Lisa!X17+Linus!X17+Andreas!X17+Sigge!X17+'P7'!X17+'P8'!X17+'p9'!X17+'P10'!X17)</f>
        <v xml:space="preserve"> </v>
      </c>
      <c r="Y17" s="33" t="str">
        <f>IF(Ebba!Y17+Ida!Y17+Lisa!Y17+Linus!Y17+Andreas!Y17+Sigge!Y17+'P7'!Y17+'P8'!Y17+'p9'!Y17+'P10'!Y17=0," ",Ebba!Y17+Ida!Y17+Lisa!Y17+Linus!Y17+Andreas!Y17+Sigge!Y17+'P7'!Y17+'P8'!Y17+'p9'!Y17+'P10'!Y17)</f>
        <v xml:space="preserve"> </v>
      </c>
      <c r="Z17" s="33" t="str">
        <f>IF(Ebba!Z17+Ida!Z17+Lisa!Z17+Linus!Z17+Andreas!Z17+Sigge!Z17+'P7'!Z17+'P8'!Z17+'p9'!Z17+'P10'!Z17=0," ",Ebba!Z17+Ida!Z17+Lisa!Z17+Linus!Z17+Andreas!Z17+Sigge!Z17+'P7'!Z17+'P8'!Z17+'p9'!Z17+'P10'!Z17)</f>
        <v xml:space="preserve"> </v>
      </c>
      <c r="AA17" s="33" t="str">
        <f>IF(Ebba!AA17+Ida!AA17+Lisa!AA17+Linus!AA17+Andreas!AA17+Sigge!AA17+'P7'!AA17+'P8'!AA17+'p9'!AA17+'P10'!AA17=0," ",Ebba!AA17+Ida!AA17+Lisa!AA17+Linus!AA17+Andreas!AA17+Sigge!AA17+'P7'!AA17+'P8'!AA17+'p9'!AA17+'P10'!AA17)</f>
        <v xml:space="preserve"> </v>
      </c>
      <c r="AB17" s="33" t="str">
        <f>IF(Ebba!AB17+Ida!AB17+Lisa!AB17+Linus!AB17+Andreas!AB17+Sigge!AB17+'P7'!AB17+'P8'!AB17+'p9'!AB17+'P10'!AB17=0," ",Ebba!AB17+Ida!AB17+Lisa!AB17+Linus!AB17+Andreas!AB17+Sigge!AB17+'P7'!AB17+'P8'!AB17+'p9'!AB17+'P10'!AB17)</f>
        <v xml:space="preserve"> </v>
      </c>
      <c r="AC17" s="34" t="str">
        <f>IF(Ebba!AC17+Ida!AC17+Lisa!AC17+Linus!AC17+Andreas!AC17+Sigge!AC17+'P7'!AC17+'P8'!AC17+'p9'!AC17+'P10'!AC17=0," ",Ebba!AC17+Ida!AC17+Lisa!AC17+Linus!AC17+Andreas!AC17+Sigge!AC17+'P7'!AC17+'P8'!AC17+'p9'!AC17+'P10'!AC17)</f>
        <v xml:space="preserve"> </v>
      </c>
      <c r="AD17" s="71">
        <f t="shared" si="0"/>
        <v>32</v>
      </c>
    </row>
    <row r="18" spans="1:30">
      <c r="A18" s="6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 t="str">
        <f>IF(Ebba!G18+Ida!G18+Lisa!G18+Linus!G18+Andreas!G18+Sigge!G18+'P7'!G18+'P8'!G18+'p9'!G18+'P10'!G18=0," ",Ebba!G18+Ida!G18+Lisa!G18+Linus!G18+Andreas!G18+Sigge!G18+'P7'!G18+'P8'!G18+'p9'!G18+'P10'!G18)</f>
        <v xml:space="preserve"> </v>
      </c>
      <c r="H18" s="33" t="str">
        <f>IF(Ebba!H18+Ida!H18+Lisa!H18+Linus!H18+Andreas!H18+Sigge!H18+'P7'!H18+'P8'!H18+'p9'!H18+'P10'!H18=0," ",Ebba!H18+Ida!H18+Lisa!H18+Linus!H18+Andreas!H18+Sigge!H18+'P7'!H18+'P8'!H18+'p9'!H18+'P10'!H18)</f>
        <v xml:space="preserve"> </v>
      </c>
      <c r="I18" s="33" t="str">
        <f>IF(Ebba!I18+Ida!I18+Lisa!I18+Linus!I18+Andreas!I18+Sigge!I18+'P7'!I18+'P8'!I18+'p9'!I18+'P10'!I18=0," ",Ebba!I18+Ida!I18+Lisa!I18+Linus!I18+Andreas!I18+Sigge!I18+'P7'!I18+'P8'!I18+'p9'!I18+'P10'!I18)</f>
        <v xml:space="preserve"> </v>
      </c>
      <c r="J18" s="33" t="str">
        <f>IF(Ebba!J18+Ida!J18+Lisa!J18+Linus!J18+Andreas!J18+Sigge!J18+'P7'!J18+'P8'!J18+'p9'!J18+'P10'!J18=0," ",Ebba!J18+Ida!J18+Lisa!J18+Linus!J18+Andreas!J18+Sigge!J18+'P7'!J18+'P8'!J18+'p9'!J18+'P10'!J18)</f>
        <v xml:space="preserve"> </v>
      </c>
      <c r="K18" s="33" t="str">
        <f>IF(Ebba!K18+Ida!K18+Lisa!K18+Linus!K18+Andreas!K18+Sigge!K18+'P7'!K18+'P8'!K18+'p9'!K18+'P10'!K18=0," ",Ebba!K18+Ida!K18+Lisa!K18+Linus!K18+Andreas!K18+Sigge!K18+'P7'!K18+'P8'!K18+'p9'!K18+'P10'!K18)</f>
        <v xml:space="preserve"> </v>
      </c>
      <c r="L18" s="33" t="str">
        <f>IF(Ebba!L18+Ida!L18+Lisa!L18+Linus!L18+Andreas!L18+Sigge!L18+'P7'!L18+'P8'!L18+'p9'!L18+'P10'!L18=0," ",Ebba!L18+Ida!L18+Lisa!L18+Linus!L18+Andreas!L18+Sigge!L18+'P7'!L18+'P8'!L18+'p9'!L18+'P10'!L18)</f>
        <v xml:space="preserve"> </v>
      </c>
      <c r="M18" s="33" t="str">
        <f>IF(Ebba!M18+Ida!M18+Lisa!M18+Linus!M18+Andreas!M18+Sigge!M18+'P7'!M18+'P8'!M18+'p9'!M18+'P10'!M18=0," ",Ebba!M18+Ida!M18+Lisa!M18+Linus!M18+Andreas!M18+Sigge!M18+'P7'!M18+'P8'!M18+'p9'!M18+'P10'!M18)</f>
        <v xml:space="preserve"> </v>
      </c>
      <c r="N18" s="33" t="str">
        <f>IF(Ebba!N18+Ida!N18+Lisa!N18+Linus!N18+Andreas!N18+Sigge!N18+'P7'!N18+'P8'!N18+'p9'!N18+'P10'!N18=0," ",Ebba!N18+Ida!N18+Lisa!N18+Linus!N18+Andreas!N18+Sigge!N18+'P7'!N18+'P8'!N18+'p9'!N18+'P10'!N18)</f>
        <v xml:space="preserve"> </v>
      </c>
      <c r="O18" s="33" t="str">
        <f>IF(Ebba!O18+Ida!O18+Lisa!O18+Linus!O18+Andreas!O18+Sigge!O18+'P7'!O18+'P8'!O18+'p9'!O18+'P10'!O18=0," ",Ebba!O18+Ida!O18+Lisa!O18+Linus!O18+Andreas!O18+Sigge!O18+'P7'!O18+'P8'!O18+'p9'!O18+'P10'!O18)</f>
        <v xml:space="preserve"> </v>
      </c>
      <c r="P18" s="33" t="str">
        <f>IF(Ebba!P18+Ida!P18+Lisa!P18+Linus!P18+Andreas!P18+Sigge!P18+'P7'!P18+'P8'!P18+'p9'!P18+'P10'!P18=0," ",Ebba!P18+Ida!P18+Lisa!P18+Linus!P18+Andreas!P18+Sigge!P18+'P7'!P18+'P8'!P18+'p9'!P18+'P10'!P18)</f>
        <v xml:space="preserve"> </v>
      </c>
      <c r="Q18" s="33" t="str">
        <f>IF(Ebba!Q18+Ida!Q18+Lisa!Q18+Linus!Q18+Andreas!Q18+Sigge!Q18+'P7'!Q18+'P8'!Q18+'p9'!Q18+'P10'!Q18=0," ",Ebba!Q18+Ida!Q18+Lisa!Q18+Linus!Q18+Andreas!Q18+Sigge!Q18+'P7'!Q18+'P8'!Q18+'p9'!Q18+'P10'!Q18)</f>
        <v xml:space="preserve"> </v>
      </c>
      <c r="R18" s="33" t="str">
        <f>IF(Ebba!R18+Ida!R18+Lisa!R18+Linus!R18+Andreas!R18+Sigge!R18+'P7'!R18+'P8'!R18+'p9'!R18+'P10'!R18=0," ",Ebba!R18+Ida!R18+Lisa!R18+Linus!R18+Andreas!R18+Sigge!R18+'P7'!R18+'P8'!R18+'p9'!R18+'P10'!R18)</f>
        <v xml:space="preserve"> </v>
      </c>
      <c r="S18" s="33" t="str">
        <f>IF(Ebba!S18+Ida!S18+Lisa!S18+Linus!S18+Andreas!S18+Sigge!S18+'P7'!S18+'P8'!S18+'p9'!S18+'P10'!S18=0," ",Ebba!S18+Ida!S18+Lisa!S18+Linus!S18+Andreas!S18+Sigge!S18+'P7'!S18+'P8'!S18+'p9'!S18+'P10'!S18)</f>
        <v xml:space="preserve"> </v>
      </c>
      <c r="T18" s="33">
        <f>IF(Ebba!T18+Ida!T18+Lisa!T18+Linus!T18+Andreas!T18+Sigge!T18+'P7'!T18+'P8'!T18+'p9'!T18+'P10'!T18=0," ",Ebba!T18+Ida!T18+Lisa!T18+Linus!T18+Andreas!T18+Sigge!T18+'P7'!T18+'P8'!T18+'p9'!T18+'P10'!T18)</f>
        <v>22</v>
      </c>
      <c r="U18" s="33" t="str">
        <f>IF(Ebba!U18+Ida!U18+Lisa!U18+Linus!U18+Andreas!U18+Sigge!U18+'P7'!U18+'P8'!U18+'p9'!U18+'P10'!U18=0," ",Ebba!U18+Ida!U18+Lisa!U18+Linus!U18+Andreas!U18+Sigge!U18+'P7'!U18+'P8'!U18+'p9'!U18+'P10'!U18)</f>
        <v xml:space="preserve"> </v>
      </c>
      <c r="V18" s="33">
        <f>IF(Ebba!V18+Ida!V18+Lisa!V18+Linus!V18+Andreas!V18+Sigge!V18+'P7'!V18+'P8'!V18+'p9'!V18+'P10'!V18=0," ",Ebba!V18+Ida!V18+Lisa!V18+Linus!V18+Andreas!V18+Sigge!V18+'P7'!V18+'P8'!V18+'p9'!V18+'P10'!V18)</f>
        <v>1</v>
      </c>
      <c r="W18" s="33" t="str">
        <f>IF(Ebba!W18+Ida!W18+Lisa!W18+Linus!W18+Andreas!W18+Sigge!W18+'P7'!W18+'P8'!W18+'p9'!W18+'P10'!W18=0," ",Ebba!W18+Ida!W18+Lisa!W18+Linus!W18+Andreas!W18+Sigge!W18+'P7'!W18+'P8'!W18+'p9'!W18+'P10'!W18)</f>
        <v xml:space="preserve"> </v>
      </c>
      <c r="X18" s="33" t="str">
        <f>IF(Ebba!X18+Ida!X18+Lisa!X18+Linus!X18+Andreas!X18+Sigge!X18+'P7'!X18+'P8'!X18+'p9'!X18+'P10'!X18=0," ",Ebba!X18+Ida!X18+Lisa!X18+Linus!X18+Andreas!X18+Sigge!X18+'P7'!X18+'P8'!X18+'p9'!X18+'P10'!X18)</f>
        <v xml:space="preserve"> </v>
      </c>
      <c r="Y18" s="33" t="str">
        <f>IF(Ebba!Y18+Ida!Y18+Lisa!Y18+Linus!Y18+Andreas!Y18+Sigge!Y18+'P7'!Y18+'P8'!Y18+'p9'!Y18+'P10'!Y18=0," ",Ebba!Y18+Ida!Y18+Lisa!Y18+Linus!Y18+Andreas!Y18+Sigge!Y18+'P7'!Y18+'P8'!Y18+'p9'!Y18+'P10'!Y18)</f>
        <v xml:space="preserve"> </v>
      </c>
      <c r="Z18" s="33" t="str">
        <f>IF(Ebba!Z18+Ida!Z18+Lisa!Z18+Linus!Z18+Andreas!Z18+Sigge!Z18+'P7'!Z18+'P8'!Z18+'p9'!Z18+'P10'!Z18=0," ",Ebba!Z18+Ida!Z18+Lisa!Z18+Linus!Z18+Andreas!Z18+Sigge!Z18+'P7'!Z18+'P8'!Z18+'p9'!Z18+'P10'!Z18)</f>
        <v xml:space="preserve"> </v>
      </c>
      <c r="AA18" s="33" t="str">
        <f>IF(Ebba!AA18+Ida!AA18+Lisa!AA18+Linus!AA18+Andreas!AA18+Sigge!AA18+'P7'!AA18+'P8'!AA18+'p9'!AA18+'P10'!AA18=0," ",Ebba!AA18+Ida!AA18+Lisa!AA18+Linus!AA18+Andreas!AA18+Sigge!AA18+'P7'!AA18+'P8'!AA18+'p9'!AA18+'P10'!AA18)</f>
        <v xml:space="preserve"> </v>
      </c>
      <c r="AB18" s="33" t="str">
        <f>IF(Ebba!AB18+Ida!AB18+Lisa!AB18+Linus!AB18+Andreas!AB18+Sigge!AB18+'P7'!AB18+'P8'!AB18+'p9'!AB18+'P10'!AB18=0," ",Ebba!AB18+Ida!AB18+Lisa!AB18+Linus!AB18+Andreas!AB18+Sigge!AB18+'P7'!AB18+'P8'!AB18+'p9'!AB18+'P10'!AB18)</f>
        <v xml:space="preserve"> </v>
      </c>
      <c r="AC18" s="34" t="str">
        <f>IF(Ebba!AC18+Ida!AC18+Lisa!AC18+Linus!AC18+Andreas!AC18+Sigge!AC18+'P7'!AC18+'P8'!AC18+'p9'!AC18+'P10'!AC18=0," ",Ebba!AC18+Ida!AC18+Lisa!AC18+Linus!AC18+Andreas!AC18+Sigge!AC18+'P7'!AC18+'P8'!AC18+'p9'!AC18+'P10'!AC18)</f>
        <v xml:space="preserve"> </v>
      </c>
      <c r="AD18" s="71">
        <f t="shared" si="0"/>
        <v>23</v>
      </c>
    </row>
    <row r="19" spans="1:30">
      <c r="A19" s="6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5"/>
      <c r="G19" s="32" t="str">
        <f>IF(Ebba!G19+Ida!G19+Lisa!G19+Linus!G19+Andreas!G19+Sigge!G19+'P7'!G19+'P8'!G19+'p9'!G19+'P10'!G19=0," ",Ebba!G19+Ida!G19+Lisa!G19+Linus!G19+Andreas!G19+Sigge!G19+'P7'!G19+'P8'!G19+'p9'!G19+'P10'!G19)</f>
        <v xml:space="preserve"> </v>
      </c>
      <c r="H19" s="33" t="str">
        <f>IF(Ebba!H19+Ida!H19+Lisa!H19+Linus!H19+Andreas!H19+Sigge!H19+'P7'!H19+'P8'!H19+'p9'!H19+'P10'!H19=0," ",Ebba!H19+Ida!H19+Lisa!H19+Linus!H19+Andreas!H19+Sigge!H19+'P7'!H19+'P8'!H19+'p9'!H19+'P10'!H19)</f>
        <v xml:space="preserve"> </v>
      </c>
      <c r="I19" s="33" t="str">
        <f>IF(Ebba!I19+Ida!I19+Lisa!I19+Linus!I19+Andreas!I19+Sigge!I19+'P7'!I19+'P8'!I19+'p9'!I19+'P10'!I19=0," ",Ebba!I19+Ida!I19+Lisa!I19+Linus!I19+Andreas!I19+Sigge!I19+'P7'!I19+'P8'!I19+'p9'!I19+'P10'!I19)</f>
        <v xml:space="preserve"> </v>
      </c>
      <c r="J19" s="33" t="str">
        <f>IF(Ebba!J19+Ida!J19+Lisa!J19+Linus!J19+Andreas!J19+Sigge!J19+'P7'!J19+'P8'!J19+'p9'!J19+'P10'!J19=0," ",Ebba!J19+Ida!J19+Lisa!J19+Linus!J19+Andreas!J19+Sigge!J19+'P7'!J19+'P8'!J19+'p9'!J19+'P10'!J19)</f>
        <v xml:space="preserve"> </v>
      </c>
      <c r="K19" s="33" t="str">
        <f>IF(Ebba!K19+Ida!K19+Lisa!K19+Linus!K19+Andreas!K19+Sigge!K19+'P7'!K19+'P8'!K19+'p9'!K19+'P10'!K19=0," ",Ebba!K19+Ida!K19+Lisa!K19+Linus!K19+Andreas!K19+Sigge!K19+'P7'!K19+'P8'!K19+'p9'!K19+'P10'!K19)</f>
        <v xml:space="preserve"> </v>
      </c>
      <c r="L19" s="33" t="str">
        <f>IF(Ebba!L19+Ida!L19+Lisa!L19+Linus!L19+Andreas!L19+Sigge!L19+'P7'!L19+'P8'!L19+'p9'!L19+'P10'!L19=0," ",Ebba!L19+Ida!L19+Lisa!L19+Linus!L19+Andreas!L19+Sigge!L19+'P7'!L19+'P8'!L19+'p9'!L19+'P10'!L19)</f>
        <v xml:space="preserve"> </v>
      </c>
      <c r="M19" s="33" t="str">
        <f>IF(Ebba!M19+Ida!M19+Lisa!M19+Linus!M19+Andreas!M19+Sigge!M19+'P7'!M19+'P8'!M19+'p9'!M19+'P10'!M19=0," ",Ebba!M19+Ida!M19+Lisa!M19+Linus!M19+Andreas!M19+Sigge!M19+'P7'!M19+'P8'!M19+'p9'!M19+'P10'!M19)</f>
        <v xml:space="preserve"> </v>
      </c>
      <c r="N19" s="33" t="str">
        <f>IF(Ebba!N19+Ida!N19+Lisa!N19+Linus!N19+Andreas!N19+Sigge!N19+'P7'!N19+'P8'!N19+'p9'!N19+'P10'!N19=0," ",Ebba!N19+Ida!N19+Lisa!N19+Linus!N19+Andreas!N19+Sigge!N19+'P7'!N19+'P8'!N19+'p9'!N19+'P10'!N19)</f>
        <v xml:space="preserve"> </v>
      </c>
      <c r="O19" s="33" t="str">
        <f>IF(Ebba!O19+Ida!O19+Lisa!O19+Linus!O19+Andreas!O19+Sigge!O19+'P7'!O19+'P8'!O19+'p9'!O19+'P10'!O19=0," ",Ebba!O19+Ida!O19+Lisa!O19+Linus!O19+Andreas!O19+Sigge!O19+'P7'!O19+'P8'!O19+'p9'!O19+'P10'!O19)</f>
        <v xml:space="preserve"> </v>
      </c>
      <c r="P19" s="33" t="str">
        <f>IF(Ebba!P19+Ida!P19+Lisa!P19+Linus!P19+Andreas!P19+Sigge!P19+'P7'!P19+'P8'!P19+'p9'!P19+'P10'!P19=0," ",Ebba!P19+Ida!P19+Lisa!P19+Linus!P19+Andreas!P19+Sigge!P19+'P7'!P19+'P8'!P19+'p9'!P19+'P10'!P19)</f>
        <v xml:space="preserve"> </v>
      </c>
      <c r="Q19" s="33" t="str">
        <f>IF(Ebba!Q19+Ida!Q19+Lisa!Q19+Linus!Q19+Andreas!Q19+Sigge!Q19+'P7'!Q19+'P8'!Q19+'p9'!Q19+'P10'!Q19=0," ",Ebba!Q19+Ida!Q19+Lisa!Q19+Linus!Q19+Andreas!Q19+Sigge!Q19+'P7'!Q19+'P8'!Q19+'p9'!Q19+'P10'!Q19)</f>
        <v xml:space="preserve"> </v>
      </c>
      <c r="R19" s="33" t="str">
        <f>IF(Ebba!R19+Ida!R19+Lisa!R19+Linus!R19+Andreas!R19+Sigge!R19+'P7'!R19+'P8'!R19+'p9'!R19+'P10'!R19=0," ",Ebba!R19+Ida!R19+Lisa!R19+Linus!R19+Andreas!R19+Sigge!R19+'P7'!R19+'P8'!R19+'p9'!R19+'P10'!R19)</f>
        <v xml:space="preserve"> </v>
      </c>
      <c r="S19" s="33" t="str">
        <f>IF(Ebba!S19+Ida!S19+Lisa!S19+Linus!S19+Andreas!S19+Sigge!S19+'P7'!S19+'P8'!S19+'p9'!S19+'P10'!S19=0," ",Ebba!S19+Ida!S19+Lisa!S19+Linus!S19+Andreas!S19+Sigge!S19+'P7'!S19+'P8'!S19+'p9'!S19+'P10'!S19)</f>
        <v xml:space="preserve"> </v>
      </c>
      <c r="T19" s="33" t="str">
        <f>IF(Ebba!T19+Ida!T19+Lisa!T19+Linus!T19+Andreas!T19+Sigge!T19+'P7'!T19+'P8'!T19+'p9'!T19+'P10'!T19=0," ",Ebba!T19+Ida!T19+Lisa!T19+Linus!T19+Andreas!T19+Sigge!T19+'P7'!T19+'P8'!T19+'p9'!T19+'P10'!T19)</f>
        <v xml:space="preserve"> </v>
      </c>
      <c r="U19" s="33">
        <f>IF(Ebba!U19+Ida!U19+Lisa!U19+Linus!U19+Andreas!U19+Sigge!U19+'P7'!U19+'P8'!U19+'p9'!U19+'P10'!U19=0," ",Ebba!U19+Ida!U19+Lisa!U19+Linus!U19+Andreas!U19+Sigge!U19+'P7'!U19+'P8'!U19+'p9'!U19+'P10'!U19)</f>
        <v>16</v>
      </c>
      <c r="V19" s="33">
        <f>IF(Ebba!V19+Ida!V19+Lisa!V19+Linus!V19+Andreas!V19+Sigge!V19+'P7'!V19+'P8'!V19+'p9'!V19+'P10'!V19=0," ",Ebba!V19+Ida!V19+Lisa!V19+Linus!V19+Andreas!V19+Sigge!V19+'P7'!V19+'P8'!V19+'p9'!V19+'P10'!V19)</f>
        <v>8</v>
      </c>
      <c r="W19" s="33" t="str">
        <f>IF(Ebba!W19+Ida!W19+Lisa!W19+Linus!W19+Andreas!W19+Sigge!W19+'P7'!W19+'P8'!W19+'p9'!W19+'P10'!W19=0," ",Ebba!W19+Ida!W19+Lisa!W19+Linus!W19+Andreas!W19+Sigge!W19+'P7'!W19+'P8'!W19+'p9'!W19+'P10'!W19)</f>
        <v xml:space="preserve"> </v>
      </c>
      <c r="X19" s="33" t="str">
        <f>IF(Ebba!X19+Ida!X19+Lisa!X19+Linus!X19+Andreas!X19+Sigge!X19+'P7'!X19+'P8'!X19+'p9'!X19+'P10'!X19=0," ",Ebba!X19+Ida!X19+Lisa!X19+Linus!X19+Andreas!X19+Sigge!X19+'P7'!X19+'P8'!X19+'p9'!X19+'P10'!X19)</f>
        <v xml:space="preserve"> </v>
      </c>
      <c r="Y19" s="33" t="str">
        <f>IF(Ebba!Y19+Ida!Y19+Lisa!Y19+Linus!Y19+Andreas!Y19+Sigge!Y19+'P7'!Y19+'P8'!Y19+'p9'!Y19+'P10'!Y19=0," ",Ebba!Y19+Ida!Y19+Lisa!Y19+Linus!Y19+Andreas!Y19+Sigge!Y19+'P7'!Y19+'P8'!Y19+'p9'!Y19+'P10'!Y19)</f>
        <v xml:space="preserve"> </v>
      </c>
      <c r="Z19" s="33" t="str">
        <f>IF(Ebba!Z19+Ida!Z19+Lisa!Z19+Linus!Z19+Andreas!Z19+Sigge!Z19+'P7'!Z19+'P8'!Z19+'p9'!Z19+'P10'!Z19=0," ",Ebba!Z19+Ida!Z19+Lisa!Z19+Linus!Z19+Andreas!Z19+Sigge!Z19+'P7'!Z19+'P8'!Z19+'p9'!Z19+'P10'!Z19)</f>
        <v xml:space="preserve"> </v>
      </c>
      <c r="AA19" s="33" t="str">
        <f>IF(Ebba!AA19+Ida!AA19+Lisa!AA19+Linus!AA19+Andreas!AA19+Sigge!AA19+'P7'!AA19+'P8'!AA19+'p9'!AA19+'P10'!AA19=0," ",Ebba!AA19+Ida!AA19+Lisa!AA19+Linus!AA19+Andreas!AA19+Sigge!AA19+'P7'!AA19+'P8'!AA19+'p9'!AA19+'P10'!AA19)</f>
        <v xml:space="preserve"> </v>
      </c>
      <c r="AB19" s="33" t="str">
        <f>IF(Ebba!AB19+Ida!AB19+Lisa!AB19+Linus!AB19+Andreas!AB19+Sigge!AB19+'P7'!AB19+'P8'!AB19+'p9'!AB19+'P10'!AB19=0," ",Ebba!AB19+Ida!AB19+Lisa!AB19+Linus!AB19+Andreas!AB19+Sigge!AB19+'P7'!AB19+'P8'!AB19+'p9'!AB19+'P10'!AB19)</f>
        <v xml:space="preserve"> </v>
      </c>
      <c r="AC19" s="34" t="str">
        <f>IF(Ebba!AC19+Ida!AC19+Lisa!AC19+Linus!AC19+Andreas!AC19+Sigge!AC19+'P7'!AC19+'P8'!AC19+'p9'!AC19+'P10'!AC19=0," ",Ebba!AC19+Ida!AC19+Lisa!AC19+Linus!AC19+Andreas!AC19+Sigge!AC19+'P7'!AC19+'P8'!AC19+'p9'!AC19+'P10'!AC19)</f>
        <v xml:space="preserve"> </v>
      </c>
      <c r="AD19" s="71">
        <f t="shared" si="0"/>
        <v>24</v>
      </c>
    </row>
    <row r="20" spans="1:30">
      <c r="A20" s="6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5"/>
      <c r="G20" s="32" t="str">
        <f>IF(Ebba!G20+Ida!G20+Lisa!G20+Linus!G20+Andreas!G20+Sigge!G20+'P7'!G20+'P8'!G20+'p9'!G20+'P10'!G20=0," ",Ebba!G20+Ida!G20+Lisa!G20+Linus!G20+Andreas!G20+Sigge!G20+'P7'!G20+'P8'!G20+'p9'!G20+'P10'!G20)</f>
        <v xml:space="preserve"> </v>
      </c>
      <c r="H20" s="33" t="str">
        <f>IF(Ebba!H20+Ida!H20+Lisa!H20+Linus!H20+Andreas!H20+Sigge!H20+'P7'!H20+'P8'!H20+'p9'!H20+'P10'!H20=0," ",Ebba!H20+Ida!H20+Lisa!H20+Linus!H20+Andreas!H20+Sigge!H20+'P7'!H20+'P8'!H20+'p9'!H20+'P10'!H20)</f>
        <v xml:space="preserve"> </v>
      </c>
      <c r="I20" s="33" t="str">
        <f>IF(Ebba!I20+Ida!I20+Lisa!I20+Linus!I20+Andreas!I20+Sigge!I20+'P7'!I20+'P8'!I20+'p9'!I20+'P10'!I20=0," ",Ebba!I20+Ida!I20+Lisa!I20+Linus!I20+Andreas!I20+Sigge!I20+'P7'!I20+'P8'!I20+'p9'!I20+'P10'!I20)</f>
        <v xml:space="preserve"> </v>
      </c>
      <c r="J20" s="33" t="str">
        <f>IF(Ebba!J20+Ida!J20+Lisa!J20+Linus!J20+Andreas!J20+Sigge!J20+'P7'!J20+'P8'!J20+'p9'!J20+'P10'!J20=0," ",Ebba!J20+Ida!J20+Lisa!J20+Linus!J20+Andreas!J20+Sigge!J20+'P7'!J20+'P8'!J20+'p9'!J20+'P10'!J20)</f>
        <v xml:space="preserve"> </v>
      </c>
      <c r="K20" s="33" t="str">
        <f>IF(Ebba!K20+Ida!K20+Lisa!K20+Linus!K20+Andreas!K20+Sigge!K20+'P7'!K20+'P8'!K20+'p9'!K20+'P10'!K20=0," ",Ebba!K20+Ida!K20+Lisa!K20+Linus!K20+Andreas!K20+Sigge!K20+'P7'!K20+'P8'!K20+'p9'!K20+'P10'!K20)</f>
        <v xml:space="preserve"> </v>
      </c>
      <c r="L20" s="33" t="str">
        <f>IF(Ebba!L20+Ida!L20+Lisa!L20+Linus!L20+Andreas!L20+Sigge!L20+'P7'!L20+'P8'!L20+'p9'!L20+'P10'!L20=0," ",Ebba!L20+Ida!L20+Lisa!L20+Linus!L20+Andreas!L20+Sigge!L20+'P7'!L20+'P8'!L20+'p9'!L20+'P10'!L20)</f>
        <v xml:space="preserve"> </v>
      </c>
      <c r="M20" s="33" t="str">
        <f>IF(Ebba!M20+Ida!M20+Lisa!M20+Linus!M20+Andreas!M20+Sigge!M20+'P7'!M20+'P8'!M20+'p9'!M20+'P10'!M20=0," ",Ebba!M20+Ida!M20+Lisa!M20+Linus!M20+Andreas!M20+Sigge!M20+'P7'!M20+'P8'!M20+'p9'!M20+'P10'!M20)</f>
        <v xml:space="preserve"> </v>
      </c>
      <c r="N20" s="33" t="str">
        <f>IF(Ebba!N20+Ida!N20+Lisa!N20+Linus!N20+Andreas!N20+Sigge!N20+'P7'!N20+'P8'!N20+'p9'!N20+'P10'!N20=0," ",Ebba!N20+Ida!N20+Lisa!N20+Linus!N20+Andreas!N20+Sigge!N20+'P7'!N20+'P8'!N20+'p9'!N20+'P10'!N20)</f>
        <v xml:space="preserve"> </v>
      </c>
      <c r="O20" s="33" t="str">
        <f>IF(Ebba!O20+Ida!O20+Lisa!O20+Linus!O20+Andreas!O20+Sigge!O20+'P7'!O20+'P8'!O20+'p9'!O20+'P10'!O20=0," ",Ebba!O20+Ida!O20+Lisa!O20+Linus!O20+Andreas!O20+Sigge!O20+'P7'!O20+'P8'!O20+'p9'!O20+'P10'!O20)</f>
        <v xml:space="preserve"> </v>
      </c>
      <c r="P20" s="33" t="str">
        <f>IF(Ebba!P20+Ida!P20+Lisa!P20+Linus!P20+Andreas!P20+Sigge!P20+'P7'!P20+'P8'!P20+'p9'!P20+'P10'!P20=0," ",Ebba!P20+Ida!P20+Lisa!P20+Linus!P20+Andreas!P20+Sigge!P20+'P7'!P20+'P8'!P20+'p9'!P20+'P10'!P20)</f>
        <v xml:space="preserve"> </v>
      </c>
      <c r="Q20" s="33" t="str">
        <f>IF(Ebba!Q20+Ida!Q20+Lisa!Q20+Linus!Q20+Andreas!Q20+Sigge!Q20+'P7'!Q20+'P8'!Q20+'p9'!Q20+'P10'!Q20=0," ",Ebba!Q20+Ida!Q20+Lisa!Q20+Linus!Q20+Andreas!Q20+Sigge!Q20+'P7'!Q20+'P8'!Q20+'p9'!Q20+'P10'!Q20)</f>
        <v xml:space="preserve"> </v>
      </c>
      <c r="R20" s="33" t="str">
        <f>IF(Ebba!R20+Ida!R20+Lisa!R20+Linus!R20+Andreas!R20+Sigge!R20+'P7'!R20+'P8'!R20+'p9'!R20+'P10'!R20=0," ",Ebba!R20+Ida!R20+Lisa!R20+Linus!R20+Andreas!R20+Sigge!R20+'P7'!R20+'P8'!R20+'p9'!R20+'P10'!R20)</f>
        <v xml:space="preserve"> </v>
      </c>
      <c r="S20" s="33" t="str">
        <f>IF(Ebba!S20+Ida!S20+Lisa!S20+Linus!S20+Andreas!S20+Sigge!S20+'P7'!S20+'P8'!S20+'p9'!S20+'P10'!S20=0," ",Ebba!S20+Ida!S20+Lisa!S20+Linus!S20+Andreas!S20+Sigge!S20+'P7'!S20+'P8'!S20+'p9'!S20+'P10'!S20)</f>
        <v xml:space="preserve"> </v>
      </c>
      <c r="T20" s="33" t="str">
        <f>IF(Ebba!T20+Ida!T20+Lisa!T20+Linus!T20+Andreas!T20+Sigge!T20+'P7'!T20+'P8'!T20+'p9'!T20+'P10'!T20=0," ",Ebba!T20+Ida!T20+Lisa!T20+Linus!T20+Andreas!T20+Sigge!T20+'P7'!T20+'P8'!T20+'p9'!T20+'P10'!T20)</f>
        <v xml:space="preserve"> </v>
      </c>
      <c r="U20" s="33" t="str">
        <f>IF(Ebba!U20+Ida!U20+Lisa!U20+Linus!U20+Andreas!U20+Sigge!U20+'P7'!U20+'P8'!U20+'p9'!U20+'P10'!U20=0," ",Ebba!U20+Ida!U20+Lisa!U20+Linus!U20+Andreas!U20+Sigge!U20+'P7'!U20+'P8'!U20+'p9'!U20+'P10'!U20)</f>
        <v xml:space="preserve"> </v>
      </c>
      <c r="V20" s="33">
        <f>IF(Ebba!V20+Ida!V20+Lisa!V20+Linus!V20+Andreas!V20+Sigge!V20+'P7'!V20+'P8'!V20+'p9'!V20+'P10'!V20=0," ",Ebba!V20+Ida!V20+Lisa!V20+Linus!V20+Andreas!V20+Sigge!V20+'P7'!V20+'P8'!V20+'p9'!V20+'P10'!V20)</f>
        <v>18</v>
      </c>
      <c r="W20" s="33">
        <f>IF(Ebba!W20+Ida!W20+Lisa!W20+Linus!W20+Andreas!W20+Sigge!W20+'P7'!W20+'P8'!W20+'p9'!W20+'P10'!W20=0," ",Ebba!W20+Ida!W20+Lisa!W20+Linus!W20+Andreas!W20+Sigge!W20+'P7'!W20+'P8'!W20+'p9'!W20+'P10'!W20)</f>
        <v>14</v>
      </c>
      <c r="X20" s="33" t="str">
        <f>IF(Ebba!X20+Ida!X20+Lisa!X20+Linus!X20+Andreas!X20+Sigge!X20+'P7'!X20+'P8'!X20+'p9'!X20+'P10'!X20=0," ",Ebba!X20+Ida!X20+Lisa!X20+Linus!X20+Andreas!X20+Sigge!X20+'P7'!X20+'P8'!X20+'p9'!X20+'P10'!X20)</f>
        <v xml:space="preserve"> </v>
      </c>
      <c r="Y20" s="33" t="str">
        <f>IF(Ebba!Y20+Ida!Y20+Lisa!Y20+Linus!Y20+Andreas!Y20+Sigge!Y20+'P7'!Y20+'P8'!Y20+'p9'!Y20+'P10'!Y20=0," ",Ebba!Y20+Ida!Y20+Lisa!Y20+Linus!Y20+Andreas!Y20+Sigge!Y20+'P7'!Y20+'P8'!Y20+'p9'!Y20+'P10'!Y20)</f>
        <v xml:space="preserve"> </v>
      </c>
      <c r="Z20" s="33" t="str">
        <f>IF(Ebba!Z20+Ida!Z20+Lisa!Z20+Linus!Z20+Andreas!Z20+Sigge!Z20+'P7'!Z20+'P8'!Z20+'p9'!Z20+'P10'!Z20=0," ",Ebba!Z20+Ida!Z20+Lisa!Z20+Linus!Z20+Andreas!Z20+Sigge!Z20+'P7'!Z20+'P8'!Z20+'p9'!Z20+'P10'!Z20)</f>
        <v xml:space="preserve"> </v>
      </c>
      <c r="AA20" s="33" t="str">
        <f>IF(Ebba!AA20+Ida!AA20+Lisa!AA20+Linus!AA20+Andreas!AA20+Sigge!AA20+'P7'!AA20+'P8'!AA20+'p9'!AA20+'P10'!AA20=0," ",Ebba!AA20+Ida!AA20+Lisa!AA20+Linus!AA20+Andreas!AA20+Sigge!AA20+'P7'!AA20+'P8'!AA20+'p9'!AA20+'P10'!AA20)</f>
        <v xml:space="preserve"> </v>
      </c>
      <c r="AB20" s="33" t="str">
        <f>IF(Ebba!AB20+Ida!AB20+Lisa!AB20+Linus!AB20+Andreas!AB20+Sigge!AB20+'P7'!AB20+'P8'!AB20+'p9'!AB20+'P10'!AB20=0," ",Ebba!AB20+Ida!AB20+Lisa!AB20+Linus!AB20+Andreas!AB20+Sigge!AB20+'P7'!AB20+'P8'!AB20+'p9'!AB20+'P10'!AB20)</f>
        <v xml:space="preserve"> </v>
      </c>
      <c r="AC20" s="34" t="str">
        <f>IF(Ebba!AC20+Ida!AC20+Lisa!AC20+Linus!AC20+Andreas!AC20+Sigge!AC20+'P7'!AC20+'P8'!AC20+'p9'!AC20+'P10'!AC20=0," ",Ebba!AC20+Ida!AC20+Lisa!AC20+Linus!AC20+Andreas!AC20+Sigge!AC20+'P7'!AC20+'P8'!AC20+'p9'!AC20+'P10'!AC20)</f>
        <v xml:space="preserve"> </v>
      </c>
      <c r="AD20" s="71">
        <f t="shared" si="0"/>
        <v>32</v>
      </c>
    </row>
    <row r="21" spans="1:30">
      <c r="A21" s="6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5"/>
      <c r="G21" s="32" t="str">
        <f>IF(Ebba!G21+Ida!G21+Lisa!G21+Linus!G21+Andreas!G21+Sigge!G21+'P7'!G21+'P8'!G21+'p9'!G21+'P10'!G21=0," ",Ebba!G21+Ida!G21+Lisa!G21+Linus!G21+Andreas!G21+Sigge!G21+'P7'!G21+'P8'!G21+'p9'!G21+'P10'!G21)</f>
        <v xml:space="preserve"> </v>
      </c>
      <c r="H21" s="33" t="str">
        <f>IF(Ebba!H21+Ida!H21+Lisa!H21+Linus!H21+Andreas!H21+Sigge!H21+'P7'!H21+'P8'!H21+'p9'!H21+'P10'!H21=0," ",Ebba!H21+Ida!H21+Lisa!H21+Linus!H21+Andreas!H21+Sigge!H21+'P7'!H21+'P8'!H21+'p9'!H21+'P10'!H21)</f>
        <v xml:space="preserve"> </v>
      </c>
      <c r="I21" s="33" t="str">
        <f>IF(Ebba!I21+Ida!I21+Lisa!I21+Linus!I21+Andreas!I21+Sigge!I21+'P7'!I21+'P8'!I21+'p9'!I21+'P10'!I21=0," ",Ebba!I21+Ida!I21+Lisa!I21+Linus!I21+Andreas!I21+Sigge!I21+'P7'!I21+'P8'!I21+'p9'!I21+'P10'!I21)</f>
        <v xml:space="preserve"> </v>
      </c>
      <c r="J21" s="33" t="str">
        <f>IF(Ebba!J21+Ida!J21+Lisa!J21+Linus!J21+Andreas!J21+Sigge!J21+'P7'!J21+'P8'!J21+'p9'!J21+'P10'!J21=0," ",Ebba!J21+Ida!J21+Lisa!J21+Linus!J21+Andreas!J21+Sigge!J21+'P7'!J21+'P8'!J21+'p9'!J21+'P10'!J21)</f>
        <v xml:space="preserve"> </v>
      </c>
      <c r="K21" s="33" t="str">
        <f>IF(Ebba!K21+Ida!K21+Lisa!K21+Linus!K21+Andreas!K21+Sigge!K21+'P7'!K21+'P8'!K21+'p9'!K21+'P10'!K21=0," ",Ebba!K21+Ida!K21+Lisa!K21+Linus!K21+Andreas!K21+Sigge!K21+'P7'!K21+'P8'!K21+'p9'!K21+'P10'!K21)</f>
        <v xml:space="preserve"> </v>
      </c>
      <c r="L21" s="33" t="str">
        <f>IF(Ebba!L21+Ida!L21+Lisa!L21+Linus!L21+Andreas!L21+Sigge!L21+'P7'!L21+'P8'!L21+'p9'!L21+'P10'!L21=0," ",Ebba!L21+Ida!L21+Lisa!L21+Linus!L21+Andreas!L21+Sigge!L21+'P7'!L21+'P8'!L21+'p9'!L21+'P10'!L21)</f>
        <v xml:space="preserve"> </v>
      </c>
      <c r="M21" s="33" t="str">
        <f>IF(Ebba!M21+Ida!M21+Lisa!M21+Linus!M21+Andreas!M21+Sigge!M21+'P7'!M21+'P8'!M21+'p9'!M21+'P10'!M21=0," ",Ebba!M21+Ida!M21+Lisa!M21+Linus!M21+Andreas!M21+Sigge!M21+'P7'!M21+'P8'!M21+'p9'!M21+'P10'!M21)</f>
        <v xml:space="preserve"> </v>
      </c>
      <c r="N21" s="33" t="str">
        <f>IF(Ebba!N21+Ida!N21+Lisa!N21+Linus!N21+Andreas!N21+Sigge!N21+'P7'!N21+'P8'!N21+'p9'!N21+'P10'!N21=0," ",Ebba!N21+Ida!N21+Lisa!N21+Linus!N21+Andreas!N21+Sigge!N21+'P7'!N21+'P8'!N21+'p9'!N21+'P10'!N21)</f>
        <v xml:space="preserve"> </v>
      </c>
      <c r="O21" s="33" t="str">
        <f>IF(Ebba!O21+Ida!O21+Lisa!O21+Linus!O21+Andreas!O21+Sigge!O21+'P7'!O21+'P8'!O21+'p9'!O21+'P10'!O21=0," ",Ebba!O21+Ida!O21+Lisa!O21+Linus!O21+Andreas!O21+Sigge!O21+'P7'!O21+'P8'!O21+'p9'!O21+'P10'!O21)</f>
        <v xml:space="preserve"> </v>
      </c>
      <c r="P21" s="33" t="str">
        <f>IF(Ebba!P21+Ida!P21+Lisa!P21+Linus!P21+Andreas!P21+Sigge!P21+'P7'!P21+'P8'!P21+'p9'!P21+'P10'!P21=0," ",Ebba!P21+Ida!P21+Lisa!P21+Linus!P21+Andreas!P21+Sigge!P21+'P7'!P21+'P8'!P21+'p9'!P21+'P10'!P21)</f>
        <v xml:space="preserve"> </v>
      </c>
      <c r="Q21" s="33" t="str">
        <f>IF(Ebba!Q21+Ida!Q21+Lisa!Q21+Linus!Q21+Andreas!Q21+Sigge!Q21+'P7'!Q21+'P8'!Q21+'p9'!Q21+'P10'!Q21=0," ",Ebba!Q21+Ida!Q21+Lisa!Q21+Linus!Q21+Andreas!Q21+Sigge!Q21+'P7'!Q21+'P8'!Q21+'p9'!Q21+'P10'!Q21)</f>
        <v xml:space="preserve"> </v>
      </c>
      <c r="R21" s="33" t="str">
        <f>IF(Ebba!R21+Ida!R21+Lisa!R21+Linus!R21+Andreas!R21+Sigge!R21+'P7'!R21+'P8'!R21+'p9'!R21+'P10'!R21=0," ",Ebba!R21+Ida!R21+Lisa!R21+Linus!R21+Andreas!R21+Sigge!R21+'P7'!R21+'P8'!R21+'p9'!R21+'P10'!R21)</f>
        <v xml:space="preserve"> </v>
      </c>
      <c r="S21" s="33" t="str">
        <f>IF(Ebba!S21+Ida!S21+Lisa!S21+Linus!S21+Andreas!S21+Sigge!S21+'P7'!S21+'P8'!S21+'p9'!S21+'P10'!S21=0," ",Ebba!S21+Ida!S21+Lisa!S21+Linus!S21+Andreas!S21+Sigge!S21+'P7'!S21+'P8'!S21+'p9'!S21+'P10'!S21)</f>
        <v xml:space="preserve"> </v>
      </c>
      <c r="T21" s="33" t="str">
        <f>IF(Ebba!T21+Ida!T21+Lisa!T21+Linus!T21+Andreas!T21+Sigge!T21+'P7'!T21+'P8'!T21+'p9'!T21+'P10'!T21=0," ",Ebba!T21+Ida!T21+Lisa!T21+Linus!T21+Andreas!T21+Sigge!T21+'P7'!T21+'P8'!T21+'p9'!T21+'P10'!T21)</f>
        <v xml:space="preserve"> </v>
      </c>
      <c r="U21" s="33" t="str">
        <f>IF(Ebba!U21+Ida!U21+Lisa!U21+Linus!U21+Andreas!U21+Sigge!U21+'P7'!U21+'P8'!U21+'p9'!U21+'P10'!U21=0," ",Ebba!U21+Ida!U21+Lisa!U21+Linus!U21+Andreas!U21+Sigge!U21+'P7'!U21+'P8'!U21+'p9'!U21+'P10'!U21)</f>
        <v xml:space="preserve"> </v>
      </c>
      <c r="V21" s="33" t="str">
        <f>IF(Ebba!V21+Ida!V21+Lisa!V21+Linus!V21+Andreas!V21+Sigge!V21+'P7'!V21+'P8'!V21+'p9'!V21+'P10'!V21=0," ",Ebba!V21+Ida!V21+Lisa!V21+Linus!V21+Andreas!V21+Sigge!V21+'P7'!V21+'P8'!V21+'p9'!V21+'P10'!V21)</f>
        <v xml:space="preserve"> </v>
      </c>
      <c r="W21" s="33">
        <f>IF(Ebba!W21+Ida!W21+Lisa!W21+Linus!W21+Andreas!W21+Sigge!W21+'P7'!W21+'P8'!W21+'p9'!W21+'P10'!W21=0," ",Ebba!W21+Ida!W21+Lisa!W21+Linus!W21+Andreas!W21+Sigge!W21+'P7'!W21+'P8'!W21+'p9'!W21+'P10'!W21)</f>
        <v>18</v>
      </c>
      <c r="X21" s="33">
        <f>IF(Ebba!X21+Ida!X21+Lisa!X21+Linus!X21+Andreas!X21+Sigge!X21+'P7'!X21+'P8'!X21+'p9'!X21+'P10'!X21=0," ",Ebba!X21+Ida!X21+Lisa!X21+Linus!X21+Andreas!X21+Sigge!X21+'P7'!X21+'P8'!X21+'p9'!X21+'P10'!X21)</f>
        <v>5</v>
      </c>
      <c r="Y21" s="33">
        <f>IF(Ebba!Y21+Ida!Y21+Lisa!Y21+Linus!Y21+Andreas!Y21+Sigge!Y21+'P7'!Y21+'P8'!Y21+'p9'!Y21+'P10'!Y21=0," ",Ebba!Y21+Ida!Y21+Lisa!Y21+Linus!Y21+Andreas!Y21+Sigge!Y21+'P7'!Y21+'P8'!Y21+'p9'!Y21+'P10'!Y21)</f>
        <v>20</v>
      </c>
      <c r="Z21" s="33">
        <f>IF(Ebba!Z21+Ida!Z21+Lisa!Z21+Linus!Z21+Andreas!Z21+Sigge!Z21+'P7'!Z21+'P8'!Z21+'p9'!Z21+'P10'!Z21=0," ",Ebba!Z21+Ida!Z21+Lisa!Z21+Linus!Z21+Andreas!Z21+Sigge!Z21+'P7'!Z21+'P8'!Z21+'p9'!Z21+'P10'!Z21)</f>
        <v>73</v>
      </c>
      <c r="AA21" s="33">
        <f>IF(Ebba!AA21+Ida!AA21+Lisa!AA21+Linus!AA21+Andreas!AA21+Sigge!AA21+'P7'!AA21+'P8'!AA21+'p9'!AA21+'P10'!AA21=0," ",Ebba!AA21+Ida!AA21+Lisa!AA21+Linus!AA21+Andreas!AA21+Sigge!AA21+'P7'!AA21+'P8'!AA21+'p9'!AA21+'P10'!AA21)</f>
        <v>8</v>
      </c>
      <c r="AB21" s="33" t="str">
        <f>IF(Ebba!AB21+Ida!AB21+Lisa!AB21+Linus!AB21+Andreas!AB21+Sigge!AB21+'P7'!AB21+'P8'!AB21+'p9'!AB21+'P10'!AB21=0," ",Ebba!AB21+Ida!AB21+Lisa!AB21+Linus!AB21+Andreas!AB21+Sigge!AB21+'P7'!AB21+'P8'!AB21+'p9'!AB21+'P10'!AB21)</f>
        <v xml:space="preserve"> </v>
      </c>
      <c r="AC21" s="34" t="str">
        <f>IF(Ebba!AC21+Ida!AC21+Lisa!AC21+Linus!AC21+Andreas!AC21+Sigge!AC21+'P7'!AC21+'P8'!AC21+'p9'!AC21+'P10'!AC21=0," ",Ebba!AC21+Ida!AC21+Lisa!AC21+Linus!AC21+Andreas!AC21+Sigge!AC21+'P7'!AC21+'P8'!AC21+'p9'!AC21+'P10'!AC21)</f>
        <v xml:space="preserve"> </v>
      </c>
      <c r="AD21" s="71">
        <f t="shared" ref="AD21:AD32" si="1">SUM(G21:AC21)</f>
        <v>124</v>
      </c>
    </row>
    <row r="22" spans="1:30">
      <c r="A22" s="63">
        <f>Basplan!A22</f>
        <v>0</v>
      </c>
      <c r="B22" s="188" t="str">
        <f>'Modifierad plan '!B22:D22</f>
        <v>Sensorenhet</v>
      </c>
      <c r="C22" s="165"/>
      <c r="D22" s="165"/>
      <c r="E22" s="165"/>
      <c r="F22" s="165"/>
      <c r="G22" s="32" t="str">
        <f>IF(Ebba!G22+Ida!G22+Lisa!G22+Linus!G22+Andreas!G22+Sigge!G22+'P7'!G22+'P8'!G22+'p9'!G22+'P10'!G22=0," ",Ebba!G22+Ida!G22+Lisa!G22+Linus!G22+Andreas!G22+Sigge!G22+'P7'!G22+'P8'!G22+'p9'!G22+'P10'!G22)</f>
        <v xml:space="preserve"> </v>
      </c>
      <c r="H22" s="33" t="str">
        <f>IF(Ebba!H22+Ida!H22+Lisa!H22+Linus!H22+Andreas!H22+Sigge!H22+'P7'!H22+'P8'!H22+'p9'!H22+'P10'!H22=0," ",Ebba!H22+Ida!H22+Lisa!H22+Linus!H22+Andreas!H22+Sigge!H22+'P7'!H22+'P8'!H22+'p9'!H22+'P10'!H22)</f>
        <v xml:space="preserve"> </v>
      </c>
      <c r="I22" s="33" t="str">
        <f>IF(Ebba!I22+Ida!I22+Lisa!I22+Linus!I22+Andreas!I22+Sigge!I22+'P7'!I22+'P8'!I22+'p9'!I22+'P10'!I22=0," ",Ebba!I22+Ida!I22+Lisa!I22+Linus!I22+Andreas!I22+Sigge!I22+'P7'!I22+'P8'!I22+'p9'!I22+'P10'!I22)</f>
        <v xml:space="preserve"> </v>
      </c>
      <c r="J22" s="33" t="str">
        <f>IF(Ebba!J22+Ida!J22+Lisa!J22+Linus!J22+Andreas!J22+Sigge!J22+'P7'!J22+'P8'!J22+'p9'!J22+'P10'!J22=0," ",Ebba!J22+Ida!J22+Lisa!J22+Linus!J22+Andreas!J22+Sigge!J22+'P7'!J22+'P8'!J22+'p9'!J22+'P10'!J22)</f>
        <v xml:space="preserve"> </v>
      </c>
      <c r="K22" s="33" t="str">
        <f>IF(Ebba!K22+Ida!K22+Lisa!K22+Linus!K22+Andreas!K22+Sigge!K22+'P7'!K22+'P8'!K22+'p9'!K22+'P10'!K22=0," ",Ebba!K22+Ida!K22+Lisa!K22+Linus!K22+Andreas!K22+Sigge!K22+'P7'!K22+'P8'!K22+'p9'!K22+'P10'!K22)</f>
        <v xml:space="preserve"> </v>
      </c>
      <c r="L22" s="33" t="str">
        <f>IF(Ebba!L22+Ida!L22+Lisa!L22+Linus!L22+Andreas!L22+Sigge!L22+'P7'!L22+'P8'!L22+'p9'!L22+'P10'!L22=0," ",Ebba!L22+Ida!L22+Lisa!L22+Linus!L22+Andreas!L22+Sigge!L22+'P7'!L22+'P8'!L22+'p9'!L22+'P10'!L22)</f>
        <v xml:space="preserve"> </v>
      </c>
      <c r="M22" s="33" t="str">
        <f>IF(Ebba!M22+Ida!M22+Lisa!M22+Linus!M22+Andreas!M22+Sigge!M22+'P7'!M22+'P8'!M22+'p9'!M22+'P10'!M22=0," ",Ebba!M22+Ida!M22+Lisa!M22+Linus!M22+Andreas!M22+Sigge!M22+'P7'!M22+'P8'!M22+'p9'!M22+'P10'!M22)</f>
        <v xml:space="preserve"> </v>
      </c>
      <c r="N22" s="33" t="str">
        <f>IF(Ebba!N22+Ida!N22+Lisa!N22+Linus!N22+Andreas!N22+Sigge!N22+'P7'!N22+'P8'!N22+'p9'!N22+'P10'!N22=0," ",Ebba!N22+Ida!N22+Lisa!N22+Linus!N22+Andreas!N22+Sigge!N22+'P7'!N22+'P8'!N22+'p9'!N22+'P10'!N22)</f>
        <v xml:space="preserve"> </v>
      </c>
      <c r="O22" s="33" t="str">
        <f>IF(Ebba!O22+Ida!O22+Lisa!O22+Linus!O22+Andreas!O22+Sigge!O22+'P7'!O22+'P8'!O22+'p9'!O22+'P10'!O22=0," ",Ebba!O22+Ida!O22+Lisa!O22+Linus!O22+Andreas!O22+Sigge!O22+'P7'!O22+'P8'!O22+'p9'!O22+'P10'!O22)</f>
        <v xml:space="preserve"> </v>
      </c>
      <c r="P22" s="33" t="str">
        <f>IF(Ebba!P22+Ida!P22+Lisa!P22+Linus!P22+Andreas!P22+Sigge!P22+'P7'!P22+'P8'!P22+'p9'!P22+'P10'!P22=0," ",Ebba!P22+Ida!P22+Lisa!P22+Linus!P22+Andreas!P22+Sigge!P22+'P7'!P22+'P8'!P22+'p9'!P22+'P10'!P22)</f>
        <v xml:space="preserve"> </v>
      </c>
      <c r="Q22" s="33" t="str">
        <f>IF(Ebba!Q22+Ida!Q22+Lisa!Q22+Linus!Q22+Andreas!Q22+Sigge!Q22+'P7'!Q22+'P8'!Q22+'p9'!Q22+'P10'!Q22=0," ",Ebba!Q22+Ida!Q22+Lisa!Q22+Linus!Q22+Andreas!Q22+Sigge!Q22+'P7'!Q22+'P8'!Q22+'p9'!Q22+'P10'!Q22)</f>
        <v xml:space="preserve"> </v>
      </c>
      <c r="R22" s="33" t="str">
        <f>IF(Ebba!R22+Ida!R22+Lisa!R22+Linus!R22+Andreas!R22+Sigge!R22+'P7'!R22+'P8'!R22+'p9'!R22+'P10'!R22=0," ",Ebba!R22+Ida!R22+Lisa!R22+Linus!R22+Andreas!R22+Sigge!R22+'P7'!R22+'P8'!R22+'p9'!R22+'P10'!R22)</f>
        <v xml:space="preserve"> </v>
      </c>
      <c r="S22" s="33" t="str">
        <f>IF(Ebba!S22+Ida!S22+Lisa!S22+Linus!S22+Andreas!S22+Sigge!S22+'P7'!S22+'P8'!S22+'p9'!S22+'P10'!S22=0," ",Ebba!S22+Ida!S22+Lisa!S22+Linus!S22+Andreas!S22+Sigge!S22+'P7'!S22+'P8'!S22+'p9'!S22+'P10'!S22)</f>
        <v xml:space="preserve"> </v>
      </c>
      <c r="T22" s="33" t="str">
        <f>IF(Ebba!T22+Ida!T22+Lisa!T22+Linus!T22+Andreas!T22+Sigge!T22+'P7'!T22+'P8'!T22+'p9'!T22+'P10'!T22=0," ",Ebba!T22+Ida!T22+Lisa!T22+Linus!T22+Andreas!T22+Sigge!T22+'P7'!T22+'P8'!T22+'p9'!T22+'P10'!T22)</f>
        <v xml:space="preserve"> </v>
      </c>
      <c r="U22" s="33" t="str">
        <f>IF(Ebba!U22+Ida!U22+Lisa!U22+Linus!U22+Andreas!U22+Sigge!U22+'P7'!U22+'P8'!U22+'p9'!U22+'P10'!U22=0," ",Ebba!U22+Ida!U22+Lisa!U22+Linus!U22+Andreas!U22+Sigge!U22+'P7'!U22+'P8'!U22+'p9'!U22+'P10'!U22)</f>
        <v xml:space="preserve"> </v>
      </c>
      <c r="V22" s="33" t="str">
        <f>IF(Ebba!V22+Ida!V22+Lisa!V22+Linus!V22+Andreas!V22+Sigge!V22+'P7'!V22+'P8'!V22+'p9'!V22+'P10'!V22=0," ",Ebba!V22+Ida!V22+Lisa!V22+Linus!V22+Andreas!V22+Sigge!V22+'P7'!V22+'P8'!V22+'p9'!V22+'P10'!V22)</f>
        <v xml:space="preserve"> </v>
      </c>
      <c r="W22" s="33" t="str">
        <f>IF(Ebba!W22+Ida!W22+Lisa!W22+Linus!W22+Andreas!W22+Sigge!W22+'P7'!W22+'P8'!W22+'p9'!W22+'P10'!W22=0," ",Ebba!W22+Ida!W22+Lisa!W22+Linus!W22+Andreas!W22+Sigge!W22+'P7'!W22+'P8'!W22+'p9'!W22+'P10'!W22)</f>
        <v xml:space="preserve"> </v>
      </c>
      <c r="X22" s="33" t="str">
        <f>IF(Ebba!X22+Ida!X22+Lisa!X22+Linus!X22+Andreas!X22+Sigge!X22+'P7'!X22+'P8'!X22+'p9'!X22+'P10'!X22=0," ",Ebba!X22+Ida!X22+Lisa!X22+Linus!X22+Andreas!X22+Sigge!X22+'P7'!X22+'P8'!X22+'p9'!X22+'P10'!X22)</f>
        <v xml:space="preserve"> </v>
      </c>
      <c r="Y22" s="33" t="str">
        <f>IF(Ebba!Y22+Ida!Y22+Lisa!Y22+Linus!Y22+Andreas!Y22+Sigge!Y22+'P7'!Y22+'P8'!Y22+'p9'!Y22+'P10'!Y22=0," ",Ebba!Y22+Ida!Y22+Lisa!Y22+Linus!Y22+Andreas!Y22+Sigge!Y22+'P7'!Y22+'P8'!Y22+'p9'!Y22+'P10'!Y22)</f>
        <v xml:space="preserve"> </v>
      </c>
      <c r="Z22" s="33" t="str">
        <f>IF(Ebba!Z22+Ida!Z22+Lisa!Z22+Linus!Z22+Andreas!Z22+Sigge!Z22+'P7'!Z22+'P8'!Z22+'p9'!Z22+'P10'!Z22=0," ",Ebba!Z22+Ida!Z22+Lisa!Z22+Linus!Z22+Andreas!Z22+Sigge!Z22+'P7'!Z22+'P8'!Z22+'p9'!Z22+'P10'!Z22)</f>
        <v xml:space="preserve"> </v>
      </c>
      <c r="AA22" s="33" t="str">
        <f>IF(Ebba!AA22+Ida!AA22+Lisa!AA22+Linus!AA22+Andreas!AA22+Sigge!AA22+'P7'!AA22+'P8'!AA22+'p9'!AA22+'P10'!AA22=0," ",Ebba!AA22+Ida!AA22+Lisa!AA22+Linus!AA22+Andreas!AA22+Sigge!AA22+'P7'!AA22+'P8'!AA22+'p9'!AA22+'P10'!AA22)</f>
        <v xml:space="preserve"> </v>
      </c>
      <c r="AB22" s="33" t="str">
        <f>IF(Ebba!AB22+Ida!AB22+Lisa!AB22+Linus!AB22+Andreas!AB22+Sigge!AB22+'P7'!AB22+'P8'!AB22+'p9'!AB22+'P10'!AB22=0," ",Ebba!AB22+Ida!AB22+Lisa!AB22+Linus!AB22+Andreas!AB22+Sigge!AB22+'P7'!AB22+'P8'!AB22+'p9'!AB22+'P10'!AB22)</f>
        <v xml:space="preserve"> </v>
      </c>
      <c r="AC22" s="34" t="str">
        <f>IF(Ebba!AC22+Ida!AC22+Lisa!AC22+Linus!AC22+Andreas!AC22+Sigge!AC22+'P7'!AC22+'P8'!AC22+'p9'!AC22+'P10'!AC22=0," ",Ebba!AC22+Ida!AC22+Lisa!AC22+Linus!AC22+Andreas!AC22+Sigge!AC22+'P7'!AC22+'P8'!AC22+'p9'!AC22+'P10'!AC22)</f>
        <v xml:space="preserve"> </v>
      </c>
      <c r="AD22" s="71">
        <f t="shared" si="1"/>
        <v>0</v>
      </c>
    </row>
    <row r="23" spans="1:30">
      <c r="A23" s="6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5"/>
      <c r="G23" s="32" t="str">
        <f>IF(Ebba!G23+Ida!G23+Lisa!G23+Linus!G23+Andreas!G23+Sigge!G23+'P7'!G23+'P8'!G23+'p9'!G23+'P10'!G23=0," ",Ebba!G23+Ida!G23+Lisa!G23+Linus!G23+Andreas!G23+Sigge!G23+'P7'!G23+'P8'!G23+'p9'!G23+'P10'!G23)</f>
        <v xml:space="preserve"> </v>
      </c>
      <c r="H23" s="33" t="str">
        <f>IF(Ebba!H23+Ida!H23+Lisa!H23+Linus!H23+Andreas!H23+Sigge!H23+'P7'!H23+'P8'!H23+'p9'!H23+'P10'!H23=0," ",Ebba!H23+Ida!H23+Lisa!H23+Linus!H23+Andreas!H23+Sigge!H23+'P7'!H23+'P8'!H23+'p9'!H23+'P10'!H23)</f>
        <v xml:space="preserve"> </v>
      </c>
      <c r="I23" s="33" t="str">
        <f>IF(Ebba!I23+Ida!I23+Lisa!I23+Linus!I23+Andreas!I23+Sigge!I23+'P7'!I23+'P8'!I23+'p9'!I23+'P10'!I23=0," ",Ebba!I23+Ida!I23+Lisa!I23+Linus!I23+Andreas!I23+Sigge!I23+'P7'!I23+'P8'!I23+'p9'!I23+'P10'!I23)</f>
        <v xml:space="preserve"> </v>
      </c>
      <c r="J23" s="33" t="str">
        <f>IF(Ebba!J23+Ida!J23+Lisa!J23+Linus!J23+Andreas!J23+Sigge!J23+'P7'!J23+'P8'!J23+'p9'!J23+'P10'!J23=0," ",Ebba!J23+Ida!J23+Lisa!J23+Linus!J23+Andreas!J23+Sigge!J23+'P7'!J23+'P8'!J23+'p9'!J23+'P10'!J23)</f>
        <v xml:space="preserve"> </v>
      </c>
      <c r="K23" s="33" t="str">
        <f>IF(Ebba!K23+Ida!K23+Lisa!K23+Linus!K23+Andreas!K23+Sigge!K23+'P7'!K23+'P8'!K23+'p9'!K23+'P10'!K23=0," ",Ebba!K23+Ida!K23+Lisa!K23+Linus!K23+Andreas!K23+Sigge!K23+'P7'!K23+'P8'!K23+'p9'!K23+'P10'!K23)</f>
        <v xml:space="preserve"> </v>
      </c>
      <c r="L23" s="33" t="str">
        <f>IF(Ebba!L23+Ida!L23+Lisa!L23+Linus!L23+Andreas!L23+Sigge!L23+'P7'!L23+'P8'!L23+'p9'!L23+'P10'!L23=0," ",Ebba!L23+Ida!L23+Lisa!L23+Linus!L23+Andreas!L23+Sigge!L23+'P7'!L23+'P8'!L23+'p9'!L23+'P10'!L23)</f>
        <v xml:space="preserve"> </v>
      </c>
      <c r="M23" s="33" t="str">
        <f>IF(Ebba!M23+Ida!M23+Lisa!M23+Linus!M23+Andreas!M23+Sigge!M23+'P7'!M23+'P8'!M23+'p9'!M23+'P10'!M23=0," ",Ebba!M23+Ida!M23+Lisa!M23+Linus!M23+Andreas!M23+Sigge!M23+'P7'!M23+'P8'!M23+'p9'!M23+'P10'!M23)</f>
        <v xml:space="preserve"> </v>
      </c>
      <c r="N23" s="33" t="str">
        <f>IF(Ebba!N23+Ida!N23+Lisa!N23+Linus!N23+Andreas!N23+Sigge!N23+'P7'!N23+'P8'!N23+'p9'!N23+'P10'!N23=0," ",Ebba!N23+Ida!N23+Lisa!N23+Linus!N23+Andreas!N23+Sigge!N23+'P7'!N23+'P8'!N23+'p9'!N23+'P10'!N23)</f>
        <v xml:space="preserve"> </v>
      </c>
      <c r="O23" s="33" t="str">
        <f>IF(Ebba!O23+Ida!O23+Lisa!O23+Linus!O23+Andreas!O23+Sigge!O23+'P7'!O23+'P8'!O23+'p9'!O23+'P10'!O23=0," ",Ebba!O23+Ida!O23+Lisa!O23+Linus!O23+Andreas!O23+Sigge!O23+'P7'!O23+'P8'!O23+'p9'!O23+'P10'!O23)</f>
        <v xml:space="preserve"> </v>
      </c>
      <c r="P23" s="33" t="str">
        <f>IF(Ebba!P23+Ida!P23+Lisa!P23+Linus!P23+Andreas!P23+Sigge!P23+'P7'!P23+'P8'!P23+'p9'!P23+'P10'!P23=0," ",Ebba!P23+Ida!P23+Lisa!P23+Linus!P23+Andreas!P23+Sigge!P23+'P7'!P23+'P8'!P23+'p9'!P23+'P10'!P23)</f>
        <v xml:space="preserve"> </v>
      </c>
      <c r="Q23" s="33" t="str">
        <f>IF(Ebba!Q23+Ida!Q23+Lisa!Q23+Linus!Q23+Andreas!Q23+Sigge!Q23+'P7'!Q23+'P8'!Q23+'p9'!Q23+'P10'!Q23=0," ",Ebba!Q23+Ida!Q23+Lisa!Q23+Linus!Q23+Andreas!Q23+Sigge!Q23+'P7'!Q23+'P8'!Q23+'p9'!Q23+'P10'!Q23)</f>
        <v xml:space="preserve"> </v>
      </c>
      <c r="R23" s="33" t="str">
        <f>IF(Ebba!R23+Ida!R23+Lisa!R23+Linus!R23+Andreas!R23+Sigge!R23+'P7'!R23+'P8'!R23+'p9'!R23+'P10'!R23=0," ",Ebba!R23+Ida!R23+Lisa!R23+Linus!R23+Andreas!R23+Sigge!R23+'P7'!R23+'P8'!R23+'p9'!R23+'P10'!R23)</f>
        <v xml:space="preserve"> </v>
      </c>
      <c r="S23" s="33" t="str">
        <f>IF(Ebba!S23+Ida!S23+Lisa!S23+Linus!S23+Andreas!S23+Sigge!S23+'P7'!S23+'P8'!S23+'p9'!S23+'P10'!S23=0," ",Ebba!S23+Ida!S23+Lisa!S23+Linus!S23+Andreas!S23+Sigge!S23+'P7'!S23+'P8'!S23+'p9'!S23+'P10'!S23)</f>
        <v xml:space="preserve"> </v>
      </c>
      <c r="T23" s="33">
        <f>IF(Ebba!T23+Ida!T23+Lisa!T23+Linus!T23+Andreas!T23+Sigge!T23+'P7'!T23+'P8'!T23+'p9'!T23+'P10'!T23=0," ",Ebba!T23+Ida!T23+Lisa!T23+Linus!T23+Andreas!T23+Sigge!T23+'P7'!T23+'P8'!T23+'p9'!T23+'P10'!T23)</f>
        <v>37</v>
      </c>
      <c r="U23" s="33">
        <f>IF(Ebba!U23+Ida!U23+Lisa!U23+Linus!U23+Andreas!U23+Sigge!U23+'P7'!U23+'P8'!U23+'p9'!U23+'P10'!U23=0," ",Ebba!U23+Ida!U23+Lisa!U23+Linus!U23+Andreas!U23+Sigge!U23+'P7'!U23+'P8'!U23+'p9'!U23+'P10'!U23)</f>
        <v>27</v>
      </c>
      <c r="V23" s="33">
        <f>IF(Ebba!V23+Ida!V23+Lisa!V23+Linus!V23+Andreas!V23+Sigge!V23+'P7'!V23+'P8'!V23+'p9'!V23+'P10'!V23=0," ",Ebba!V23+Ida!V23+Lisa!V23+Linus!V23+Andreas!V23+Sigge!V23+'P7'!V23+'P8'!V23+'p9'!V23+'P10'!V23)</f>
        <v>4</v>
      </c>
      <c r="W23" s="33">
        <f>IF(Ebba!W23+Ida!W23+Lisa!W23+Linus!W23+Andreas!W23+Sigge!W23+'P7'!W23+'P8'!W23+'p9'!W23+'P10'!W23=0," ",Ebba!W23+Ida!W23+Lisa!W23+Linus!W23+Andreas!W23+Sigge!W23+'P7'!W23+'P8'!W23+'p9'!W23+'P10'!W23)</f>
        <v>2</v>
      </c>
      <c r="X23" s="33" t="str">
        <f>IF(Ebba!X23+Ida!X23+Lisa!X23+Linus!X23+Andreas!X23+Sigge!X23+'P7'!X23+'P8'!X23+'p9'!X23+'P10'!X23=0," ",Ebba!X23+Ida!X23+Lisa!X23+Linus!X23+Andreas!X23+Sigge!X23+'P7'!X23+'P8'!X23+'p9'!X23+'P10'!X23)</f>
        <v xml:space="preserve"> </v>
      </c>
      <c r="Y23" s="33" t="str">
        <f>IF(Ebba!Y23+Ida!Y23+Lisa!Y23+Linus!Y23+Andreas!Y23+Sigge!Y23+'P7'!Y23+'P8'!Y23+'p9'!Y23+'P10'!Y23=0," ",Ebba!Y23+Ida!Y23+Lisa!Y23+Linus!Y23+Andreas!Y23+Sigge!Y23+'P7'!Y23+'P8'!Y23+'p9'!Y23+'P10'!Y23)</f>
        <v xml:space="preserve"> </v>
      </c>
      <c r="Z23" s="33" t="str">
        <f>IF(Ebba!Z23+Ida!Z23+Lisa!Z23+Linus!Z23+Andreas!Z23+Sigge!Z23+'P7'!Z23+'P8'!Z23+'p9'!Z23+'P10'!Z23=0," ",Ebba!Z23+Ida!Z23+Lisa!Z23+Linus!Z23+Andreas!Z23+Sigge!Z23+'P7'!Z23+'P8'!Z23+'p9'!Z23+'P10'!Z23)</f>
        <v xml:space="preserve"> </v>
      </c>
      <c r="AA23" s="33" t="str">
        <f>IF(Ebba!AA23+Ida!AA23+Lisa!AA23+Linus!AA23+Andreas!AA23+Sigge!AA23+'P7'!AA23+'P8'!AA23+'p9'!AA23+'P10'!AA23=0," ",Ebba!AA23+Ida!AA23+Lisa!AA23+Linus!AA23+Andreas!AA23+Sigge!AA23+'P7'!AA23+'P8'!AA23+'p9'!AA23+'P10'!AA23)</f>
        <v xml:space="preserve"> </v>
      </c>
      <c r="AB23" s="33" t="str">
        <f>IF(Ebba!AB23+Ida!AB23+Lisa!AB23+Linus!AB23+Andreas!AB23+Sigge!AB23+'P7'!AB23+'P8'!AB23+'p9'!AB23+'P10'!AB23=0," ",Ebba!AB23+Ida!AB23+Lisa!AB23+Linus!AB23+Andreas!AB23+Sigge!AB23+'P7'!AB23+'P8'!AB23+'p9'!AB23+'P10'!AB23)</f>
        <v xml:space="preserve"> </v>
      </c>
      <c r="AC23" s="34" t="str">
        <f>IF(Ebba!AC23+Ida!AC23+Lisa!AC23+Linus!AC23+Andreas!AC23+Sigge!AC23+'P7'!AC23+'P8'!AC23+'p9'!AC23+'P10'!AC23=0," ",Ebba!AC23+Ida!AC23+Lisa!AC23+Linus!AC23+Andreas!AC23+Sigge!AC23+'P7'!AC23+'P8'!AC23+'p9'!AC23+'P10'!AC23)</f>
        <v xml:space="preserve"> </v>
      </c>
      <c r="AD23" s="71">
        <f t="shared" si="1"/>
        <v>70</v>
      </c>
    </row>
    <row r="24" spans="1:30">
      <c r="A24" s="6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 t="str">
        <f>IF(Ebba!G24+Ida!G24+Lisa!G24+Linus!G24+Andreas!G24+Sigge!G24+'P7'!G24+'P8'!G24+'p9'!G24+'P10'!G24=0," ",Ebba!G24+Ida!G24+Lisa!G24+Linus!G24+Andreas!G24+Sigge!G24+'P7'!G24+'P8'!G24+'p9'!G24+'P10'!G24)</f>
        <v xml:space="preserve"> </v>
      </c>
      <c r="H24" s="33" t="str">
        <f>IF(Ebba!H24+Ida!H24+Lisa!H24+Linus!H24+Andreas!H24+Sigge!H24+'P7'!H24+'P8'!H24+'p9'!H24+'P10'!H24=0," ",Ebba!H24+Ida!H24+Lisa!H24+Linus!H24+Andreas!H24+Sigge!H24+'P7'!H24+'P8'!H24+'p9'!H24+'P10'!H24)</f>
        <v xml:space="preserve"> </v>
      </c>
      <c r="I24" s="33" t="str">
        <f>IF(Ebba!I24+Ida!I24+Lisa!I24+Linus!I24+Andreas!I24+Sigge!I24+'P7'!I24+'P8'!I24+'p9'!I24+'P10'!I24=0," ",Ebba!I24+Ida!I24+Lisa!I24+Linus!I24+Andreas!I24+Sigge!I24+'P7'!I24+'P8'!I24+'p9'!I24+'P10'!I24)</f>
        <v xml:space="preserve"> </v>
      </c>
      <c r="J24" s="33" t="str">
        <f>IF(Ebba!J24+Ida!J24+Lisa!J24+Linus!J24+Andreas!J24+Sigge!J24+'P7'!J24+'P8'!J24+'p9'!J24+'P10'!J24=0," ",Ebba!J24+Ida!J24+Lisa!J24+Linus!J24+Andreas!J24+Sigge!J24+'P7'!J24+'P8'!J24+'p9'!J24+'P10'!J24)</f>
        <v xml:space="preserve"> </v>
      </c>
      <c r="K24" s="33" t="str">
        <f>IF(Ebba!K24+Ida!K24+Lisa!K24+Linus!K24+Andreas!K24+Sigge!K24+'P7'!K24+'P8'!K24+'p9'!K24+'P10'!K24=0," ",Ebba!K24+Ida!K24+Lisa!K24+Linus!K24+Andreas!K24+Sigge!K24+'P7'!K24+'P8'!K24+'p9'!K24+'P10'!K24)</f>
        <v xml:space="preserve"> </v>
      </c>
      <c r="L24" s="33" t="str">
        <f>IF(Ebba!L24+Ida!L24+Lisa!L24+Linus!L24+Andreas!L24+Sigge!L24+'P7'!L24+'P8'!L24+'p9'!L24+'P10'!L24=0," ",Ebba!L24+Ida!L24+Lisa!L24+Linus!L24+Andreas!L24+Sigge!L24+'P7'!L24+'P8'!L24+'p9'!L24+'P10'!L24)</f>
        <v xml:space="preserve"> </v>
      </c>
      <c r="M24" s="33" t="str">
        <f>IF(Ebba!M24+Ida!M24+Lisa!M24+Linus!M24+Andreas!M24+Sigge!M24+'P7'!M24+'P8'!M24+'p9'!M24+'P10'!M24=0," ",Ebba!M24+Ida!M24+Lisa!M24+Linus!M24+Andreas!M24+Sigge!M24+'P7'!M24+'P8'!M24+'p9'!M24+'P10'!M24)</f>
        <v xml:space="preserve"> </v>
      </c>
      <c r="N24" s="33" t="str">
        <f>IF(Ebba!N24+Ida!N24+Lisa!N24+Linus!N24+Andreas!N24+Sigge!N24+'P7'!N24+'P8'!N24+'p9'!N24+'P10'!N24=0," ",Ebba!N24+Ida!N24+Lisa!N24+Linus!N24+Andreas!N24+Sigge!N24+'P7'!N24+'P8'!N24+'p9'!N24+'P10'!N24)</f>
        <v xml:space="preserve"> </v>
      </c>
      <c r="O24" s="33" t="str">
        <f>IF(Ebba!O24+Ida!O24+Lisa!O24+Linus!O24+Andreas!O24+Sigge!O24+'P7'!O24+'P8'!O24+'p9'!O24+'P10'!O24=0," ",Ebba!O24+Ida!O24+Lisa!O24+Linus!O24+Andreas!O24+Sigge!O24+'P7'!O24+'P8'!O24+'p9'!O24+'P10'!O24)</f>
        <v xml:space="preserve"> </v>
      </c>
      <c r="P24" s="33" t="str">
        <f>IF(Ebba!P24+Ida!P24+Lisa!P24+Linus!P24+Andreas!P24+Sigge!P24+'P7'!P24+'P8'!P24+'p9'!P24+'P10'!P24=0," ",Ebba!P24+Ida!P24+Lisa!P24+Linus!P24+Andreas!P24+Sigge!P24+'P7'!P24+'P8'!P24+'p9'!P24+'P10'!P24)</f>
        <v xml:space="preserve"> </v>
      </c>
      <c r="Q24" s="33" t="str">
        <f>IF(Ebba!Q24+Ida!Q24+Lisa!Q24+Linus!Q24+Andreas!Q24+Sigge!Q24+'P7'!Q24+'P8'!Q24+'p9'!Q24+'P10'!Q24=0," ",Ebba!Q24+Ida!Q24+Lisa!Q24+Linus!Q24+Andreas!Q24+Sigge!Q24+'P7'!Q24+'P8'!Q24+'p9'!Q24+'P10'!Q24)</f>
        <v xml:space="preserve"> </v>
      </c>
      <c r="R24" s="33" t="str">
        <f>IF(Ebba!R24+Ida!R24+Lisa!R24+Linus!R24+Andreas!R24+Sigge!R24+'P7'!R24+'P8'!R24+'p9'!R24+'P10'!R24=0," ",Ebba!R24+Ida!R24+Lisa!R24+Linus!R24+Andreas!R24+Sigge!R24+'P7'!R24+'P8'!R24+'p9'!R24+'P10'!R24)</f>
        <v xml:space="preserve"> </v>
      </c>
      <c r="S24" s="33" t="str">
        <f>IF(Ebba!S24+Ida!S24+Lisa!S24+Linus!S24+Andreas!S24+Sigge!S24+'P7'!S24+'P8'!S24+'p9'!S24+'P10'!S24=0," ",Ebba!S24+Ida!S24+Lisa!S24+Linus!S24+Andreas!S24+Sigge!S24+'P7'!S24+'P8'!S24+'p9'!S24+'P10'!S24)</f>
        <v xml:space="preserve"> </v>
      </c>
      <c r="T24" s="33" t="str">
        <f>IF(Ebba!T24+Ida!T24+Lisa!T24+Linus!T24+Andreas!T24+Sigge!T24+'P7'!T24+'P8'!T24+'p9'!T24+'P10'!T24=0," ",Ebba!T24+Ida!T24+Lisa!T24+Linus!T24+Andreas!T24+Sigge!T24+'P7'!T24+'P8'!T24+'p9'!T24+'P10'!T24)</f>
        <v xml:space="preserve"> </v>
      </c>
      <c r="U24" s="33">
        <f>IF(Ebba!U24+Ida!U24+Lisa!U24+Linus!U24+Andreas!U24+Sigge!U24+'P7'!U24+'P8'!U24+'p9'!U24+'P10'!U24=0," ",Ebba!U24+Ida!U24+Lisa!U24+Linus!U24+Andreas!U24+Sigge!U24+'P7'!U24+'P8'!U24+'p9'!U24+'P10'!U24)</f>
        <v>12</v>
      </c>
      <c r="V24" s="33">
        <f>IF(Ebba!V24+Ida!V24+Lisa!V24+Linus!V24+Andreas!V24+Sigge!V24+'P7'!V24+'P8'!V24+'p9'!V24+'P10'!V24=0," ",Ebba!V24+Ida!V24+Lisa!V24+Linus!V24+Andreas!V24+Sigge!V24+'P7'!V24+'P8'!V24+'p9'!V24+'P10'!V24)</f>
        <v>4</v>
      </c>
      <c r="W24" s="33" t="str">
        <f>IF(Ebba!W24+Ida!W24+Lisa!W24+Linus!W24+Andreas!W24+Sigge!W24+'P7'!W24+'P8'!W24+'p9'!W24+'P10'!W24=0," ",Ebba!W24+Ida!W24+Lisa!W24+Linus!W24+Andreas!W24+Sigge!W24+'P7'!W24+'P8'!W24+'p9'!W24+'P10'!W24)</f>
        <v xml:space="preserve"> </v>
      </c>
      <c r="X24" s="33" t="str">
        <f>IF(Ebba!X24+Ida!X24+Lisa!X24+Linus!X24+Andreas!X24+Sigge!X24+'P7'!X24+'P8'!X24+'p9'!X24+'P10'!X24=0," ",Ebba!X24+Ida!X24+Lisa!X24+Linus!X24+Andreas!X24+Sigge!X24+'P7'!X24+'P8'!X24+'p9'!X24+'P10'!X24)</f>
        <v xml:space="preserve"> </v>
      </c>
      <c r="Y24" s="33">
        <f>IF(Ebba!Y24+Ida!Y24+Lisa!Y24+Linus!Y24+Andreas!Y24+Sigge!Y24+'P7'!Y24+'P8'!Y24+'p9'!Y24+'P10'!Y24=0," ",Ebba!Y24+Ida!Y24+Lisa!Y24+Linus!Y24+Andreas!Y24+Sigge!Y24+'P7'!Y24+'P8'!Y24+'p9'!Y24+'P10'!Y24)</f>
        <v>3</v>
      </c>
      <c r="Z24" s="33" t="str">
        <f>IF(Ebba!Z24+Ida!Z24+Lisa!Z24+Linus!Z24+Andreas!Z24+Sigge!Z24+'P7'!Z24+'P8'!Z24+'p9'!Z24+'P10'!Z24=0," ",Ebba!Z24+Ida!Z24+Lisa!Z24+Linus!Z24+Andreas!Z24+Sigge!Z24+'P7'!Z24+'P8'!Z24+'p9'!Z24+'P10'!Z24)</f>
        <v xml:space="preserve"> </v>
      </c>
      <c r="AA24" s="33" t="str">
        <f>IF(Ebba!AA24+Ida!AA24+Lisa!AA24+Linus!AA24+Andreas!AA24+Sigge!AA24+'P7'!AA24+'P8'!AA24+'p9'!AA24+'P10'!AA24=0," ",Ebba!AA24+Ida!AA24+Lisa!AA24+Linus!AA24+Andreas!AA24+Sigge!AA24+'P7'!AA24+'P8'!AA24+'p9'!AA24+'P10'!AA24)</f>
        <v xml:space="preserve"> </v>
      </c>
      <c r="AB24" s="33" t="str">
        <f>IF(Ebba!AB24+Ida!AB24+Lisa!AB24+Linus!AB24+Andreas!AB24+Sigge!AB24+'P7'!AB24+'P8'!AB24+'p9'!AB24+'P10'!AB24=0," ",Ebba!AB24+Ida!AB24+Lisa!AB24+Linus!AB24+Andreas!AB24+Sigge!AB24+'P7'!AB24+'P8'!AB24+'p9'!AB24+'P10'!AB24)</f>
        <v xml:space="preserve"> </v>
      </c>
      <c r="AC24" s="34" t="str">
        <f>IF(Ebba!AC24+Ida!AC24+Lisa!AC24+Linus!AC24+Andreas!AC24+Sigge!AC24+'P7'!AC24+'P8'!AC24+'p9'!AC24+'P10'!AC24=0," ",Ebba!AC24+Ida!AC24+Lisa!AC24+Linus!AC24+Andreas!AC24+Sigge!AC24+'P7'!AC24+'P8'!AC24+'p9'!AC24+'P10'!AC24)</f>
        <v xml:space="preserve"> </v>
      </c>
      <c r="AD24" s="71">
        <f t="shared" si="1"/>
        <v>19</v>
      </c>
    </row>
    <row r="25" spans="1:30">
      <c r="A25" s="6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 t="str">
        <f>IF(Ebba!G25+Ida!G25+Lisa!G25+Linus!G25+Andreas!G25+Sigge!G25+'P7'!G25+'P8'!G25+'p9'!G25+'P10'!G25=0," ",Ebba!G25+Ida!G25+Lisa!G25+Linus!G25+Andreas!G25+Sigge!G25+'P7'!G25+'P8'!G25+'p9'!G25+'P10'!G25)</f>
        <v xml:space="preserve"> </v>
      </c>
      <c r="H25" s="33" t="str">
        <f>IF(Ebba!H25+Ida!H25+Lisa!H25+Linus!H25+Andreas!H25+Sigge!H25+'P7'!H25+'P8'!H25+'p9'!H25+'P10'!H25=0," ",Ebba!H25+Ida!H25+Lisa!H25+Linus!H25+Andreas!H25+Sigge!H25+'P7'!H25+'P8'!H25+'p9'!H25+'P10'!H25)</f>
        <v xml:space="preserve"> </v>
      </c>
      <c r="I25" s="33" t="str">
        <f>IF(Ebba!I25+Ida!I25+Lisa!I25+Linus!I25+Andreas!I25+Sigge!I25+'P7'!I25+'P8'!I25+'p9'!I25+'P10'!I25=0," ",Ebba!I25+Ida!I25+Lisa!I25+Linus!I25+Andreas!I25+Sigge!I25+'P7'!I25+'P8'!I25+'p9'!I25+'P10'!I25)</f>
        <v xml:space="preserve"> </v>
      </c>
      <c r="J25" s="33" t="str">
        <f>IF(Ebba!J25+Ida!J25+Lisa!J25+Linus!J25+Andreas!J25+Sigge!J25+'P7'!J25+'P8'!J25+'p9'!J25+'P10'!J25=0," ",Ebba!J25+Ida!J25+Lisa!J25+Linus!J25+Andreas!J25+Sigge!J25+'P7'!J25+'P8'!J25+'p9'!J25+'P10'!J25)</f>
        <v xml:space="preserve"> </v>
      </c>
      <c r="K25" s="33" t="str">
        <f>IF(Ebba!K25+Ida!K25+Lisa!K25+Linus!K25+Andreas!K25+Sigge!K25+'P7'!K25+'P8'!K25+'p9'!K25+'P10'!K25=0," ",Ebba!K25+Ida!K25+Lisa!K25+Linus!K25+Andreas!K25+Sigge!K25+'P7'!K25+'P8'!K25+'p9'!K25+'P10'!K25)</f>
        <v xml:space="preserve"> </v>
      </c>
      <c r="L25" s="33" t="str">
        <f>IF(Ebba!L25+Ida!L25+Lisa!L25+Linus!L25+Andreas!L25+Sigge!L25+'P7'!L25+'P8'!L25+'p9'!L25+'P10'!L25=0," ",Ebba!L25+Ida!L25+Lisa!L25+Linus!L25+Andreas!L25+Sigge!L25+'P7'!L25+'P8'!L25+'p9'!L25+'P10'!L25)</f>
        <v xml:space="preserve"> </v>
      </c>
      <c r="M25" s="33" t="str">
        <f>IF(Ebba!M25+Ida!M25+Lisa!M25+Linus!M25+Andreas!M25+Sigge!M25+'P7'!M25+'P8'!M25+'p9'!M25+'P10'!M25=0," ",Ebba!M25+Ida!M25+Lisa!M25+Linus!M25+Andreas!M25+Sigge!M25+'P7'!M25+'P8'!M25+'p9'!M25+'P10'!M25)</f>
        <v xml:space="preserve"> </v>
      </c>
      <c r="N25" s="33" t="str">
        <f>IF(Ebba!N25+Ida!N25+Lisa!N25+Linus!N25+Andreas!N25+Sigge!N25+'P7'!N25+'P8'!N25+'p9'!N25+'P10'!N25=0," ",Ebba!N25+Ida!N25+Lisa!N25+Linus!N25+Andreas!N25+Sigge!N25+'P7'!N25+'P8'!N25+'p9'!N25+'P10'!N25)</f>
        <v xml:space="preserve"> </v>
      </c>
      <c r="O25" s="33" t="str">
        <f>IF(Ebba!O25+Ida!O25+Lisa!O25+Linus!O25+Andreas!O25+Sigge!O25+'P7'!O25+'P8'!O25+'p9'!O25+'P10'!O25=0," ",Ebba!O25+Ida!O25+Lisa!O25+Linus!O25+Andreas!O25+Sigge!O25+'P7'!O25+'P8'!O25+'p9'!O25+'P10'!O25)</f>
        <v xml:space="preserve"> </v>
      </c>
      <c r="P25" s="33" t="str">
        <f>IF(Ebba!P25+Ida!P25+Lisa!P25+Linus!P25+Andreas!P25+Sigge!P25+'P7'!P25+'P8'!P25+'p9'!P25+'P10'!P25=0," ",Ebba!P25+Ida!P25+Lisa!P25+Linus!P25+Andreas!P25+Sigge!P25+'P7'!P25+'P8'!P25+'p9'!P25+'P10'!P25)</f>
        <v xml:space="preserve"> </v>
      </c>
      <c r="Q25" s="33" t="str">
        <f>IF(Ebba!Q25+Ida!Q25+Lisa!Q25+Linus!Q25+Andreas!Q25+Sigge!Q25+'P7'!Q25+'P8'!Q25+'p9'!Q25+'P10'!Q25=0," ",Ebba!Q25+Ida!Q25+Lisa!Q25+Linus!Q25+Andreas!Q25+Sigge!Q25+'P7'!Q25+'P8'!Q25+'p9'!Q25+'P10'!Q25)</f>
        <v xml:space="preserve"> </v>
      </c>
      <c r="R25" s="33" t="str">
        <f>IF(Ebba!R25+Ida!R25+Lisa!R25+Linus!R25+Andreas!R25+Sigge!R25+'P7'!R25+'P8'!R25+'p9'!R25+'P10'!R25=0," ",Ebba!R25+Ida!R25+Lisa!R25+Linus!R25+Andreas!R25+Sigge!R25+'P7'!R25+'P8'!R25+'p9'!R25+'P10'!R25)</f>
        <v xml:space="preserve"> </v>
      </c>
      <c r="S25" s="33" t="str">
        <f>IF(Ebba!S25+Ida!S25+Lisa!S25+Linus!S25+Andreas!S25+Sigge!S25+'P7'!S25+'P8'!S25+'p9'!S25+'P10'!S25=0," ",Ebba!S25+Ida!S25+Lisa!S25+Linus!S25+Andreas!S25+Sigge!S25+'P7'!S25+'P8'!S25+'p9'!S25+'P10'!S25)</f>
        <v xml:space="preserve"> </v>
      </c>
      <c r="T25" s="33" t="str">
        <f>IF(Ebba!T25+Ida!T25+Lisa!T25+Linus!T25+Andreas!T25+Sigge!T25+'P7'!T25+'P8'!T25+'p9'!T25+'P10'!T25=0," ",Ebba!T25+Ida!T25+Lisa!T25+Linus!T25+Andreas!T25+Sigge!T25+'P7'!T25+'P8'!T25+'p9'!T25+'P10'!T25)</f>
        <v xml:space="preserve"> </v>
      </c>
      <c r="U25" s="33" t="str">
        <f>IF(Ebba!U25+Ida!U25+Lisa!U25+Linus!U25+Andreas!U25+Sigge!U25+'P7'!U25+'P8'!U25+'p9'!U25+'P10'!U25=0," ",Ebba!U25+Ida!U25+Lisa!U25+Linus!U25+Andreas!U25+Sigge!U25+'P7'!U25+'P8'!U25+'p9'!U25+'P10'!U25)</f>
        <v xml:space="preserve"> </v>
      </c>
      <c r="V25" s="33" t="str">
        <f>IF(Ebba!V25+Ida!V25+Lisa!V25+Linus!V25+Andreas!V25+Sigge!V25+'P7'!V25+'P8'!V25+'p9'!V25+'P10'!V25=0," ",Ebba!V25+Ida!V25+Lisa!V25+Linus!V25+Andreas!V25+Sigge!V25+'P7'!V25+'P8'!V25+'p9'!V25+'P10'!V25)</f>
        <v xml:space="preserve"> </v>
      </c>
      <c r="W25" s="33" t="str">
        <f>IF(Ebba!W25+Ida!W25+Lisa!W25+Linus!W25+Andreas!W25+Sigge!W25+'P7'!W25+'P8'!W25+'p9'!W25+'P10'!W25=0," ",Ebba!W25+Ida!W25+Lisa!W25+Linus!W25+Andreas!W25+Sigge!W25+'P7'!W25+'P8'!W25+'p9'!W25+'P10'!W25)</f>
        <v xml:space="preserve"> </v>
      </c>
      <c r="X25" s="33">
        <f>IF(Ebba!X25+Ida!X25+Lisa!X25+Linus!X25+Andreas!X25+Sigge!X25+'P7'!X25+'P8'!X25+'p9'!X25+'P10'!X25=0," ",Ebba!X25+Ida!X25+Lisa!X25+Linus!X25+Andreas!X25+Sigge!X25+'P7'!X25+'P8'!X25+'p9'!X25+'P10'!X25)</f>
        <v>18</v>
      </c>
      <c r="Y25" s="33" t="str">
        <f>IF(Ebba!Y25+Ida!Y25+Lisa!Y25+Linus!Y25+Andreas!Y25+Sigge!Y25+'P7'!Y25+'P8'!Y25+'p9'!Y25+'P10'!Y25=0," ",Ebba!Y25+Ida!Y25+Lisa!Y25+Linus!Y25+Andreas!Y25+Sigge!Y25+'P7'!Y25+'P8'!Y25+'p9'!Y25+'P10'!Y25)</f>
        <v xml:space="preserve"> </v>
      </c>
      <c r="Z25" s="33">
        <f>IF(Ebba!Z25+Ida!Z25+Lisa!Z25+Linus!Z25+Andreas!Z25+Sigge!Z25+'P7'!Z25+'P8'!Z25+'p9'!Z25+'P10'!Z25=0," ",Ebba!Z25+Ida!Z25+Lisa!Z25+Linus!Z25+Andreas!Z25+Sigge!Z25+'P7'!Z25+'P8'!Z25+'p9'!Z25+'P10'!Z25)</f>
        <v>2</v>
      </c>
      <c r="AA25" s="33" t="str">
        <f>IF(Ebba!AA25+Ida!AA25+Lisa!AA25+Linus!AA25+Andreas!AA25+Sigge!AA25+'P7'!AA25+'P8'!AA25+'p9'!AA25+'P10'!AA25=0," ",Ebba!AA25+Ida!AA25+Lisa!AA25+Linus!AA25+Andreas!AA25+Sigge!AA25+'P7'!AA25+'P8'!AA25+'p9'!AA25+'P10'!AA25)</f>
        <v xml:space="preserve"> </v>
      </c>
      <c r="AB25" s="33" t="str">
        <f>IF(Ebba!AB25+Ida!AB25+Lisa!AB25+Linus!AB25+Andreas!AB25+Sigge!AB25+'P7'!AB25+'P8'!AB25+'p9'!AB25+'P10'!AB25=0," ",Ebba!AB25+Ida!AB25+Lisa!AB25+Linus!AB25+Andreas!AB25+Sigge!AB25+'P7'!AB25+'P8'!AB25+'p9'!AB25+'P10'!AB25)</f>
        <v xml:space="preserve"> </v>
      </c>
      <c r="AC25" s="34" t="str">
        <f>IF(Ebba!AC25+Ida!AC25+Lisa!AC25+Linus!AC25+Andreas!AC25+Sigge!AC25+'P7'!AC25+'P8'!AC25+'p9'!AC25+'P10'!AC25=0," ",Ebba!AC25+Ida!AC25+Lisa!AC25+Linus!AC25+Andreas!AC25+Sigge!AC25+'P7'!AC25+'P8'!AC25+'p9'!AC25+'P10'!AC25)</f>
        <v xml:space="preserve"> </v>
      </c>
      <c r="AD25" s="71">
        <f t="shared" si="1"/>
        <v>20</v>
      </c>
    </row>
    <row r="26" spans="1:30">
      <c r="A26" s="6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 t="str">
        <f>IF(Ebba!G26+Ida!G26+Lisa!G26+Linus!G26+Andreas!G26+Sigge!G26+'P7'!G26+'P8'!G26+'p9'!G26+'P10'!G26=0," ",Ebba!G26+Ida!G26+Lisa!G26+Linus!G26+Andreas!G26+Sigge!G26+'P7'!G26+'P8'!G26+'p9'!G26+'P10'!G26)</f>
        <v xml:space="preserve"> </v>
      </c>
      <c r="H26" s="33" t="str">
        <f>IF(Ebba!H26+Ida!H26+Lisa!H26+Linus!H26+Andreas!H26+Sigge!H26+'P7'!H26+'P8'!H26+'p9'!H26+'P10'!H26=0," ",Ebba!H26+Ida!H26+Lisa!H26+Linus!H26+Andreas!H26+Sigge!H26+'P7'!H26+'P8'!H26+'p9'!H26+'P10'!H26)</f>
        <v xml:space="preserve"> </v>
      </c>
      <c r="I26" s="33" t="str">
        <f>IF(Ebba!I26+Ida!I26+Lisa!I26+Linus!I26+Andreas!I26+Sigge!I26+'P7'!I26+'P8'!I26+'p9'!I26+'P10'!I26=0," ",Ebba!I26+Ida!I26+Lisa!I26+Linus!I26+Andreas!I26+Sigge!I26+'P7'!I26+'P8'!I26+'p9'!I26+'P10'!I26)</f>
        <v xml:space="preserve"> </v>
      </c>
      <c r="J26" s="33" t="str">
        <f>IF(Ebba!J26+Ida!J26+Lisa!J26+Linus!J26+Andreas!J26+Sigge!J26+'P7'!J26+'P8'!J26+'p9'!J26+'P10'!J26=0," ",Ebba!J26+Ida!J26+Lisa!J26+Linus!J26+Andreas!J26+Sigge!J26+'P7'!J26+'P8'!J26+'p9'!J26+'P10'!J26)</f>
        <v xml:space="preserve"> </v>
      </c>
      <c r="K26" s="33" t="str">
        <f>IF(Ebba!K26+Ida!K26+Lisa!K26+Linus!K26+Andreas!K26+Sigge!K26+'P7'!K26+'P8'!K26+'p9'!K26+'P10'!K26=0," ",Ebba!K26+Ida!K26+Lisa!K26+Linus!K26+Andreas!K26+Sigge!K26+'P7'!K26+'P8'!K26+'p9'!K26+'P10'!K26)</f>
        <v xml:space="preserve"> </v>
      </c>
      <c r="L26" s="33" t="str">
        <f>IF(Ebba!L26+Ida!L26+Lisa!L26+Linus!L26+Andreas!L26+Sigge!L26+'P7'!L26+'P8'!L26+'p9'!L26+'P10'!L26=0," ",Ebba!L26+Ida!L26+Lisa!L26+Linus!L26+Andreas!L26+Sigge!L26+'P7'!L26+'P8'!L26+'p9'!L26+'P10'!L26)</f>
        <v xml:space="preserve"> </v>
      </c>
      <c r="M26" s="33" t="str">
        <f>IF(Ebba!M26+Ida!M26+Lisa!M26+Linus!M26+Andreas!M26+Sigge!M26+'P7'!M26+'P8'!M26+'p9'!M26+'P10'!M26=0," ",Ebba!M26+Ida!M26+Lisa!M26+Linus!M26+Andreas!M26+Sigge!M26+'P7'!M26+'P8'!M26+'p9'!M26+'P10'!M26)</f>
        <v xml:space="preserve"> </v>
      </c>
      <c r="N26" s="33" t="str">
        <f>IF(Ebba!N26+Ida!N26+Lisa!N26+Linus!N26+Andreas!N26+Sigge!N26+'P7'!N26+'P8'!N26+'p9'!N26+'P10'!N26=0," ",Ebba!N26+Ida!N26+Lisa!N26+Linus!N26+Andreas!N26+Sigge!N26+'P7'!N26+'P8'!N26+'p9'!N26+'P10'!N26)</f>
        <v xml:space="preserve"> </v>
      </c>
      <c r="O26" s="33" t="str">
        <f>IF(Ebba!O26+Ida!O26+Lisa!O26+Linus!O26+Andreas!O26+Sigge!O26+'P7'!O26+'P8'!O26+'p9'!O26+'P10'!O26=0," ",Ebba!O26+Ida!O26+Lisa!O26+Linus!O26+Andreas!O26+Sigge!O26+'P7'!O26+'P8'!O26+'p9'!O26+'P10'!O26)</f>
        <v xml:space="preserve"> </v>
      </c>
      <c r="P26" s="33" t="str">
        <f>IF(Ebba!P26+Ida!P26+Lisa!P26+Linus!P26+Andreas!P26+Sigge!P26+'P7'!P26+'P8'!P26+'p9'!P26+'P10'!P26=0," ",Ebba!P26+Ida!P26+Lisa!P26+Linus!P26+Andreas!P26+Sigge!P26+'P7'!P26+'P8'!P26+'p9'!P26+'P10'!P26)</f>
        <v xml:space="preserve"> </v>
      </c>
      <c r="Q26" s="33" t="str">
        <f>IF(Ebba!Q26+Ida!Q26+Lisa!Q26+Linus!Q26+Andreas!Q26+Sigge!Q26+'P7'!Q26+'P8'!Q26+'p9'!Q26+'P10'!Q26=0," ",Ebba!Q26+Ida!Q26+Lisa!Q26+Linus!Q26+Andreas!Q26+Sigge!Q26+'P7'!Q26+'P8'!Q26+'p9'!Q26+'P10'!Q26)</f>
        <v xml:space="preserve"> </v>
      </c>
      <c r="R26" s="33" t="str">
        <f>IF(Ebba!R26+Ida!R26+Lisa!R26+Linus!R26+Andreas!R26+Sigge!R26+'P7'!R26+'P8'!R26+'p9'!R26+'P10'!R26=0," ",Ebba!R26+Ida!R26+Lisa!R26+Linus!R26+Andreas!R26+Sigge!R26+'P7'!R26+'P8'!R26+'p9'!R26+'P10'!R26)</f>
        <v xml:space="preserve"> </v>
      </c>
      <c r="S26" s="33" t="str">
        <f>IF(Ebba!S26+Ida!S26+Lisa!S26+Linus!S26+Andreas!S26+Sigge!S26+'P7'!S26+'P8'!S26+'p9'!S26+'P10'!S26=0," ",Ebba!S26+Ida!S26+Lisa!S26+Linus!S26+Andreas!S26+Sigge!S26+'P7'!S26+'P8'!S26+'p9'!S26+'P10'!S26)</f>
        <v xml:space="preserve"> </v>
      </c>
      <c r="T26" s="33" t="str">
        <f>IF(Ebba!T26+Ida!T26+Lisa!T26+Linus!T26+Andreas!T26+Sigge!T26+'P7'!T26+'P8'!T26+'p9'!T26+'P10'!T26=0," ",Ebba!T26+Ida!T26+Lisa!T26+Linus!T26+Andreas!T26+Sigge!T26+'P7'!T26+'P8'!T26+'p9'!T26+'P10'!T26)</f>
        <v xml:space="preserve"> </v>
      </c>
      <c r="U26" s="33" t="str">
        <f>IF(Ebba!U26+Ida!U26+Lisa!U26+Linus!U26+Andreas!U26+Sigge!U26+'P7'!U26+'P8'!U26+'p9'!U26+'P10'!U26=0," ",Ebba!U26+Ida!U26+Lisa!U26+Linus!U26+Andreas!U26+Sigge!U26+'P7'!U26+'P8'!U26+'p9'!U26+'P10'!U26)</f>
        <v xml:space="preserve"> </v>
      </c>
      <c r="V26" s="33" t="str">
        <f>IF(Ebba!V26+Ida!V26+Lisa!V26+Linus!V26+Andreas!V26+Sigge!V26+'P7'!V26+'P8'!V26+'p9'!V26+'P10'!V26=0," ",Ebba!V26+Ida!V26+Lisa!V26+Linus!V26+Andreas!V26+Sigge!V26+'P7'!V26+'P8'!V26+'p9'!V26+'P10'!V26)</f>
        <v xml:space="preserve"> </v>
      </c>
      <c r="W26" s="33" t="str">
        <f>IF(Ebba!W26+Ida!W26+Lisa!W26+Linus!W26+Andreas!W26+Sigge!W26+'P7'!W26+'P8'!W26+'p9'!W26+'P10'!W26=0," ",Ebba!W26+Ida!W26+Lisa!W26+Linus!W26+Andreas!W26+Sigge!W26+'P7'!W26+'P8'!W26+'p9'!W26+'P10'!W26)</f>
        <v xml:space="preserve"> </v>
      </c>
      <c r="X26" s="33" t="str">
        <f>IF(Ebba!X26+Ida!X26+Lisa!X26+Linus!X26+Andreas!X26+Sigge!X26+'P7'!X26+'P8'!X26+'p9'!X26+'P10'!X26=0," ",Ebba!X26+Ida!X26+Lisa!X26+Linus!X26+Andreas!X26+Sigge!X26+'P7'!X26+'P8'!X26+'p9'!X26+'P10'!X26)</f>
        <v xml:space="preserve"> </v>
      </c>
      <c r="Y26" s="33" t="str">
        <f>IF(Ebba!Y26+Ida!Y26+Lisa!Y26+Linus!Y26+Andreas!Y26+Sigge!Y26+'P7'!Y26+'P8'!Y26+'p9'!Y26+'P10'!Y26=0," ",Ebba!Y26+Ida!Y26+Lisa!Y26+Linus!Y26+Andreas!Y26+Sigge!Y26+'P7'!Y26+'P8'!Y26+'p9'!Y26+'P10'!Y26)</f>
        <v xml:space="preserve"> </v>
      </c>
      <c r="Z26" s="33" t="str">
        <f>IF(Ebba!Z26+Ida!Z26+Lisa!Z26+Linus!Z26+Andreas!Z26+Sigge!Z26+'P7'!Z26+'P8'!Z26+'p9'!Z26+'P10'!Z26=0," ",Ebba!Z26+Ida!Z26+Lisa!Z26+Linus!Z26+Andreas!Z26+Sigge!Z26+'P7'!Z26+'P8'!Z26+'p9'!Z26+'P10'!Z26)</f>
        <v xml:space="preserve"> </v>
      </c>
      <c r="AA26" s="33" t="str">
        <f>IF(Ebba!AA26+Ida!AA26+Lisa!AA26+Linus!AA26+Andreas!AA26+Sigge!AA26+'P7'!AA26+'P8'!AA26+'p9'!AA26+'P10'!AA26=0," ",Ebba!AA26+Ida!AA26+Lisa!AA26+Linus!AA26+Andreas!AA26+Sigge!AA26+'P7'!AA26+'P8'!AA26+'p9'!AA26+'P10'!AA26)</f>
        <v xml:space="preserve"> </v>
      </c>
      <c r="AB26" s="33" t="str">
        <f>IF(Ebba!AB26+Ida!AB26+Lisa!AB26+Linus!AB26+Andreas!AB26+Sigge!AB26+'P7'!AB26+'P8'!AB26+'p9'!AB26+'P10'!AB26=0," ",Ebba!AB26+Ida!AB26+Lisa!AB26+Linus!AB26+Andreas!AB26+Sigge!AB26+'P7'!AB26+'P8'!AB26+'p9'!AB26+'P10'!AB26)</f>
        <v xml:space="preserve"> </v>
      </c>
      <c r="AC26" s="34" t="str">
        <f>IF(Ebba!AC26+Ida!AC26+Lisa!AC26+Linus!AC26+Andreas!AC26+Sigge!AC26+'P7'!AC26+'P8'!AC26+'p9'!AC26+'P10'!AC26=0," ",Ebba!AC26+Ida!AC26+Lisa!AC26+Linus!AC26+Andreas!AC26+Sigge!AC26+'P7'!AC26+'P8'!AC26+'p9'!AC26+'P10'!AC26)</f>
        <v xml:space="preserve"> </v>
      </c>
      <c r="AD26" s="71">
        <f t="shared" si="1"/>
        <v>0</v>
      </c>
    </row>
    <row r="27" spans="1:30">
      <c r="A27" s="6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 t="str">
        <f>IF(Ebba!G27+Ida!G27+Lisa!G27+Linus!G27+Andreas!G27+Sigge!G27+'P7'!G27+'P8'!G27+'p9'!G27+'P10'!G27=0," ",Ebba!G27+Ida!G27+Lisa!G27+Linus!G27+Andreas!G27+Sigge!G27+'P7'!G27+'P8'!G27+'p9'!G27+'P10'!G27)</f>
        <v xml:space="preserve"> </v>
      </c>
      <c r="H27" s="33" t="str">
        <f>IF(Ebba!H27+Ida!H27+Lisa!H27+Linus!H27+Andreas!H27+Sigge!H27+'P7'!H27+'P8'!H27+'p9'!H27+'P10'!H27=0," ",Ebba!H27+Ida!H27+Lisa!H27+Linus!H27+Andreas!H27+Sigge!H27+'P7'!H27+'P8'!H27+'p9'!H27+'P10'!H27)</f>
        <v xml:space="preserve"> </v>
      </c>
      <c r="I27" s="33" t="str">
        <f>IF(Ebba!I27+Ida!I27+Lisa!I27+Linus!I27+Andreas!I27+Sigge!I27+'P7'!I27+'P8'!I27+'p9'!I27+'P10'!I27=0," ",Ebba!I27+Ida!I27+Lisa!I27+Linus!I27+Andreas!I27+Sigge!I27+'P7'!I27+'P8'!I27+'p9'!I27+'P10'!I27)</f>
        <v xml:space="preserve"> </v>
      </c>
      <c r="J27" s="33" t="str">
        <f>IF(Ebba!J27+Ida!J27+Lisa!J27+Linus!J27+Andreas!J27+Sigge!J27+'P7'!J27+'P8'!J27+'p9'!J27+'P10'!J27=0," ",Ebba!J27+Ida!J27+Lisa!J27+Linus!J27+Andreas!J27+Sigge!J27+'P7'!J27+'P8'!J27+'p9'!J27+'P10'!J27)</f>
        <v xml:space="preserve"> </v>
      </c>
      <c r="K27" s="33" t="str">
        <f>IF(Ebba!K27+Ida!K27+Lisa!K27+Linus!K27+Andreas!K27+Sigge!K27+'P7'!K27+'P8'!K27+'p9'!K27+'P10'!K27=0," ",Ebba!K27+Ida!K27+Lisa!K27+Linus!K27+Andreas!K27+Sigge!K27+'P7'!K27+'P8'!K27+'p9'!K27+'P10'!K27)</f>
        <v xml:space="preserve"> </v>
      </c>
      <c r="L27" s="33" t="str">
        <f>IF(Ebba!L27+Ida!L27+Lisa!L27+Linus!L27+Andreas!L27+Sigge!L27+'P7'!L27+'P8'!L27+'p9'!L27+'P10'!L27=0," ",Ebba!L27+Ida!L27+Lisa!L27+Linus!L27+Andreas!L27+Sigge!L27+'P7'!L27+'P8'!L27+'p9'!L27+'P10'!L27)</f>
        <v xml:space="preserve"> </v>
      </c>
      <c r="M27" s="33" t="str">
        <f>IF(Ebba!M27+Ida!M27+Lisa!M27+Linus!M27+Andreas!M27+Sigge!M27+'P7'!M27+'P8'!M27+'p9'!M27+'P10'!M27=0," ",Ebba!M27+Ida!M27+Lisa!M27+Linus!M27+Andreas!M27+Sigge!M27+'P7'!M27+'P8'!M27+'p9'!M27+'P10'!M27)</f>
        <v xml:space="preserve"> </v>
      </c>
      <c r="N27" s="33" t="str">
        <f>IF(Ebba!N27+Ida!N27+Lisa!N27+Linus!N27+Andreas!N27+Sigge!N27+'P7'!N27+'P8'!N27+'p9'!N27+'P10'!N27=0," ",Ebba!N27+Ida!N27+Lisa!N27+Linus!N27+Andreas!N27+Sigge!N27+'P7'!N27+'P8'!N27+'p9'!N27+'P10'!N27)</f>
        <v xml:space="preserve"> </v>
      </c>
      <c r="O27" s="33" t="str">
        <f>IF(Ebba!O27+Ida!O27+Lisa!O27+Linus!O27+Andreas!O27+Sigge!O27+'P7'!O27+'P8'!O27+'p9'!O27+'P10'!O27=0," ",Ebba!O27+Ida!O27+Lisa!O27+Linus!O27+Andreas!O27+Sigge!O27+'P7'!O27+'P8'!O27+'p9'!O27+'P10'!O27)</f>
        <v xml:space="preserve"> </v>
      </c>
      <c r="P27" s="33" t="str">
        <f>IF(Ebba!P27+Ida!P27+Lisa!P27+Linus!P27+Andreas!P27+Sigge!P27+'P7'!P27+'P8'!P27+'p9'!P27+'P10'!P27=0," ",Ebba!P27+Ida!P27+Lisa!P27+Linus!P27+Andreas!P27+Sigge!P27+'P7'!P27+'P8'!P27+'p9'!P27+'P10'!P27)</f>
        <v xml:space="preserve"> </v>
      </c>
      <c r="Q27" s="33" t="str">
        <f>IF(Ebba!Q27+Ida!Q27+Lisa!Q27+Linus!Q27+Andreas!Q27+Sigge!Q27+'P7'!Q27+'P8'!Q27+'p9'!Q27+'P10'!Q27=0," ",Ebba!Q27+Ida!Q27+Lisa!Q27+Linus!Q27+Andreas!Q27+Sigge!Q27+'P7'!Q27+'P8'!Q27+'p9'!Q27+'P10'!Q27)</f>
        <v xml:space="preserve"> </v>
      </c>
      <c r="R27" s="33" t="str">
        <f>IF(Ebba!R27+Ida!R27+Lisa!R27+Linus!R27+Andreas!R27+Sigge!R27+'P7'!R27+'P8'!R27+'p9'!R27+'P10'!R27=0," ",Ebba!R27+Ida!R27+Lisa!R27+Linus!R27+Andreas!R27+Sigge!R27+'P7'!R27+'P8'!R27+'p9'!R27+'P10'!R27)</f>
        <v xml:space="preserve"> </v>
      </c>
      <c r="S27" s="33" t="str">
        <f>IF(Ebba!S27+Ida!S27+Lisa!S27+Linus!S27+Andreas!S27+Sigge!S27+'P7'!S27+'P8'!S27+'p9'!S27+'P10'!S27=0," ",Ebba!S27+Ida!S27+Lisa!S27+Linus!S27+Andreas!S27+Sigge!S27+'P7'!S27+'P8'!S27+'p9'!S27+'P10'!S27)</f>
        <v xml:space="preserve"> </v>
      </c>
      <c r="T27" s="33" t="str">
        <f>IF(Ebba!T27+Ida!T27+Lisa!T27+Linus!T27+Andreas!T27+Sigge!T27+'P7'!T27+'P8'!T27+'p9'!T27+'P10'!T27=0," ",Ebba!T27+Ida!T27+Lisa!T27+Linus!T27+Andreas!T27+Sigge!T27+'P7'!T27+'P8'!T27+'p9'!T27+'P10'!T27)</f>
        <v xml:space="preserve"> </v>
      </c>
      <c r="U27" s="33" t="str">
        <f>IF(Ebba!U27+Ida!U27+Lisa!U27+Linus!U27+Andreas!U27+Sigge!U27+'P7'!U27+'P8'!U27+'p9'!U27+'P10'!U27=0," ",Ebba!U27+Ida!U27+Lisa!U27+Linus!U27+Andreas!U27+Sigge!U27+'P7'!U27+'P8'!U27+'p9'!U27+'P10'!U27)</f>
        <v xml:space="preserve"> </v>
      </c>
      <c r="V27" s="33" t="str">
        <f>IF(Ebba!V27+Ida!V27+Lisa!V27+Linus!V27+Andreas!V27+Sigge!V27+'P7'!V27+'P8'!V27+'p9'!V27+'P10'!V27=0," ",Ebba!V27+Ida!V27+Lisa!V27+Linus!V27+Andreas!V27+Sigge!V27+'P7'!V27+'P8'!V27+'p9'!V27+'P10'!V27)</f>
        <v xml:space="preserve"> </v>
      </c>
      <c r="W27" s="33">
        <f>IF(Ebba!W27+Ida!W27+Lisa!W27+Linus!W27+Andreas!W27+Sigge!W27+'P7'!W27+'P8'!W27+'p9'!W27+'P10'!W27=0," ",Ebba!W27+Ida!W27+Lisa!W27+Linus!W27+Andreas!W27+Sigge!W27+'P7'!W27+'P8'!W27+'p9'!W27+'P10'!W27)</f>
        <v>29</v>
      </c>
      <c r="X27" s="33" t="str">
        <f>IF(Ebba!X27+Ida!X27+Lisa!X27+Linus!X27+Andreas!X27+Sigge!X27+'P7'!X27+'P8'!X27+'p9'!X27+'P10'!X27=0," ",Ebba!X27+Ida!X27+Lisa!X27+Linus!X27+Andreas!X27+Sigge!X27+'P7'!X27+'P8'!X27+'p9'!X27+'P10'!X27)</f>
        <v xml:space="preserve"> </v>
      </c>
      <c r="Y27" s="33" t="str">
        <f>IF(Ebba!Y27+Ida!Y27+Lisa!Y27+Linus!Y27+Andreas!Y27+Sigge!Y27+'P7'!Y27+'P8'!Y27+'p9'!Y27+'P10'!Y27=0," ",Ebba!Y27+Ida!Y27+Lisa!Y27+Linus!Y27+Andreas!Y27+Sigge!Y27+'P7'!Y27+'P8'!Y27+'p9'!Y27+'P10'!Y27)</f>
        <v xml:space="preserve"> </v>
      </c>
      <c r="Z27" s="33" t="str">
        <f>IF(Ebba!Z27+Ida!Z27+Lisa!Z27+Linus!Z27+Andreas!Z27+Sigge!Z27+'P7'!Z27+'P8'!Z27+'p9'!Z27+'P10'!Z27=0," ",Ebba!Z27+Ida!Z27+Lisa!Z27+Linus!Z27+Andreas!Z27+Sigge!Z27+'P7'!Z27+'P8'!Z27+'p9'!Z27+'P10'!Z27)</f>
        <v xml:space="preserve"> </v>
      </c>
      <c r="AA27" s="33" t="str">
        <f>IF(Ebba!AA27+Ida!AA27+Lisa!AA27+Linus!AA27+Andreas!AA27+Sigge!AA27+'P7'!AA27+'P8'!AA27+'p9'!AA27+'P10'!AA27=0," ",Ebba!AA27+Ida!AA27+Lisa!AA27+Linus!AA27+Andreas!AA27+Sigge!AA27+'P7'!AA27+'P8'!AA27+'p9'!AA27+'P10'!AA27)</f>
        <v xml:space="preserve"> </v>
      </c>
      <c r="AB27" s="33" t="str">
        <f>IF(Ebba!AB27+Ida!AB27+Lisa!AB27+Linus!AB27+Andreas!AB27+Sigge!AB27+'P7'!AB27+'P8'!AB27+'p9'!AB27+'P10'!AB27=0," ",Ebba!AB27+Ida!AB27+Lisa!AB27+Linus!AB27+Andreas!AB27+Sigge!AB27+'P7'!AB27+'P8'!AB27+'p9'!AB27+'P10'!AB27)</f>
        <v xml:space="preserve"> </v>
      </c>
      <c r="AC27" s="34" t="str">
        <f>IF(Ebba!AC27+Ida!AC27+Lisa!AC27+Linus!AC27+Andreas!AC27+Sigge!AC27+'P7'!AC27+'P8'!AC27+'p9'!AC27+'P10'!AC27=0," ",Ebba!AC27+Ida!AC27+Lisa!AC27+Linus!AC27+Andreas!AC27+Sigge!AC27+'P7'!AC27+'P8'!AC27+'p9'!AC27+'P10'!AC27)</f>
        <v xml:space="preserve"> </v>
      </c>
      <c r="AD27" s="71">
        <f t="shared" si="1"/>
        <v>29</v>
      </c>
    </row>
    <row r="28" spans="1:30">
      <c r="A28" s="6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 t="str">
        <f>IF(Ebba!G28+Ida!G28+Lisa!G28+Linus!G28+Andreas!G28+Sigge!G28+'P7'!G28+'P8'!G28+'p9'!G28+'P10'!G28=0," ",Ebba!G28+Ida!G28+Lisa!G28+Linus!G28+Andreas!G28+Sigge!G28+'P7'!G28+'P8'!G28+'p9'!G28+'P10'!G28)</f>
        <v xml:space="preserve"> </v>
      </c>
      <c r="H28" s="33" t="str">
        <f>IF(Ebba!H28+Ida!H28+Lisa!H28+Linus!H28+Andreas!H28+Sigge!H28+'P7'!H28+'P8'!H28+'p9'!H28+'P10'!H28=0," ",Ebba!H28+Ida!H28+Lisa!H28+Linus!H28+Andreas!H28+Sigge!H28+'P7'!H28+'P8'!H28+'p9'!H28+'P10'!H28)</f>
        <v xml:space="preserve"> </v>
      </c>
      <c r="I28" s="33" t="str">
        <f>IF(Ebba!I28+Ida!I28+Lisa!I28+Linus!I28+Andreas!I28+Sigge!I28+'P7'!I28+'P8'!I28+'p9'!I28+'P10'!I28=0," ",Ebba!I28+Ida!I28+Lisa!I28+Linus!I28+Andreas!I28+Sigge!I28+'P7'!I28+'P8'!I28+'p9'!I28+'P10'!I28)</f>
        <v xml:space="preserve"> </v>
      </c>
      <c r="J28" s="33" t="str">
        <f>IF(Ebba!J28+Ida!J28+Lisa!J28+Linus!J28+Andreas!J28+Sigge!J28+'P7'!J28+'P8'!J28+'p9'!J28+'P10'!J28=0," ",Ebba!J28+Ida!J28+Lisa!J28+Linus!J28+Andreas!J28+Sigge!J28+'P7'!J28+'P8'!J28+'p9'!J28+'P10'!J28)</f>
        <v xml:space="preserve"> </v>
      </c>
      <c r="K28" s="33" t="str">
        <f>IF(Ebba!K28+Ida!K28+Lisa!K28+Linus!K28+Andreas!K28+Sigge!K28+'P7'!K28+'P8'!K28+'p9'!K28+'P10'!K28=0," ",Ebba!K28+Ida!K28+Lisa!K28+Linus!K28+Andreas!K28+Sigge!K28+'P7'!K28+'P8'!K28+'p9'!K28+'P10'!K28)</f>
        <v xml:space="preserve"> </v>
      </c>
      <c r="L28" s="33" t="str">
        <f>IF(Ebba!L28+Ida!L28+Lisa!L28+Linus!L28+Andreas!L28+Sigge!L28+'P7'!L28+'P8'!L28+'p9'!L28+'P10'!L28=0," ",Ebba!L28+Ida!L28+Lisa!L28+Linus!L28+Andreas!L28+Sigge!L28+'P7'!L28+'P8'!L28+'p9'!L28+'P10'!L28)</f>
        <v xml:space="preserve"> </v>
      </c>
      <c r="M28" s="33" t="str">
        <f>IF(Ebba!M28+Ida!M28+Lisa!M28+Linus!M28+Andreas!M28+Sigge!M28+'P7'!M28+'P8'!M28+'p9'!M28+'P10'!M28=0," ",Ebba!M28+Ida!M28+Lisa!M28+Linus!M28+Andreas!M28+Sigge!M28+'P7'!M28+'P8'!M28+'p9'!M28+'P10'!M28)</f>
        <v xml:space="preserve"> </v>
      </c>
      <c r="N28" s="33" t="str">
        <f>IF(Ebba!N28+Ida!N28+Lisa!N28+Linus!N28+Andreas!N28+Sigge!N28+'P7'!N28+'P8'!N28+'p9'!N28+'P10'!N28=0," ",Ebba!N28+Ida!N28+Lisa!N28+Linus!N28+Andreas!N28+Sigge!N28+'P7'!N28+'P8'!N28+'p9'!N28+'P10'!N28)</f>
        <v xml:space="preserve"> </v>
      </c>
      <c r="O28" s="33" t="str">
        <f>IF(Ebba!O28+Ida!O28+Lisa!O28+Linus!O28+Andreas!O28+Sigge!O28+'P7'!O28+'P8'!O28+'p9'!O28+'P10'!O28=0," ",Ebba!O28+Ida!O28+Lisa!O28+Linus!O28+Andreas!O28+Sigge!O28+'P7'!O28+'P8'!O28+'p9'!O28+'P10'!O28)</f>
        <v xml:space="preserve"> </v>
      </c>
      <c r="P28" s="33" t="str">
        <f>IF(Ebba!P28+Ida!P28+Lisa!P28+Linus!P28+Andreas!P28+Sigge!P28+'P7'!P28+'P8'!P28+'p9'!P28+'P10'!P28=0," ",Ebba!P28+Ida!P28+Lisa!P28+Linus!P28+Andreas!P28+Sigge!P28+'P7'!P28+'P8'!P28+'p9'!P28+'P10'!P28)</f>
        <v xml:space="preserve"> </v>
      </c>
      <c r="Q28" s="33" t="str">
        <f>IF(Ebba!Q28+Ida!Q28+Lisa!Q28+Linus!Q28+Andreas!Q28+Sigge!Q28+'P7'!Q28+'P8'!Q28+'p9'!Q28+'P10'!Q28=0," ",Ebba!Q28+Ida!Q28+Lisa!Q28+Linus!Q28+Andreas!Q28+Sigge!Q28+'P7'!Q28+'P8'!Q28+'p9'!Q28+'P10'!Q28)</f>
        <v xml:space="preserve"> </v>
      </c>
      <c r="R28" s="33" t="str">
        <f>IF(Ebba!R28+Ida!R28+Lisa!R28+Linus!R28+Andreas!R28+Sigge!R28+'P7'!R28+'P8'!R28+'p9'!R28+'P10'!R28=0," ",Ebba!R28+Ida!R28+Lisa!R28+Linus!R28+Andreas!R28+Sigge!R28+'P7'!R28+'P8'!R28+'p9'!R28+'P10'!R28)</f>
        <v xml:space="preserve"> </v>
      </c>
      <c r="S28" s="33" t="str">
        <f>IF(Ebba!S28+Ida!S28+Lisa!S28+Linus!S28+Andreas!S28+Sigge!S28+'P7'!S28+'P8'!S28+'p9'!S28+'P10'!S28=0," ",Ebba!S28+Ida!S28+Lisa!S28+Linus!S28+Andreas!S28+Sigge!S28+'P7'!S28+'P8'!S28+'p9'!S28+'P10'!S28)</f>
        <v xml:space="preserve"> </v>
      </c>
      <c r="T28" s="33" t="str">
        <f>IF(Ebba!T28+Ida!T28+Lisa!T28+Linus!T28+Andreas!T28+Sigge!T28+'P7'!T28+'P8'!T28+'p9'!T28+'P10'!T28=0," ",Ebba!T28+Ida!T28+Lisa!T28+Linus!T28+Andreas!T28+Sigge!T28+'P7'!T28+'P8'!T28+'p9'!T28+'P10'!T28)</f>
        <v xml:space="preserve"> </v>
      </c>
      <c r="U28" s="33" t="str">
        <f>IF(Ebba!U28+Ida!U28+Lisa!U28+Linus!U28+Andreas!U28+Sigge!U28+'P7'!U28+'P8'!U28+'p9'!U28+'P10'!U28=0," ",Ebba!U28+Ida!U28+Lisa!U28+Linus!U28+Andreas!U28+Sigge!U28+'P7'!U28+'P8'!U28+'p9'!U28+'P10'!U28)</f>
        <v xml:space="preserve"> </v>
      </c>
      <c r="V28" s="33" t="str">
        <f>IF(Ebba!V28+Ida!V28+Lisa!V28+Linus!V28+Andreas!V28+Sigge!V28+'P7'!V28+'P8'!V28+'p9'!V28+'P10'!V28=0," ",Ebba!V28+Ida!V28+Lisa!V28+Linus!V28+Andreas!V28+Sigge!V28+'P7'!V28+'P8'!V28+'p9'!V28+'P10'!V28)</f>
        <v xml:space="preserve"> </v>
      </c>
      <c r="W28" s="33" t="str">
        <f>IF(Ebba!W28+Ida!W28+Lisa!W28+Linus!W28+Andreas!W28+Sigge!W28+'P7'!W28+'P8'!W28+'p9'!W28+'P10'!W28=0," ",Ebba!W28+Ida!W28+Lisa!W28+Linus!W28+Andreas!W28+Sigge!W28+'P7'!W28+'P8'!W28+'p9'!W28+'P10'!W28)</f>
        <v xml:space="preserve"> </v>
      </c>
      <c r="X28" s="33" t="str">
        <f>IF(Ebba!X28+Ida!X28+Lisa!X28+Linus!X28+Andreas!X28+Sigge!X28+'P7'!X28+'P8'!X28+'p9'!X28+'P10'!X28=0," ",Ebba!X28+Ida!X28+Lisa!X28+Linus!X28+Andreas!X28+Sigge!X28+'P7'!X28+'P8'!X28+'p9'!X28+'P10'!X28)</f>
        <v xml:space="preserve"> </v>
      </c>
      <c r="Y28" s="33" t="str">
        <f>IF(Ebba!Y28+Ida!Y28+Lisa!Y28+Linus!Y28+Andreas!Y28+Sigge!Y28+'P7'!Y28+'P8'!Y28+'p9'!Y28+'P10'!Y28=0," ",Ebba!Y28+Ida!Y28+Lisa!Y28+Linus!Y28+Andreas!Y28+Sigge!Y28+'P7'!Y28+'P8'!Y28+'p9'!Y28+'P10'!Y28)</f>
        <v xml:space="preserve"> </v>
      </c>
      <c r="Z28" s="33" t="str">
        <f>IF(Ebba!Z28+Ida!Z28+Lisa!Z28+Linus!Z28+Andreas!Z28+Sigge!Z28+'P7'!Z28+'P8'!Z28+'p9'!Z28+'P10'!Z28=0," ",Ebba!Z28+Ida!Z28+Lisa!Z28+Linus!Z28+Andreas!Z28+Sigge!Z28+'P7'!Z28+'P8'!Z28+'p9'!Z28+'P10'!Z28)</f>
        <v xml:space="preserve"> </v>
      </c>
      <c r="AA28" s="33" t="str">
        <f>IF(Ebba!AA28+Ida!AA28+Lisa!AA28+Linus!AA28+Andreas!AA28+Sigge!AA28+'P7'!AA28+'P8'!AA28+'p9'!AA28+'P10'!AA28=0," ",Ebba!AA28+Ida!AA28+Lisa!AA28+Linus!AA28+Andreas!AA28+Sigge!AA28+'P7'!AA28+'P8'!AA28+'p9'!AA28+'P10'!AA28)</f>
        <v xml:space="preserve"> </v>
      </c>
      <c r="AB28" s="33" t="str">
        <f>IF(Ebba!AB28+Ida!AB28+Lisa!AB28+Linus!AB28+Andreas!AB28+Sigge!AB28+'P7'!AB28+'P8'!AB28+'p9'!AB28+'P10'!AB28=0," ",Ebba!AB28+Ida!AB28+Lisa!AB28+Linus!AB28+Andreas!AB28+Sigge!AB28+'P7'!AB28+'P8'!AB28+'p9'!AB28+'P10'!AB28)</f>
        <v xml:space="preserve"> </v>
      </c>
      <c r="AC28" s="34" t="str">
        <f>IF(Ebba!AC28+Ida!AC28+Lisa!AC28+Linus!AC28+Andreas!AC28+Sigge!AC28+'P7'!AC28+'P8'!AC28+'p9'!AC28+'P10'!AC28=0," ",Ebba!AC28+Ida!AC28+Lisa!AC28+Linus!AC28+Andreas!AC28+Sigge!AC28+'P7'!AC28+'P8'!AC28+'p9'!AC28+'P10'!AC28)</f>
        <v xml:space="preserve"> </v>
      </c>
      <c r="AD28" s="71">
        <f t="shared" si="1"/>
        <v>0</v>
      </c>
    </row>
    <row r="29" spans="1:30">
      <c r="A29" s="6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5"/>
      <c r="G29" s="32" t="str">
        <f>IF(Ebba!G29+Ida!G29+Lisa!G29+Linus!G29+Andreas!G29+Sigge!G29+'P7'!G29+'P8'!G29+'p9'!G29+'P10'!G29=0," ",Ebba!G29+Ida!G29+Lisa!G29+Linus!G29+Andreas!G29+Sigge!G29+'P7'!G29+'P8'!G29+'p9'!G29+'P10'!G29)</f>
        <v xml:space="preserve"> </v>
      </c>
      <c r="H29" s="33" t="str">
        <f>IF(Ebba!H29+Ida!H29+Lisa!H29+Linus!H29+Andreas!H29+Sigge!H29+'P7'!H29+'P8'!H29+'p9'!H29+'P10'!H29=0," ",Ebba!H29+Ida!H29+Lisa!H29+Linus!H29+Andreas!H29+Sigge!H29+'P7'!H29+'P8'!H29+'p9'!H29+'P10'!H29)</f>
        <v xml:space="preserve"> </v>
      </c>
      <c r="I29" s="33" t="str">
        <f>IF(Ebba!I29+Ida!I29+Lisa!I29+Linus!I29+Andreas!I29+Sigge!I29+'P7'!I29+'P8'!I29+'p9'!I29+'P10'!I29=0," ",Ebba!I29+Ida!I29+Lisa!I29+Linus!I29+Andreas!I29+Sigge!I29+'P7'!I29+'P8'!I29+'p9'!I29+'P10'!I29)</f>
        <v xml:space="preserve"> </v>
      </c>
      <c r="J29" s="33" t="str">
        <f>IF(Ebba!J29+Ida!J29+Lisa!J29+Linus!J29+Andreas!J29+Sigge!J29+'P7'!J29+'P8'!J29+'p9'!J29+'P10'!J29=0," ",Ebba!J29+Ida!J29+Lisa!J29+Linus!J29+Andreas!J29+Sigge!J29+'P7'!J29+'P8'!J29+'p9'!J29+'P10'!J29)</f>
        <v xml:space="preserve"> </v>
      </c>
      <c r="K29" s="33" t="str">
        <f>IF(Ebba!K29+Ida!K29+Lisa!K29+Linus!K29+Andreas!K29+Sigge!K29+'P7'!K29+'P8'!K29+'p9'!K29+'P10'!K29=0," ",Ebba!K29+Ida!K29+Lisa!K29+Linus!K29+Andreas!K29+Sigge!K29+'P7'!K29+'P8'!K29+'p9'!K29+'P10'!K29)</f>
        <v xml:space="preserve"> </v>
      </c>
      <c r="L29" s="33" t="str">
        <f>IF(Ebba!L29+Ida!L29+Lisa!L29+Linus!L29+Andreas!L29+Sigge!L29+'P7'!L29+'P8'!L29+'p9'!L29+'P10'!L29=0," ",Ebba!L29+Ida!L29+Lisa!L29+Linus!L29+Andreas!L29+Sigge!L29+'P7'!L29+'P8'!L29+'p9'!L29+'P10'!L29)</f>
        <v xml:space="preserve"> </v>
      </c>
      <c r="M29" s="33" t="str">
        <f>IF(Ebba!M29+Ida!M29+Lisa!M29+Linus!M29+Andreas!M29+Sigge!M29+'P7'!M29+'P8'!M29+'p9'!M29+'P10'!M29=0," ",Ebba!M29+Ida!M29+Lisa!M29+Linus!M29+Andreas!M29+Sigge!M29+'P7'!M29+'P8'!M29+'p9'!M29+'P10'!M29)</f>
        <v xml:space="preserve"> </v>
      </c>
      <c r="N29" s="33" t="str">
        <f>IF(Ebba!N29+Ida!N29+Lisa!N29+Linus!N29+Andreas!N29+Sigge!N29+'P7'!N29+'P8'!N29+'p9'!N29+'P10'!N29=0," ",Ebba!N29+Ida!N29+Lisa!N29+Linus!N29+Andreas!N29+Sigge!N29+'P7'!N29+'P8'!N29+'p9'!N29+'P10'!N29)</f>
        <v xml:space="preserve"> </v>
      </c>
      <c r="O29" s="33" t="str">
        <f>IF(Ebba!O29+Ida!O29+Lisa!O29+Linus!O29+Andreas!O29+Sigge!O29+'P7'!O29+'P8'!O29+'p9'!O29+'P10'!O29=0," ",Ebba!O29+Ida!O29+Lisa!O29+Linus!O29+Andreas!O29+Sigge!O29+'P7'!O29+'P8'!O29+'p9'!O29+'P10'!O29)</f>
        <v xml:space="preserve"> </v>
      </c>
      <c r="P29" s="33" t="str">
        <f>IF(Ebba!P29+Ida!P29+Lisa!P29+Linus!P29+Andreas!P29+Sigge!P29+'P7'!P29+'P8'!P29+'p9'!P29+'P10'!P29=0," ",Ebba!P29+Ida!P29+Lisa!P29+Linus!P29+Andreas!P29+Sigge!P29+'P7'!P29+'P8'!P29+'p9'!P29+'P10'!P29)</f>
        <v xml:space="preserve"> </v>
      </c>
      <c r="Q29" s="33" t="str">
        <f>IF(Ebba!Q29+Ida!Q29+Lisa!Q29+Linus!Q29+Andreas!Q29+Sigge!Q29+'P7'!Q29+'P8'!Q29+'p9'!Q29+'P10'!Q29=0," ",Ebba!Q29+Ida!Q29+Lisa!Q29+Linus!Q29+Andreas!Q29+Sigge!Q29+'P7'!Q29+'P8'!Q29+'p9'!Q29+'P10'!Q29)</f>
        <v xml:space="preserve"> </v>
      </c>
      <c r="R29" s="33" t="str">
        <f>IF(Ebba!R29+Ida!R29+Lisa!R29+Linus!R29+Andreas!R29+Sigge!R29+'P7'!R29+'P8'!R29+'p9'!R29+'P10'!R29=0," ",Ebba!R29+Ida!R29+Lisa!R29+Linus!R29+Andreas!R29+Sigge!R29+'P7'!R29+'P8'!R29+'p9'!R29+'P10'!R29)</f>
        <v xml:space="preserve"> </v>
      </c>
      <c r="S29" s="33" t="str">
        <f>IF(Ebba!S29+Ida!S29+Lisa!S29+Linus!S29+Andreas!S29+Sigge!S29+'P7'!S29+'P8'!S29+'p9'!S29+'P10'!S29=0," ",Ebba!S29+Ida!S29+Lisa!S29+Linus!S29+Andreas!S29+Sigge!S29+'P7'!S29+'P8'!S29+'p9'!S29+'P10'!S29)</f>
        <v xml:space="preserve"> </v>
      </c>
      <c r="T29" s="33">
        <f>IF(Ebba!T29+Ida!T29+Lisa!T29+Linus!T29+Andreas!T29+Sigge!T29+'P7'!T29+'P8'!T29+'p9'!T29+'P10'!T29=0," ",Ebba!T29+Ida!T29+Lisa!T29+Linus!T29+Andreas!T29+Sigge!T29+'P7'!T29+'P8'!T29+'p9'!T29+'P10'!T29)</f>
        <v>26</v>
      </c>
      <c r="U29" s="33" t="str">
        <f>IF(Ebba!U29+Ida!U29+Lisa!U29+Linus!U29+Andreas!U29+Sigge!U29+'P7'!U29+'P8'!U29+'p9'!U29+'P10'!U29=0," ",Ebba!U29+Ida!U29+Lisa!U29+Linus!U29+Andreas!U29+Sigge!U29+'P7'!U29+'P8'!U29+'p9'!U29+'P10'!U29)</f>
        <v xml:space="preserve"> </v>
      </c>
      <c r="V29" s="33">
        <f>IF(Ebba!V29+Ida!V29+Lisa!V29+Linus!V29+Andreas!V29+Sigge!V29+'P7'!V29+'P8'!V29+'p9'!V29+'P10'!V29=0," ",Ebba!V29+Ida!V29+Lisa!V29+Linus!V29+Andreas!V29+Sigge!V29+'P7'!V29+'P8'!V29+'p9'!V29+'P10'!V29)</f>
        <v>19</v>
      </c>
      <c r="W29" s="33" t="str">
        <f>IF(Ebba!W29+Ida!W29+Lisa!W29+Linus!W29+Andreas!W29+Sigge!W29+'P7'!W29+'P8'!W29+'p9'!W29+'P10'!W29=0," ",Ebba!W29+Ida!W29+Lisa!W29+Linus!W29+Andreas!W29+Sigge!W29+'P7'!W29+'P8'!W29+'p9'!W29+'P10'!W29)</f>
        <v xml:space="preserve"> </v>
      </c>
      <c r="X29" s="33" t="str">
        <f>IF(Ebba!X29+Ida!X29+Lisa!X29+Linus!X29+Andreas!X29+Sigge!X29+'P7'!X29+'P8'!X29+'p9'!X29+'P10'!X29=0," ",Ebba!X29+Ida!X29+Lisa!X29+Linus!X29+Andreas!X29+Sigge!X29+'P7'!X29+'P8'!X29+'p9'!X29+'P10'!X29)</f>
        <v xml:space="preserve"> </v>
      </c>
      <c r="Y29" s="33" t="str">
        <f>IF(Ebba!Y29+Ida!Y29+Lisa!Y29+Linus!Y29+Andreas!Y29+Sigge!Y29+'P7'!Y29+'P8'!Y29+'p9'!Y29+'P10'!Y29=0," ",Ebba!Y29+Ida!Y29+Lisa!Y29+Linus!Y29+Andreas!Y29+Sigge!Y29+'P7'!Y29+'P8'!Y29+'p9'!Y29+'P10'!Y29)</f>
        <v xml:space="preserve"> </v>
      </c>
      <c r="Z29" s="33" t="str">
        <f>IF(Ebba!Z29+Ida!Z29+Lisa!Z29+Linus!Z29+Andreas!Z29+Sigge!Z29+'P7'!Z29+'P8'!Z29+'p9'!Z29+'P10'!Z29=0," ",Ebba!Z29+Ida!Z29+Lisa!Z29+Linus!Z29+Andreas!Z29+Sigge!Z29+'P7'!Z29+'P8'!Z29+'p9'!Z29+'P10'!Z29)</f>
        <v xml:space="preserve"> </v>
      </c>
      <c r="AA29" s="33" t="str">
        <f>IF(Ebba!AA29+Ida!AA29+Lisa!AA29+Linus!AA29+Andreas!AA29+Sigge!AA29+'P7'!AA29+'P8'!AA29+'p9'!AA29+'P10'!AA29=0," ",Ebba!AA29+Ida!AA29+Lisa!AA29+Linus!AA29+Andreas!AA29+Sigge!AA29+'P7'!AA29+'P8'!AA29+'p9'!AA29+'P10'!AA29)</f>
        <v xml:space="preserve"> </v>
      </c>
      <c r="AB29" s="33" t="str">
        <f>IF(Ebba!AB29+Ida!AB29+Lisa!AB29+Linus!AB29+Andreas!AB29+Sigge!AB29+'P7'!AB29+'P8'!AB29+'p9'!AB29+'P10'!AB29=0," ",Ebba!AB29+Ida!AB29+Lisa!AB29+Linus!AB29+Andreas!AB29+Sigge!AB29+'P7'!AB29+'P8'!AB29+'p9'!AB29+'P10'!AB29)</f>
        <v xml:space="preserve"> </v>
      </c>
      <c r="AC29" s="34" t="str">
        <f>IF(Ebba!AC29+Ida!AC29+Lisa!AC29+Linus!AC29+Andreas!AC29+Sigge!AC29+'P7'!AC29+'P8'!AC29+'p9'!AC29+'P10'!AC29=0," ",Ebba!AC29+Ida!AC29+Lisa!AC29+Linus!AC29+Andreas!AC29+Sigge!AC29+'P7'!AC29+'P8'!AC29+'p9'!AC29+'P10'!AC29)</f>
        <v xml:space="preserve"> </v>
      </c>
      <c r="AD29" s="71">
        <f t="shared" si="1"/>
        <v>45</v>
      </c>
    </row>
    <row r="30" spans="1:30">
      <c r="A30" s="63">
        <f>Basplan!A30</f>
        <v>0</v>
      </c>
      <c r="B30" s="188" t="str">
        <f>'Modifierad plan '!B30:D30</f>
        <v>PC</v>
      </c>
      <c r="C30" s="165"/>
      <c r="D30" s="165"/>
      <c r="E30" s="165"/>
      <c r="F30" s="165"/>
      <c r="G30" s="32" t="str">
        <f>IF(Ebba!G30+Ida!G30+Lisa!G30+Linus!G30+Andreas!G30+Sigge!G30+'P7'!G30+'P8'!G30+'p9'!G30+'P10'!G30=0," ",Ebba!G30+Ida!G30+Lisa!G30+Linus!G30+Andreas!G30+Sigge!G30+'P7'!G30+'P8'!G30+'p9'!G30+'P10'!G30)</f>
        <v xml:space="preserve"> </v>
      </c>
      <c r="H30" s="33" t="str">
        <f>IF(Ebba!H30+Ida!H30+Lisa!H30+Linus!H30+Andreas!H30+Sigge!H30+'P7'!H30+'P8'!H30+'p9'!H30+'P10'!H30=0," ",Ebba!H30+Ida!H30+Lisa!H30+Linus!H30+Andreas!H30+Sigge!H30+'P7'!H30+'P8'!H30+'p9'!H30+'P10'!H30)</f>
        <v xml:space="preserve"> </v>
      </c>
      <c r="I30" s="33" t="str">
        <f>IF(Ebba!I30+Ida!I30+Lisa!I30+Linus!I30+Andreas!I30+Sigge!I30+'P7'!I30+'P8'!I30+'p9'!I30+'P10'!I30=0," ",Ebba!I30+Ida!I30+Lisa!I30+Linus!I30+Andreas!I30+Sigge!I30+'P7'!I30+'P8'!I30+'p9'!I30+'P10'!I30)</f>
        <v xml:space="preserve"> </v>
      </c>
      <c r="J30" s="33" t="str">
        <f>IF(Ebba!J30+Ida!J30+Lisa!J30+Linus!J30+Andreas!J30+Sigge!J30+'P7'!J30+'P8'!J30+'p9'!J30+'P10'!J30=0," ",Ebba!J30+Ida!J30+Lisa!J30+Linus!J30+Andreas!J30+Sigge!J30+'P7'!J30+'P8'!J30+'p9'!J30+'P10'!J30)</f>
        <v xml:space="preserve"> </v>
      </c>
      <c r="K30" s="33" t="str">
        <f>IF(Ebba!K30+Ida!K30+Lisa!K30+Linus!K30+Andreas!K30+Sigge!K30+'P7'!K30+'P8'!K30+'p9'!K30+'P10'!K30=0," ",Ebba!K30+Ida!K30+Lisa!K30+Linus!K30+Andreas!K30+Sigge!K30+'P7'!K30+'P8'!K30+'p9'!K30+'P10'!K30)</f>
        <v xml:space="preserve"> </v>
      </c>
      <c r="L30" s="33" t="str">
        <f>IF(Ebba!L30+Ida!L30+Lisa!L30+Linus!L30+Andreas!L30+Sigge!L30+'P7'!L30+'P8'!L30+'p9'!L30+'P10'!L30=0," ",Ebba!L30+Ida!L30+Lisa!L30+Linus!L30+Andreas!L30+Sigge!L30+'P7'!L30+'P8'!L30+'p9'!L30+'P10'!L30)</f>
        <v xml:space="preserve"> </v>
      </c>
      <c r="M30" s="33" t="str">
        <f>IF(Ebba!M30+Ida!M30+Lisa!M30+Linus!M30+Andreas!M30+Sigge!M30+'P7'!M30+'P8'!M30+'p9'!M30+'P10'!M30=0," ",Ebba!M30+Ida!M30+Lisa!M30+Linus!M30+Andreas!M30+Sigge!M30+'P7'!M30+'P8'!M30+'p9'!M30+'P10'!M30)</f>
        <v xml:space="preserve"> </v>
      </c>
      <c r="N30" s="33" t="str">
        <f>IF(Ebba!N30+Ida!N30+Lisa!N30+Linus!N30+Andreas!N30+Sigge!N30+'P7'!N30+'P8'!N30+'p9'!N30+'P10'!N30=0," ",Ebba!N30+Ida!N30+Lisa!N30+Linus!N30+Andreas!N30+Sigge!N30+'P7'!N30+'P8'!N30+'p9'!N30+'P10'!N30)</f>
        <v xml:space="preserve"> </v>
      </c>
      <c r="O30" s="33" t="str">
        <f>IF(Ebba!O30+Ida!O30+Lisa!O30+Linus!O30+Andreas!O30+Sigge!O30+'P7'!O30+'P8'!O30+'p9'!O30+'P10'!O30=0," ",Ebba!O30+Ida!O30+Lisa!O30+Linus!O30+Andreas!O30+Sigge!O30+'P7'!O30+'P8'!O30+'p9'!O30+'P10'!O30)</f>
        <v xml:space="preserve"> </v>
      </c>
      <c r="P30" s="33" t="str">
        <f>IF(Ebba!P30+Ida!P30+Lisa!P30+Linus!P30+Andreas!P30+Sigge!P30+'P7'!P30+'P8'!P30+'p9'!P30+'P10'!P30=0," ",Ebba!P30+Ida!P30+Lisa!P30+Linus!P30+Andreas!P30+Sigge!P30+'P7'!P30+'P8'!P30+'p9'!P30+'P10'!P30)</f>
        <v xml:space="preserve"> </v>
      </c>
      <c r="Q30" s="33" t="str">
        <f>IF(Ebba!Q30+Ida!Q30+Lisa!Q30+Linus!Q30+Andreas!Q30+Sigge!Q30+'P7'!Q30+'P8'!Q30+'p9'!Q30+'P10'!Q30=0," ",Ebba!Q30+Ida!Q30+Lisa!Q30+Linus!Q30+Andreas!Q30+Sigge!Q30+'P7'!Q30+'P8'!Q30+'p9'!Q30+'P10'!Q30)</f>
        <v xml:space="preserve"> </v>
      </c>
      <c r="R30" s="33" t="str">
        <f>IF(Ebba!R30+Ida!R30+Lisa!R30+Linus!R30+Andreas!R30+Sigge!R30+'P7'!R30+'P8'!R30+'p9'!R30+'P10'!R30=0," ",Ebba!R30+Ida!R30+Lisa!R30+Linus!R30+Andreas!R30+Sigge!R30+'P7'!R30+'P8'!R30+'p9'!R30+'P10'!R30)</f>
        <v xml:space="preserve"> </v>
      </c>
      <c r="S30" s="33" t="str">
        <f>IF(Ebba!S30+Ida!S30+Lisa!S30+Linus!S30+Andreas!S30+Sigge!S30+'P7'!S30+'P8'!S30+'p9'!S30+'P10'!S30=0," ",Ebba!S30+Ida!S30+Lisa!S30+Linus!S30+Andreas!S30+Sigge!S30+'P7'!S30+'P8'!S30+'p9'!S30+'P10'!S30)</f>
        <v xml:space="preserve"> </v>
      </c>
      <c r="T30" s="33" t="str">
        <f>IF(Ebba!T30+Ida!T30+Lisa!T30+Linus!T30+Andreas!T30+Sigge!T30+'P7'!T30+'P8'!T30+'p9'!T30+'P10'!T30=0," ",Ebba!T30+Ida!T30+Lisa!T30+Linus!T30+Andreas!T30+Sigge!T30+'P7'!T30+'P8'!T30+'p9'!T30+'P10'!T30)</f>
        <v xml:space="preserve"> </v>
      </c>
      <c r="U30" s="33" t="str">
        <f>IF(Ebba!U30+Ida!U30+Lisa!U30+Linus!U30+Andreas!U30+Sigge!U30+'P7'!U30+'P8'!U30+'p9'!U30+'P10'!U30=0," ",Ebba!U30+Ida!U30+Lisa!U30+Linus!U30+Andreas!U30+Sigge!U30+'P7'!U30+'P8'!U30+'p9'!U30+'P10'!U30)</f>
        <v xml:space="preserve"> </v>
      </c>
      <c r="V30" s="33" t="str">
        <f>IF(Ebba!V30+Ida!V30+Lisa!V30+Linus!V30+Andreas!V30+Sigge!V30+'P7'!V30+'P8'!V30+'p9'!V30+'P10'!V30=0," ",Ebba!V30+Ida!V30+Lisa!V30+Linus!V30+Andreas!V30+Sigge!V30+'P7'!V30+'P8'!V30+'p9'!V30+'P10'!V30)</f>
        <v xml:space="preserve"> </v>
      </c>
      <c r="W30" s="33" t="str">
        <f>IF(Ebba!W30+Ida!W30+Lisa!W30+Linus!W30+Andreas!W30+Sigge!W30+'P7'!W30+'P8'!W30+'p9'!W30+'P10'!W30=0," ",Ebba!W30+Ida!W30+Lisa!W30+Linus!W30+Andreas!W30+Sigge!W30+'P7'!W30+'P8'!W30+'p9'!W30+'P10'!W30)</f>
        <v xml:space="preserve"> </v>
      </c>
      <c r="X30" s="33" t="str">
        <f>IF(Ebba!X30+Ida!X30+Lisa!X30+Linus!X30+Andreas!X30+Sigge!X30+'P7'!X30+'P8'!X30+'p9'!X30+'P10'!X30=0," ",Ebba!X30+Ida!X30+Lisa!X30+Linus!X30+Andreas!X30+Sigge!X30+'P7'!X30+'P8'!X30+'p9'!X30+'P10'!X30)</f>
        <v xml:space="preserve"> </v>
      </c>
      <c r="Y30" s="33" t="str">
        <f>IF(Ebba!Y30+Ida!Y30+Lisa!Y30+Linus!Y30+Andreas!Y30+Sigge!Y30+'P7'!Y30+'P8'!Y30+'p9'!Y30+'P10'!Y30=0," ",Ebba!Y30+Ida!Y30+Lisa!Y30+Linus!Y30+Andreas!Y30+Sigge!Y30+'P7'!Y30+'P8'!Y30+'p9'!Y30+'P10'!Y30)</f>
        <v xml:space="preserve"> </v>
      </c>
      <c r="Z30" s="33" t="str">
        <f>IF(Ebba!Z30+Ida!Z30+Lisa!Z30+Linus!Z30+Andreas!Z30+Sigge!Z30+'P7'!Z30+'P8'!Z30+'p9'!Z30+'P10'!Z30=0," ",Ebba!Z30+Ida!Z30+Lisa!Z30+Linus!Z30+Andreas!Z30+Sigge!Z30+'P7'!Z30+'P8'!Z30+'p9'!Z30+'P10'!Z30)</f>
        <v xml:space="preserve"> </v>
      </c>
      <c r="AA30" s="33" t="str">
        <f>IF(Ebba!AA30+Ida!AA30+Lisa!AA30+Linus!AA30+Andreas!AA30+Sigge!AA30+'P7'!AA30+'P8'!AA30+'p9'!AA30+'P10'!AA30=0," ",Ebba!AA30+Ida!AA30+Lisa!AA30+Linus!AA30+Andreas!AA30+Sigge!AA30+'P7'!AA30+'P8'!AA30+'p9'!AA30+'P10'!AA30)</f>
        <v xml:space="preserve"> </v>
      </c>
      <c r="AB30" s="33" t="str">
        <f>IF(Ebba!AB30+Ida!AB30+Lisa!AB30+Linus!AB30+Andreas!AB30+Sigge!AB30+'P7'!AB30+'P8'!AB30+'p9'!AB30+'P10'!AB30=0," ",Ebba!AB30+Ida!AB30+Lisa!AB30+Linus!AB30+Andreas!AB30+Sigge!AB30+'P7'!AB30+'P8'!AB30+'p9'!AB30+'P10'!AB30)</f>
        <v xml:space="preserve"> </v>
      </c>
      <c r="AC30" s="34" t="str">
        <f>IF(Ebba!AC30+Ida!AC30+Lisa!AC30+Linus!AC30+Andreas!AC30+Sigge!AC30+'P7'!AC30+'P8'!AC30+'p9'!AC30+'P10'!AC30=0," ",Ebba!AC30+Ida!AC30+Lisa!AC30+Linus!AC30+Andreas!AC30+Sigge!AC30+'P7'!AC30+'P8'!AC30+'p9'!AC30+'P10'!AC30)</f>
        <v xml:space="preserve"> </v>
      </c>
      <c r="AD30" s="71">
        <f t="shared" si="1"/>
        <v>0</v>
      </c>
    </row>
    <row r="31" spans="1:30">
      <c r="A31" s="6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5"/>
      <c r="G31" s="32" t="str">
        <f>IF(Ebba!G31+Ida!G31+Lisa!G31+Linus!G31+Andreas!G31+Sigge!G31+'P7'!G31+'P8'!G31+'p9'!G31+'P10'!G31=0," ",Ebba!G31+Ida!G31+Lisa!G31+Linus!G31+Andreas!G31+Sigge!G31+'P7'!G31+'P8'!G31+'p9'!G31+'P10'!G31)</f>
        <v xml:space="preserve"> </v>
      </c>
      <c r="H31" s="33" t="str">
        <f>IF(Ebba!H31+Ida!H31+Lisa!H31+Linus!H31+Andreas!H31+Sigge!H31+'P7'!H31+'P8'!H31+'p9'!H31+'P10'!H31=0," ",Ebba!H31+Ida!H31+Lisa!H31+Linus!H31+Andreas!H31+Sigge!H31+'P7'!H31+'P8'!H31+'p9'!H31+'P10'!H31)</f>
        <v xml:space="preserve"> </v>
      </c>
      <c r="I31" s="33" t="str">
        <f>IF(Ebba!I31+Ida!I31+Lisa!I31+Linus!I31+Andreas!I31+Sigge!I31+'P7'!I31+'P8'!I31+'p9'!I31+'P10'!I31=0," ",Ebba!I31+Ida!I31+Lisa!I31+Linus!I31+Andreas!I31+Sigge!I31+'P7'!I31+'P8'!I31+'p9'!I31+'P10'!I31)</f>
        <v xml:space="preserve"> </v>
      </c>
      <c r="J31" s="33" t="str">
        <f>IF(Ebba!J31+Ida!J31+Lisa!J31+Linus!J31+Andreas!J31+Sigge!J31+'P7'!J31+'P8'!J31+'p9'!J31+'P10'!J31=0," ",Ebba!J31+Ida!J31+Lisa!J31+Linus!J31+Andreas!J31+Sigge!J31+'P7'!J31+'P8'!J31+'p9'!J31+'P10'!J31)</f>
        <v xml:space="preserve"> </v>
      </c>
      <c r="K31" s="33" t="str">
        <f>IF(Ebba!K31+Ida!K31+Lisa!K31+Linus!K31+Andreas!K31+Sigge!K31+'P7'!K31+'P8'!K31+'p9'!K31+'P10'!K31=0," ",Ebba!K31+Ida!K31+Lisa!K31+Linus!K31+Andreas!K31+Sigge!K31+'P7'!K31+'P8'!K31+'p9'!K31+'P10'!K31)</f>
        <v xml:space="preserve"> </v>
      </c>
      <c r="L31" s="33" t="str">
        <f>IF(Ebba!L31+Ida!L31+Lisa!L31+Linus!L31+Andreas!L31+Sigge!L31+'P7'!L31+'P8'!L31+'p9'!L31+'P10'!L31=0," ",Ebba!L31+Ida!L31+Lisa!L31+Linus!L31+Andreas!L31+Sigge!L31+'P7'!L31+'P8'!L31+'p9'!L31+'P10'!L31)</f>
        <v xml:space="preserve"> </v>
      </c>
      <c r="M31" s="33" t="str">
        <f>IF(Ebba!M31+Ida!M31+Lisa!M31+Linus!M31+Andreas!M31+Sigge!M31+'P7'!M31+'P8'!M31+'p9'!M31+'P10'!M31=0," ",Ebba!M31+Ida!M31+Lisa!M31+Linus!M31+Andreas!M31+Sigge!M31+'P7'!M31+'P8'!M31+'p9'!M31+'P10'!M31)</f>
        <v xml:space="preserve"> </v>
      </c>
      <c r="N31" s="33" t="str">
        <f>IF(Ebba!N31+Ida!N31+Lisa!N31+Linus!N31+Andreas!N31+Sigge!N31+'P7'!N31+'P8'!N31+'p9'!N31+'P10'!N31=0," ",Ebba!N31+Ida!N31+Lisa!N31+Linus!N31+Andreas!N31+Sigge!N31+'P7'!N31+'P8'!N31+'p9'!N31+'P10'!N31)</f>
        <v xml:space="preserve"> </v>
      </c>
      <c r="O31" s="33" t="str">
        <f>IF(Ebba!O31+Ida!O31+Lisa!O31+Linus!O31+Andreas!O31+Sigge!O31+'P7'!O31+'P8'!O31+'p9'!O31+'P10'!O31=0," ",Ebba!O31+Ida!O31+Lisa!O31+Linus!O31+Andreas!O31+Sigge!O31+'P7'!O31+'P8'!O31+'p9'!O31+'P10'!O31)</f>
        <v xml:space="preserve"> </v>
      </c>
      <c r="P31" s="33" t="str">
        <f>IF(Ebba!P31+Ida!P31+Lisa!P31+Linus!P31+Andreas!P31+Sigge!P31+'P7'!P31+'P8'!P31+'p9'!P31+'P10'!P31=0," ",Ebba!P31+Ida!P31+Lisa!P31+Linus!P31+Andreas!P31+Sigge!P31+'P7'!P31+'P8'!P31+'p9'!P31+'P10'!P31)</f>
        <v xml:space="preserve"> </v>
      </c>
      <c r="Q31" s="33" t="str">
        <f>IF(Ebba!Q31+Ida!Q31+Lisa!Q31+Linus!Q31+Andreas!Q31+Sigge!Q31+'P7'!Q31+'P8'!Q31+'p9'!Q31+'P10'!Q31=0," ",Ebba!Q31+Ida!Q31+Lisa!Q31+Linus!Q31+Andreas!Q31+Sigge!Q31+'P7'!Q31+'P8'!Q31+'p9'!Q31+'P10'!Q31)</f>
        <v xml:space="preserve"> </v>
      </c>
      <c r="R31" s="33" t="str">
        <f>IF(Ebba!R31+Ida!R31+Lisa!R31+Linus!R31+Andreas!R31+Sigge!R31+'P7'!R31+'P8'!R31+'p9'!R31+'P10'!R31=0," ",Ebba!R31+Ida!R31+Lisa!R31+Linus!R31+Andreas!R31+Sigge!R31+'P7'!R31+'P8'!R31+'p9'!R31+'P10'!R31)</f>
        <v xml:space="preserve"> </v>
      </c>
      <c r="S31" s="33" t="str">
        <f>IF(Ebba!S31+Ida!S31+Lisa!S31+Linus!S31+Andreas!S31+Sigge!S31+'P7'!S31+'P8'!S31+'p9'!S31+'P10'!S31=0," ",Ebba!S31+Ida!S31+Lisa!S31+Linus!S31+Andreas!S31+Sigge!S31+'P7'!S31+'P8'!S31+'p9'!S31+'P10'!S31)</f>
        <v xml:space="preserve"> </v>
      </c>
      <c r="T31" s="33" t="str">
        <f>IF(Ebba!T31+Ida!T31+Lisa!T31+Linus!T31+Andreas!T31+Sigge!T31+'P7'!T31+'P8'!T31+'p9'!T31+'P10'!T31=0," ",Ebba!T31+Ida!T31+Lisa!T31+Linus!T31+Andreas!T31+Sigge!T31+'P7'!T31+'P8'!T31+'p9'!T31+'P10'!T31)</f>
        <v xml:space="preserve"> </v>
      </c>
      <c r="U31" s="33">
        <f>IF(Ebba!U31+Ida!U31+Lisa!U31+Linus!U31+Andreas!U31+Sigge!U31+'P7'!U31+'P8'!U31+'p9'!U31+'P10'!U31=0," ",Ebba!U31+Ida!U31+Lisa!U31+Linus!U31+Andreas!U31+Sigge!U31+'P7'!U31+'P8'!U31+'p9'!U31+'P10'!U31)</f>
        <v>12</v>
      </c>
      <c r="V31" s="33">
        <f>IF(Ebba!V31+Ida!V31+Lisa!V31+Linus!V31+Andreas!V31+Sigge!V31+'P7'!V31+'P8'!V31+'p9'!V31+'P10'!V31=0," ",Ebba!V31+Ida!V31+Lisa!V31+Linus!V31+Andreas!V31+Sigge!V31+'P7'!V31+'P8'!V31+'p9'!V31+'P10'!V31)</f>
        <v>8</v>
      </c>
      <c r="W31" s="33">
        <f>IF(Ebba!W31+Ida!W31+Lisa!W31+Linus!W31+Andreas!W31+Sigge!W31+'P7'!W31+'P8'!W31+'p9'!W31+'P10'!W31=0," ",Ebba!W31+Ida!W31+Lisa!W31+Linus!W31+Andreas!W31+Sigge!W31+'P7'!W31+'P8'!W31+'p9'!W31+'P10'!W31)</f>
        <v>9</v>
      </c>
      <c r="X31" s="33" t="str">
        <f>IF(Ebba!X31+Ida!X31+Lisa!X31+Linus!X31+Andreas!X31+Sigge!X31+'P7'!X31+'P8'!X31+'p9'!X31+'P10'!X31=0," ",Ebba!X31+Ida!X31+Lisa!X31+Linus!X31+Andreas!X31+Sigge!X31+'P7'!X31+'P8'!X31+'p9'!X31+'P10'!X31)</f>
        <v xml:space="preserve"> </v>
      </c>
      <c r="Y31" s="33" t="str">
        <f>IF(Ebba!Y31+Ida!Y31+Lisa!Y31+Linus!Y31+Andreas!Y31+Sigge!Y31+'P7'!Y31+'P8'!Y31+'p9'!Y31+'P10'!Y31=0," ",Ebba!Y31+Ida!Y31+Lisa!Y31+Linus!Y31+Andreas!Y31+Sigge!Y31+'P7'!Y31+'P8'!Y31+'p9'!Y31+'P10'!Y31)</f>
        <v xml:space="preserve"> </v>
      </c>
      <c r="Z31" s="33" t="str">
        <f>IF(Ebba!Z31+Ida!Z31+Lisa!Z31+Linus!Z31+Andreas!Z31+Sigge!Z31+'P7'!Z31+'P8'!Z31+'p9'!Z31+'P10'!Z31=0," ",Ebba!Z31+Ida!Z31+Lisa!Z31+Linus!Z31+Andreas!Z31+Sigge!Z31+'P7'!Z31+'P8'!Z31+'p9'!Z31+'P10'!Z31)</f>
        <v xml:space="preserve"> </v>
      </c>
      <c r="AA31" s="33" t="str">
        <f>IF(Ebba!AA31+Ida!AA31+Lisa!AA31+Linus!AA31+Andreas!AA31+Sigge!AA31+'P7'!AA31+'P8'!AA31+'p9'!AA31+'P10'!AA31=0," ",Ebba!AA31+Ida!AA31+Lisa!AA31+Linus!AA31+Andreas!AA31+Sigge!AA31+'P7'!AA31+'P8'!AA31+'p9'!AA31+'P10'!AA31)</f>
        <v xml:space="preserve"> </v>
      </c>
      <c r="AB31" s="33" t="str">
        <f>IF(Ebba!AB31+Ida!AB31+Lisa!AB31+Linus!AB31+Andreas!AB31+Sigge!AB31+'P7'!AB31+'P8'!AB31+'p9'!AB31+'P10'!AB31=0," ",Ebba!AB31+Ida!AB31+Lisa!AB31+Linus!AB31+Andreas!AB31+Sigge!AB31+'P7'!AB31+'P8'!AB31+'p9'!AB31+'P10'!AB31)</f>
        <v xml:space="preserve"> </v>
      </c>
      <c r="AC31" s="34" t="str">
        <f>IF(Ebba!AC31+Ida!AC31+Lisa!AC31+Linus!AC31+Andreas!AC31+Sigge!AC31+'P7'!AC31+'P8'!AC31+'p9'!AC31+'P10'!AC31=0," ",Ebba!AC31+Ida!AC31+Lisa!AC31+Linus!AC31+Andreas!AC31+Sigge!AC31+'P7'!AC31+'P8'!AC31+'p9'!AC31+'P10'!AC31)</f>
        <v xml:space="preserve"> </v>
      </c>
      <c r="AD31" s="71">
        <f t="shared" si="1"/>
        <v>29</v>
      </c>
    </row>
    <row r="32" spans="1:30">
      <c r="A32" s="6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5"/>
      <c r="G32" s="32" t="str">
        <f>IF(Ebba!G32+Ida!G32+Lisa!G32+Linus!G32+Andreas!G32+Sigge!G32+'P7'!G32+'P8'!G32+'p9'!G32+'P10'!G32=0," ",Ebba!G32+Ida!G32+Lisa!G32+Linus!G32+Andreas!G32+Sigge!G32+'P7'!G32+'P8'!G32+'p9'!G32+'P10'!G32)</f>
        <v xml:space="preserve"> </v>
      </c>
      <c r="H32" s="33" t="str">
        <f>IF(Ebba!H32+Ida!H32+Lisa!H32+Linus!H32+Andreas!H32+Sigge!H32+'P7'!H32+'P8'!H32+'p9'!H32+'P10'!H32=0," ",Ebba!H32+Ida!H32+Lisa!H32+Linus!H32+Andreas!H32+Sigge!H32+'P7'!H32+'P8'!H32+'p9'!H32+'P10'!H32)</f>
        <v xml:space="preserve"> </v>
      </c>
      <c r="I32" s="33" t="str">
        <f>IF(Ebba!I32+Ida!I32+Lisa!I32+Linus!I32+Andreas!I32+Sigge!I32+'P7'!I32+'P8'!I32+'p9'!I32+'P10'!I32=0," ",Ebba!I32+Ida!I32+Lisa!I32+Linus!I32+Andreas!I32+Sigge!I32+'P7'!I32+'P8'!I32+'p9'!I32+'P10'!I32)</f>
        <v xml:space="preserve"> </v>
      </c>
      <c r="J32" s="33" t="str">
        <f>IF(Ebba!J32+Ida!J32+Lisa!J32+Linus!J32+Andreas!J32+Sigge!J32+'P7'!J32+'P8'!J32+'p9'!J32+'P10'!J32=0," ",Ebba!J32+Ida!J32+Lisa!J32+Linus!J32+Andreas!J32+Sigge!J32+'P7'!J32+'P8'!J32+'p9'!J32+'P10'!J32)</f>
        <v xml:space="preserve"> </v>
      </c>
      <c r="K32" s="33" t="str">
        <f>IF(Ebba!K32+Ida!K32+Lisa!K32+Linus!K32+Andreas!K32+Sigge!K32+'P7'!K32+'P8'!K32+'p9'!K32+'P10'!K32=0," ",Ebba!K32+Ida!K32+Lisa!K32+Linus!K32+Andreas!K32+Sigge!K32+'P7'!K32+'P8'!K32+'p9'!K32+'P10'!K32)</f>
        <v xml:space="preserve"> </v>
      </c>
      <c r="L32" s="33" t="str">
        <f>IF(Ebba!L32+Ida!L32+Lisa!L32+Linus!L32+Andreas!L32+Sigge!L32+'P7'!L32+'P8'!L32+'p9'!L32+'P10'!L32=0," ",Ebba!L32+Ida!L32+Lisa!L32+Linus!L32+Andreas!L32+Sigge!L32+'P7'!L32+'P8'!L32+'p9'!L32+'P10'!L32)</f>
        <v xml:space="preserve"> </v>
      </c>
      <c r="M32" s="33" t="str">
        <f>IF(Ebba!M32+Ida!M32+Lisa!M32+Linus!M32+Andreas!M32+Sigge!M32+'P7'!M32+'P8'!M32+'p9'!M32+'P10'!M32=0," ",Ebba!M32+Ida!M32+Lisa!M32+Linus!M32+Andreas!M32+Sigge!M32+'P7'!M32+'P8'!M32+'p9'!M32+'P10'!M32)</f>
        <v xml:space="preserve"> </v>
      </c>
      <c r="N32" s="33" t="str">
        <f>IF(Ebba!N32+Ida!N32+Lisa!N32+Linus!N32+Andreas!N32+Sigge!N32+'P7'!N32+'P8'!N32+'p9'!N32+'P10'!N32=0," ",Ebba!N32+Ida!N32+Lisa!N32+Linus!N32+Andreas!N32+Sigge!N32+'P7'!N32+'P8'!N32+'p9'!N32+'P10'!N32)</f>
        <v xml:space="preserve"> </v>
      </c>
      <c r="O32" s="33" t="str">
        <f>IF(Ebba!O32+Ida!O32+Lisa!O32+Linus!O32+Andreas!O32+Sigge!O32+'P7'!O32+'P8'!O32+'p9'!O32+'P10'!O32=0," ",Ebba!O32+Ida!O32+Lisa!O32+Linus!O32+Andreas!O32+Sigge!O32+'P7'!O32+'P8'!O32+'p9'!O32+'P10'!O32)</f>
        <v xml:space="preserve"> </v>
      </c>
      <c r="P32" s="33" t="str">
        <f>IF(Ebba!P32+Ida!P32+Lisa!P32+Linus!P32+Andreas!P32+Sigge!P32+'P7'!P32+'P8'!P32+'p9'!P32+'P10'!P32=0," ",Ebba!P32+Ida!P32+Lisa!P32+Linus!P32+Andreas!P32+Sigge!P32+'P7'!P32+'P8'!P32+'p9'!P32+'P10'!P32)</f>
        <v xml:space="preserve"> </v>
      </c>
      <c r="Q32" s="33" t="str">
        <f>IF(Ebba!Q32+Ida!Q32+Lisa!Q32+Linus!Q32+Andreas!Q32+Sigge!Q32+'P7'!Q32+'P8'!Q32+'p9'!Q32+'P10'!Q32=0," ",Ebba!Q32+Ida!Q32+Lisa!Q32+Linus!Q32+Andreas!Q32+Sigge!Q32+'P7'!Q32+'P8'!Q32+'p9'!Q32+'P10'!Q32)</f>
        <v xml:space="preserve"> </v>
      </c>
      <c r="R32" s="33" t="str">
        <f>IF(Ebba!R32+Ida!R32+Lisa!R32+Linus!R32+Andreas!R32+Sigge!R32+'P7'!R32+'P8'!R32+'p9'!R32+'P10'!R32=0," ",Ebba!R32+Ida!R32+Lisa!R32+Linus!R32+Andreas!R32+Sigge!R32+'P7'!R32+'P8'!R32+'p9'!R32+'P10'!R32)</f>
        <v xml:space="preserve"> </v>
      </c>
      <c r="S32" s="33" t="str">
        <f>IF(Ebba!S32+Ida!S32+Lisa!S32+Linus!S32+Andreas!S32+Sigge!S32+'P7'!S32+'P8'!S32+'p9'!S32+'P10'!S32=0," ",Ebba!S32+Ida!S32+Lisa!S32+Linus!S32+Andreas!S32+Sigge!S32+'P7'!S32+'P8'!S32+'p9'!S32+'P10'!S32)</f>
        <v xml:space="preserve"> </v>
      </c>
      <c r="T32" s="33" t="str">
        <f>IF(Ebba!T32+Ida!T32+Lisa!T32+Linus!T32+Andreas!T32+Sigge!T32+'P7'!T32+'P8'!T32+'p9'!T32+'P10'!T32=0," ",Ebba!T32+Ida!T32+Lisa!T32+Linus!T32+Andreas!T32+Sigge!T32+'P7'!T32+'P8'!T32+'p9'!T32+'P10'!T32)</f>
        <v xml:space="preserve"> </v>
      </c>
      <c r="U32" s="33">
        <f>IF(Ebba!U32+Ida!U32+Lisa!U32+Linus!U32+Andreas!U32+Sigge!U32+'P7'!U32+'P8'!U32+'p9'!U32+'P10'!U32=0," ",Ebba!U32+Ida!U32+Lisa!U32+Linus!U32+Andreas!U32+Sigge!U32+'P7'!U32+'P8'!U32+'p9'!U32+'P10'!U32)</f>
        <v>11</v>
      </c>
      <c r="V32" s="33" t="str">
        <f>IF(Ebba!V32+Ida!V32+Lisa!V32+Linus!V32+Andreas!V32+Sigge!V32+'P7'!V32+'P8'!V32+'p9'!V32+'P10'!V32=0," ",Ebba!V32+Ida!V32+Lisa!V32+Linus!V32+Andreas!V32+Sigge!V32+'P7'!V32+'P8'!V32+'p9'!V32+'P10'!V32)</f>
        <v xml:space="preserve"> </v>
      </c>
      <c r="W32" s="33" t="str">
        <f>IF(Ebba!W32+Ida!W32+Lisa!W32+Linus!W32+Andreas!W32+Sigge!W32+'P7'!W32+'P8'!W32+'p9'!W32+'P10'!W32=0," ",Ebba!W32+Ida!W32+Lisa!W32+Linus!W32+Andreas!W32+Sigge!W32+'P7'!W32+'P8'!W32+'p9'!W32+'P10'!W32)</f>
        <v xml:space="preserve"> </v>
      </c>
      <c r="X32" s="33">
        <f>IF(Ebba!X32+Ida!X32+Lisa!X32+Linus!X32+Andreas!X32+Sigge!X32+'P7'!X32+'P8'!X32+'p9'!X32+'P10'!X32=0," ",Ebba!X32+Ida!X32+Lisa!X32+Linus!X32+Andreas!X32+Sigge!X32+'P7'!X32+'P8'!X32+'p9'!X32+'P10'!X32)</f>
        <v>9</v>
      </c>
      <c r="Y32" s="33">
        <f>IF(Ebba!Y32+Ida!Y32+Lisa!Y32+Linus!Y32+Andreas!Y32+Sigge!Y32+'P7'!Y32+'P8'!Y32+'p9'!Y32+'P10'!Y32=0," ",Ebba!Y32+Ida!Y32+Lisa!Y32+Linus!Y32+Andreas!Y32+Sigge!Y32+'P7'!Y32+'P8'!Y32+'p9'!Y32+'P10'!Y32)</f>
        <v>1</v>
      </c>
      <c r="Z32" s="33" t="str">
        <f>IF(Ebba!Z32+Ida!Z32+Lisa!Z32+Linus!Z32+Andreas!Z32+Sigge!Z32+'P7'!Z32+'P8'!Z32+'p9'!Z32+'P10'!Z32=0," ",Ebba!Z32+Ida!Z32+Lisa!Z32+Linus!Z32+Andreas!Z32+Sigge!Z32+'P7'!Z32+'P8'!Z32+'p9'!Z32+'P10'!Z32)</f>
        <v xml:space="preserve"> </v>
      </c>
      <c r="AA32" s="33" t="str">
        <f>IF(Ebba!AA32+Ida!AA32+Lisa!AA32+Linus!AA32+Andreas!AA32+Sigge!AA32+'P7'!AA32+'P8'!AA32+'p9'!AA32+'P10'!AA32=0," ",Ebba!AA32+Ida!AA32+Lisa!AA32+Linus!AA32+Andreas!AA32+Sigge!AA32+'P7'!AA32+'P8'!AA32+'p9'!AA32+'P10'!AA32)</f>
        <v xml:space="preserve"> </v>
      </c>
      <c r="AB32" s="33" t="str">
        <f>IF(Ebba!AB32+Ida!AB32+Lisa!AB32+Linus!AB32+Andreas!AB32+Sigge!AB32+'P7'!AB32+'P8'!AB32+'p9'!AB32+'P10'!AB32=0," ",Ebba!AB32+Ida!AB32+Lisa!AB32+Linus!AB32+Andreas!AB32+Sigge!AB32+'P7'!AB32+'P8'!AB32+'p9'!AB32+'P10'!AB32)</f>
        <v xml:space="preserve"> </v>
      </c>
      <c r="AC32" s="34" t="str">
        <f>IF(Ebba!AC32+Ida!AC32+Lisa!AC32+Linus!AC32+Andreas!AC32+Sigge!AC32+'P7'!AC32+'P8'!AC32+'p9'!AC32+'P10'!AC32=0," ",Ebba!AC32+Ida!AC32+Lisa!AC32+Linus!AC32+Andreas!AC32+Sigge!AC32+'P7'!AC32+'P8'!AC32+'p9'!AC32+'P10'!AC32)</f>
        <v xml:space="preserve"> </v>
      </c>
      <c r="AD32" s="71">
        <f t="shared" si="1"/>
        <v>21</v>
      </c>
    </row>
    <row r="33" spans="1:30">
      <c r="A33" s="6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5"/>
      <c r="G33" s="32" t="str">
        <f>IF(Ebba!G33+Ida!G33+Lisa!G33+Linus!G33+Andreas!G33+Sigge!G33+'P7'!G33+'P8'!G33+'p9'!G33+'P10'!G33=0," ",Ebba!G33+Ida!G33+Lisa!G33+Linus!G33+Andreas!G33+Sigge!G33+'P7'!G33+'P8'!G33+'p9'!G33+'P10'!G33)</f>
        <v xml:space="preserve"> </v>
      </c>
      <c r="H33" s="33" t="str">
        <f>IF(Ebba!H33+Ida!H33+Lisa!H33+Linus!H33+Andreas!H33+Sigge!H33+'P7'!H33+'P8'!H33+'p9'!H33+'P10'!H33=0," ",Ebba!H33+Ida!H33+Lisa!H33+Linus!H33+Andreas!H33+Sigge!H33+'P7'!H33+'P8'!H33+'p9'!H33+'P10'!H33)</f>
        <v xml:space="preserve"> </v>
      </c>
      <c r="I33" s="33" t="str">
        <f>IF(Ebba!I33+Ida!I33+Lisa!I33+Linus!I33+Andreas!I33+Sigge!I33+'P7'!I33+'P8'!I33+'p9'!I33+'P10'!I33=0," ",Ebba!I33+Ida!I33+Lisa!I33+Linus!I33+Andreas!I33+Sigge!I33+'P7'!I33+'P8'!I33+'p9'!I33+'P10'!I33)</f>
        <v xml:space="preserve"> </v>
      </c>
      <c r="J33" s="33" t="str">
        <f>IF(Ebba!J33+Ida!J33+Lisa!J33+Linus!J33+Andreas!J33+Sigge!J33+'P7'!J33+'P8'!J33+'p9'!J33+'P10'!J33=0," ",Ebba!J33+Ida!J33+Lisa!J33+Linus!J33+Andreas!J33+Sigge!J33+'P7'!J33+'P8'!J33+'p9'!J33+'P10'!J33)</f>
        <v xml:space="preserve"> </v>
      </c>
      <c r="K33" s="33" t="str">
        <f>IF(Ebba!K33+Ida!K33+Lisa!K33+Linus!K33+Andreas!K33+Sigge!K33+'P7'!K33+'P8'!K33+'p9'!K33+'P10'!K33=0," ",Ebba!K33+Ida!K33+Lisa!K33+Linus!K33+Andreas!K33+Sigge!K33+'P7'!K33+'P8'!K33+'p9'!K33+'P10'!K33)</f>
        <v xml:space="preserve"> </v>
      </c>
      <c r="L33" s="33" t="str">
        <f>IF(Ebba!L33+Ida!L33+Lisa!L33+Linus!L33+Andreas!L33+Sigge!L33+'P7'!L33+'P8'!L33+'p9'!L33+'P10'!L33=0," ",Ebba!L33+Ida!L33+Lisa!L33+Linus!L33+Andreas!L33+Sigge!L33+'P7'!L33+'P8'!L33+'p9'!L33+'P10'!L33)</f>
        <v xml:space="preserve"> </v>
      </c>
      <c r="M33" s="33" t="str">
        <f>IF(Ebba!M33+Ida!M33+Lisa!M33+Linus!M33+Andreas!M33+Sigge!M33+'P7'!M33+'P8'!M33+'p9'!M33+'P10'!M33=0," ",Ebba!M33+Ida!M33+Lisa!M33+Linus!M33+Andreas!M33+Sigge!M33+'P7'!M33+'P8'!M33+'p9'!M33+'P10'!M33)</f>
        <v xml:space="preserve"> </v>
      </c>
      <c r="N33" s="33" t="str">
        <f>IF(Ebba!N33+Ida!N33+Lisa!N33+Linus!N33+Andreas!N33+Sigge!N33+'P7'!N33+'P8'!N33+'p9'!N33+'P10'!N33=0," ",Ebba!N33+Ida!N33+Lisa!N33+Linus!N33+Andreas!N33+Sigge!N33+'P7'!N33+'P8'!N33+'p9'!N33+'P10'!N33)</f>
        <v xml:space="preserve"> </v>
      </c>
      <c r="O33" s="33" t="str">
        <f>IF(Ebba!O33+Ida!O33+Lisa!O33+Linus!O33+Andreas!O33+Sigge!O33+'P7'!O33+'P8'!O33+'p9'!O33+'P10'!O33=0," ",Ebba!O33+Ida!O33+Lisa!O33+Linus!O33+Andreas!O33+Sigge!O33+'P7'!O33+'P8'!O33+'p9'!O33+'P10'!O33)</f>
        <v xml:space="preserve"> </v>
      </c>
      <c r="P33" s="33" t="str">
        <f>IF(Ebba!P33+Ida!P33+Lisa!P33+Linus!P33+Andreas!P33+Sigge!P33+'P7'!P33+'P8'!P33+'p9'!P33+'P10'!P33=0," ",Ebba!P33+Ida!P33+Lisa!P33+Linus!P33+Andreas!P33+Sigge!P33+'P7'!P33+'P8'!P33+'p9'!P33+'P10'!P33)</f>
        <v xml:space="preserve"> </v>
      </c>
      <c r="Q33" s="33" t="str">
        <f>IF(Ebba!Q33+Ida!Q33+Lisa!Q33+Linus!Q33+Andreas!Q33+Sigge!Q33+'P7'!Q33+'P8'!Q33+'p9'!Q33+'P10'!Q33=0," ",Ebba!Q33+Ida!Q33+Lisa!Q33+Linus!Q33+Andreas!Q33+Sigge!Q33+'P7'!Q33+'P8'!Q33+'p9'!Q33+'P10'!Q33)</f>
        <v xml:space="preserve"> </v>
      </c>
      <c r="R33" s="33" t="str">
        <f>IF(Ebba!R33+Ida!R33+Lisa!R33+Linus!R33+Andreas!R33+Sigge!R33+'P7'!R33+'P8'!R33+'p9'!R33+'P10'!R33=0," ",Ebba!R33+Ida!R33+Lisa!R33+Linus!R33+Andreas!R33+Sigge!R33+'P7'!R33+'P8'!R33+'p9'!R33+'P10'!R33)</f>
        <v xml:space="preserve"> </v>
      </c>
      <c r="S33" s="33" t="str">
        <f>IF(Ebba!S33+Ida!S33+Lisa!S33+Linus!S33+Andreas!S33+Sigge!S33+'P7'!S33+'P8'!S33+'p9'!S33+'P10'!S33=0," ",Ebba!S33+Ida!S33+Lisa!S33+Linus!S33+Andreas!S33+Sigge!S33+'P7'!S33+'P8'!S33+'p9'!S33+'P10'!S33)</f>
        <v xml:space="preserve"> </v>
      </c>
      <c r="T33" s="33" t="str">
        <f>IF(Ebba!T33+Ida!T33+Lisa!T33+Linus!T33+Andreas!T33+Sigge!T33+'P7'!T33+'P8'!T33+'p9'!T33+'P10'!T33=0," ",Ebba!T33+Ida!T33+Lisa!T33+Linus!T33+Andreas!T33+Sigge!T33+'P7'!T33+'P8'!T33+'p9'!T33+'P10'!T33)</f>
        <v xml:space="preserve"> </v>
      </c>
      <c r="U33" s="33" t="str">
        <f>IF(Ebba!U33+Ida!U33+Lisa!U33+Linus!U33+Andreas!U33+Sigge!U33+'P7'!U33+'P8'!U33+'p9'!U33+'P10'!U33=0," ",Ebba!U33+Ida!U33+Lisa!U33+Linus!U33+Andreas!U33+Sigge!U33+'P7'!U33+'P8'!U33+'p9'!U33+'P10'!U33)</f>
        <v xml:space="preserve"> </v>
      </c>
      <c r="V33" s="33" t="str">
        <f>IF(Ebba!V33+Ida!V33+Lisa!V33+Linus!V33+Andreas!V33+Sigge!V33+'P7'!V33+'P8'!V33+'p9'!V33+'P10'!V33=0," ",Ebba!V33+Ida!V33+Lisa!V33+Linus!V33+Andreas!V33+Sigge!V33+'P7'!V33+'P8'!V33+'p9'!V33+'P10'!V33)</f>
        <v xml:space="preserve"> </v>
      </c>
      <c r="W33" s="33">
        <f>IF(Ebba!W33+Ida!W33+Lisa!W33+Linus!W33+Andreas!W33+Sigge!W33+'P7'!W33+'P8'!W33+'p9'!W33+'P10'!W33=0," ",Ebba!W33+Ida!W33+Lisa!W33+Linus!W33+Andreas!W33+Sigge!W33+'P7'!W33+'P8'!W33+'p9'!W33+'P10'!W33)</f>
        <v>2</v>
      </c>
      <c r="X33" s="33">
        <f>IF(Ebba!X33+Ida!X33+Lisa!X33+Linus!X33+Andreas!X33+Sigge!X33+'P7'!X33+'P8'!X33+'p9'!X33+'P10'!X33=0," ",Ebba!X33+Ida!X33+Lisa!X33+Linus!X33+Andreas!X33+Sigge!X33+'P7'!X33+'P8'!X33+'p9'!X33+'P10'!X33)</f>
        <v>27</v>
      </c>
      <c r="Y33" s="33">
        <f>IF(Ebba!Y33+Ida!Y33+Lisa!Y33+Linus!Y33+Andreas!Y33+Sigge!Y33+'P7'!Y33+'P8'!Y33+'p9'!Y33+'P10'!Y33=0," ",Ebba!Y33+Ida!Y33+Lisa!Y33+Linus!Y33+Andreas!Y33+Sigge!Y33+'P7'!Y33+'P8'!Y33+'p9'!Y33+'P10'!Y33)</f>
        <v>2</v>
      </c>
      <c r="Z33" s="33" t="str">
        <f>IF(Ebba!Z33+Ida!Z33+Lisa!Z33+Linus!Z33+Andreas!Z33+Sigge!Z33+'P7'!Z33+'P8'!Z33+'p9'!Z33+'P10'!Z33=0," ",Ebba!Z33+Ida!Z33+Lisa!Z33+Linus!Z33+Andreas!Z33+Sigge!Z33+'P7'!Z33+'P8'!Z33+'p9'!Z33+'P10'!Z33)</f>
        <v xml:space="preserve"> </v>
      </c>
      <c r="AA33" s="33">
        <f>IF(Ebba!AA33+Ida!AA33+Lisa!AA33+Linus!AA33+Andreas!AA33+Sigge!AA33+'P7'!AA33+'P8'!AA33+'p9'!AA33+'P10'!AA33=0," ",Ebba!AA33+Ida!AA33+Lisa!AA33+Linus!AA33+Andreas!AA33+Sigge!AA33+'P7'!AA33+'P8'!AA33+'p9'!AA33+'P10'!AA33)</f>
        <v>4</v>
      </c>
      <c r="AB33" s="33" t="str">
        <f>IF(Ebba!AB33+Ida!AB33+Lisa!AB33+Linus!AB33+Andreas!AB33+Sigge!AB33+'P7'!AB33+'P8'!AB33+'p9'!AB33+'P10'!AB33=0," ",Ebba!AB33+Ida!AB33+Lisa!AB33+Linus!AB33+Andreas!AB33+Sigge!AB33+'P7'!AB33+'P8'!AB33+'p9'!AB33+'P10'!AB33)</f>
        <v xml:space="preserve"> </v>
      </c>
      <c r="AC33" s="34" t="str">
        <f>IF(Ebba!AC33+Ida!AC33+Lisa!AC33+Linus!AC33+Andreas!AC33+Sigge!AC33+'P7'!AC33+'P8'!AC33+'p9'!AC33+'P10'!AC33=0," ",Ebba!AC33+Ida!AC33+Lisa!AC33+Linus!AC33+Andreas!AC33+Sigge!AC33+'P7'!AC33+'P8'!AC33+'p9'!AC33+'P10'!AC33)</f>
        <v xml:space="preserve"> </v>
      </c>
      <c r="AD33" s="71">
        <f t="shared" ref="AD33:AD44" si="2">SUM(G33:AC33)</f>
        <v>35</v>
      </c>
    </row>
    <row r="34" spans="1:30">
      <c r="A34" s="6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 t="str">
        <f>IF(Ebba!G34+Ida!G34+Lisa!G34+Linus!G34+Andreas!G34+Sigge!G34+'P7'!G34+'P8'!G34+'p9'!G34+'P10'!G34=0," ",Ebba!G34+Ida!G34+Lisa!G34+Linus!G34+Andreas!G34+Sigge!G34+'P7'!G34+'P8'!G34+'p9'!G34+'P10'!G34)</f>
        <v xml:space="preserve"> </v>
      </c>
      <c r="H34" s="33" t="str">
        <f>IF(Ebba!H34+Ida!H34+Lisa!H34+Linus!H34+Andreas!H34+Sigge!H34+'P7'!H34+'P8'!H34+'p9'!H34+'P10'!H34=0," ",Ebba!H34+Ida!H34+Lisa!H34+Linus!H34+Andreas!H34+Sigge!H34+'P7'!H34+'P8'!H34+'p9'!H34+'P10'!H34)</f>
        <v xml:space="preserve"> </v>
      </c>
      <c r="I34" s="33" t="str">
        <f>IF(Ebba!I34+Ida!I34+Lisa!I34+Linus!I34+Andreas!I34+Sigge!I34+'P7'!I34+'P8'!I34+'p9'!I34+'P10'!I34=0," ",Ebba!I34+Ida!I34+Lisa!I34+Linus!I34+Andreas!I34+Sigge!I34+'P7'!I34+'P8'!I34+'p9'!I34+'P10'!I34)</f>
        <v xml:space="preserve"> </v>
      </c>
      <c r="J34" s="33" t="str">
        <f>IF(Ebba!J34+Ida!J34+Lisa!J34+Linus!J34+Andreas!J34+Sigge!J34+'P7'!J34+'P8'!J34+'p9'!J34+'P10'!J34=0," ",Ebba!J34+Ida!J34+Lisa!J34+Linus!J34+Andreas!J34+Sigge!J34+'P7'!J34+'P8'!J34+'p9'!J34+'P10'!J34)</f>
        <v xml:space="preserve"> </v>
      </c>
      <c r="K34" s="33" t="str">
        <f>IF(Ebba!K34+Ida!K34+Lisa!K34+Linus!K34+Andreas!K34+Sigge!K34+'P7'!K34+'P8'!K34+'p9'!K34+'P10'!K34=0," ",Ebba!K34+Ida!K34+Lisa!K34+Linus!K34+Andreas!K34+Sigge!K34+'P7'!K34+'P8'!K34+'p9'!K34+'P10'!K34)</f>
        <v xml:space="preserve"> </v>
      </c>
      <c r="L34" s="33" t="str">
        <f>IF(Ebba!L34+Ida!L34+Lisa!L34+Linus!L34+Andreas!L34+Sigge!L34+'P7'!L34+'P8'!L34+'p9'!L34+'P10'!L34=0," ",Ebba!L34+Ida!L34+Lisa!L34+Linus!L34+Andreas!L34+Sigge!L34+'P7'!L34+'P8'!L34+'p9'!L34+'P10'!L34)</f>
        <v xml:space="preserve"> </v>
      </c>
      <c r="M34" s="33" t="str">
        <f>IF(Ebba!M34+Ida!M34+Lisa!M34+Linus!M34+Andreas!M34+Sigge!M34+'P7'!M34+'P8'!M34+'p9'!M34+'P10'!M34=0," ",Ebba!M34+Ida!M34+Lisa!M34+Linus!M34+Andreas!M34+Sigge!M34+'P7'!M34+'P8'!M34+'p9'!M34+'P10'!M34)</f>
        <v xml:space="preserve"> </v>
      </c>
      <c r="N34" s="33" t="str">
        <f>IF(Ebba!N34+Ida!N34+Lisa!N34+Linus!N34+Andreas!N34+Sigge!N34+'P7'!N34+'P8'!N34+'p9'!N34+'P10'!N34=0," ",Ebba!N34+Ida!N34+Lisa!N34+Linus!N34+Andreas!N34+Sigge!N34+'P7'!N34+'P8'!N34+'p9'!N34+'P10'!N34)</f>
        <v xml:space="preserve"> </v>
      </c>
      <c r="O34" s="33" t="str">
        <f>IF(Ebba!O34+Ida!O34+Lisa!O34+Linus!O34+Andreas!O34+Sigge!O34+'P7'!O34+'P8'!O34+'p9'!O34+'P10'!O34=0," ",Ebba!O34+Ida!O34+Lisa!O34+Linus!O34+Andreas!O34+Sigge!O34+'P7'!O34+'P8'!O34+'p9'!O34+'P10'!O34)</f>
        <v xml:space="preserve"> </v>
      </c>
      <c r="P34" s="33" t="str">
        <f>IF(Ebba!P34+Ida!P34+Lisa!P34+Linus!P34+Andreas!P34+Sigge!P34+'P7'!P34+'P8'!P34+'p9'!P34+'P10'!P34=0," ",Ebba!P34+Ida!P34+Lisa!P34+Linus!P34+Andreas!P34+Sigge!P34+'P7'!P34+'P8'!P34+'p9'!P34+'P10'!P34)</f>
        <v xml:space="preserve"> </v>
      </c>
      <c r="Q34" s="33" t="str">
        <f>IF(Ebba!Q34+Ida!Q34+Lisa!Q34+Linus!Q34+Andreas!Q34+Sigge!Q34+'P7'!Q34+'P8'!Q34+'p9'!Q34+'P10'!Q34=0," ",Ebba!Q34+Ida!Q34+Lisa!Q34+Linus!Q34+Andreas!Q34+Sigge!Q34+'P7'!Q34+'P8'!Q34+'p9'!Q34+'P10'!Q34)</f>
        <v xml:space="preserve"> </v>
      </c>
      <c r="R34" s="33" t="str">
        <f>IF(Ebba!R34+Ida!R34+Lisa!R34+Linus!R34+Andreas!R34+Sigge!R34+'P7'!R34+'P8'!R34+'p9'!R34+'P10'!R34=0," ",Ebba!R34+Ida!R34+Lisa!R34+Linus!R34+Andreas!R34+Sigge!R34+'P7'!R34+'P8'!R34+'p9'!R34+'P10'!R34)</f>
        <v xml:space="preserve"> </v>
      </c>
      <c r="S34" s="33" t="str">
        <f>IF(Ebba!S34+Ida!S34+Lisa!S34+Linus!S34+Andreas!S34+Sigge!S34+'P7'!S34+'P8'!S34+'p9'!S34+'P10'!S34=0," ",Ebba!S34+Ida!S34+Lisa!S34+Linus!S34+Andreas!S34+Sigge!S34+'P7'!S34+'P8'!S34+'p9'!S34+'P10'!S34)</f>
        <v xml:space="preserve"> </v>
      </c>
      <c r="T34" s="33" t="str">
        <f>IF(Ebba!T34+Ida!T34+Lisa!T34+Linus!T34+Andreas!T34+Sigge!T34+'P7'!T34+'P8'!T34+'p9'!T34+'P10'!T34=0," ",Ebba!T34+Ida!T34+Lisa!T34+Linus!T34+Andreas!T34+Sigge!T34+'P7'!T34+'P8'!T34+'p9'!T34+'P10'!T34)</f>
        <v xml:space="preserve"> </v>
      </c>
      <c r="U34" s="33" t="str">
        <f>IF(Ebba!U34+Ida!U34+Lisa!U34+Linus!U34+Andreas!U34+Sigge!U34+'P7'!U34+'P8'!U34+'p9'!U34+'P10'!U34=0," ",Ebba!U34+Ida!U34+Lisa!U34+Linus!U34+Andreas!U34+Sigge!U34+'P7'!U34+'P8'!U34+'p9'!U34+'P10'!U34)</f>
        <v xml:space="preserve"> </v>
      </c>
      <c r="V34" s="33" t="str">
        <f>IF(Ebba!V34+Ida!V34+Lisa!V34+Linus!V34+Andreas!V34+Sigge!V34+'P7'!V34+'P8'!V34+'p9'!V34+'P10'!V34=0," ",Ebba!V34+Ida!V34+Lisa!V34+Linus!V34+Andreas!V34+Sigge!V34+'P7'!V34+'P8'!V34+'p9'!V34+'P10'!V34)</f>
        <v xml:space="preserve"> </v>
      </c>
      <c r="W34" s="33" t="str">
        <f>IF(Ebba!W34+Ida!W34+Lisa!W34+Linus!W34+Andreas!W34+Sigge!W34+'P7'!W34+'P8'!W34+'p9'!W34+'P10'!W34=0," ",Ebba!W34+Ida!W34+Lisa!W34+Linus!W34+Andreas!W34+Sigge!W34+'P7'!W34+'P8'!W34+'p9'!W34+'P10'!W34)</f>
        <v xml:space="preserve"> </v>
      </c>
      <c r="X34" s="33" t="str">
        <f>IF(Ebba!X34+Ida!X34+Lisa!X34+Linus!X34+Andreas!X34+Sigge!X34+'P7'!X34+'P8'!X34+'p9'!X34+'P10'!X34=0," ",Ebba!X34+Ida!X34+Lisa!X34+Linus!X34+Andreas!X34+Sigge!X34+'P7'!X34+'P8'!X34+'p9'!X34+'P10'!X34)</f>
        <v xml:space="preserve"> </v>
      </c>
      <c r="Y34" s="33" t="str">
        <f>IF(Ebba!Y34+Ida!Y34+Lisa!Y34+Linus!Y34+Andreas!Y34+Sigge!Y34+'P7'!Y34+'P8'!Y34+'p9'!Y34+'P10'!Y34=0," ",Ebba!Y34+Ida!Y34+Lisa!Y34+Linus!Y34+Andreas!Y34+Sigge!Y34+'P7'!Y34+'P8'!Y34+'p9'!Y34+'P10'!Y34)</f>
        <v xml:space="preserve"> </v>
      </c>
      <c r="Z34" s="33">
        <f>IF(Ebba!Z34+Ida!Z34+Lisa!Z34+Linus!Z34+Andreas!Z34+Sigge!Z34+'P7'!Z34+'P8'!Z34+'p9'!Z34+'P10'!Z34=0," ",Ebba!Z34+Ida!Z34+Lisa!Z34+Linus!Z34+Andreas!Z34+Sigge!Z34+'P7'!Z34+'P8'!Z34+'p9'!Z34+'P10'!Z34)</f>
        <v>3</v>
      </c>
      <c r="AA34" s="33">
        <f>IF(Ebba!AA34+Ida!AA34+Lisa!AA34+Linus!AA34+Andreas!AA34+Sigge!AA34+'P7'!AA34+'P8'!AA34+'p9'!AA34+'P10'!AA34=0," ",Ebba!AA34+Ida!AA34+Lisa!AA34+Linus!AA34+Andreas!AA34+Sigge!AA34+'P7'!AA34+'P8'!AA34+'p9'!AA34+'P10'!AA34)</f>
        <v>4</v>
      </c>
      <c r="AB34" s="33" t="str">
        <f>IF(Ebba!AB34+Ida!AB34+Lisa!AB34+Linus!AB34+Andreas!AB34+Sigge!AB34+'P7'!AB34+'P8'!AB34+'p9'!AB34+'P10'!AB34=0," ",Ebba!AB34+Ida!AB34+Lisa!AB34+Linus!AB34+Andreas!AB34+Sigge!AB34+'P7'!AB34+'P8'!AB34+'p9'!AB34+'P10'!AB34)</f>
        <v xml:space="preserve"> </v>
      </c>
      <c r="AC34" s="34" t="str">
        <f>IF(Ebba!AC34+Ida!AC34+Lisa!AC34+Linus!AC34+Andreas!AC34+Sigge!AC34+'P7'!AC34+'P8'!AC34+'p9'!AC34+'P10'!AC34=0," ",Ebba!AC34+Ida!AC34+Lisa!AC34+Linus!AC34+Andreas!AC34+Sigge!AC34+'P7'!AC34+'P8'!AC34+'p9'!AC34+'P10'!AC34)</f>
        <v xml:space="preserve"> </v>
      </c>
      <c r="AD34" s="71">
        <f t="shared" si="2"/>
        <v>7</v>
      </c>
    </row>
    <row r="35" spans="1:30">
      <c r="A35" s="6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 t="str">
        <f>IF(Ebba!G35+Ida!G35+Lisa!G35+Linus!G35+Andreas!G35+Sigge!G35+'P7'!G35+'P8'!G35+'p9'!G35+'P10'!G35=0," ",Ebba!G35+Ida!G35+Lisa!G35+Linus!G35+Andreas!G35+Sigge!G35+'P7'!G35+'P8'!G35+'p9'!G35+'P10'!G35)</f>
        <v xml:space="preserve"> </v>
      </c>
      <c r="H35" s="33" t="str">
        <f>IF(Ebba!H35+Ida!H35+Lisa!H35+Linus!H35+Andreas!H35+Sigge!H35+'P7'!H35+'P8'!H35+'p9'!H35+'P10'!H35=0," ",Ebba!H35+Ida!H35+Lisa!H35+Linus!H35+Andreas!H35+Sigge!H35+'P7'!H35+'P8'!H35+'p9'!H35+'P10'!H35)</f>
        <v xml:space="preserve"> </v>
      </c>
      <c r="I35" s="33" t="str">
        <f>IF(Ebba!I35+Ida!I35+Lisa!I35+Linus!I35+Andreas!I35+Sigge!I35+'P7'!I35+'P8'!I35+'p9'!I35+'P10'!I35=0," ",Ebba!I35+Ida!I35+Lisa!I35+Linus!I35+Andreas!I35+Sigge!I35+'P7'!I35+'P8'!I35+'p9'!I35+'P10'!I35)</f>
        <v xml:space="preserve"> </v>
      </c>
      <c r="J35" s="33" t="str">
        <f>IF(Ebba!J35+Ida!J35+Lisa!J35+Linus!J35+Andreas!J35+Sigge!J35+'P7'!J35+'P8'!J35+'p9'!J35+'P10'!J35=0," ",Ebba!J35+Ida!J35+Lisa!J35+Linus!J35+Andreas!J35+Sigge!J35+'P7'!J35+'P8'!J35+'p9'!J35+'P10'!J35)</f>
        <v xml:space="preserve"> </v>
      </c>
      <c r="K35" s="33" t="str">
        <f>IF(Ebba!K35+Ida!K35+Lisa!K35+Linus!K35+Andreas!K35+Sigge!K35+'P7'!K35+'P8'!K35+'p9'!K35+'P10'!K35=0," ",Ebba!K35+Ida!K35+Lisa!K35+Linus!K35+Andreas!K35+Sigge!K35+'P7'!K35+'P8'!K35+'p9'!K35+'P10'!K35)</f>
        <v xml:space="preserve"> </v>
      </c>
      <c r="L35" s="33" t="str">
        <f>IF(Ebba!L35+Ida!L35+Lisa!L35+Linus!L35+Andreas!L35+Sigge!L35+'P7'!L35+'P8'!L35+'p9'!L35+'P10'!L35=0," ",Ebba!L35+Ida!L35+Lisa!L35+Linus!L35+Andreas!L35+Sigge!L35+'P7'!L35+'P8'!L35+'p9'!L35+'P10'!L35)</f>
        <v xml:space="preserve"> </v>
      </c>
      <c r="M35" s="33" t="str">
        <f>IF(Ebba!M35+Ida!M35+Lisa!M35+Linus!M35+Andreas!M35+Sigge!M35+'P7'!M35+'P8'!M35+'p9'!M35+'P10'!M35=0," ",Ebba!M35+Ida!M35+Lisa!M35+Linus!M35+Andreas!M35+Sigge!M35+'P7'!M35+'P8'!M35+'p9'!M35+'P10'!M35)</f>
        <v xml:space="preserve"> </v>
      </c>
      <c r="N35" s="33" t="str">
        <f>IF(Ebba!N35+Ida!N35+Lisa!N35+Linus!N35+Andreas!N35+Sigge!N35+'P7'!N35+'P8'!N35+'p9'!N35+'P10'!N35=0," ",Ebba!N35+Ida!N35+Lisa!N35+Linus!N35+Andreas!N35+Sigge!N35+'P7'!N35+'P8'!N35+'p9'!N35+'P10'!N35)</f>
        <v xml:space="preserve"> </v>
      </c>
      <c r="O35" s="33" t="str">
        <f>IF(Ebba!O35+Ida!O35+Lisa!O35+Linus!O35+Andreas!O35+Sigge!O35+'P7'!O35+'P8'!O35+'p9'!O35+'P10'!O35=0," ",Ebba!O35+Ida!O35+Lisa!O35+Linus!O35+Andreas!O35+Sigge!O35+'P7'!O35+'P8'!O35+'p9'!O35+'P10'!O35)</f>
        <v xml:space="preserve"> </v>
      </c>
      <c r="P35" s="33" t="str">
        <f>IF(Ebba!P35+Ida!P35+Lisa!P35+Linus!P35+Andreas!P35+Sigge!P35+'P7'!P35+'P8'!P35+'p9'!P35+'P10'!P35=0," ",Ebba!P35+Ida!P35+Lisa!P35+Linus!P35+Andreas!P35+Sigge!P35+'P7'!P35+'P8'!P35+'p9'!P35+'P10'!P35)</f>
        <v xml:space="preserve"> </v>
      </c>
      <c r="Q35" s="33" t="str">
        <f>IF(Ebba!Q35+Ida!Q35+Lisa!Q35+Linus!Q35+Andreas!Q35+Sigge!Q35+'P7'!Q35+'P8'!Q35+'p9'!Q35+'P10'!Q35=0," ",Ebba!Q35+Ida!Q35+Lisa!Q35+Linus!Q35+Andreas!Q35+Sigge!Q35+'P7'!Q35+'P8'!Q35+'p9'!Q35+'P10'!Q35)</f>
        <v xml:space="preserve"> </v>
      </c>
      <c r="R35" s="33" t="str">
        <f>IF(Ebba!R35+Ida!R35+Lisa!R35+Linus!R35+Andreas!R35+Sigge!R35+'P7'!R35+'P8'!R35+'p9'!R35+'P10'!R35=0," ",Ebba!R35+Ida!R35+Lisa!R35+Linus!R35+Andreas!R35+Sigge!R35+'P7'!R35+'P8'!R35+'p9'!R35+'P10'!R35)</f>
        <v xml:space="preserve"> </v>
      </c>
      <c r="S35" s="33" t="str">
        <f>IF(Ebba!S35+Ida!S35+Lisa!S35+Linus!S35+Andreas!S35+Sigge!S35+'P7'!S35+'P8'!S35+'p9'!S35+'P10'!S35=0," ",Ebba!S35+Ida!S35+Lisa!S35+Linus!S35+Andreas!S35+Sigge!S35+'P7'!S35+'P8'!S35+'p9'!S35+'P10'!S35)</f>
        <v xml:space="preserve"> </v>
      </c>
      <c r="T35" s="33" t="str">
        <f>IF(Ebba!T35+Ida!T35+Lisa!T35+Linus!T35+Andreas!T35+Sigge!T35+'P7'!T35+'P8'!T35+'p9'!T35+'P10'!T35=0," ",Ebba!T35+Ida!T35+Lisa!T35+Linus!T35+Andreas!T35+Sigge!T35+'P7'!T35+'P8'!T35+'p9'!T35+'P10'!T35)</f>
        <v xml:space="preserve"> </v>
      </c>
      <c r="U35" s="33" t="str">
        <f>IF(Ebba!U35+Ida!U35+Lisa!U35+Linus!U35+Andreas!U35+Sigge!U35+'P7'!U35+'P8'!U35+'p9'!U35+'P10'!U35=0," ",Ebba!U35+Ida!U35+Lisa!U35+Linus!U35+Andreas!U35+Sigge!U35+'P7'!U35+'P8'!U35+'p9'!U35+'P10'!U35)</f>
        <v xml:space="preserve"> </v>
      </c>
      <c r="V35" s="33" t="str">
        <f>IF(Ebba!V35+Ida!V35+Lisa!V35+Linus!V35+Andreas!V35+Sigge!V35+'P7'!V35+'P8'!V35+'p9'!V35+'P10'!V35=0," ",Ebba!V35+Ida!V35+Lisa!V35+Linus!V35+Andreas!V35+Sigge!V35+'P7'!V35+'P8'!V35+'p9'!V35+'P10'!V35)</f>
        <v xml:space="preserve"> </v>
      </c>
      <c r="W35" s="33">
        <f>IF(Ebba!W35+Ida!W35+Lisa!W35+Linus!W35+Andreas!W35+Sigge!W35+'P7'!W35+'P8'!W35+'p9'!W35+'P10'!W35=0," ",Ebba!W35+Ida!W35+Lisa!W35+Linus!W35+Andreas!W35+Sigge!W35+'P7'!W35+'P8'!W35+'p9'!W35+'P10'!W35)</f>
        <v>20</v>
      </c>
      <c r="X35" s="33">
        <f>IF(Ebba!X35+Ida!X35+Lisa!X35+Linus!X35+Andreas!X35+Sigge!X35+'P7'!X35+'P8'!X35+'p9'!X35+'P10'!X35=0," ",Ebba!X35+Ida!X35+Lisa!X35+Linus!X35+Andreas!X35+Sigge!X35+'P7'!X35+'P8'!X35+'p9'!X35+'P10'!X35)</f>
        <v>20</v>
      </c>
      <c r="Y35" s="33">
        <f>IF(Ebba!Y35+Ida!Y35+Lisa!Y35+Linus!Y35+Andreas!Y35+Sigge!Y35+'P7'!Y35+'P8'!Y35+'p9'!Y35+'P10'!Y35=0," ",Ebba!Y35+Ida!Y35+Lisa!Y35+Linus!Y35+Andreas!Y35+Sigge!Y35+'P7'!Y35+'P8'!Y35+'p9'!Y35+'P10'!Y35)</f>
        <v>64</v>
      </c>
      <c r="Z35" s="33">
        <f>IF(Ebba!Z35+Ida!Z35+Lisa!Z35+Linus!Z35+Andreas!Z35+Sigge!Z35+'P7'!Z35+'P8'!Z35+'p9'!Z35+'P10'!Z35=0," ",Ebba!Z35+Ida!Z35+Lisa!Z35+Linus!Z35+Andreas!Z35+Sigge!Z35+'P7'!Z35+'P8'!Z35+'p9'!Z35+'P10'!Z35)</f>
        <v>23</v>
      </c>
      <c r="AA35" s="33">
        <f>IF(Ebba!AA35+Ida!AA35+Lisa!AA35+Linus!AA35+Andreas!AA35+Sigge!AA35+'P7'!AA35+'P8'!AA35+'p9'!AA35+'P10'!AA35=0," ",Ebba!AA35+Ida!AA35+Lisa!AA35+Linus!AA35+Andreas!AA35+Sigge!AA35+'P7'!AA35+'P8'!AA35+'p9'!AA35+'P10'!AA35)</f>
        <v>5</v>
      </c>
      <c r="AB35" s="33" t="str">
        <f>IF(Ebba!AB35+Ida!AB35+Lisa!AB35+Linus!AB35+Andreas!AB35+Sigge!AB35+'P7'!AB35+'P8'!AB35+'p9'!AB35+'P10'!AB35=0," ",Ebba!AB35+Ida!AB35+Lisa!AB35+Linus!AB35+Andreas!AB35+Sigge!AB35+'P7'!AB35+'P8'!AB35+'p9'!AB35+'P10'!AB35)</f>
        <v xml:space="preserve"> </v>
      </c>
      <c r="AC35" s="34" t="str">
        <f>IF(Ebba!AC35+Ida!AC35+Lisa!AC35+Linus!AC35+Andreas!AC35+Sigge!AC35+'P7'!AC35+'P8'!AC35+'p9'!AC35+'P10'!AC35=0," ",Ebba!AC35+Ida!AC35+Lisa!AC35+Linus!AC35+Andreas!AC35+Sigge!AC35+'P7'!AC35+'P8'!AC35+'p9'!AC35+'P10'!AC35)</f>
        <v xml:space="preserve"> </v>
      </c>
      <c r="AD35" s="71">
        <f t="shared" si="2"/>
        <v>132</v>
      </c>
    </row>
    <row r="36" spans="1:30">
      <c r="A36" s="6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 t="str">
        <f>IF(Ebba!G36+Ida!G36+Lisa!G36+Linus!G36+Andreas!G36+Sigge!G36+'P7'!G36+'P8'!G36+'p9'!G36+'P10'!G36=0," ",Ebba!G36+Ida!G36+Lisa!G36+Linus!G36+Andreas!G36+Sigge!G36+'P7'!G36+'P8'!G36+'p9'!G36+'P10'!G36)</f>
        <v xml:space="preserve"> </v>
      </c>
      <c r="H36" s="33" t="str">
        <f>IF(Ebba!H36+Ida!H36+Lisa!H36+Linus!H36+Andreas!H36+Sigge!H36+'P7'!H36+'P8'!H36+'p9'!H36+'P10'!H36=0," ",Ebba!H36+Ida!H36+Lisa!H36+Linus!H36+Andreas!H36+Sigge!H36+'P7'!H36+'P8'!H36+'p9'!H36+'P10'!H36)</f>
        <v xml:space="preserve"> </v>
      </c>
      <c r="I36" s="33" t="str">
        <f>IF(Ebba!I36+Ida!I36+Lisa!I36+Linus!I36+Andreas!I36+Sigge!I36+'P7'!I36+'P8'!I36+'p9'!I36+'P10'!I36=0," ",Ebba!I36+Ida!I36+Lisa!I36+Linus!I36+Andreas!I36+Sigge!I36+'P7'!I36+'P8'!I36+'p9'!I36+'P10'!I36)</f>
        <v xml:space="preserve"> </v>
      </c>
      <c r="J36" s="33" t="str">
        <f>IF(Ebba!J36+Ida!J36+Lisa!J36+Linus!J36+Andreas!J36+Sigge!J36+'P7'!J36+'P8'!J36+'p9'!J36+'P10'!J36=0," ",Ebba!J36+Ida!J36+Lisa!J36+Linus!J36+Andreas!J36+Sigge!J36+'P7'!J36+'P8'!J36+'p9'!J36+'P10'!J36)</f>
        <v xml:space="preserve"> </v>
      </c>
      <c r="K36" s="33" t="str">
        <f>IF(Ebba!K36+Ida!K36+Lisa!K36+Linus!K36+Andreas!K36+Sigge!K36+'P7'!K36+'P8'!K36+'p9'!K36+'P10'!K36=0," ",Ebba!K36+Ida!K36+Lisa!K36+Linus!K36+Andreas!K36+Sigge!K36+'P7'!K36+'P8'!K36+'p9'!K36+'P10'!K36)</f>
        <v xml:space="preserve"> </v>
      </c>
      <c r="L36" s="33" t="str">
        <f>IF(Ebba!L36+Ida!L36+Lisa!L36+Linus!L36+Andreas!L36+Sigge!L36+'P7'!L36+'P8'!L36+'p9'!L36+'P10'!L36=0," ",Ebba!L36+Ida!L36+Lisa!L36+Linus!L36+Andreas!L36+Sigge!L36+'P7'!L36+'P8'!L36+'p9'!L36+'P10'!L36)</f>
        <v xml:space="preserve"> </v>
      </c>
      <c r="M36" s="33" t="str">
        <f>IF(Ebba!M36+Ida!M36+Lisa!M36+Linus!M36+Andreas!M36+Sigge!M36+'P7'!M36+'P8'!M36+'p9'!M36+'P10'!M36=0," ",Ebba!M36+Ida!M36+Lisa!M36+Linus!M36+Andreas!M36+Sigge!M36+'P7'!M36+'P8'!M36+'p9'!M36+'P10'!M36)</f>
        <v xml:space="preserve"> </v>
      </c>
      <c r="N36" s="33" t="str">
        <f>IF(Ebba!N36+Ida!N36+Lisa!N36+Linus!N36+Andreas!N36+Sigge!N36+'P7'!N36+'P8'!N36+'p9'!N36+'P10'!N36=0," ",Ebba!N36+Ida!N36+Lisa!N36+Linus!N36+Andreas!N36+Sigge!N36+'P7'!N36+'P8'!N36+'p9'!N36+'P10'!N36)</f>
        <v xml:space="preserve"> </v>
      </c>
      <c r="O36" s="33" t="str">
        <f>IF(Ebba!O36+Ida!O36+Lisa!O36+Linus!O36+Andreas!O36+Sigge!O36+'P7'!O36+'P8'!O36+'p9'!O36+'P10'!O36=0," ",Ebba!O36+Ida!O36+Lisa!O36+Linus!O36+Andreas!O36+Sigge!O36+'P7'!O36+'P8'!O36+'p9'!O36+'P10'!O36)</f>
        <v xml:space="preserve"> </v>
      </c>
      <c r="P36" s="33" t="str">
        <f>IF(Ebba!P36+Ida!P36+Lisa!P36+Linus!P36+Andreas!P36+Sigge!P36+'P7'!P36+'P8'!P36+'p9'!P36+'P10'!P36=0," ",Ebba!P36+Ida!P36+Lisa!P36+Linus!P36+Andreas!P36+Sigge!P36+'P7'!P36+'P8'!P36+'p9'!P36+'P10'!P36)</f>
        <v xml:space="preserve"> </v>
      </c>
      <c r="Q36" s="33" t="str">
        <f>IF(Ebba!Q36+Ida!Q36+Lisa!Q36+Linus!Q36+Andreas!Q36+Sigge!Q36+'P7'!Q36+'P8'!Q36+'p9'!Q36+'P10'!Q36=0," ",Ebba!Q36+Ida!Q36+Lisa!Q36+Linus!Q36+Andreas!Q36+Sigge!Q36+'P7'!Q36+'P8'!Q36+'p9'!Q36+'P10'!Q36)</f>
        <v xml:space="preserve"> </v>
      </c>
      <c r="R36" s="33" t="str">
        <f>IF(Ebba!R36+Ida!R36+Lisa!R36+Linus!R36+Andreas!R36+Sigge!R36+'P7'!R36+'P8'!R36+'p9'!R36+'P10'!R36=0," ",Ebba!R36+Ida!R36+Lisa!R36+Linus!R36+Andreas!R36+Sigge!R36+'P7'!R36+'P8'!R36+'p9'!R36+'P10'!R36)</f>
        <v xml:space="preserve"> </v>
      </c>
      <c r="S36" s="33" t="str">
        <f>IF(Ebba!S36+Ida!S36+Lisa!S36+Linus!S36+Andreas!S36+Sigge!S36+'P7'!S36+'P8'!S36+'p9'!S36+'P10'!S36=0," ",Ebba!S36+Ida!S36+Lisa!S36+Linus!S36+Andreas!S36+Sigge!S36+'P7'!S36+'P8'!S36+'p9'!S36+'P10'!S36)</f>
        <v xml:space="preserve"> </v>
      </c>
      <c r="T36" s="33" t="str">
        <f>IF(Ebba!T36+Ida!T36+Lisa!T36+Linus!T36+Andreas!T36+Sigge!T36+'P7'!T36+'P8'!T36+'p9'!T36+'P10'!T36=0," ",Ebba!T36+Ida!T36+Lisa!T36+Linus!T36+Andreas!T36+Sigge!T36+'P7'!T36+'P8'!T36+'p9'!T36+'P10'!T36)</f>
        <v xml:space="preserve"> </v>
      </c>
      <c r="U36" s="33" t="str">
        <f>IF(Ebba!U36+Ida!U36+Lisa!U36+Linus!U36+Andreas!U36+Sigge!U36+'P7'!U36+'P8'!U36+'p9'!U36+'P10'!U36=0," ",Ebba!U36+Ida!U36+Lisa!U36+Linus!U36+Andreas!U36+Sigge!U36+'P7'!U36+'P8'!U36+'p9'!U36+'P10'!U36)</f>
        <v xml:space="preserve"> </v>
      </c>
      <c r="V36" s="33" t="str">
        <f>IF(Ebba!V36+Ida!V36+Lisa!V36+Linus!V36+Andreas!V36+Sigge!V36+'P7'!V36+'P8'!V36+'p9'!V36+'P10'!V36=0," ",Ebba!V36+Ida!V36+Lisa!V36+Linus!V36+Andreas!V36+Sigge!V36+'P7'!V36+'P8'!V36+'p9'!V36+'P10'!V36)</f>
        <v xml:space="preserve"> </v>
      </c>
      <c r="W36" s="33" t="str">
        <f>IF(Ebba!W36+Ida!W36+Lisa!W36+Linus!W36+Andreas!W36+Sigge!W36+'P7'!W36+'P8'!W36+'p9'!W36+'P10'!W36=0," ",Ebba!W36+Ida!W36+Lisa!W36+Linus!W36+Andreas!W36+Sigge!W36+'P7'!W36+'P8'!W36+'p9'!W36+'P10'!W36)</f>
        <v xml:space="preserve"> </v>
      </c>
      <c r="X36" s="33" t="str">
        <f>IF(Ebba!X36+Ida!X36+Lisa!X36+Linus!X36+Andreas!X36+Sigge!X36+'P7'!X36+'P8'!X36+'p9'!X36+'P10'!X36=0," ",Ebba!X36+Ida!X36+Lisa!X36+Linus!X36+Andreas!X36+Sigge!X36+'P7'!X36+'P8'!X36+'p9'!X36+'P10'!X36)</f>
        <v xml:space="preserve"> </v>
      </c>
      <c r="Y36" s="33" t="str">
        <f>IF(Ebba!Y36+Ida!Y36+Lisa!Y36+Linus!Y36+Andreas!Y36+Sigge!Y36+'P7'!Y36+'P8'!Y36+'p9'!Y36+'P10'!Y36=0," ",Ebba!Y36+Ida!Y36+Lisa!Y36+Linus!Y36+Andreas!Y36+Sigge!Y36+'P7'!Y36+'P8'!Y36+'p9'!Y36+'P10'!Y36)</f>
        <v xml:space="preserve"> </v>
      </c>
      <c r="Z36" s="33" t="str">
        <f>IF(Ebba!Z36+Ida!Z36+Lisa!Z36+Linus!Z36+Andreas!Z36+Sigge!Z36+'P7'!Z36+'P8'!Z36+'p9'!Z36+'P10'!Z36=0," ",Ebba!Z36+Ida!Z36+Lisa!Z36+Linus!Z36+Andreas!Z36+Sigge!Z36+'P7'!Z36+'P8'!Z36+'p9'!Z36+'P10'!Z36)</f>
        <v xml:space="preserve"> </v>
      </c>
      <c r="AA36" s="33" t="str">
        <f>IF(Ebba!AA36+Ida!AA36+Lisa!AA36+Linus!AA36+Andreas!AA36+Sigge!AA36+'P7'!AA36+'P8'!AA36+'p9'!AA36+'P10'!AA36=0," ",Ebba!AA36+Ida!AA36+Lisa!AA36+Linus!AA36+Andreas!AA36+Sigge!AA36+'P7'!AA36+'P8'!AA36+'p9'!AA36+'P10'!AA36)</f>
        <v xml:space="preserve"> </v>
      </c>
      <c r="AB36" s="33" t="str">
        <f>IF(Ebba!AB36+Ida!AB36+Lisa!AB36+Linus!AB36+Andreas!AB36+Sigge!AB36+'P7'!AB36+'P8'!AB36+'p9'!AB36+'P10'!AB36=0," ",Ebba!AB36+Ida!AB36+Lisa!AB36+Linus!AB36+Andreas!AB36+Sigge!AB36+'P7'!AB36+'P8'!AB36+'p9'!AB36+'P10'!AB36)</f>
        <v xml:space="preserve"> </v>
      </c>
      <c r="AC36" s="34" t="str">
        <f>IF(Ebba!AC36+Ida!AC36+Lisa!AC36+Linus!AC36+Andreas!AC36+Sigge!AC36+'P7'!AC36+'P8'!AC36+'p9'!AC36+'P10'!AC36=0," ",Ebba!AC36+Ida!AC36+Lisa!AC36+Linus!AC36+Andreas!AC36+Sigge!AC36+'P7'!AC36+'P8'!AC36+'p9'!AC36+'P10'!AC36)</f>
        <v xml:space="preserve"> </v>
      </c>
      <c r="AD36" s="71">
        <f t="shared" si="2"/>
        <v>0</v>
      </c>
    </row>
    <row r="37" spans="1:30">
      <c r="A37" s="6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 t="str">
        <f>IF(Ebba!G37+Ida!G37+Lisa!G37+Linus!G37+Andreas!G37+Sigge!G37+'P7'!G37+'P8'!G37+'p9'!G37+'P10'!G37=0," ",Ebba!G37+Ida!G37+Lisa!G37+Linus!G37+Andreas!G37+Sigge!G37+'P7'!G37+'P8'!G37+'p9'!G37+'P10'!G37)</f>
        <v xml:space="preserve"> </v>
      </c>
      <c r="H37" s="33" t="str">
        <f>IF(Ebba!H37+Ida!H37+Lisa!H37+Linus!H37+Andreas!H37+Sigge!H37+'P7'!H37+'P8'!H37+'p9'!H37+'P10'!H37=0," ",Ebba!H37+Ida!H37+Lisa!H37+Linus!H37+Andreas!H37+Sigge!H37+'P7'!H37+'P8'!H37+'p9'!H37+'P10'!H37)</f>
        <v xml:space="preserve"> </v>
      </c>
      <c r="I37" s="33" t="str">
        <f>IF(Ebba!I37+Ida!I37+Lisa!I37+Linus!I37+Andreas!I37+Sigge!I37+'P7'!I37+'P8'!I37+'p9'!I37+'P10'!I37=0," ",Ebba!I37+Ida!I37+Lisa!I37+Linus!I37+Andreas!I37+Sigge!I37+'P7'!I37+'P8'!I37+'p9'!I37+'P10'!I37)</f>
        <v xml:space="preserve"> </v>
      </c>
      <c r="J37" s="33" t="str">
        <f>IF(Ebba!J37+Ida!J37+Lisa!J37+Linus!J37+Andreas!J37+Sigge!J37+'P7'!J37+'P8'!J37+'p9'!J37+'P10'!J37=0," ",Ebba!J37+Ida!J37+Lisa!J37+Linus!J37+Andreas!J37+Sigge!J37+'P7'!J37+'P8'!J37+'p9'!J37+'P10'!J37)</f>
        <v xml:space="preserve"> </v>
      </c>
      <c r="K37" s="33" t="str">
        <f>IF(Ebba!K37+Ida!K37+Lisa!K37+Linus!K37+Andreas!K37+Sigge!K37+'P7'!K37+'P8'!K37+'p9'!K37+'P10'!K37=0," ",Ebba!K37+Ida!K37+Lisa!K37+Linus!K37+Andreas!K37+Sigge!K37+'P7'!K37+'P8'!K37+'p9'!K37+'P10'!K37)</f>
        <v xml:space="preserve"> </v>
      </c>
      <c r="L37" s="33" t="str">
        <f>IF(Ebba!L37+Ida!L37+Lisa!L37+Linus!L37+Andreas!L37+Sigge!L37+'P7'!L37+'P8'!L37+'p9'!L37+'P10'!L37=0," ",Ebba!L37+Ida!L37+Lisa!L37+Linus!L37+Andreas!L37+Sigge!L37+'P7'!L37+'P8'!L37+'p9'!L37+'P10'!L37)</f>
        <v xml:space="preserve"> </v>
      </c>
      <c r="M37" s="33" t="str">
        <f>IF(Ebba!M37+Ida!M37+Lisa!M37+Linus!M37+Andreas!M37+Sigge!M37+'P7'!M37+'P8'!M37+'p9'!M37+'P10'!M37=0," ",Ebba!M37+Ida!M37+Lisa!M37+Linus!M37+Andreas!M37+Sigge!M37+'P7'!M37+'P8'!M37+'p9'!M37+'P10'!M37)</f>
        <v xml:space="preserve"> </v>
      </c>
      <c r="N37" s="33" t="str">
        <f>IF(Ebba!N37+Ida!N37+Lisa!N37+Linus!N37+Andreas!N37+Sigge!N37+'P7'!N37+'P8'!N37+'p9'!N37+'P10'!N37=0," ",Ebba!N37+Ida!N37+Lisa!N37+Linus!N37+Andreas!N37+Sigge!N37+'P7'!N37+'P8'!N37+'p9'!N37+'P10'!N37)</f>
        <v xml:space="preserve"> </v>
      </c>
      <c r="O37" s="33" t="str">
        <f>IF(Ebba!O37+Ida!O37+Lisa!O37+Linus!O37+Andreas!O37+Sigge!O37+'P7'!O37+'P8'!O37+'p9'!O37+'P10'!O37=0," ",Ebba!O37+Ida!O37+Lisa!O37+Linus!O37+Andreas!O37+Sigge!O37+'P7'!O37+'P8'!O37+'p9'!O37+'P10'!O37)</f>
        <v xml:space="preserve"> </v>
      </c>
      <c r="P37" s="33" t="str">
        <f>IF(Ebba!P37+Ida!P37+Lisa!P37+Linus!P37+Andreas!P37+Sigge!P37+'P7'!P37+'P8'!P37+'p9'!P37+'P10'!P37=0," ",Ebba!P37+Ida!P37+Lisa!P37+Linus!P37+Andreas!P37+Sigge!P37+'P7'!P37+'P8'!P37+'p9'!P37+'P10'!P37)</f>
        <v xml:space="preserve"> </v>
      </c>
      <c r="Q37" s="33" t="str">
        <f>IF(Ebba!Q37+Ida!Q37+Lisa!Q37+Linus!Q37+Andreas!Q37+Sigge!Q37+'P7'!Q37+'P8'!Q37+'p9'!Q37+'P10'!Q37=0," ",Ebba!Q37+Ida!Q37+Lisa!Q37+Linus!Q37+Andreas!Q37+Sigge!Q37+'P7'!Q37+'P8'!Q37+'p9'!Q37+'P10'!Q37)</f>
        <v xml:space="preserve"> </v>
      </c>
      <c r="R37" s="33" t="str">
        <f>IF(Ebba!R37+Ida!R37+Lisa!R37+Linus!R37+Andreas!R37+Sigge!R37+'P7'!R37+'P8'!R37+'p9'!R37+'P10'!R37=0," ",Ebba!R37+Ida!R37+Lisa!R37+Linus!R37+Andreas!R37+Sigge!R37+'P7'!R37+'P8'!R37+'p9'!R37+'P10'!R37)</f>
        <v xml:space="preserve"> </v>
      </c>
      <c r="S37" s="33" t="str">
        <f>IF(Ebba!S37+Ida!S37+Lisa!S37+Linus!S37+Andreas!S37+Sigge!S37+'P7'!S37+'P8'!S37+'p9'!S37+'P10'!S37=0," ",Ebba!S37+Ida!S37+Lisa!S37+Linus!S37+Andreas!S37+Sigge!S37+'P7'!S37+'P8'!S37+'p9'!S37+'P10'!S37)</f>
        <v xml:space="preserve"> </v>
      </c>
      <c r="T37" s="33" t="str">
        <f>IF(Ebba!T37+Ida!T37+Lisa!T37+Linus!T37+Andreas!T37+Sigge!T37+'P7'!T37+'P8'!T37+'p9'!T37+'P10'!T37=0," ",Ebba!T37+Ida!T37+Lisa!T37+Linus!T37+Andreas!T37+Sigge!T37+'P7'!T37+'P8'!T37+'p9'!T37+'P10'!T37)</f>
        <v xml:space="preserve"> </v>
      </c>
      <c r="U37" s="33" t="str">
        <f>IF(Ebba!U37+Ida!U37+Lisa!U37+Linus!U37+Andreas!U37+Sigge!U37+'P7'!U37+'P8'!U37+'p9'!U37+'P10'!U37=0," ",Ebba!U37+Ida!U37+Lisa!U37+Linus!U37+Andreas!U37+Sigge!U37+'P7'!U37+'P8'!U37+'p9'!U37+'P10'!U37)</f>
        <v xml:space="preserve"> </v>
      </c>
      <c r="V37" s="33" t="str">
        <f>IF(Ebba!V37+Ida!V37+Lisa!V37+Linus!V37+Andreas!V37+Sigge!V37+'P7'!V37+'P8'!V37+'p9'!V37+'P10'!V37=0," ",Ebba!V37+Ida!V37+Lisa!V37+Linus!V37+Andreas!V37+Sigge!V37+'P7'!V37+'P8'!V37+'p9'!V37+'P10'!V37)</f>
        <v xml:space="preserve"> </v>
      </c>
      <c r="W37" s="33">
        <f>IF(Ebba!W37+Ida!W37+Lisa!W37+Linus!W37+Andreas!W37+Sigge!W37+'P7'!W37+'P8'!W37+'p9'!W37+'P10'!W37=0," ",Ebba!W37+Ida!W37+Lisa!W37+Linus!W37+Andreas!W37+Sigge!W37+'P7'!W37+'P8'!W37+'p9'!W37+'P10'!W37)</f>
        <v>4</v>
      </c>
      <c r="X37" s="33" t="str">
        <f>IF(Ebba!X37+Ida!X37+Lisa!X37+Linus!X37+Andreas!X37+Sigge!X37+'P7'!X37+'P8'!X37+'p9'!X37+'P10'!X37=0," ",Ebba!X37+Ida!X37+Lisa!X37+Linus!X37+Andreas!X37+Sigge!X37+'P7'!X37+'P8'!X37+'p9'!X37+'P10'!X37)</f>
        <v xml:space="preserve"> </v>
      </c>
      <c r="Y37" s="33" t="str">
        <f>IF(Ebba!Y37+Ida!Y37+Lisa!Y37+Linus!Y37+Andreas!Y37+Sigge!Y37+'P7'!Y37+'P8'!Y37+'p9'!Y37+'P10'!Y37=0," ",Ebba!Y37+Ida!Y37+Lisa!Y37+Linus!Y37+Andreas!Y37+Sigge!Y37+'P7'!Y37+'P8'!Y37+'p9'!Y37+'P10'!Y37)</f>
        <v xml:space="preserve"> </v>
      </c>
      <c r="Z37" s="33" t="str">
        <f>IF(Ebba!Z37+Ida!Z37+Lisa!Z37+Linus!Z37+Andreas!Z37+Sigge!Z37+'P7'!Z37+'P8'!Z37+'p9'!Z37+'P10'!Z37=0," ",Ebba!Z37+Ida!Z37+Lisa!Z37+Linus!Z37+Andreas!Z37+Sigge!Z37+'P7'!Z37+'P8'!Z37+'p9'!Z37+'P10'!Z37)</f>
        <v xml:space="preserve"> </v>
      </c>
      <c r="AA37" s="33" t="str">
        <f>IF(Ebba!AA37+Ida!AA37+Lisa!AA37+Linus!AA37+Andreas!AA37+Sigge!AA37+'P7'!AA37+'P8'!AA37+'p9'!AA37+'P10'!AA37=0," ",Ebba!AA37+Ida!AA37+Lisa!AA37+Linus!AA37+Andreas!AA37+Sigge!AA37+'P7'!AA37+'P8'!AA37+'p9'!AA37+'P10'!AA37)</f>
        <v xml:space="preserve"> </v>
      </c>
      <c r="AB37" s="33" t="str">
        <f>IF(Ebba!AB37+Ida!AB37+Lisa!AB37+Linus!AB37+Andreas!AB37+Sigge!AB37+'P7'!AB37+'P8'!AB37+'p9'!AB37+'P10'!AB37=0," ",Ebba!AB37+Ida!AB37+Lisa!AB37+Linus!AB37+Andreas!AB37+Sigge!AB37+'P7'!AB37+'P8'!AB37+'p9'!AB37+'P10'!AB37)</f>
        <v xml:space="preserve"> </v>
      </c>
      <c r="AC37" s="34" t="str">
        <f>IF(Ebba!AC37+Ida!AC37+Lisa!AC37+Linus!AC37+Andreas!AC37+Sigge!AC37+'P7'!AC37+'P8'!AC37+'p9'!AC37+'P10'!AC37=0," ",Ebba!AC37+Ida!AC37+Lisa!AC37+Linus!AC37+Andreas!AC37+Sigge!AC37+'P7'!AC37+'P8'!AC37+'p9'!AC37+'P10'!AC37)</f>
        <v xml:space="preserve"> </v>
      </c>
      <c r="AD37" s="71">
        <f t="shared" si="2"/>
        <v>4</v>
      </c>
    </row>
    <row r="38" spans="1:30">
      <c r="A38" s="6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 t="str">
        <f>IF(Ebba!G38+Ida!G38+Lisa!G38+Linus!G38+Andreas!G38+Sigge!G38+'P7'!G38+'P8'!G38+'p9'!G38+'P10'!G38=0," ",Ebba!G38+Ida!G38+Lisa!G38+Linus!G38+Andreas!G38+Sigge!G38+'P7'!G38+'P8'!G38+'p9'!G38+'P10'!G38)</f>
        <v xml:space="preserve"> </v>
      </c>
      <c r="H38" s="33" t="str">
        <f>IF(Ebba!H38+Ida!H38+Lisa!H38+Linus!H38+Andreas!H38+Sigge!H38+'P7'!H38+'P8'!H38+'p9'!H38+'P10'!H38=0," ",Ebba!H38+Ida!H38+Lisa!H38+Linus!H38+Andreas!H38+Sigge!H38+'P7'!H38+'P8'!H38+'p9'!H38+'P10'!H38)</f>
        <v xml:space="preserve"> </v>
      </c>
      <c r="I38" s="33" t="str">
        <f>IF(Ebba!I38+Ida!I38+Lisa!I38+Linus!I38+Andreas!I38+Sigge!I38+'P7'!I38+'P8'!I38+'p9'!I38+'P10'!I38=0," ",Ebba!I38+Ida!I38+Lisa!I38+Linus!I38+Andreas!I38+Sigge!I38+'P7'!I38+'P8'!I38+'p9'!I38+'P10'!I38)</f>
        <v xml:space="preserve"> </v>
      </c>
      <c r="J38" s="33" t="str">
        <f>IF(Ebba!J38+Ida!J38+Lisa!J38+Linus!J38+Andreas!J38+Sigge!J38+'P7'!J38+'P8'!J38+'p9'!J38+'P10'!J38=0," ",Ebba!J38+Ida!J38+Lisa!J38+Linus!J38+Andreas!J38+Sigge!J38+'P7'!J38+'P8'!J38+'p9'!J38+'P10'!J38)</f>
        <v xml:space="preserve"> </v>
      </c>
      <c r="K38" s="33" t="str">
        <f>IF(Ebba!K38+Ida!K38+Lisa!K38+Linus!K38+Andreas!K38+Sigge!K38+'P7'!K38+'P8'!K38+'p9'!K38+'P10'!K38=0," ",Ebba!K38+Ida!K38+Lisa!K38+Linus!K38+Andreas!K38+Sigge!K38+'P7'!K38+'P8'!K38+'p9'!K38+'P10'!K38)</f>
        <v xml:space="preserve"> </v>
      </c>
      <c r="L38" s="33" t="str">
        <f>IF(Ebba!L38+Ida!L38+Lisa!L38+Linus!L38+Andreas!L38+Sigge!L38+'P7'!L38+'P8'!L38+'p9'!L38+'P10'!L38=0," ",Ebba!L38+Ida!L38+Lisa!L38+Linus!L38+Andreas!L38+Sigge!L38+'P7'!L38+'P8'!L38+'p9'!L38+'P10'!L38)</f>
        <v xml:space="preserve"> </v>
      </c>
      <c r="M38" s="33" t="str">
        <f>IF(Ebba!M38+Ida!M38+Lisa!M38+Linus!M38+Andreas!M38+Sigge!M38+'P7'!M38+'P8'!M38+'p9'!M38+'P10'!M38=0," ",Ebba!M38+Ida!M38+Lisa!M38+Linus!M38+Andreas!M38+Sigge!M38+'P7'!M38+'P8'!M38+'p9'!M38+'P10'!M38)</f>
        <v xml:space="preserve"> </v>
      </c>
      <c r="N38" s="33" t="str">
        <f>IF(Ebba!N38+Ida!N38+Lisa!N38+Linus!N38+Andreas!N38+Sigge!N38+'P7'!N38+'P8'!N38+'p9'!N38+'P10'!N38=0," ",Ebba!N38+Ida!N38+Lisa!N38+Linus!N38+Andreas!N38+Sigge!N38+'P7'!N38+'P8'!N38+'p9'!N38+'P10'!N38)</f>
        <v xml:space="preserve"> </v>
      </c>
      <c r="O38" s="33" t="str">
        <f>IF(Ebba!O38+Ida!O38+Lisa!O38+Linus!O38+Andreas!O38+Sigge!O38+'P7'!O38+'P8'!O38+'p9'!O38+'P10'!O38=0," ",Ebba!O38+Ida!O38+Lisa!O38+Linus!O38+Andreas!O38+Sigge!O38+'P7'!O38+'P8'!O38+'p9'!O38+'P10'!O38)</f>
        <v xml:space="preserve"> </v>
      </c>
      <c r="P38" s="33" t="str">
        <f>IF(Ebba!P38+Ida!P38+Lisa!P38+Linus!P38+Andreas!P38+Sigge!P38+'P7'!P38+'P8'!P38+'p9'!P38+'P10'!P38=0," ",Ebba!P38+Ida!P38+Lisa!P38+Linus!P38+Andreas!P38+Sigge!P38+'P7'!P38+'P8'!P38+'p9'!P38+'P10'!P38)</f>
        <v xml:space="preserve"> </v>
      </c>
      <c r="Q38" s="33" t="str">
        <f>IF(Ebba!Q38+Ida!Q38+Lisa!Q38+Linus!Q38+Andreas!Q38+Sigge!Q38+'P7'!Q38+'P8'!Q38+'p9'!Q38+'P10'!Q38=0," ",Ebba!Q38+Ida!Q38+Lisa!Q38+Linus!Q38+Andreas!Q38+Sigge!Q38+'P7'!Q38+'P8'!Q38+'p9'!Q38+'P10'!Q38)</f>
        <v xml:space="preserve"> </v>
      </c>
      <c r="R38" s="33" t="str">
        <f>IF(Ebba!R38+Ida!R38+Lisa!R38+Linus!R38+Andreas!R38+Sigge!R38+'P7'!R38+'P8'!R38+'p9'!R38+'P10'!R38=0," ",Ebba!R38+Ida!R38+Lisa!R38+Linus!R38+Andreas!R38+Sigge!R38+'P7'!R38+'P8'!R38+'p9'!R38+'P10'!R38)</f>
        <v xml:space="preserve"> </v>
      </c>
      <c r="S38" s="33" t="str">
        <f>IF(Ebba!S38+Ida!S38+Lisa!S38+Linus!S38+Andreas!S38+Sigge!S38+'P7'!S38+'P8'!S38+'p9'!S38+'P10'!S38=0," ",Ebba!S38+Ida!S38+Lisa!S38+Linus!S38+Andreas!S38+Sigge!S38+'P7'!S38+'P8'!S38+'p9'!S38+'P10'!S38)</f>
        <v xml:space="preserve"> </v>
      </c>
      <c r="T38" s="33" t="str">
        <f>IF(Ebba!T38+Ida!T38+Lisa!T38+Linus!T38+Andreas!T38+Sigge!T38+'P7'!T38+'P8'!T38+'p9'!T38+'P10'!T38=0," ",Ebba!T38+Ida!T38+Lisa!T38+Linus!T38+Andreas!T38+Sigge!T38+'P7'!T38+'P8'!T38+'p9'!T38+'P10'!T38)</f>
        <v xml:space="preserve"> </v>
      </c>
      <c r="U38" s="33" t="str">
        <f>IF(Ebba!U38+Ida!U38+Lisa!U38+Linus!U38+Andreas!U38+Sigge!U38+'P7'!U38+'P8'!U38+'p9'!U38+'P10'!U38=0," ",Ebba!U38+Ida!U38+Lisa!U38+Linus!U38+Andreas!U38+Sigge!U38+'P7'!U38+'P8'!U38+'p9'!U38+'P10'!U38)</f>
        <v xml:space="preserve"> </v>
      </c>
      <c r="V38" s="33">
        <f>IF(Ebba!V38+Ida!V38+Lisa!V38+Linus!V38+Andreas!V38+Sigge!V38+'P7'!V38+'P8'!V38+'p9'!V38+'P10'!V38=0," ",Ebba!V38+Ida!V38+Lisa!V38+Linus!V38+Andreas!V38+Sigge!V38+'P7'!V38+'P8'!V38+'p9'!V38+'P10'!V38)</f>
        <v>6</v>
      </c>
      <c r="W38" s="33">
        <f>IF(Ebba!W38+Ida!W38+Lisa!W38+Linus!W38+Andreas!W38+Sigge!W38+'P7'!W38+'P8'!W38+'p9'!W38+'P10'!W38=0," ",Ebba!W38+Ida!W38+Lisa!W38+Linus!W38+Andreas!W38+Sigge!W38+'P7'!W38+'P8'!W38+'p9'!W38+'P10'!W38)</f>
        <v>57</v>
      </c>
      <c r="X38" s="33">
        <f>IF(Ebba!X38+Ida!X38+Lisa!X38+Linus!X38+Andreas!X38+Sigge!X38+'P7'!X38+'P8'!X38+'p9'!X38+'P10'!X38=0," ",Ebba!X38+Ida!X38+Lisa!X38+Linus!X38+Andreas!X38+Sigge!X38+'P7'!X38+'P8'!X38+'p9'!X38+'P10'!X38)</f>
        <v>18</v>
      </c>
      <c r="Y38" s="33">
        <f>IF(Ebba!Y38+Ida!Y38+Lisa!Y38+Linus!Y38+Andreas!Y38+Sigge!Y38+'P7'!Y38+'P8'!Y38+'p9'!Y38+'P10'!Y38=0," ",Ebba!Y38+Ida!Y38+Lisa!Y38+Linus!Y38+Andreas!Y38+Sigge!Y38+'P7'!Y38+'P8'!Y38+'p9'!Y38+'P10'!Y38)</f>
        <v>61</v>
      </c>
      <c r="Z38" s="33">
        <f>IF(Ebba!Z38+Ida!Z38+Lisa!Z38+Linus!Z38+Andreas!Z38+Sigge!Z38+'P7'!Z38+'P8'!Z38+'p9'!Z38+'P10'!Z38=0," ",Ebba!Z38+Ida!Z38+Lisa!Z38+Linus!Z38+Andreas!Z38+Sigge!Z38+'P7'!Z38+'P8'!Z38+'p9'!Z38+'P10'!Z38)</f>
        <v>91</v>
      </c>
      <c r="AA38" s="33">
        <f>IF(Ebba!AA38+Ida!AA38+Lisa!AA38+Linus!AA38+Andreas!AA38+Sigge!AA38+'P7'!AA38+'P8'!AA38+'p9'!AA38+'P10'!AA38=0," ",Ebba!AA38+Ida!AA38+Lisa!AA38+Linus!AA38+Andreas!AA38+Sigge!AA38+'P7'!AA38+'P8'!AA38+'p9'!AA38+'P10'!AA38)</f>
        <v>87</v>
      </c>
      <c r="AB38" s="33" t="str">
        <f>IF(Ebba!AB38+Ida!AB38+Lisa!AB38+Linus!AB38+Andreas!AB38+Sigge!AB38+'P7'!AB38+'P8'!AB38+'p9'!AB38+'P10'!AB38=0," ",Ebba!AB38+Ida!AB38+Lisa!AB38+Linus!AB38+Andreas!AB38+Sigge!AB38+'P7'!AB38+'P8'!AB38+'p9'!AB38+'P10'!AB38)</f>
        <v xml:space="preserve"> </v>
      </c>
      <c r="AC38" s="34" t="str">
        <f>IF(Ebba!AC38+Ida!AC38+Lisa!AC38+Linus!AC38+Andreas!AC38+Sigge!AC38+'P7'!AC38+'P8'!AC38+'p9'!AC38+'P10'!AC38=0," ",Ebba!AC38+Ida!AC38+Lisa!AC38+Linus!AC38+Andreas!AC38+Sigge!AC38+'P7'!AC38+'P8'!AC38+'p9'!AC38+'P10'!AC38)</f>
        <v xml:space="preserve"> </v>
      </c>
      <c r="AD38" s="71">
        <f t="shared" si="2"/>
        <v>320</v>
      </c>
    </row>
    <row r="39" spans="1:30">
      <c r="A39" s="6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5"/>
      <c r="G39" s="32" t="str">
        <f>IF(Ebba!G39+Ida!G39+Lisa!G39+Linus!G39+Andreas!G39+Sigge!G39+'P7'!G39+'P8'!G39+'p9'!G39+'P10'!G39=0," ",Ebba!G39+Ida!G39+Lisa!G39+Linus!G39+Andreas!G39+Sigge!G39+'P7'!G39+'P8'!G39+'p9'!G39+'P10'!G39)</f>
        <v xml:space="preserve"> </v>
      </c>
      <c r="H39" s="33" t="str">
        <f>IF(Ebba!H39+Ida!H39+Lisa!H39+Linus!H39+Andreas!H39+Sigge!H39+'P7'!H39+'P8'!H39+'p9'!H39+'P10'!H39=0," ",Ebba!H39+Ida!H39+Lisa!H39+Linus!H39+Andreas!H39+Sigge!H39+'P7'!H39+'P8'!H39+'p9'!H39+'P10'!H39)</f>
        <v xml:space="preserve"> </v>
      </c>
      <c r="I39" s="33" t="str">
        <f>IF(Ebba!I39+Ida!I39+Lisa!I39+Linus!I39+Andreas!I39+Sigge!I39+'P7'!I39+'P8'!I39+'p9'!I39+'P10'!I39=0," ",Ebba!I39+Ida!I39+Lisa!I39+Linus!I39+Andreas!I39+Sigge!I39+'P7'!I39+'P8'!I39+'p9'!I39+'P10'!I39)</f>
        <v xml:space="preserve"> </v>
      </c>
      <c r="J39" s="33" t="str">
        <f>IF(Ebba!J39+Ida!J39+Lisa!J39+Linus!J39+Andreas!J39+Sigge!J39+'P7'!J39+'P8'!J39+'p9'!J39+'P10'!J39=0," ",Ebba!J39+Ida!J39+Lisa!J39+Linus!J39+Andreas!J39+Sigge!J39+'P7'!J39+'P8'!J39+'p9'!J39+'P10'!J39)</f>
        <v xml:space="preserve"> </v>
      </c>
      <c r="K39" s="33" t="str">
        <f>IF(Ebba!K39+Ida!K39+Lisa!K39+Linus!K39+Andreas!K39+Sigge!K39+'P7'!K39+'P8'!K39+'p9'!K39+'P10'!K39=0," ",Ebba!K39+Ida!K39+Lisa!K39+Linus!K39+Andreas!K39+Sigge!K39+'P7'!K39+'P8'!K39+'p9'!K39+'P10'!K39)</f>
        <v xml:space="preserve"> </v>
      </c>
      <c r="L39" s="33" t="str">
        <f>IF(Ebba!L39+Ida!L39+Lisa!L39+Linus!L39+Andreas!L39+Sigge!L39+'P7'!L39+'P8'!L39+'p9'!L39+'P10'!L39=0," ",Ebba!L39+Ida!L39+Lisa!L39+Linus!L39+Andreas!L39+Sigge!L39+'P7'!L39+'P8'!L39+'p9'!L39+'P10'!L39)</f>
        <v xml:space="preserve"> </v>
      </c>
      <c r="M39" s="33" t="str">
        <f>IF(Ebba!M39+Ida!M39+Lisa!M39+Linus!M39+Andreas!M39+Sigge!M39+'P7'!M39+'P8'!M39+'p9'!M39+'P10'!M39=0," ",Ebba!M39+Ida!M39+Lisa!M39+Linus!M39+Andreas!M39+Sigge!M39+'P7'!M39+'P8'!M39+'p9'!M39+'P10'!M39)</f>
        <v xml:space="preserve"> </v>
      </c>
      <c r="N39" s="33" t="str">
        <f>IF(Ebba!N39+Ida!N39+Lisa!N39+Linus!N39+Andreas!N39+Sigge!N39+'P7'!N39+'P8'!N39+'p9'!N39+'P10'!N39=0," ",Ebba!N39+Ida!N39+Lisa!N39+Linus!N39+Andreas!N39+Sigge!N39+'P7'!N39+'P8'!N39+'p9'!N39+'P10'!N39)</f>
        <v xml:space="preserve"> </v>
      </c>
      <c r="O39" s="33" t="str">
        <f>IF(Ebba!O39+Ida!O39+Lisa!O39+Linus!O39+Andreas!O39+Sigge!O39+'P7'!O39+'P8'!O39+'p9'!O39+'P10'!O39=0," ",Ebba!O39+Ida!O39+Lisa!O39+Linus!O39+Andreas!O39+Sigge!O39+'P7'!O39+'P8'!O39+'p9'!O39+'P10'!O39)</f>
        <v xml:space="preserve"> </v>
      </c>
      <c r="P39" s="33" t="str">
        <f>IF(Ebba!P39+Ida!P39+Lisa!P39+Linus!P39+Andreas!P39+Sigge!P39+'P7'!P39+'P8'!P39+'p9'!P39+'P10'!P39=0," ",Ebba!P39+Ida!P39+Lisa!P39+Linus!P39+Andreas!P39+Sigge!P39+'P7'!P39+'P8'!P39+'p9'!P39+'P10'!P39)</f>
        <v xml:space="preserve"> </v>
      </c>
      <c r="Q39" s="33" t="str">
        <f>IF(Ebba!Q39+Ida!Q39+Lisa!Q39+Linus!Q39+Andreas!Q39+Sigge!Q39+'P7'!Q39+'P8'!Q39+'p9'!Q39+'P10'!Q39=0," ",Ebba!Q39+Ida!Q39+Lisa!Q39+Linus!Q39+Andreas!Q39+Sigge!Q39+'P7'!Q39+'P8'!Q39+'p9'!Q39+'P10'!Q39)</f>
        <v xml:space="preserve"> </v>
      </c>
      <c r="R39" s="33" t="str">
        <f>IF(Ebba!R39+Ida!R39+Lisa!R39+Linus!R39+Andreas!R39+Sigge!R39+'P7'!R39+'P8'!R39+'p9'!R39+'P10'!R39=0," ",Ebba!R39+Ida!R39+Lisa!R39+Linus!R39+Andreas!R39+Sigge!R39+'P7'!R39+'P8'!R39+'p9'!R39+'P10'!R39)</f>
        <v xml:space="preserve"> </v>
      </c>
      <c r="S39" s="33" t="str">
        <f>IF(Ebba!S39+Ida!S39+Lisa!S39+Linus!S39+Andreas!S39+Sigge!S39+'P7'!S39+'P8'!S39+'p9'!S39+'P10'!S39=0," ",Ebba!S39+Ida!S39+Lisa!S39+Linus!S39+Andreas!S39+Sigge!S39+'P7'!S39+'P8'!S39+'p9'!S39+'P10'!S39)</f>
        <v xml:space="preserve"> </v>
      </c>
      <c r="T39" s="33" t="str">
        <f>IF(Ebba!T39+Ida!T39+Lisa!T39+Linus!T39+Andreas!T39+Sigge!T39+'P7'!T39+'P8'!T39+'p9'!T39+'P10'!T39=0," ",Ebba!T39+Ida!T39+Lisa!T39+Linus!T39+Andreas!T39+Sigge!T39+'P7'!T39+'P8'!T39+'p9'!T39+'P10'!T39)</f>
        <v xml:space="preserve"> </v>
      </c>
      <c r="U39" s="33" t="str">
        <f>IF(Ebba!U39+Ida!U39+Lisa!U39+Linus!U39+Andreas!U39+Sigge!U39+'P7'!U39+'P8'!U39+'p9'!U39+'P10'!U39=0," ",Ebba!U39+Ida!U39+Lisa!U39+Linus!U39+Andreas!U39+Sigge!U39+'P7'!U39+'P8'!U39+'p9'!U39+'P10'!U39)</f>
        <v xml:space="preserve"> </v>
      </c>
      <c r="V39" s="33" t="str">
        <f>IF(Ebba!V39+Ida!V39+Lisa!V39+Linus!V39+Andreas!V39+Sigge!V39+'P7'!V39+'P8'!V39+'p9'!V39+'P10'!V39=0," ",Ebba!V39+Ida!V39+Lisa!V39+Linus!V39+Andreas!V39+Sigge!V39+'P7'!V39+'P8'!V39+'p9'!V39+'P10'!V39)</f>
        <v xml:space="preserve"> </v>
      </c>
      <c r="W39" s="33" t="str">
        <f>IF(Ebba!W39+Ida!W39+Lisa!W39+Linus!W39+Andreas!W39+Sigge!W39+'P7'!W39+'P8'!W39+'p9'!W39+'P10'!W39=0," ",Ebba!W39+Ida!W39+Lisa!W39+Linus!W39+Andreas!W39+Sigge!W39+'P7'!W39+'P8'!W39+'p9'!W39+'P10'!W39)</f>
        <v xml:space="preserve"> </v>
      </c>
      <c r="X39" s="33" t="str">
        <f>IF(Ebba!X39+Ida!X39+Lisa!X39+Linus!X39+Andreas!X39+Sigge!X39+'P7'!X39+'P8'!X39+'p9'!X39+'P10'!X39=0," ",Ebba!X39+Ida!X39+Lisa!X39+Linus!X39+Andreas!X39+Sigge!X39+'P7'!X39+'P8'!X39+'p9'!X39+'P10'!X39)</f>
        <v xml:space="preserve"> </v>
      </c>
      <c r="Y39" s="33">
        <f>IF(Ebba!Y39+Ida!Y39+Lisa!Y39+Linus!Y39+Andreas!Y39+Sigge!Y39+'P7'!Y39+'P8'!Y39+'p9'!Y39+'P10'!Y39=0," ",Ebba!Y39+Ida!Y39+Lisa!Y39+Linus!Y39+Andreas!Y39+Sigge!Y39+'P7'!Y39+'P8'!Y39+'p9'!Y39+'P10'!Y39)</f>
        <v>7</v>
      </c>
      <c r="Z39" s="33">
        <f>IF(Ebba!Z39+Ida!Z39+Lisa!Z39+Linus!Z39+Andreas!Z39+Sigge!Z39+'P7'!Z39+'P8'!Z39+'p9'!Z39+'P10'!Z39=0," ",Ebba!Z39+Ida!Z39+Lisa!Z39+Linus!Z39+Andreas!Z39+Sigge!Z39+'P7'!Z39+'P8'!Z39+'p9'!Z39+'P10'!Z39)</f>
        <v>8</v>
      </c>
      <c r="AA39" s="33">
        <f>IF(Ebba!AA39+Ida!AA39+Lisa!AA39+Linus!AA39+Andreas!AA39+Sigge!AA39+'P7'!AA39+'P8'!AA39+'p9'!AA39+'P10'!AA39=0," ",Ebba!AA39+Ida!AA39+Lisa!AA39+Linus!AA39+Andreas!AA39+Sigge!AA39+'P7'!AA39+'P8'!AA39+'p9'!AA39+'P10'!AA39)</f>
        <v>16</v>
      </c>
      <c r="AB39" s="33" t="str">
        <f>IF(Ebba!AB39+Ida!AB39+Lisa!AB39+Linus!AB39+Andreas!AB39+Sigge!AB39+'P7'!AB39+'P8'!AB39+'p9'!AB39+'P10'!AB39=0," ",Ebba!AB39+Ida!AB39+Lisa!AB39+Linus!AB39+Andreas!AB39+Sigge!AB39+'P7'!AB39+'P8'!AB39+'p9'!AB39+'P10'!AB39)</f>
        <v xml:space="preserve"> </v>
      </c>
      <c r="AC39" s="34" t="str">
        <f>IF(Ebba!AC39+Ida!AC39+Lisa!AC39+Linus!AC39+Andreas!AC39+Sigge!AC39+'P7'!AC39+'P8'!AC39+'p9'!AC39+'P10'!AC39=0," ",Ebba!AC39+Ida!AC39+Lisa!AC39+Linus!AC39+Andreas!AC39+Sigge!AC39+'P7'!AC39+'P8'!AC39+'p9'!AC39+'P10'!AC39)</f>
        <v xml:space="preserve"> </v>
      </c>
      <c r="AD39" s="71">
        <f t="shared" si="2"/>
        <v>31</v>
      </c>
    </row>
    <row r="40" spans="1:30">
      <c r="A40" s="63">
        <f>Basplan!A40</f>
        <v>0</v>
      </c>
      <c r="B40" s="188" t="str">
        <f>'Modifierad plan '!B40:D40</f>
        <v>Dokumentation</v>
      </c>
      <c r="C40" s="165"/>
      <c r="D40" s="165"/>
      <c r="E40" s="165"/>
      <c r="F40" s="165"/>
      <c r="G40" s="32" t="str">
        <f>IF(Ebba!G40+Ida!G40+Lisa!G40+Linus!G40+Andreas!G40+Sigge!G40+'P7'!G40+'P8'!G40+'p9'!G40+'P10'!G40=0," ",Ebba!G40+Ida!G40+Lisa!G40+Linus!G40+Andreas!G40+Sigge!G40+'P7'!G40+'P8'!G40+'p9'!G40+'P10'!G40)</f>
        <v xml:space="preserve"> </v>
      </c>
      <c r="H40" s="33" t="str">
        <f>IF(Ebba!H40+Ida!H40+Lisa!H40+Linus!H40+Andreas!H40+Sigge!H40+'P7'!H40+'P8'!H40+'p9'!H40+'P10'!H40=0," ",Ebba!H40+Ida!H40+Lisa!H40+Linus!H40+Andreas!H40+Sigge!H40+'P7'!H40+'P8'!H40+'p9'!H40+'P10'!H40)</f>
        <v xml:space="preserve"> </v>
      </c>
      <c r="I40" s="33" t="str">
        <f>IF(Ebba!I40+Ida!I40+Lisa!I40+Linus!I40+Andreas!I40+Sigge!I40+'P7'!I40+'P8'!I40+'p9'!I40+'P10'!I40=0," ",Ebba!I40+Ida!I40+Lisa!I40+Linus!I40+Andreas!I40+Sigge!I40+'P7'!I40+'P8'!I40+'p9'!I40+'P10'!I40)</f>
        <v xml:space="preserve"> </v>
      </c>
      <c r="J40" s="33" t="str">
        <f>IF(Ebba!J40+Ida!J40+Lisa!J40+Linus!J40+Andreas!J40+Sigge!J40+'P7'!J40+'P8'!J40+'p9'!J40+'P10'!J40=0," ",Ebba!J40+Ida!J40+Lisa!J40+Linus!J40+Andreas!J40+Sigge!J40+'P7'!J40+'P8'!J40+'p9'!J40+'P10'!J40)</f>
        <v xml:space="preserve"> </v>
      </c>
      <c r="K40" s="33" t="str">
        <f>IF(Ebba!K40+Ida!K40+Lisa!K40+Linus!K40+Andreas!K40+Sigge!K40+'P7'!K40+'P8'!K40+'p9'!K40+'P10'!K40=0," ",Ebba!K40+Ida!K40+Lisa!K40+Linus!K40+Andreas!K40+Sigge!K40+'P7'!K40+'P8'!K40+'p9'!K40+'P10'!K40)</f>
        <v xml:space="preserve"> </v>
      </c>
      <c r="L40" s="33" t="str">
        <f>IF(Ebba!L40+Ida!L40+Lisa!L40+Linus!L40+Andreas!L40+Sigge!L40+'P7'!L40+'P8'!L40+'p9'!L40+'P10'!L40=0," ",Ebba!L40+Ida!L40+Lisa!L40+Linus!L40+Andreas!L40+Sigge!L40+'P7'!L40+'P8'!L40+'p9'!L40+'P10'!L40)</f>
        <v xml:space="preserve"> </v>
      </c>
      <c r="M40" s="33" t="str">
        <f>IF(Ebba!M40+Ida!M40+Lisa!M40+Linus!M40+Andreas!M40+Sigge!M40+'P7'!M40+'P8'!M40+'p9'!M40+'P10'!M40=0," ",Ebba!M40+Ida!M40+Lisa!M40+Linus!M40+Andreas!M40+Sigge!M40+'P7'!M40+'P8'!M40+'p9'!M40+'P10'!M40)</f>
        <v xml:space="preserve"> </v>
      </c>
      <c r="N40" s="33" t="str">
        <f>IF(Ebba!N40+Ida!N40+Lisa!N40+Linus!N40+Andreas!N40+Sigge!N40+'P7'!N40+'P8'!N40+'p9'!N40+'P10'!N40=0," ",Ebba!N40+Ida!N40+Lisa!N40+Linus!N40+Andreas!N40+Sigge!N40+'P7'!N40+'P8'!N40+'p9'!N40+'P10'!N40)</f>
        <v xml:space="preserve"> </v>
      </c>
      <c r="O40" s="33" t="str">
        <f>IF(Ebba!O40+Ida!O40+Lisa!O40+Linus!O40+Andreas!O40+Sigge!O40+'P7'!O40+'P8'!O40+'p9'!O40+'P10'!O40=0," ",Ebba!O40+Ida!O40+Lisa!O40+Linus!O40+Andreas!O40+Sigge!O40+'P7'!O40+'P8'!O40+'p9'!O40+'P10'!O40)</f>
        <v xml:space="preserve"> </v>
      </c>
      <c r="P40" s="33" t="str">
        <f>IF(Ebba!P40+Ida!P40+Lisa!P40+Linus!P40+Andreas!P40+Sigge!P40+'P7'!P40+'P8'!P40+'p9'!P40+'P10'!P40=0," ",Ebba!P40+Ida!P40+Lisa!P40+Linus!P40+Andreas!P40+Sigge!P40+'P7'!P40+'P8'!P40+'p9'!P40+'P10'!P40)</f>
        <v xml:space="preserve"> </v>
      </c>
      <c r="Q40" s="33" t="str">
        <f>IF(Ebba!Q40+Ida!Q40+Lisa!Q40+Linus!Q40+Andreas!Q40+Sigge!Q40+'P7'!Q40+'P8'!Q40+'p9'!Q40+'P10'!Q40=0," ",Ebba!Q40+Ida!Q40+Lisa!Q40+Linus!Q40+Andreas!Q40+Sigge!Q40+'P7'!Q40+'P8'!Q40+'p9'!Q40+'P10'!Q40)</f>
        <v xml:space="preserve"> </v>
      </c>
      <c r="R40" s="33" t="str">
        <f>IF(Ebba!R40+Ida!R40+Lisa!R40+Linus!R40+Andreas!R40+Sigge!R40+'P7'!R40+'P8'!R40+'p9'!R40+'P10'!R40=0," ",Ebba!R40+Ida!R40+Lisa!R40+Linus!R40+Andreas!R40+Sigge!R40+'P7'!R40+'P8'!R40+'p9'!R40+'P10'!R40)</f>
        <v xml:space="preserve"> </v>
      </c>
      <c r="S40" s="33" t="str">
        <f>IF(Ebba!S40+Ida!S40+Lisa!S40+Linus!S40+Andreas!S40+Sigge!S40+'P7'!S40+'P8'!S40+'p9'!S40+'P10'!S40=0," ",Ebba!S40+Ida!S40+Lisa!S40+Linus!S40+Andreas!S40+Sigge!S40+'P7'!S40+'P8'!S40+'p9'!S40+'P10'!S40)</f>
        <v xml:space="preserve"> </v>
      </c>
      <c r="T40" s="33" t="str">
        <f>IF(Ebba!T40+Ida!T40+Lisa!T40+Linus!T40+Andreas!T40+Sigge!T40+'P7'!T40+'P8'!T40+'p9'!T40+'P10'!T40=0," ",Ebba!T40+Ida!T40+Lisa!T40+Linus!T40+Andreas!T40+Sigge!T40+'P7'!T40+'P8'!T40+'p9'!T40+'P10'!T40)</f>
        <v xml:space="preserve"> </v>
      </c>
      <c r="U40" s="33" t="str">
        <f>IF(Ebba!U40+Ida!U40+Lisa!U40+Linus!U40+Andreas!U40+Sigge!U40+'P7'!U40+'P8'!U40+'p9'!U40+'P10'!U40=0," ",Ebba!U40+Ida!U40+Lisa!U40+Linus!U40+Andreas!U40+Sigge!U40+'P7'!U40+'P8'!U40+'p9'!U40+'P10'!U40)</f>
        <v xml:space="preserve"> </v>
      </c>
      <c r="V40" s="33" t="str">
        <f>IF(Ebba!V40+Ida!V40+Lisa!V40+Linus!V40+Andreas!V40+Sigge!V40+'P7'!V40+'P8'!V40+'p9'!V40+'P10'!V40=0," ",Ebba!V40+Ida!V40+Lisa!V40+Linus!V40+Andreas!V40+Sigge!V40+'P7'!V40+'P8'!V40+'p9'!V40+'P10'!V40)</f>
        <v xml:space="preserve"> </v>
      </c>
      <c r="W40" s="33" t="str">
        <f>IF(Ebba!W40+Ida!W40+Lisa!W40+Linus!W40+Andreas!W40+Sigge!W40+'P7'!W40+'P8'!W40+'p9'!W40+'P10'!W40=0," ",Ebba!W40+Ida!W40+Lisa!W40+Linus!W40+Andreas!W40+Sigge!W40+'P7'!W40+'P8'!W40+'p9'!W40+'P10'!W40)</f>
        <v xml:space="preserve"> </v>
      </c>
      <c r="X40" s="33" t="str">
        <f>IF(Ebba!X40+Ida!X40+Lisa!X40+Linus!X40+Andreas!X40+Sigge!X40+'P7'!X40+'P8'!X40+'p9'!X40+'P10'!X40=0," ",Ebba!X40+Ida!X40+Lisa!X40+Linus!X40+Andreas!X40+Sigge!X40+'P7'!X40+'P8'!X40+'p9'!X40+'P10'!X40)</f>
        <v xml:space="preserve"> </v>
      </c>
      <c r="Y40" s="33" t="str">
        <f>IF(Ebba!Y40+Ida!Y40+Lisa!Y40+Linus!Y40+Andreas!Y40+Sigge!Y40+'P7'!Y40+'P8'!Y40+'p9'!Y40+'P10'!Y40=0," ",Ebba!Y40+Ida!Y40+Lisa!Y40+Linus!Y40+Andreas!Y40+Sigge!Y40+'P7'!Y40+'P8'!Y40+'p9'!Y40+'P10'!Y40)</f>
        <v xml:space="preserve"> </v>
      </c>
      <c r="Z40" s="33" t="str">
        <f>IF(Ebba!Z40+Ida!Z40+Lisa!Z40+Linus!Z40+Andreas!Z40+Sigge!Z40+'P7'!Z40+'P8'!Z40+'p9'!Z40+'P10'!Z40=0," ",Ebba!Z40+Ida!Z40+Lisa!Z40+Linus!Z40+Andreas!Z40+Sigge!Z40+'P7'!Z40+'P8'!Z40+'p9'!Z40+'P10'!Z40)</f>
        <v xml:space="preserve"> </v>
      </c>
      <c r="AA40" s="33" t="str">
        <f>IF(Ebba!AA40+Ida!AA40+Lisa!AA40+Linus!AA40+Andreas!AA40+Sigge!AA40+'P7'!AA40+'P8'!AA40+'p9'!AA40+'P10'!AA40=0," ",Ebba!AA40+Ida!AA40+Lisa!AA40+Linus!AA40+Andreas!AA40+Sigge!AA40+'P7'!AA40+'P8'!AA40+'p9'!AA40+'P10'!AA40)</f>
        <v xml:space="preserve"> </v>
      </c>
      <c r="AB40" s="33" t="str">
        <f>IF(Ebba!AB40+Ida!AB40+Lisa!AB40+Linus!AB40+Andreas!AB40+Sigge!AB40+'P7'!AB40+'P8'!AB40+'p9'!AB40+'P10'!AB40=0," ",Ebba!AB40+Ida!AB40+Lisa!AB40+Linus!AB40+Andreas!AB40+Sigge!AB40+'P7'!AB40+'P8'!AB40+'p9'!AB40+'P10'!AB40)</f>
        <v xml:space="preserve"> </v>
      </c>
      <c r="AC40" s="34" t="str">
        <f>IF(Ebba!AC40+Ida!AC40+Lisa!AC40+Linus!AC40+Andreas!AC40+Sigge!AC40+'P7'!AC40+'P8'!AC40+'p9'!AC40+'P10'!AC40=0," ",Ebba!AC40+Ida!AC40+Lisa!AC40+Linus!AC40+Andreas!AC40+Sigge!AC40+'P7'!AC40+'P8'!AC40+'p9'!AC40+'P10'!AC40)</f>
        <v xml:space="preserve"> </v>
      </c>
      <c r="AD40" s="71">
        <f t="shared" si="2"/>
        <v>0</v>
      </c>
    </row>
    <row r="41" spans="1:30">
      <c r="A41" s="6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5"/>
      <c r="G41" s="32" t="str">
        <f>IF(Ebba!G41+Ida!G41+Lisa!G41+Linus!G41+Andreas!G41+Sigge!G41+'P7'!G41+'P8'!G41+'p9'!G41+'P10'!G41=0," ",Ebba!G41+Ida!G41+Lisa!G41+Linus!G41+Andreas!G41+Sigge!G41+'P7'!G41+'P8'!G41+'p9'!G41+'P10'!G41)</f>
        <v xml:space="preserve"> </v>
      </c>
      <c r="H41" s="33" t="str">
        <f>IF(Ebba!H41+Ida!H41+Lisa!H41+Linus!H41+Andreas!H41+Sigge!H41+'P7'!H41+'P8'!H41+'p9'!H41+'P10'!H41=0," ",Ebba!H41+Ida!H41+Lisa!H41+Linus!H41+Andreas!H41+Sigge!H41+'P7'!H41+'P8'!H41+'p9'!H41+'P10'!H41)</f>
        <v xml:space="preserve"> </v>
      </c>
      <c r="I41" s="33" t="str">
        <f>IF(Ebba!I41+Ida!I41+Lisa!I41+Linus!I41+Andreas!I41+Sigge!I41+'P7'!I41+'P8'!I41+'p9'!I41+'P10'!I41=0," ",Ebba!I41+Ida!I41+Lisa!I41+Linus!I41+Andreas!I41+Sigge!I41+'P7'!I41+'P8'!I41+'p9'!I41+'P10'!I41)</f>
        <v xml:space="preserve"> </v>
      </c>
      <c r="J41" s="33" t="str">
        <f>IF(Ebba!J41+Ida!J41+Lisa!J41+Linus!J41+Andreas!J41+Sigge!J41+'P7'!J41+'P8'!J41+'p9'!J41+'P10'!J41=0," ",Ebba!J41+Ida!J41+Lisa!J41+Linus!J41+Andreas!J41+Sigge!J41+'P7'!J41+'P8'!J41+'p9'!J41+'P10'!J41)</f>
        <v xml:space="preserve"> </v>
      </c>
      <c r="K41" s="33" t="str">
        <f>IF(Ebba!K41+Ida!K41+Lisa!K41+Linus!K41+Andreas!K41+Sigge!K41+'P7'!K41+'P8'!K41+'p9'!K41+'P10'!K41=0," ",Ebba!K41+Ida!K41+Lisa!K41+Linus!K41+Andreas!K41+Sigge!K41+'P7'!K41+'P8'!K41+'p9'!K41+'P10'!K41)</f>
        <v xml:space="preserve"> </v>
      </c>
      <c r="L41" s="33" t="str">
        <f>IF(Ebba!L41+Ida!L41+Lisa!L41+Linus!L41+Andreas!L41+Sigge!L41+'P7'!L41+'P8'!L41+'p9'!L41+'P10'!L41=0," ",Ebba!L41+Ida!L41+Lisa!L41+Linus!L41+Andreas!L41+Sigge!L41+'P7'!L41+'P8'!L41+'p9'!L41+'P10'!L41)</f>
        <v xml:space="preserve"> </v>
      </c>
      <c r="M41" s="33" t="str">
        <f>IF(Ebba!M41+Ida!M41+Lisa!M41+Linus!M41+Andreas!M41+Sigge!M41+'P7'!M41+'P8'!M41+'p9'!M41+'P10'!M41=0," ",Ebba!M41+Ida!M41+Lisa!M41+Linus!M41+Andreas!M41+Sigge!M41+'P7'!M41+'P8'!M41+'p9'!M41+'P10'!M41)</f>
        <v xml:space="preserve"> </v>
      </c>
      <c r="N41" s="33" t="str">
        <f>IF(Ebba!N41+Ida!N41+Lisa!N41+Linus!N41+Andreas!N41+Sigge!N41+'P7'!N41+'P8'!N41+'p9'!N41+'P10'!N41=0," ",Ebba!N41+Ida!N41+Lisa!N41+Linus!N41+Andreas!N41+Sigge!N41+'P7'!N41+'P8'!N41+'p9'!N41+'P10'!N41)</f>
        <v xml:space="preserve"> </v>
      </c>
      <c r="O41" s="33" t="str">
        <f>IF(Ebba!O41+Ida!O41+Lisa!O41+Linus!O41+Andreas!O41+Sigge!O41+'P7'!O41+'P8'!O41+'p9'!O41+'P10'!O41=0," ",Ebba!O41+Ida!O41+Lisa!O41+Linus!O41+Andreas!O41+Sigge!O41+'P7'!O41+'P8'!O41+'p9'!O41+'P10'!O41)</f>
        <v xml:space="preserve"> </v>
      </c>
      <c r="P41" s="33" t="str">
        <f>IF(Ebba!P41+Ida!P41+Lisa!P41+Linus!P41+Andreas!P41+Sigge!P41+'P7'!P41+'P8'!P41+'p9'!P41+'P10'!P41=0," ",Ebba!P41+Ida!P41+Lisa!P41+Linus!P41+Andreas!P41+Sigge!P41+'P7'!P41+'P8'!P41+'p9'!P41+'P10'!P41)</f>
        <v xml:space="preserve"> </v>
      </c>
      <c r="Q41" s="33" t="str">
        <f>IF(Ebba!Q41+Ida!Q41+Lisa!Q41+Linus!Q41+Andreas!Q41+Sigge!Q41+'P7'!Q41+'P8'!Q41+'p9'!Q41+'P10'!Q41=0," ",Ebba!Q41+Ida!Q41+Lisa!Q41+Linus!Q41+Andreas!Q41+Sigge!Q41+'P7'!Q41+'P8'!Q41+'p9'!Q41+'P10'!Q41)</f>
        <v xml:space="preserve"> </v>
      </c>
      <c r="R41" s="33" t="str">
        <f>IF(Ebba!R41+Ida!R41+Lisa!R41+Linus!R41+Andreas!R41+Sigge!R41+'P7'!R41+'P8'!R41+'p9'!R41+'P10'!R41=0," ",Ebba!R41+Ida!R41+Lisa!R41+Linus!R41+Andreas!R41+Sigge!R41+'P7'!R41+'P8'!R41+'p9'!R41+'P10'!R41)</f>
        <v xml:space="preserve"> </v>
      </c>
      <c r="S41" s="33" t="str">
        <f>IF(Ebba!S41+Ida!S41+Lisa!S41+Linus!S41+Andreas!S41+Sigge!S41+'P7'!S41+'P8'!S41+'p9'!S41+'P10'!S41=0," ",Ebba!S41+Ida!S41+Lisa!S41+Linus!S41+Andreas!S41+Sigge!S41+'P7'!S41+'P8'!S41+'p9'!S41+'P10'!S41)</f>
        <v xml:space="preserve"> </v>
      </c>
      <c r="T41" s="33" t="str">
        <f>IF(Ebba!T41+Ida!T41+Lisa!T41+Linus!T41+Andreas!T41+Sigge!T41+'P7'!T41+'P8'!T41+'p9'!T41+'P10'!T41=0," ",Ebba!T41+Ida!T41+Lisa!T41+Linus!T41+Andreas!T41+Sigge!T41+'P7'!T41+'P8'!T41+'p9'!T41+'P10'!T41)</f>
        <v xml:space="preserve"> </v>
      </c>
      <c r="U41" s="33" t="str">
        <f>IF(Ebba!U41+Ida!U41+Lisa!U41+Linus!U41+Andreas!U41+Sigge!U41+'P7'!U41+'P8'!U41+'p9'!U41+'P10'!U41=0," ",Ebba!U41+Ida!U41+Lisa!U41+Linus!U41+Andreas!U41+Sigge!U41+'P7'!U41+'P8'!U41+'p9'!U41+'P10'!U41)</f>
        <v xml:space="preserve"> </v>
      </c>
      <c r="V41" s="33" t="str">
        <f>IF(Ebba!V41+Ida!V41+Lisa!V41+Linus!V41+Andreas!V41+Sigge!V41+'P7'!V41+'P8'!V41+'p9'!V41+'P10'!V41=0," ",Ebba!V41+Ida!V41+Lisa!V41+Linus!V41+Andreas!V41+Sigge!V41+'P7'!V41+'P8'!V41+'p9'!V41+'P10'!V41)</f>
        <v xml:space="preserve"> </v>
      </c>
      <c r="W41" s="33" t="str">
        <f>IF(Ebba!W41+Ida!W41+Lisa!W41+Linus!W41+Andreas!W41+Sigge!W41+'P7'!W41+'P8'!W41+'p9'!W41+'P10'!W41=0," ",Ebba!W41+Ida!W41+Lisa!W41+Linus!W41+Andreas!W41+Sigge!W41+'P7'!W41+'P8'!W41+'p9'!W41+'P10'!W41)</f>
        <v xml:space="preserve"> </v>
      </c>
      <c r="X41" s="33" t="str">
        <f>IF(Ebba!X41+Ida!X41+Lisa!X41+Linus!X41+Andreas!X41+Sigge!X41+'P7'!X41+'P8'!X41+'p9'!X41+'P10'!X41=0," ",Ebba!X41+Ida!X41+Lisa!X41+Linus!X41+Andreas!X41+Sigge!X41+'P7'!X41+'P8'!X41+'p9'!X41+'P10'!X41)</f>
        <v xml:space="preserve"> </v>
      </c>
      <c r="Y41" s="33">
        <f>IF(Ebba!Y41+Ida!Y41+Lisa!Y41+Linus!Y41+Andreas!Y41+Sigge!Y41+'P7'!Y41+'P8'!Y41+'p9'!Y41+'P10'!Y41=0," ",Ebba!Y41+Ida!Y41+Lisa!Y41+Linus!Y41+Andreas!Y41+Sigge!Y41+'P7'!Y41+'P8'!Y41+'p9'!Y41+'P10'!Y41)</f>
        <v>6</v>
      </c>
      <c r="Z41" s="33">
        <f>IF(Ebba!Z41+Ida!Z41+Lisa!Z41+Linus!Z41+Andreas!Z41+Sigge!Z41+'P7'!Z41+'P8'!Z41+'p9'!Z41+'P10'!Z41=0," ",Ebba!Z41+Ida!Z41+Lisa!Z41+Linus!Z41+Andreas!Z41+Sigge!Z41+'P7'!Z41+'P8'!Z41+'p9'!Z41+'P10'!Z41)</f>
        <v>6</v>
      </c>
      <c r="AA41" s="33" t="str">
        <f>IF(Ebba!AA41+Ida!AA41+Lisa!AA41+Linus!AA41+Andreas!AA41+Sigge!AA41+'P7'!AA41+'P8'!AA41+'p9'!AA41+'P10'!AA41=0," ",Ebba!AA41+Ida!AA41+Lisa!AA41+Linus!AA41+Andreas!AA41+Sigge!AA41+'P7'!AA41+'P8'!AA41+'p9'!AA41+'P10'!AA41)</f>
        <v xml:space="preserve"> </v>
      </c>
      <c r="AB41" s="33" t="str">
        <f>IF(Ebba!AB41+Ida!AB41+Lisa!AB41+Linus!AB41+Andreas!AB41+Sigge!AB41+'P7'!AB41+'P8'!AB41+'p9'!AB41+'P10'!AB41=0," ",Ebba!AB41+Ida!AB41+Lisa!AB41+Linus!AB41+Andreas!AB41+Sigge!AB41+'P7'!AB41+'P8'!AB41+'p9'!AB41+'P10'!AB41)</f>
        <v xml:space="preserve"> </v>
      </c>
      <c r="AC41" s="34" t="str">
        <f>IF(Ebba!AC41+Ida!AC41+Lisa!AC41+Linus!AC41+Andreas!AC41+Sigge!AC41+'P7'!AC41+'P8'!AC41+'p9'!AC41+'P10'!AC41=0," ",Ebba!AC41+Ida!AC41+Lisa!AC41+Linus!AC41+Andreas!AC41+Sigge!AC41+'P7'!AC41+'P8'!AC41+'p9'!AC41+'P10'!AC41)</f>
        <v xml:space="preserve"> </v>
      </c>
      <c r="AD41" s="71">
        <f t="shared" si="2"/>
        <v>12</v>
      </c>
    </row>
    <row r="42" spans="1:30">
      <c r="A42" s="63">
        <f>Basplan!A42</f>
        <v>22</v>
      </c>
      <c r="B42" s="188" t="str">
        <f>'Modifierad plan '!B42:D42</f>
        <v>Presentation</v>
      </c>
      <c r="C42" s="165"/>
      <c r="D42" s="165"/>
      <c r="E42" s="165"/>
      <c r="F42" s="165"/>
      <c r="G42" s="32" t="str">
        <f>IF(Ebba!G42+Ida!G42+Lisa!G42+Linus!G42+Andreas!G42+Sigge!G42+'P7'!G42+'P8'!G42+'p9'!G42+'P10'!G42=0," ",Ebba!G42+Ida!G42+Lisa!G42+Linus!G42+Andreas!G42+Sigge!G42+'P7'!G42+'P8'!G42+'p9'!G42+'P10'!G42)</f>
        <v xml:space="preserve"> </v>
      </c>
      <c r="H42" s="33" t="str">
        <f>IF(Ebba!H42+Ida!H42+Lisa!H42+Linus!H42+Andreas!H42+Sigge!H42+'P7'!H42+'P8'!H42+'p9'!H42+'P10'!H42=0," ",Ebba!H42+Ida!H42+Lisa!H42+Linus!H42+Andreas!H42+Sigge!H42+'P7'!H42+'P8'!H42+'p9'!H42+'P10'!H42)</f>
        <v xml:space="preserve"> </v>
      </c>
      <c r="I42" s="33" t="str">
        <f>IF(Ebba!I42+Ida!I42+Lisa!I42+Linus!I42+Andreas!I42+Sigge!I42+'P7'!I42+'P8'!I42+'p9'!I42+'P10'!I42=0," ",Ebba!I42+Ida!I42+Lisa!I42+Linus!I42+Andreas!I42+Sigge!I42+'P7'!I42+'P8'!I42+'p9'!I42+'P10'!I42)</f>
        <v xml:space="preserve"> </v>
      </c>
      <c r="J42" s="33" t="str">
        <f>IF(Ebba!J42+Ida!J42+Lisa!J42+Linus!J42+Andreas!J42+Sigge!J42+'P7'!J42+'P8'!J42+'p9'!J42+'P10'!J42=0," ",Ebba!J42+Ida!J42+Lisa!J42+Linus!J42+Andreas!J42+Sigge!J42+'P7'!J42+'P8'!J42+'p9'!J42+'P10'!J42)</f>
        <v xml:space="preserve"> </v>
      </c>
      <c r="K42" s="33" t="str">
        <f>IF(Ebba!K42+Ida!K42+Lisa!K42+Linus!K42+Andreas!K42+Sigge!K42+'P7'!K42+'P8'!K42+'p9'!K42+'P10'!K42=0," ",Ebba!K42+Ida!K42+Lisa!K42+Linus!K42+Andreas!K42+Sigge!K42+'P7'!K42+'P8'!K42+'p9'!K42+'P10'!K42)</f>
        <v xml:space="preserve"> </v>
      </c>
      <c r="L42" s="33" t="str">
        <f>IF(Ebba!L42+Ida!L42+Lisa!L42+Linus!L42+Andreas!L42+Sigge!L42+'P7'!L42+'P8'!L42+'p9'!L42+'P10'!L42=0," ",Ebba!L42+Ida!L42+Lisa!L42+Linus!L42+Andreas!L42+Sigge!L42+'P7'!L42+'P8'!L42+'p9'!L42+'P10'!L42)</f>
        <v xml:space="preserve"> </v>
      </c>
      <c r="M42" s="33" t="str">
        <f>IF(Ebba!M42+Ida!M42+Lisa!M42+Linus!M42+Andreas!M42+Sigge!M42+'P7'!M42+'P8'!M42+'p9'!M42+'P10'!M42=0," ",Ebba!M42+Ida!M42+Lisa!M42+Linus!M42+Andreas!M42+Sigge!M42+'P7'!M42+'P8'!M42+'p9'!M42+'P10'!M42)</f>
        <v xml:space="preserve"> </v>
      </c>
      <c r="N42" s="33" t="str">
        <f>IF(Ebba!N42+Ida!N42+Lisa!N42+Linus!N42+Andreas!N42+Sigge!N42+'P7'!N42+'P8'!N42+'p9'!N42+'P10'!N42=0," ",Ebba!N42+Ida!N42+Lisa!N42+Linus!N42+Andreas!N42+Sigge!N42+'P7'!N42+'P8'!N42+'p9'!N42+'P10'!N42)</f>
        <v xml:space="preserve"> </v>
      </c>
      <c r="O42" s="33" t="str">
        <f>IF(Ebba!O42+Ida!O42+Lisa!O42+Linus!O42+Andreas!O42+Sigge!O42+'P7'!O42+'P8'!O42+'p9'!O42+'P10'!O42=0," ",Ebba!O42+Ida!O42+Lisa!O42+Linus!O42+Andreas!O42+Sigge!O42+'P7'!O42+'P8'!O42+'p9'!O42+'P10'!O42)</f>
        <v xml:space="preserve"> </v>
      </c>
      <c r="P42" s="33" t="str">
        <f>IF(Ebba!P42+Ida!P42+Lisa!P42+Linus!P42+Andreas!P42+Sigge!P42+'P7'!P42+'P8'!P42+'p9'!P42+'P10'!P42=0," ",Ebba!P42+Ida!P42+Lisa!P42+Linus!P42+Andreas!P42+Sigge!P42+'P7'!P42+'P8'!P42+'p9'!P42+'P10'!P42)</f>
        <v xml:space="preserve"> </v>
      </c>
      <c r="Q42" s="33" t="str">
        <f>IF(Ebba!Q42+Ida!Q42+Lisa!Q42+Linus!Q42+Andreas!Q42+Sigge!Q42+'P7'!Q42+'P8'!Q42+'p9'!Q42+'P10'!Q42=0," ",Ebba!Q42+Ida!Q42+Lisa!Q42+Linus!Q42+Andreas!Q42+Sigge!Q42+'P7'!Q42+'P8'!Q42+'p9'!Q42+'P10'!Q42)</f>
        <v xml:space="preserve"> </v>
      </c>
      <c r="R42" s="33" t="str">
        <f>IF(Ebba!R42+Ida!R42+Lisa!R42+Linus!R42+Andreas!R42+Sigge!R42+'P7'!R42+'P8'!R42+'p9'!R42+'P10'!R42=0," ",Ebba!R42+Ida!R42+Lisa!R42+Linus!R42+Andreas!R42+Sigge!R42+'P7'!R42+'P8'!R42+'p9'!R42+'P10'!R42)</f>
        <v xml:space="preserve"> </v>
      </c>
      <c r="S42" s="33" t="str">
        <f>IF(Ebba!S42+Ida!S42+Lisa!S42+Linus!S42+Andreas!S42+Sigge!S42+'P7'!S42+'P8'!S42+'p9'!S42+'P10'!S42=0," ",Ebba!S42+Ida!S42+Lisa!S42+Linus!S42+Andreas!S42+Sigge!S42+'P7'!S42+'P8'!S42+'p9'!S42+'P10'!S42)</f>
        <v xml:space="preserve"> </v>
      </c>
      <c r="T42" s="33" t="str">
        <f>IF(Ebba!T42+Ida!T42+Lisa!T42+Linus!T42+Andreas!T42+Sigge!T42+'P7'!T42+'P8'!T42+'p9'!T42+'P10'!T42=0," ",Ebba!T42+Ida!T42+Lisa!T42+Linus!T42+Andreas!T42+Sigge!T42+'P7'!T42+'P8'!T42+'p9'!T42+'P10'!T42)</f>
        <v xml:space="preserve"> </v>
      </c>
      <c r="U42" s="33" t="str">
        <f>IF(Ebba!U42+Ida!U42+Lisa!U42+Linus!U42+Andreas!U42+Sigge!U42+'P7'!U42+'P8'!U42+'p9'!U42+'P10'!U42=0," ",Ebba!U42+Ida!U42+Lisa!U42+Linus!U42+Andreas!U42+Sigge!U42+'P7'!U42+'P8'!U42+'p9'!U42+'P10'!U42)</f>
        <v xml:space="preserve"> </v>
      </c>
      <c r="V42" s="33" t="str">
        <f>IF(Ebba!V42+Ida!V42+Lisa!V42+Linus!V42+Andreas!V42+Sigge!V42+'P7'!V42+'P8'!V42+'p9'!V42+'P10'!V42=0," ",Ebba!V42+Ida!V42+Lisa!V42+Linus!V42+Andreas!V42+Sigge!V42+'P7'!V42+'P8'!V42+'p9'!V42+'P10'!V42)</f>
        <v xml:space="preserve"> </v>
      </c>
      <c r="W42" s="33" t="str">
        <f>IF(Ebba!W42+Ida!W42+Lisa!W42+Linus!W42+Andreas!W42+Sigge!W42+'P7'!W42+'P8'!W42+'p9'!W42+'P10'!W42=0," ",Ebba!W42+Ida!W42+Lisa!W42+Linus!W42+Andreas!W42+Sigge!W42+'P7'!W42+'P8'!W42+'p9'!W42+'P10'!W42)</f>
        <v xml:space="preserve"> </v>
      </c>
      <c r="X42" s="33" t="str">
        <f>IF(Ebba!X42+Ida!X42+Lisa!X42+Linus!X42+Andreas!X42+Sigge!X42+'P7'!X42+'P8'!X42+'p9'!X42+'P10'!X42=0," ",Ebba!X42+Ida!X42+Lisa!X42+Linus!X42+Andreas!X42+Sigge!X42+'P7'!X42+'P8'!X42+'p9'!X42+'P10'!X42)</f>
        <v xml:space="preserve"> </v>
      </c>
      <c r="Y42" s="33" t="str">
        <f>IF(Ebba!Y42+Ida!Y42+Lisa!Y42+Linus!Y42+Andreas!Y42+Sigge!Y42+'P7'!Y42+'P8'!Y42+'p9'!Y42+'P10'!Y42=0," ",Ebba!Y42+Ida!Y42+Lisa!Y42+Linus!Y42+Andreas!Y42+Sigge!Y42+'P7'!Y42+'P8'!Y42+'p9'!Y42+'P10'!Y42)</f>
        <v xml:space="preserve"> </v>
      </c>
      <c r="Z42" s="33" t="str">
        <f>IF(Ebba!Z42+Ida!Z42+Lisa!Z42+Linus!Z42+Andreas!Z42+Sigge!Z42+'P7'!Z42+'P8'!Z42+'p9'!Z42+'P10'!Z42=0," ",Ebba!Z42+Ida!Z42+Lisa!Z42+Linus!Z42+Andreas!Z42+Sigge!Z42+'P7'!Z42+'P8'!Z42+'p9'!Z42+'P10'!Z42)</f>
        <v xml:space="preserve"> </v>
      </c>
      <c r="AA42" s="33" t="str">
        <f>IF(Ebba!AA42+Ida!AA42+Lisa!AA42+Linus!AA42+Andreas!AA42+Sigge!AA42+'P7'!AA42+'P8'!AA42+'p9'!AA42+'P10'!AA42=0," ",Ebba!AA42+Ida!AA42+Lisa!AA42+Linus!AA42+Andreas!AA42+Sigge!AA42+'P7'!AA42+'P8'!AA42+'p9'!AA42+'P10'!AA42)</f>
        <v xml:space="preserve"> </v>
      </c>
      <c r="AB42" s="33" t="str">
        <f>IF(Ebba!AB42+Ida!AB42+Lisa!AB42+Linus!AB42+Andreas!AB42+Sigge!AB42+'P7'!AB42+'P8'!AB42+'p9'!AB42+'P10'!AB42=0," ",Ebba!AB42+Ida!AB42+Lisa!AB42+Linus!AB42+Andreas!AB42+Sigge!AB42+'P7'!AB42+'P8'!AB42+'p9'!AB42+'P10'!AB42)</f>
        <v xml:space="preserve"> </v>
      </c>
      <c r="AC42" s="34" t="str">
        <f>IF(Ebba!AC42+Ida!AC42+Lisa!AC42+Linus!AC42+Andreas!AC42+Sigge!AC42+'P7'!AC42+'P8'!AC42+'p9'!AC42+'P10'!AC42=0," ",Ebba!AC42+Ida!AC42+Lisa!AC42+Linus!AC42+Andreas!AC42+Sigge!AC42+'P7'!AC42+'P8'!AC42+'p9'!AC42+'P10'!AC42)</f>
        <v xml:space="preserve"> </v>
      </c>
      <c r="AD42" s="71">
        <f t="shared" si="2"/>
        <v>0</v>
      </c>
    </row>
    <row r="43" spans="1:30">
      <c r="A43" s="63">
        <f>Basplan!A43</f>
        <v>23</v>
      </c>
      <c r="B43" s="188" t="str">
        <f>'Modifierad plan '!B43:D43</f>
        <v>Efterstudie</v>
      </c>
      <c r="C43" s="165"/>
      <c r="D43" s="165"/>
      <c r="E43" s="165"/>
      <c r="F43" s="165"/>
      <c r="G43" s="32" t="str">
        <f>IF(Ebba!G43+Ida!G43+Lisa!G43+Linus!G43+Andreas!G43+Sigge!G43+'P7'!G43+'P8'!G43+'p9'!G43+'P10'!G43=0," ",Ebba!G43+Ida!G43+Lisa!G43+Linus!G43+Andreas!G43+Sigge!G43+'P7'!G43+'P8'!G43+'p9'!G43+'P10'!G43)</f>
        <v xml:space="preserve"> </v>
      </c>
      <c r="H43" s="33" t="str">
        <f>IF(Ebba!H43+Ida!H43+Lisa!H43+Linus!H43+Andreas!H43+Sigge!H43+'P7'!H43+'P8'!H43+'p9'!H43+'P10'!H43=0," ",Ebba!H43+Ida!H43+Lisa!H43+Linus!H43+Andreas!H43+Sigge!H43+'P7'!H43+'P8'!H43+'p9'!H43+'P10'!H43)</f>
        <v xml:space="preserve"> </v>
      </c>
      <c r="I43" s="33" t="str">
        <f>IF(Ebba!I43+Ida!I43+Lisa!I43+Linus!I43+Andreas!I43+Sigge!I43+'P7'!I43+'P8'!I43+'p9'!I43+'P10'!I43=0," ",Ebba!I43+Ida!I43+Lisa!I43+Linus!I43+Andreas!I43+Sigge!I43+'P7'!I43+'P8'!I43+'p9'!I43+'P10'!I43)</f>
        <v xml:space="preserve"> </v>
      </c>
      <c r="J43" s="33" t="str">
        <f>IF(Ebba!J43+Ida!J43+Lisa!J43+Linus!J43+Andreas!J43+Sigge!J43+'P7'!J43+'P8'!J43+'p9'!J43+'P10'!J43=0," ",Ebba!J43+Ida!J43+Lisa!J43+Linus!J43+Andreas!J43+Sigge!J43+'P7'!J43+'P8'!J43+'p9'!J43+'P10'!J43)</f>
        <v xml:space="preserve"> </v>
      </c>
      <c r="K43" s="33" t="str">
        <f>IF(Ebba!K43+Ida!K43+Lisa!K43+Linus!K43+Andreas!K43+Sigge!K43+'P7'!K43+'P8'!K43+'p9'!K43+'P10'!K43=0," ",Ebba!K43+Ida!K43+Lisa!K43+Linus!K43+Andreas!K43+Sigge!K43+'P7'!K43+'P8'!K43+'p9'!K43+'P10'!K43)</f>
        <v xml:space="preserve"> </v>
      </c>
      <c r="L43" s="33" t="str">
        <f>IF(Ebba!L43+Ida!L43+Lisa!L43+Linus!L43+Andreas!L43+Sigge!L43+'P7'!L43+'P8'!L43+'p9'!L43+'P10'!L43=0," ",Ebba!L43+Ida!L43+Lisa!L43+Linus!L43+Andreas!L43+Sigge!L43+'P7'!L43+'P8'!L43+'p9'!L43+'P10'!L43)</f>
        <v xml:space="preserve"> </v>
      </c>
      <c r="M43" s="33" t="str">
        <f>IF(Ebba!M43+Ida!M43+Lisa!M43+Linus!M43+Andreas!M43+Sigge!M43+'P7'!M43+'P8'!M43+'p9'!M43+'P10'!M43=0," ",Ebba!M43+Ida!M43+Lisa!M43+Linus!M43+Andreas!M43+Sigge!M43+'P7'!M43+'P8'!M43+'p9'!M43+'P10'!M43)</f>
        <v xml:space="preserve"> </v>
      </c>
      <c r="N43" s="33" t="str">
        <f>IF(Ebba!N43+Ida!N43+Lisa!N43+Linus!N43+Andreas!N43+Sigge!N43+'P7'!N43+'P8'!N43+'p9'!N43+'P10'!N43=0," ",Ebba!N43+Ida!N43+Lisa!N43+Linus!N43+Andreas!N43+Sigge!N43+'P7'!N43+'P8'!N43+'p9'!N43+'P10'!N43)</f>
        <v xml:space="preserve"> </v>
      </c>
      <c r="O43" s="33" t="str">
        <f>IF(Ebba!O43+Ida!O43+Lisa!O43+Linus!O43+Andreas!O43+Sigge!O43+'P7'!O43+'P8'!O43+'p9'!O43+'P10'!O43=0," ",Ebba!O43+Ida!O43+Lisa!O43+Linus!O43+Andreas!O43+Sigge!O43+'P7'!O43+'P8'!O43+'p9'!O43+'P10'!O43)</f>
        <v xml:space="preserve"> </v>
      </c>
      <c r="P43" s="33" t="str">
        <f>IF(Ebba!P43+Ida!P43+Lisa!P43+Linus!P43+Andreas!P43+Sigge!P43+'P7'!P43+'P8'!P43+'p9'!P43+'P10'!P43=0," ",Ebba!P43+Ida!P43+Lisa!P43+Linus!P43+Andreas!P43+Sigge!P43+'P7'!P43+'P8'!P43+'p9'!P43+'P10'!P43)</f>
        <v xml:space="preserve"> </v>
      </c>
      <c r="Q43" s="33" t="str">
        <f>IF(Ebba!Q43+Ida!Q43+Lisa!Q43+Linus!Q43+Andreas!Q43+Sigge!Q43+'P7'!Q43+'P8'!Q43+'p9'!Q43+'P10'!Q43=0," ",Ebba!Q43+Ida!Q43+Lisa!Q43+Linus!Q43+Andreas!Q43+Sigge!Q43+'P7'!Q43+'P8'!Q43+'p9'!Q43+'P10'!Q43)</f>
        <v xml:space="preserve"> </v>
      </c>
      <c r="R43" s="33" t="str">
        <f>IF(Ebba!R43+Ida!R43+Lisa!R43+Linus!R43+Andreas!R43+Sigge!R43+'P7'!R43+'P8'!R43+'p9'!R43+'P10'!R43=0," ",Ebba!R43+Ida!R43+Lisa!R43+Linus!R43+Andreas!R43+Sigge!R43+'P7'!R43+'P8'!R43+'p9'!R43+'P10'!R43)</f>
        <v xml:space="preserve"> </v>
      </c>
      <c r="S43" s="33" t="str">
        <f>IF(Ebba!S43+Ida!S43+Lisa!S43+Linus!S43+Andreas!S43+Sigge!S43+'P7'!S43+'P8'!S43+'p9'!S43+'P10'!S43=0," ",Ebba!S43+Ida!S43+Lisa!S43+Linus!S43+Andreas!S43+Sigge!S43+'P7'!S43+'P8'!S43+'p9'!S43+'P10'!S43)</f>
        <v xml:space="preserve"> </v>
      </c>
      <c r="T43" s="33" t="str">
        <f>IF(Ebba!T43+Ida!T43+Lisa!T43+Linus!T43+Andreas!T43+Sigge!T43+'P7'!T43+'P8'!T43+'p9'!T43+'P10'!T43=0," ",Ebba!T43+Ida!T43+Lisa!T43+Linus!T43+Andreas!T43+Sigge!T43+'P7'!T43+'P8'!T43+'p9'!T43+'P10'!T43)</f>
        <v xml:space="preserve"> </v>
      </c>
      <c r="U43" s="33" t="str">
        <f>IF(Ebba!U43+Ida!U43+Lisa!U43+Linus!U43+Andreas!U43+Sigge!U43+'P7'!U43+'P8'!U43+'p9'!U43+'P10'!U43=0," ",Ebba!U43+Ida!U43+Lisa!U43+Linus!U43+Andreas!U43+Sigge!U43+'P7'!U43+'P8'!U43+'p9'!U43+'P10'!U43)</f>
        <v xml:space="preserve"> </v>
      </c>
      <c r="V43" s="33" t="str">
        <f>IF(Ebba!V43+Ida!V43+Lisa!V43+Linus!V43+Andreas!V43+Sigge!V43+'P7'!V43+'P8'!V43+'p9'!V43+'P10'!V43=0," ",Ebba!V43+Ida!V43+Lisa!V43+Linus!V43+Andreas!V43+Sigge!V43+'P7'!V43+'P8'!V43+'p9'!V43+'P10'!V43)</f>
        <v xml:space="preserve"> </v>
      </c>
      <c r="W43" s="33" t="str">
        <f>IF(Ebba!W43+Ida!W43+Lisa!W43+Linus!W43+Andreas!W43+Sigge!W43+'P7'!W43+'P8'!W43+'p9'!W43+'P10'!W43=0," ",Ebba!W43+Ida!W43+Lisa!W43+Linus!W43+Andreas!W43+Sigge!W43+'P7'!W43+'P8'!W43+'p9'!W43+'P10'!W43)</f>
        <v xml:space="preserve"> </v>
      </c>
      <c r="X43" s="33" t="str">
        <f>IF(Ebba!X43+Ida!X43+Lisa!X43+Linus!X43+Andreas!X43+Sigge!X43+'P7'!X43+'P8'!X43+'p9'!X43+'P10'!X43=0," ",Ebba!X43+Ida!X43+Lisa!X43+Linus!X43+Andreas!X43+Sigge!X43+'P7'!X43+'P8'!X43+'p9'!X43+'P10'!X43)</f>
        <v xml:space="preserve"> </v>
      </c>
      <c r="Y43" s="33" t="str">
        <f>IF(Ebba!Y43+Ida!Y43+Lisa!Y43+Linus!Y43+Andreas!Y43+Sigge!Y43+'P7'!Y43+'P8'!Y43+'p9'!Y43+'P10'!Y43=0," ",Ebba!Y43+Ida!Y43+Lisa!Y43+Linus!Y43+Andreas!Y43+Sigge!Y43+'P7'!Y43+'P8'!Y43+'p9'!Y43+'P10'!Y43)</f>
        <v xml:space="preserve"> </v>
      </c>
      <c r="Z43" s="33">
        <f>IF(Ebba!Z43+Ida!Z43+Lisa!Z43+Linus!Z43+Andreas!Z43+Sigge!Z43+'P7'!Z43+'P8'!Z43+'p9'!Z43+'P10'!Z43=0," ",Ebba!Z43+Ida!Z43+Lisa!Z43+Linus!Z43+Andreas!Z43+Sigge!Z43+'P7'!Z43+'P8'!Z43+'p9'!Z43+'P10'!Z43)</f>
        <v>2</v>
      </c>
      <c r="AA43" s="33" t="str">
        <f>IF(Ebba!AA43+Ida!AA43+Lisa!AA43+Linus!AA43+Andreas!AA43+Sigge!AA43+'P7'!AA43+'P8'!AA43+'p9'!AA43+'P10'!AA43=0," ",Ebba!AA43+Ida!AA43+Lisa!AA43+Linus!AA43+Andreas!AA43+Sigge!AA43+'P7'!AA43+'P8'!AA43+'p9'!AA43+'P10'!AA43)</f>
        <v xml:space="preserve"> </v>
      </c>
      <c r="AB43" s="33" t="str">
        <f>IF(Ebba!AB43+Ida!AB43+Lisa!AB43+Linus!AB43+Andreas!AB43+Sigge!AB43+'P7'!AB43+'P8'!AB43+'p9'!AB43+'P10'!AB43=0," ",Ebba!AB43+Ida!AB43+Lisa!AB43+Linus!AB43+Andreas!AB43+Sigge!AB43+'P7'!AB43+'P8'!AB43+'p9'!AB43+'P10'!AB43)</f>
        <v xml:space="preserve"> </v>
      </c>
      <c r="AC43" s="34" t="str">
        <f>IF(Ebba!AC43+Ida!AC43+Lisa!AC43+Linus!AC43+Andreas!AC43+Sigge!AC43+'P7'!AC43+'P8'!AC43+'p9'!AC43+'P10'!AC43=0," ",Ebba!AC43+Ida!AC43+Lisa!AC43+Linus!AC43+Andreas!AC43+Sigge!AC43+'P7'!AC43+'P8'!AC43+'p9'!AC43+'P10'!AC43)</f>
        <v xml:space="preserve"> </v>
      </c>
      <c r="AD43" s="71">
        <f t="shared" si="2"/>
        <v>2</v>
      </c>
    </row>
    <row r="44" spans="1:30">
      <c r="A44" s="6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 t="str">
        <f>IF(Ebba!G44+Ida!G44+Lisa!G44+Linus!G44+Andreas!G44+Sigge!G44+'P7'!G44+'P8'!G44+'p9'!G44+'P10'!G44=0," ",Ebba!G44+Ida!G44+Lisa!G44+Linus!G44+Andreas!G44+Sigge!G44+'P7'!G44+'P8'!G44+'p9'!G44+'P10'!G44)</f>
        <v xml:space="preserve"> </v>
      </c>
      <c r="H44" s="33" t="str">
        <f>IF(Ebba!H44+Ida!H44+Lisa!H44+Linus!H44+Andreas!H44+Sigge!H44+'P7'!H44+'P8'!H44+'p9'!H44+'P10'!H44=0," ",Ebba!H44+Ida!H44+Lisa!H44+Linus!H44+Andreas!H44+Sigge!H44+'P7'!H44+'P8'!H44+'p9'!H44+'P10'!H44)</f>
        <v xml:space="preserve"> </v>
      </c>
      <c r="I44" s="33" t="str">
        <f>IF(Ebba!I44+Ida!I44+Lisa!I44+Linus!I44+Andreas!I44+Sigge!I44+'P7'!I44+'P8'!I44+'p9'!I44+'P10'!I44=0," ",Ebba!I44+Ida!I44+Lisa!I44+Linus!I44+Andreas!I44+Sigge!I44+'P7'!I44+'P8'!I44+'p9'!I44+'P10'!I44)</f>
        <v xml:space="preserve"> </v>
      </c>
      <c r="J44" s="33" t="str">
        <f>IF(Ebba!J44+Ida!J44+Lisa!J44+Linus!J44+Andreas!J44+Sigge!J44+'P7'!J44+'P8'!J44+'p9'!J44+'P10'!J44=0," ",Ebba!J44+Ida!J44+Lisa!J44+Linus!J44+Andreas!J44+Sigge!J44+'P7'!J44+'P8'!J44+'p9'!J44+'P10'!J44)</f>
        <v xml:space="preserve"> </v>
      </c>
      <c r="K44" s="33" t="str">
        <f>IF(Ebba!K44+Ida!K44+Lisa!K44+Linus!K44+Andreas!K44+Sigge!K44+'P7'!K44+'P8'!K44+'p9'!K44+'P10'!K44=0," ",Ebba!K44+Ida!K44+Lisa!K44+Linus!K44+Andreas!K44+Sigge!K44+'P7'!K44+'P8'!K44+'p9'!K44+'P10'!K44)</f>
        <v xml:space="preserve"> </v>
      </c>
      <c r="L44" s="33" t="str">
        <f>IF(Ebba!L44+Ida!L44+Lisa!L44+Linus!L44+Andreas!L44+Sigge!L44+'P7'!L44+'P8'!L44+'p9'!L44+'P10'!L44=0," ",Ebba!L44+Ida!L44+Lisa!L44+Linus!L44+Andreas!L44+Sigge!L44+'P7'!L44+'P8'!L44+'p9'!L44+'P10'!L44)</f>
        <v xml:space="preserve"> </v>
      </c>
      <c r="M44" s="33" t="str">
        <f>IF(Ebba!M44+Ida!M44+Lisa!M44+Linus!M44+Andreas!M44+Sigge!M44+'P7'!M44+'P8'!M44+'p9'!M44+'P10'!M44=0," ",Ebba!M44+Ida!M44+Lisa!M44+Linus!M44+Andreas!M44+Sigge!M44+'P7'!M44+'P8'!M44+'p9'!M44+'P10'!M44)</f>
        <v xml:space="preserve"> </v>
      </c>
      <c r="N44" s="33" t="str">
        <f>IF(Ebba!N44+Ida!N44+Lisa!N44+Linus!N44+Andreas!N44+Sigge!N44+'P7'!N44+'P8'!N44+'p9'!N44+'P10'!N44=0," ",Ebba!N44+Ida!N44+Lisa!N44+Linus!N44+Andreas!N44+Sigge!N44+'P7'!N44+'P8'!N44+'p9'!N44+'P10'!N44)</f>
        <v xml:space="preserve"> </v>
      </c>
      <c r="O44" s="33" t="str">
        <f>IF(Ebba!O44+Ida!O44+Lisa!O44+Linus!O44+Andreas!O44+Sigge!O44+'P7'!O44+'P8'!O44+'p9'!O44+'P10'!O44=0," ",Ebba!O44+Ida!O44+Lisa!O44+Linus!O44+Andreas!O44+Sigge!O44+'P7'!O44+'P8'!O44+'p9'!O44+'P10'!O44)</f>
        <v xml:space="preserve"> </v>
      </c>
      <c r="P44" s="33" t="str">
        <f>IF(Ebba!P44+Ida!P44+Lisa!P44+Linus!P44+Andreas!P44+Sigge!P44+'P7'!P44+'P8'!P44+'p9'!P44+'P10'!P44=0," ",Ebba!P44+Ida!P44+Lisa!P44+Linus!P44+Andreas!P44+Sigge!P44+'P7'!P44+'P8'!P44+'p9'!P44+'P10'!P44)</f>
        <v xml:space="preserve"> </v>
      </c>
      <c r="Q44" s="33" t="str">
        <f>IF(Ebba!Q44+Ida!Q44+Lisa!Q44+Linus!Q44+Andreas!Q44+Sigge!Q44+'P7'!Q44+'P8'!Q44+'p9'!Q44+'P10'!Q44=0," ",Ebba!Q44+Ida!Q44+Lisa!Q44+Linus!Q44+Andreas!Q44+Sigge!Q44+'P7'!Q44+'P8'!Q44+'p9'!Q44+'P10'!Q44)</f>
        <v xml:space="preserve"> </v>
      </c>
      <c r="R44" s="33" t="str">
        <f>IF(Ebba!R44+Ida!R44+Lisa!R44+Linus!R44+Andreas!R44+Sigge!R44+'P7'!R44+'P8'!R44+'p9'!R44+'P10'!R44=0," ",Ebba!R44+Ida!R44+Lisa!R44+Linus!R44+Andreas!R44+Sigge!R44+'P7'!R44+'P8'!R44+'p9'!R44+'P10'!R44)</f>
        <v xml:space="preserve"> </v>
      </c>
      <c r="S44" s="33" t="str">
        <f>IF(Ebba!S44+Ida!S44+Lisa!S44+Linus!S44+Andreas!S44+Sigge!S44+'P7'!S44+'P8'!S44+'p9'!S44+'P10'!S44=0," ",Ebba!S44+Ida!S44+Lisa!S44+Linus!S44+Andreas!S44+Sigge!S44+'P7'!S44+'P8'!S44+'p9'!S44+'P10'!S44)</f>
        <v xml:space="preserve"> </v>
      </c>
      <c r="T44" s="33" t="str">
        <f>IF(Ebba!T44+Ida!T44+Lisa!T44+Linus!T44+Andreas!T44+Sigge!T44+'P7'!T44+'P8'!T44+'p9'!T44+'P10'!T44=0," ",Ebba!T44+Ida!T44+Lisa!T44+Linus!T44+Andreas!T44+Sigge!T44+'P7'!T44+'P8'!T44+'p9'!T44+'P10'!T44)</f>
        <v xml:space="preserve"> </v>
      </c>
      <c r="U44" s="33" t="str">
        <f>IF(Ebba!U44+Ida!U44+Lisa!U44+Linus!U44+Andreas!U44+Sigge!U44+'P7'!U44+'P8'!U44+'p9'!U44+'P10'!U44=0," ",Ebba!U44+Ida!U44+Lisa!U44+Linus!U44+Andreas!U44+Sigge!U44+'P7'!U44+'P8'!U44+'p9'!U44+'P10'!U44)</f>
        <v xml:space="preserve"> </v>
      </c>
      <c r="V44" s="33" t="str">
        <f>IF(Ebba!V44+Ida!V44+Lisa!V44+Linus!V44+Andreas!V44+Sigge!V44+'P7'!V44+'P8'!V44+'p9'!V44+'P10'!V44=0," ",Ebba!V44+Ida!V44+Lisa!V44+Linus!V44+Andreas!V44+Sigge!V44+'P7'!V44+'P8'!V44+'p9'!V44+'P10'!V44)</f>
        <v xml:space="preserve"> </v>
      </c>
      <c r="W44" s="33" t="str">
        <f>IF(Ebba!W44+Ida!W44+Lisa!W44+Linus!W44+Andreas!W44+Sigge!W44+'P7'!W44+'P8'!W44+'p9'!W44+'P10'!W44=0," ",Ebba!W44+Ida!W44+Lisa!W44+Linus!W44+Andreas!W44+Sigge!W44+'P7'!W44+'P8'!W44+'p9'!W44+'P10'!W44)</f>
        <v xml:space="preserve"> </v>
      </c>
      <c r="X44" s="33">
        <f>IF(Ebba!X44+Ida!X44+Lisa!X44+Linus!X44+Andreas!X44+Sigge!X44+'P7'!X44+'P8'!X44+'p9'!X44+'P10'!X44=0," ",Ebba!X44+Ida!X44+Lisa!X44+Linus!X44+Andreas!X44+Sigge!X44+'P7'!X44+'P8'!X44+'p9'!X44+'P10'!X44)</f>
        <v>10</v>
      </c>
      <c r="Y44" s="33">
        <f>IF(Ebba!Y44+Ida!Y44+Lisa!Y44+Linus!Y44+Andreas!Y44+Sigge!Y44+'P7'!Y44+'P8'!Y44+'p9'!Y44+'P10'!Y44=0," ",Ebba!Y44+Ida!Y44+Lisa!Y44+Linus!Y44+Andreas!Y44+Sigge!Y44+'P7'!Y44+'P8'!Y44+'p9'!Y44+'P10'!Y44)</f>
        <v>24</v>
      </c>
      <c r="Z44" s="33">
        <f>IF(Ebba!Z44+Ida!Z44+Lisa!Z44+Linus!Z44+Andreas!Z44+Sigge!Z44+'P7'!Z44+'P8'!Z44+'p9'!Z44+'P10'!Z44=0," ",Ebba!Z44+Ida!Z44+Lisa!Z44+Linus!Z44+Andreas!Z44+Sigge!Z44+'P7'!Z44+'P8'!Z44+'p9'!Z44+'P10'!Z44)</f>
        <v>6</v>
      </c>
      <c r="AA44" s="33">
        <f>IF(Ebba!AA44+Ida!AA44+Lisa!AA44+Linus!AA44+Andreas!AA44+Sigge!AA44+'P7'!AA44+'P8'!AA44+'p9'!AA44+'P10'!AA44=0," ",Ebba!AA44+Ida!AA44+Lisa!AA44+Linus!AA44+Andreas!AA44+Sigge!AA44+'P7'!AA44+'P8'!AA44+'p9'!AA44+'P10'!AA44)</f>
        <v>6</v>
      </c>
      <c r="AB44" s="33" t="str">
        <f>IF(Ebba!AB44+Ida!AB44+Lisa!AB44+Linus!AB44+Andreas!AB44+Sigge!AB44+'P7'!AB44+'P8'!AB44+'p9'!AB44+'P10'!AB44=0," ",Ebba!AB44+Ida!AB44+Lisa!AB44+Linus!AB44+Andreas!AB44+Sigge!AB44+'P7'!AB44+'P8'!AB44+'p9'!AB44+'P10'!AB44)</f>
        <v xml:space="preserve"> </v>
      </c>
      <c r="AC44" s="34" t="str">
        <f>IF(Ebba!AC44+Ida!AC44+Lisa!AC44+Linus!AC44+Andreas!AC44+Sigge!AC44+'P7'!AC44+'P8'!AC44+'p9'!AC44+'P10'!AC44=0," ",Ebba!AC44+Ida!AC44+Lisa!AC44+Linus!AC44+Andreas!AC44+Sigge!AC44+'P7'!AC44+'P8'!AC44+'p9'!AC44+'P10'!AC44)</f>
        <v xml:space="preserve"> </v>
      </c>
      <c r="AD44" s="71">
        <f t="shared" si="2"/>
        <v>46</v>
      </c>
    </row>
    <row r="45" spans="1:30">
      <c r="A45" s="6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 t="str">
        <f>IF(Ebba!G45+Ida!G45+Lisa!G45+Linus!G45+Andreas!G45+Sigge!G45+'P7'!G45+'P8'!G45+'p9'!G45+'P10'!G45=0," ",Ebba!G45+Ida!G45+Lisa!G45+Linus!G45+Andreas!G45+Sigge!G45+'P7'!G45+'P8'!G45+'p9'!G45+'P10'!G45)</f>
        <v xml:space="preserve"> </v>
      </c>
      <c r="H45" s="33" t="str">
        <f>IF(Ebba!H45+Ida!H45+Lisa!H45+Linus!H45+Andreas!H45+Sigge!H45+'P7'!H45+'P8'!H45+'p9'!H45+'P10'!H45=0," ",Ebba!H45+Ida!H45+Lisa!H45+Linus!H45+Andreas!H45+Sigge!H45+'P7'!H45+'P8'!H45+'p9'!H45+'P10'!H45)</f>
        <v xml:space="preserve"> </v>
      </c>
      <c r="I45" s="33" t="str">
        <f>IF(Ebba!I45+Ida!I45+Lisa!I45+Linus!I45+Andreas!I45+Sigge!I45+'P7'!I45+'P8'!I45+'p9'!I45+'P10'!I45=0," ",Ebba!I45+Ida!I45+Lisa!I45+Linus!I45+Andreas!I45+Sigge!I45+'P7'!I45+'P8'!I45+'p9'!I45+'P10'!I45)</f>
        <v xml:space="preserve"> </v>
      </c>
      <c r="J45" s="33" t="str">
        <f>IF(Ebba!J45+Ida!J45+Lisa!J45+Linus!J45+Andreas!J45+Sigge!J45+'P7'!J45+'P8'!J45+'p9'!J45+'P10'!J45=0," ",Ebba!J45+Ida!J45+Lisa!J45+Linus!J45+Andreas!J45+Sigge!J45+'P7'!J45+'P8'!J45+'p9'!J45+'P10'!J45)</f>
        <v xml:space="preserve"> </v>
      </c>
      <c r="K45" s="33" t="str">
        <f>IF(Ebba!K45+Ida!K45+Lisa!K45+Linus!K45+Andreas!K45+Sigge!K45+'P7'!K45+'P8'!K45+'p9'!K45+'P10'!K45=0," ",Ebba!K45+Ida!K45+Lisa!K45+Linus!K45+Andreas!K45+Sigge!K45+'P7'!K45+'P8'!K45+'p9'!K45+'P10'!K45)</f>
        <v xml:space="preserve"> </v>
      </c>
      <c r="L45" s="33" t="str">
        <f>IF(Ebba!L45+Ida!L45+Lisa!L45+Linus!L45+Andreas!L45+Sigge!L45+'P7'!L45+'P8'!L45+'p9'!L45+'P10'!L45=0," ",Ebba!L45+Ida!L45+Lisa!L45+Linus!L45+Andreas!L45+Sigge!L45+'P7'!L45+'P8'!L45+'p9'!L45+'P10'!L45)</f>
        <v xml:space="preserve"> </v>
      </c>
      <c r="M45" s="33" t="str">
        <f>IF(Ebba!M45+Ida!M45+Lisa!M45+Linus!M45+Andreas!M45+Sigge!M45+'P7'!M45+'P8'!M45+'p9'!M45+'P10'!M45=0," ",Ebba!M45+Ida!M45+Lisa!M45+Linus!M45+Andreas!M45+Sigge!M45+'P7'!M45+'P8'!M45+'p9'!M45+'P10'!M45)</f>
        <v xml:space="preserve"> </v>
      </c>
      <c r="N45" s="33" t="str">
        <f>IF(Ebba!N45+Ida!N45+Lisa!N45+Linus!N45+Andreas!N45+Sigge!N45+'P7'!N45+'P8'!N45+'p9'!N45+'P10'!N45=0," ",Ebba!N45+Ida!N45+Lisa!N45+Linus!N45+Andreas!N45+Sigge!N45+'P7'!N45+'P8'!N45+'p9'!N45+'P10'!N45)</f>
        <v xml:space="preserve"> </v>
      </c>
      <c r="O45" s="33" t="str">
        <f>IF(Ebba!O45+Ida!O45+Lisa!O45+Linus!O45+Andreas!O45+Sigge!O45+'P7'!O45+'P8'!O45+'p9'!O45+'P10'!O45=0," ",Ebba!O45+Ida!O45+Lisa!O45+Linus!O45+Andreas!O45+Sigge!O45+'P7'!O45+'P8'!O45+'p9'!O45+'P10'!O45)</f>
        <v xml:space="preserve"> </v>
      </c>
      <c r="P45" s="33" t="str">
        <f>IF(Ebba!P45+Ida!P45+Lisa!P45+Linus!P45+Andreas!P45+Sigge!P45+'P7'!P45+'P8'!P45+'p9'!P45+'P10'!P45=0," ",Ebba!P45+Ida!P45+Lisa!P45+Linus!P45+Andreas!P45+Sigge!P45+'P7'!P45+'P8'!P45+'p9'!P45+'P10'!P45)</f>
        <v xml:space="preserve"> </v>
      </c>
      <c r="Q45" s="33" t="str">
        <f>IF(Ebba!Q45+Ida!Q45+Lisa!Q45+Linus!Q45+Andreas!Q45+Sigge!Q45+'P7'!Q45+'P8'!Q45+'p9'!Q45+'P10'!Q45=0," ",Ebba!Q45+Ida!Q45+Lisa!Q45+Linus!Q45+Andreas!Q45+Sigge!Q45+'P7'!Q45+'P8'!Q45+'p9'!Q45+'P10'!Q45)</f>
        <v xml:space="preserve"> </v>
      </c>
      <c r="R45" s="33" t="str">
        <f>IF(Ebba!R45+Ida!R45+Lisa!R45+Linus!R45+Andreas!R45+Sigge!R45+'P7'!R45+'P8'!R45+'p9'!R45+'P10'!R45=0," ",Ebba!R45+Ida!R45+Lisa!R45+Linus!R45+Andreas!R45+Sigge!R45+'P7'!R45+'P8'!R45+'p9'!R45+'P10'!R45)</f>
        <v xml:space="preserve"> </v>
      </c>
      <c r="S45" s="33" t="str">
        <f>IF(Ebba!S45+Ida!S45+Lisa!S45+Linus!S45+Andreas!S45+Sigge!S45+'P7'!S45+'P8'!S45+'p9'!S45+'P10'!S45=0," ",Ebba!S45+Ida!S45+Lisa!S45+Linus!S45+Andreas!S45+Sigge!S45+'P7'!S45+'P8'!S45+'p9'!S45+'P10'!S45)</f>
        <v xml:space="preserve"> </v>
      </c>
      <c r="T45" s="33" t="str">
        <f>IF(Ebba!T45+Ida!T45+Lisa!T45+Linus!T45+Andreas!T45+Sigge!T45+'P7'!T45+'P8'!T45+'p9'!T45+'P10'!T45=0," ",Ebba!T45+Ida!T45+Lisa!T45+Linus!T45+Andreas!T45+Sigge!T45+'P7'!T45+'P8'!T45+'p9'!T45+'P10'!T45)</f>
        <v xml:space="preserve"> </v>
      </c>
      <c r="U45" s="33" t="str">
        <f>IF(Ebba!U45+Ida!U45+Lisa!U45+Linus!U45+Andreas!U45+Sigge!U45+'P7'!U45+'P8'!U45+'p9'!U45+'P10'!U45=0," ",Ebba!U45+Ida!U45+Lisa!U45+Linus!U45+Andreas!U45+Sigge!U45+'P7'!U45+'P8'!U45+'p9'!U45+'P10'!U45)</f>
        <v xml:space="preserve"> </v>
      </c>
      <c r="V45" s="33" t="str">
        <f>IF(Ebba!V45+Ida!V45+Lisa!V45+Linus!V45+Andreas!V45+Sigge!V45+'P7'!V45+'P8'!V45+'p9'!V45+'P10'!V45=0," ",Ebba!V45+Ida!V45+Lisa!V45+Linus!V45+Andreas!V45+Sigge!V45+'P7'!V45+'P8'!V45+'p9'!V45+'P10'!V45)</f>
        <v xml:space="preserve"> </v>
      </c>
      <c r="W45" s="33">
        <f>IF(Ebba!W45+Ida!W45+Lisa!W45+Linus!W45+Andreas!W45+Sigge!W45+'P7'!W45+'P8'!W45+'p9'!W45+'P10'!W45=0," ",Ebba!W45+Ida!W45+Lisa!W45+Linus!W45+Andreas!W45+Sigge!W45+'P7'!W45+'P8'!W45+'p9'!W45+'P10'!W45)</f>
        <v>8</v>
      </c>
      <c r="X45" s="33">
        <f>IF(Ebba!X45+Ida!X45+Lisa!X45+Linus!X45+Andreas!X45+Sigge!X45+'P7'!X45+'P8'!X45+'p9'!X45+'P10'!X45=0," ",Ebba!X45+Ida!X45+Lisa!X45+Linus!X45+Andreas!X45+Sigge!X45+'P7'!X45+'P8'!X45+'p9'!X45+'P10'!X45)</f>
        <v>9</v>
      </c>
      <c r="Y45" s="33" t="str">
        <f>IF(Ebba!Y45+Ida!Y45+Lisa!Y45+Linus!Y45+Andreas!Y45+Sigge!Y45+'P7'!Y45+'P8'!Y45+'p9'!Y45+'P10'!Y45=0," ",Ebba!Y45+Ida!Y45+Lisa!Y45+Linus!Y45+Andreas!Y45+Sigge!Y45+'P7'!Y45+'P8'!Y45+'p9'!Y45+'P10'!Y45)</f>
        <v xml:space="preserve"> </v>
      </c>
      <c r="Z45" s="33" t="str">
        <f>IF(Ebba!Z45+Ida!Z45+Lisa!Z45+Linus!Z45+Andreas!Z45+Sigge!Z45+'P7'!Z45+'P8'!Z45+'p9'!Z45+'P10'!Z45=0," ",Ebba!Z45+Ida!Z45+Lisa!Z45+Linus!Z45+Andreas!Z45+Sigge!Z45+'P7'!Z45+'P8'!Z45+'p9'!Z45+'P10'!Z45)</f>
        <v xml:space="preserve"> </v>
      </c>
      <c r="AA45" s="33">
        <f>IF(Ebba!AA45+Ida!AA45+Lisa!AA45+Linus!AA45+Andreas!AA45+Sigge!AA45+'P7'!AA45+'P8'!AA45+'p9'!AA45+'P10'!AA45=0," ",Ebba!AA45+Ida!AA45+Lisa!AA45+Linus!AA45+Andreas!AA45+Sigge!AA45+'P7'!AA45+'P8'!AA45+'p9'!AA45+'P10'!AA45)</f>
        <v>26</v>
      </c>
      <c r="AB45" s="33" t="str">
        <f>IF(Ebba!AB45+Ida!AB45+Lisa!AB45+Linus!AB45+Andreas!AB45+Sigge!AB45+'P7'!AB45+'P8'!AB45+'p9'!AB45+'P10'!AB45=0," ",Ebba!AB45+Ida!AB45+Lisa!AB45+Linus!AB45+Andreas!AB45+Sigge!AB45+'P7'!AB45+'P8'!AB45+'p9'!AB45+'P10'!AB45)</f>
        <v xml:space="preserve"> </v>
      </c>
      <c r="AC45" s="34" t="str">
        <f>IF(Ebba!AC45+Ida!AC45+Lisa!AC45+Linus!AC45+Andreas!AC45+Sigge!AC45+'P7'!AC45+'P8'!AC45+'p9'!AC45+'P10'!AC45=0," ",Ebba!AC45+Ida!AC45+Lisa!AC45+Linus!AC45+Andreas!AC45+Sigge!AC45+'P7'!AC45+'P8'!AC45+'p9'!AC45+'P10'!AC45)</f>
        <v xml:space="preserve"> </v>
      </c>
      <c r="AD45" s="71">
        <f t="shared" ref="AD45:AD57" si="3">SUM(G45:AC45)</f>
        <v>43</v>
      </c>
    </row>
    <row r="46" spans="1:30">
      <c r="A46" s="6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 t="str">
        <f>IF(Ebba!G46+Ida!G46+Lisa!G46+Linus!G46+Andreas!G46+Sigge!G46+'P7'!G46+'P8'!G46+'p9'!G46+'P10'!G46=0," ",Ebba!G46+Ida!G46+Lisa!G46+Linus!G46+Andreas!G46+Sigge!G46+'P7'!G46+'P8'!G46+'p9'!G46+'P10'!G46)</f>
        <v xml:space="preserve"> </v>
      </c>
      <c r="H46" s="33" t="str">
        <f>IF(Ebba!H46+Ida!H46+Lisa!H46+Linus!H46+Andreas!H46+Sigge!H46+'P7'!H46+'P8'!H46+'p9'!H46+'P10'!H46=0," ",Ebba!H46+Ida!H46+Lisa!H46+Linus!H46+Andreas!H46+Sigge!H46+'P7'!H46+'P8'!H46+'p9'!H46+'P10'!H46)</f>
        <v xml:space="preserve"> </v>
      </c>
      <c r="I46" s="33" t="str">
        <f>IF(Ebba!I46+Ida!I46+Lisa!I46+Linus!I46+Andreas!I46+Sigge!I46+'P7'!I46+'P8'!I46+'p9'!I46+'P10'!I46=0," ",Ebba!I46+Ida!I46+Lisa!I46+Linus!I46+Andreas!I46+Sigge!I46+'P7'!I46+'P8'!I46+'p9'!I46+'P10'!I46)</f>
        <v xml:space="preserve"> </v>
      </c>
      <c r="J46" s="33" t="str">
        <f>IF(Ebba!J46+Ida!J46+Lisa!J46+Linus!J46+Andreas!J46+Sigge!J46+'P7'!J46+'P8'!J46+'p9'!J46+'P10'!J46=0," ",Ebba!J46+Ida!J46+Lisa!J46+Linus!J46+Andreas!J46+Sigge!J46+'P7'!J46+'P8'!J46+'p9'!J46+'P10'!J46)</f>
        <v xml:space="preserve"> </v>
      </c>
      <c r="K46" s="33" t="str">
        <f>IF(Ebba!K46+Ida!K46+Lisa!K46+Linus!K46+Andreas!K46+Sigge!K46+'P7'!K46+'P8'!K46+'p9'!K46+'P10'!K46=0," ",Ebba!K46+Ida!K46+Lisa!K46+Linus!K46+Andreas!K46+Sigge!K46+'P7'!K46+'P8'!K46+'p9'!K46+'P10'!K46)</f>
        <v xml:space="preserve"> </v>
      </c>
      <c r="L46" s="33" t="str">
        <f>IF(Ebba!L46+Ida!L46+Lisa!L46+Linus!L46+Andreas!L46+Sigge!L46+'P7'!L46+'P8'!L46+'p9'!L46+'P10'!L46=0," ",Ebba!L46+Ida!L46+Lisa!L46+Linus!L46+Andreas!L46+Sigge!L46+'P7'!L46+'P8'!L46+'p9'!L46+'P10'!L46)</f>
        <v xml:space="preserve"> </v>
      </c>
      <c r="M46" s="33" t="str">
        <f>IF(Ebba!M46+Ida!M46+Lisa!M46+Linus!M46+Andreas!M46+Sigge!M46+'P7'!M46+'P8'!M46+'p9'!M46+'P10'!M46=0," ",Ebba!M46+Ida!M46+Lisa!M46+Linus!M46+Andreas!M46+Sigge!M46+'P7'!M46+'P8'!M46+'p9'!M46+'P10'!M46)</f>
        <v xml:space="preserve"> </v>
      </c>
      <c r="N46" s="33" t="str">
        <f>IF(Ebba!N46+Ida!N46+Lisa!N46+Linus!N46+Andreas!N46+Sigge!N46+'P7'!N46+'P8'!N46+'p9'!N46+'P10'!N46=0," ",Ebba!N46+Ida!N46+Lisa!N46+Linus!N46+Andreas!N46+Sigge!N46+'P7'!N46+'P8'!N46+'p9'!N46+'P10'!N46)</f>
        <v xml:space="preserve"> </v>
      </c>
      <c r="O46" s="33" t="str">
        <f>IF(Ebba!O46+Ida!O46+Lisa!O46+Linus!O46+Andreas!O46+Sigge!O46+'P7'!O46+'P8'!O46+'p9'!O46+'P10'!O46=0," ",Ebba!O46+Ida!O46+Lisa!O46+Linus!O46+Andreas!O46+Sigge!O46+'P7'!O46+'P8'!O46+'p9'!O46+'P10'!O46)</f>
        <v xml:space="preserve"> </v>
      </c>
      <c r="P46" s="33" t="str">
        <f>IF(Ebba!P46+Ida!P46+Lisa!P46+Linus!P46+Andreas!P46+Sigge!P46+'P7'!P46+'P8'!P46+'p9'!P46+'P10'!P46=0," ",Ebba!P46+Ida!P46+Lisa!P46+Linus!P46+Andreas!P46+Sigge!P46+'P7'!P46+'P8'!P46+'p9'!P46+'P10'!P46)</f>
        <v xml:space="preserve"> </v>
      </c>
      <c r="Q46" s="33" t="str">
        <f>IF(Ebba!Q46+Ida!Q46+Lisa!Q46+Linus!Q46+Andreas!Q46+Sigge!Q46+'P7'!Q46+'P8'!Q46+'p9'!Q46+'P10'!Q46=0," ",Ebba!Q46+Ida!Q46+Lisa!Q46+Linus!Q46+Andreas!Q46+Sigge!Q46+'P7'!Q46+'P8'!Q46+'p9'!Q46+'P10'!Q46)</f>
        <v xml:space="preserve"> </v>
      </c>
      <c r="R46" s="33" t="str">
        <f>IF(Ebba!R46+Ida!R46+Lisa!R46+Linus!R46+Andreas!R46+Sigge!R46+'P7'!R46+'P8'!R46+'p9'!R46+'P10'!R46=0," ",Ebba!R46+Ida!R46+Lisa!R46+Linus!R46+Andreas!R46+Sigge!R46+'P7'!R46+'P8'!R46+'p9'!R46+'P10'!R46)</f>
        <v xml:space="preserve"> </v>
      </c>
      <c r="S46" s="33" t="str">
        <f>IF(Ebba!S46+Ida!S46+Lisa!S46+Linus!S46+Andreas!S46+Sigge!S46+'P7'!S46+'P8'!S46+'p9'!S46+'P10'!S46=0," ",Ebba!S46+Ida!S46+Lisa!S46+Linus!S46+Andreas!S46+Sigge!S46+'P7'!S46+'P8'!S46+'p9'!S46+'P10'!S46)</f>
        <v xml:space="preserve"> </v>
      </c>
      <c r="T46" s="33" t="str">
        <f>IF(Ebba!T46+Ida!T46+Lisa!T46+Linus!T46+Andreas!T46+Sigge!T46+'P7'!T46+'P8'!T46+'p9'!T46+'P10'!T46=0," ",Ebba!T46+Ida!T46+Lisa!T46+Linus!T46+Andreas!T46+Sigge!T46+'P7'!T46+'P8'!T46+'p9'!T46+'P10'!T46)</f>
        <v xml:space="preserve"> </v>
      </c>
      <c r="U46" s="33" t="str">
        <f>IF(Ebba!U46+Ida!U46+Lisa!U46+Linus!U46+Andreas!U46+Sigge!U46+'P7'!U46+'P8'!U46+'p9'!U46+'P10'!U46=0," ",Ebba!U46+Ida!U46+Lisa!U46+Linus!U46+Andreas!U46+Sigge!U46+'P7'!U46+'P8'!U46+'p9'!U46+'P10'!U46)</f>
        <v xml:space="preserve"> </v>
      </c>
      <c r="V46" s="33" t="str">
        <f>IF(Ebba!V46+Ida!V46+Lisa!V46+Linus!V46+Andreas!V46+Sigge!V46+'P7'!V46+'P8'!V46+'p9'!V46+'P10'!V46=0," ",Ebba!V46+Ida!V46+Lisa!V46+Linus!V46+Andreas!V46+Sigge!V46+'P7'!V46+'P8'!V46+'p9'!V46+'P10'!V46)</f>
        <v xml:space="preserve"> </v>
      </c>
      <c r="W46" s="33" t="str">
        <f>IF(Ebba!W46+Ida!W46+Lisa!W46+Linus!W46+Andreas!W46+Sigge!W46+'P7'!W46+'P8'!W46+'p9'!W46+'P10'!W46=0," ",Ebba!W46+Ida!W46+Lisa!W46+Linus!W46+Andreas!W46+Sigge!W46+'P7'!W46+'P8'!W46+'p9'!W46+'P10'!W46)</f>
        <v xml:space="preserve"> </v>
      </c>
      <c r="X46" s="33" t="str">
        <f>IF(Ebba!X46+Ida!X46+Lisa!X46+Linus!X46+Andreas!X46+Sigge!X46+'P7'!X46+'P8'!X46+'p9'!X46+'P10'!X46=0," ",Ebba!X46+Ida!X46+Lisa!X46+Linus!X46+Andreas!X46+Sigge!X46+'P7'!X46+'P8'!X46+'p9'!X46+'P10'!X46)</f>
        <v xml:space="preserve"> </v>
      </c>
      <c r="Y46" s="33" t="str">
        <f>IF(Ebba!Y46+Ida!Y46+Lisa!Y46+Linus!Y46+Andreas!Y46+Sigge!Y46+'P7'!Y46+'P8'!Y46+'p9'!Y46+'P10'!Y46=0," ",Ebba!Y46+Ida!Y46+Lisa!Y46+Linus!Y46+Andreas!Y46+Sigge!Y46+'P7'!Y46+'P8'!Y46+'p9'!Y46+'P10'!Y46)</f>
        <v xml:space="preserve"> </v>
      </c>
      <c r="Z46" s="33" t="str">
        <f>IF(Ebba!Z46+Ida!Z46+Lisa!Z46+Linus!Z46+Andreas!Z46+Sigge!Z46+'P7'!Z46+'P8'!Z46+'p9'!Z46+'P10'!Z46=0," ",Ebba!Z46+Ida!Z46+Lisa!Z46+Linus!Z46+Andreas!Z46+Sigge!Z46+'P7'!Z46+'P8'!Z46+'p9'!Z46+'P10'!Z46)</f>
        <v xml:space="preserve"> </v>
      </c>
      <c r="AA46" s="33" t="str">
        <f>IF(Ebba!AA46+Ida!AA46+Lisa!AA46+Linus!AA46+Andreas!AA46+Sigge!AA46+'P7'!AA46+'P8'!AA46+'p9'!AA46+'P10'!AA46=0," ",Ebba!AA46+Ida!AA46+Lisa!AA46+Linus!AA46+Andreas!AA46+Sigge!AA46+'P7'!AA46+'P8'!AA46+'p9'!AA46+'P10'!AA46)</f>
        <v xml:space="preserve"> </v>
      </c>
      <c r="AB46" s="33" t="str">
        <f>IF(Ebba!AB46+Ida!AB46+Lisa!AB46+Linus!AB46+Andreas!AB46+Sigge!AB46+'P7'!AB46+'P8'!AB46+'p9'!AB46+'P10'!AB46=0," ",Ebba!AB46+Ida!AB46+Lisa!AB46+Linus!AB46+Andreas!AB46+Sigge!AB46+'P7'!AB46+'P8'!AB46+'p9'!AB46+'P10'!AB46)</f>
        <v xml:space="preserve"> </v>
      </c>
      <c r="AC46" s="34" t="str">
        <f>IF(Ebba!AC46+Ida!AC46+Lisa!AC46+Linus!AC46+Andreas!AC46+Sigge!AC46+'P7'!AC46+'P8'!AC46+'p9'!AC46+'P10'!AC46=0," ",Ebba!AC46+Ida!AC46+Lisa!AC46+Linus!AC46+Andreas!AC46+Sigge!AC46+'P7'!AC46+'P8'!AC46+'p9'!AC46+'P10'!AC46)</f>
        <v xml:space="preserve"> </v>
      </c>
      <c r="AD46" s="71">
        <f t="shared" si="3"/>
        <v>0</v>
      </c>
    </row>
    <row r="47" spans="1:30">
      <c r="A47" s="6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 t="str">
        <f>IF(Ebba!G47+Ida!G47+Lisa!G47+Linus!G47+Andreas!G47+Sigge!G47+'P7'!G47+'P8'!G47+'p9'!G47+'P10'!G47=0," ",Ebba!G47+Ida!G47+Lisa!G47+Linus!G47+Andreas!G47+Sigge!G47+'P7'!G47+'P8'!G47+'p9'!G47+'P10'!G47)</f>
        <v xml:space="preserve"> </v>
      </c>
      <c r="H47" s="33" t="str">
        <f>IF(Ebba!H47+Ida!H47+Lisa!H47+Linus!H47+Andreas!H47+Sigge!H47+'P7'!H47+'P8'!H47+'p9'!H47+'P10'!H47=0," ",Ebba!H47+Ida!H47+Lisa!H47+Linus!H47+Andreas!H47+Sigge!H47+'P7'!H47+'P8'!H47+'p9'!H47+'P10'!H47)</f>
        <v xml:space="preserve"> </v>
      </c>
      <c r="I47" s="33" t="str">
        <f>IF(Ebba!I47+Ida!I47+Lisa!I47+Linus!I47+Andreas!I47+Sigge!I47+'P7'!I47+'P8'!I47+'p9'!I47+'P10'!I47=0," ",Ebba!I47+Ida!I47+Lisa!I47+Linus!I47+Andreas!I47+Sigge!I47+'P7'!I47+'P8'!I47+'p9'!I47+'P10'!I47)</f>
        <v xml:space="preserve"> </v>
      </c>
      <c r="J47" s="33" t="str">
        <f>IF(Ebba!J47+Ida!J47+Lisa!J47+Linus!J47+Andreas!J47+Sigge!J47+'P7'!J47+'P8'!J47+'p9'!J47+'P10'!J47=0," ",Ebba!J47+Ida!J47+Lisa!J47+Linus!J47+Andreas!J47+Sigge!J47+'P7'!J47+'P8'!J47+'p9'!J47+'P10'!J47)</f>
        <v xml:space="preserve"> </v>
      </c>
      <c r="K47" s="33" t="str">
        <f>IF(Ebba!K47+Ida!K47+Lisa!K47+Linus!K47+Andreas!K47+Sigge!K47+'P7'!K47+'P8'!K47+'p9'!K47+'P10'!K47=0," ",Ebba!K47+Ida!K47+Lisa!K47+Linus!K47+Andreas!K47+Sigge!K47+'P7'!K47+'P8'!K47+'p9'!K47+'P10'!K47)</f>
        <v xml:space="preserve"> </v>
      </c>
      <c r="L47" s="33" t="str">
        <f>IF(Ebba!L47+Ida!L47+Lisa!L47+Linus!L47+Andreas!L47+Sigge!L47+'P7'!L47+'P8'!L47+'p9'!L47+'P10'!L47=0," ",Ebba!L47+Ida!L47+Lisa!L47+Linus!L47+Andreas!L47+Sigge!L47+'P7'!L47+'P8'!L47+'p9'!L47+'P10'!L47)</f>
        <v xml:space="preserve"> </v>
      </c>
      <c r="M47" s="33" t="str">
        <f>IF(Ebba!M47+Ida!M47+Lisa!M47+Linus!M47+Andreas!M47+Sigge!M47+'P7'!M47+'P8'!M47+'p9'!M47+'P10'!M47=0," ",Ebba!M47+Ida!M47+Lisa!M47+Linus!M47+Andreas!M47+Sigge!M47+'P7'!M47+'P8'!M47+'p9'!M47+'P10'!M47)</f>
        <v xml:space="preserve"> </v>
      </c>
      <c r="N47" s="33" t="str">
        <f>IF(Ebba!N47+Ida!N47+Lisa!N47+Linus!N47+Andreas!N47+Sigge!N47+'P7'!N47+'P8'!N47+'p9'!N47+'P10'!N47=0," ",Ebba!N47+Ida!N47+Lisa!N47+Linus!N47+Andreas!N47+Sigge!N47+'P7'!N47+'P8'!N47+'p9'!N47+'P10'!N47)</f>
        <v xml:space="preserve"> </v>
      </c>
      <c r="O47" s="33" t="str">
        <f>IF(Ebba!O47+Ida!O47+Lisa!O47+Linus!O47+Andreas!O47+Sigge!O47+'P7'!O47+'P8'!O47+'p9'!O47+'P10'!O47=0," ",Ebba!O47+Ida!O47+Lisa!O47+Linus!O47+Andreas!O47+Sigge!O47+'P7'!O47+'P8'!O47+'p9'!O47+'P10'!O47)</f>
        <v xml:space="preserve"> </v>
      </c>
      <c r="P47" s="33" t="str">
        <f>IF(Ebba!P47+Ida!P47+Lisa!P47+Linus!P47+Andreas!P47+Sigge!P47+'P7'!P47+'P8'!P47+'p9'!P47+'P10'!P47=0," ",Ebba!P47+Ida!P47+Lisa!P47+Linus!P47+Andreas!P47+Sigge!P47+'P7'!P47+'P8'!P47+'p9'!P47+'P10'!P47)</f>
        <v xml:space="preserve"> </v>
      </c>
      <c r="Q47" s="33" t="str">
        <f>IF(Ebba!Q47+Ida!Q47+Lisa!Q47+Linus!Q47+Andreas!Q47+Sigge!Q47+'P7'!Q47+'P8'!Q47+'p9'!Q47+'P10'!Q47=0," ",Ebba!Q47+Ida!Q47+Lisa!Q47+Linus!Q47+Andreas!Q47+Sigge!Q47+'P7'!Q47+'P8'!Q47+'p9'!Q47+'P10'!Q47)</f>
        <v xml:space="preserve"> </v>
      </c>
      <c r="R47" s="33" t="str">
        <f>IF(Ebba!R47+Ida!R47+Lisa!R47+Linus!R47+Andreas!R47+Sigge!R47+'P7'!R47+'P8'!R47+'p9'!R47+'P10'!R47=0," ",Ebba!R47+Ida!R47+Lisa!R47+Linus!R47+Andreas!R47+Sigge!R47+'P7'!R47+'P8'!R47+'p9'!R47+'P10'!R47)</f>
        <v xml:space="preserve"> </v>
      </c>
      <c r="S47" s="33" t="str">
        <f>IF(Ebba!S47+Ida!S47+Lisa!S47+Linus!S47+Andreas!S47+Sigge!S47+'P7'!S47+'P8'!S47+'p9'!S47+'P10'!S47=0," ",Ebba!S47+Ida!S47+Lisa!S47+Linus!S47+Andreas!S47+Sigge!S47+'P7'!S47+'P8'!S47+'p9'!S47+'P10'!S47)</f>
        <v xml:space="preserve"> </v>
      </c>
      <c r="T47" s="33" t="str">
        <f>IF(Ebba!T47+Ida!T47+Lisa!T47+Linus!T47+Andreas!T47+Sigge!T47+'P7'!T47+'P8'!T47+'p9'!T47+'P10'!T47=0," ",Ebba!T47+Ida!T47+Lisa!T47+Linus!T47+Andreas!T47+Sigge!T47+'P7'!T47+'P8'!T47+'p9'!T47+'P10'!T47)</f>
        <v xml:space="preserve"> </v>
      </c>
      <c r="U47" s="33" t="str">
        <f>IF(Ebba!U47+Ida!U47+Lisa!U47+Linus!U47+Andreas!U47+Sigge!U47+'P7'!U47+'P8'!U47+'p9'!U47+'P10'!U47=0," ",Ebba!U47+Ida!U47+Lisa!U47+Linus!U47+Andreas!U47+Sigge!U47+'P7'!U47+'P8'!U47+'p9'!U47+'P10'!U47)</f>
        <v xml:space="preserve"> </v>
      </c>
      <c r="V47" s="33" t="str">
        <f>IF(Ebba!V47+Ida!V47+Lisa!V47+Linus!V47+Andreas!V47+Sigge!V47+'P7'!V47+'P8'!V47+'p9'!V47+'P10'!V47=0," ",Ebba!V47+Ida!V47+Lisa!V47+Linus!V47+Andreas!V47+Sigge!V47+'P7'!V47+'P8'!V47+'p9'!V47+'P10'!V47)</f>
        <v xml:space="preserve"> </v>
      </c>
      <c r="W47" s="33" t="str">
        <f>IF(Ebba!W47+Ida!W47+Lisa!W47+Linus!W47+Andreas!W47+Sigge!W47+'P7'!W47+'P8'!W47+'p9'!W47+'P10'!W47=0," ",Ebba!W47+Ida!W47+Lisa!W47+Linus!W47+Andreas!W47+Sigge!W47+'P7'!W47+'P8'!W47+'p9'!W47+'P10'!W47)</f>
        <v xml:space="preserve"> </v>
      </c>
      <c r="X47" s="33" t="str">
        <f>IF(Ebba!X47+Ida!X47+Lisa!X47+Linus!X47+Andreas!X47+Sigge!X47+'P7'!X47+'P8'!X47+'p9'!X47+'P10'!X47=0," ",Ebba!X47+Ida!X47+Lisa!X47+Linus!X47+Andreas!X47+Sigge!X47+'P7'!X47+'P8'!X47+'p9'!X47+'P10'!X47)</f>
        <v xml:space="preserve"> </v>
      </c>
      <c r="Y47" s="33" t="str">
        <f>IF(Ebba!Y47+Ida!Y47+Lisa!Y47+Linus!Y47+Andreas!Y47+Sigge!Y47+'P7'!Y47+'P8'!Y47+'p9'!Y47+'P10'!Y47=0," ",Ebba!Y47+Ida!Y47+Lisa!Y47+Linus!Y47+Andreas!Y47+Sigge!Y47+'P7'!Y47+'P8'!Y47+'p9'!Y47+'P10'!Y47)</f>
        <v xml:space="preserve"> </v>
      </c>
      <c r="Z47" s="33" t="str">
        <f>IF(Ebba!Z47+Ida!Z47+Lisa!Z47+Linus!Z47+Andreas!Z47+Sigge!Z47+'P7'!Z47+'P8'!Z47+'p9'!Z47+'P10'!Z47=0," ",Ebba!Z47+Ida!Z47+Lisa!Z47+Linus!Z47+Andreas!Z47+Sigge!Z47+'P7'!Z47+'P8'!Z47+'p9'!Z47+'P10'!Z47)</f>
        <v xml:space="preserve"> </v>
      </c>
      <c r="AA47" s="33" t="str">
        <f>IF(Ebba!AA47+Ida!AA47+Lisa!AA47+Linus!AA47+Andreas!AA47+Sigge!AA47+'P7'!AA47+'P8'!AA47+'p9'!AA47+'P10'!AA47=0," ",Ebba!AA47+Ida!AA47+Lisa!AA47+Linus!AA47+Andreas!AA47+Sigge!AA47+'P7'!AA47+'P8'!AA47+'p9'!AA47+'P10'!AA47)</f>
        <v xml:space="preserve"> </v>
      </c>
      <c r="AB47" s="33" t="str">
        <f>IF(Ebba!AB47+Ida!AB47+Lisa!AB47+Linus!AB47+Andreas!AB47+Sigge!AB47+'P7'!AB47+'P8'!AB47+'p9'!AB47+'P10'!AB47=0," ",Ebba!AB47+Ida!AB47+Lisa!AB47+Linus!AB47+Andreas!AB47+Sigge!AB47+'P7'!AB47+'P8'!AB47+'p9'!AB47+'P10'!AB47)</f>
        <v xml:space="preserve"> </v>
      </c>
      <c r="AC47" s="34" t="str">
        <f>IF(Ebba!AC47+Ida!AC47+Lisa!AC47+Linus!AC47+Andreas!AC47+Sigge!AC47+'P7'!AC47+'P8'!AC47+'p9'!AC47+'P10'!AC47=0," ",Ebba!AC47+Ida!AC47+Lisa!AC47+Linus!AC47+Andreas!AC47+Sigge!AC47+'P7'!AC47+'P8'!AC47+'p9'!AC47+'P10'!AC47)</f>
        <v xml:space="preserve"> </v>
      </c>
      <c r="AD47" s="71">
        <f t="shared" si="3"/>
        <v>0</v>
      </c>
    </row>
    <row r="48" spans="1:30">
      <c r="A48" s="6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 t="str">
        <f>IF(Ebba!G48+Ida!G48+Lisa!G48+Linus!G48+Andreas!G48+Sigge!G48+'P7'!G48+'P8'!G48+'p9'!G48+'P10'!G48=0," ",Ebba!G48+Ida!G48+Lisa!G48+Linus!G48+Andreas!G48+Sigge!G48+'P7'!G48+'P8'!G48+'p9'!G48+'P10'!G48)</f>
        <v xml:space="preserve"> </v>
      </c>
      <c r="H48" s="33" t="str">
        <f>IF(Ebba!H48+Ida!H48+Lisa!H48+Linus!H48+Andreas!H48+Sigge!H48+'P7'!H48+'P8'!H48+'p9'!H48+'P10'!H48=0," ",Ebba!H48+Ida!H48+Lisa!H48+Linus!H48+Andreas!H48+Sigge!H48+'P7'!H48+'P8'!H48+'p9'!H48+'P10'!H48)</f>
        <v xml:space="preserve"> </v>
      </c>
      <c r="I48" s="33" t="str">
        <f>IF(Ebba!I48+Ida!I48+Lisa!I48+Linus!I48+Andreas!I48+Sigge!I48+'P7'!I48+'P8'!I48+'p9'!I48+'P10'!I48=0," ",Ebba!I48+Ida!I48+Lisa!I48+Linus!I48+Andreas!I48+Sigge!I48+'P7'!I48+'P8'!I48+'p9'!I48+'P10'!I48)</f>
        <v xml:space="preserve"> </v>
      </c>
      <c r="J48" s="33" t="str">
        <f>IF(Ebba!J48+Ida!J48+Lisa!J48+Linus!J48+Andreas!J48+Sigge!J48+'P7'!J48+'P8'!J48+'p9'!J48+'P10'!J48=0," ",Ebba!J48+Ida!J48+Lisa!J48+Linus!J48+Andreas!J48+Sigge!J48+'P7'!J48+'P8'!J48+'p9'!J48+'P10'!J48)</f>
        <v xml:space="preserve"> </v>
      </c>
      <c r="K48" s="33" t="str">
        <f>IF(Ebba!K48+Ida!K48+Lisa!K48+Linus!K48+Andreas!K48+Sigge!K48+'P7'!K48+'P8'!K48+'p9'!K48+'P10'!K48=0," ",Ebba!K48+Ida!K48+Lisa!K48+Linus!K48+Andreas!K48+Sigge!K48+'P7'!K48+'P8'!K48+'p9'!K48+'P10'!K48)</f>
        <v xml:space="preserve"> </v>
      </c>
      <c r="L48" s="33" t="str">
        <f>IF(Ebba!L48+Ida!L48+Lisa!L48+Linus!L48+Andreas!L48+Sigge!L48+'P7'!L48+'P8'!L48+'p9'!L48+'P10'!L48=0," ",Ebba!L48+Ida!L48+Lisa!L48+Linus!L48+Andreas!L48+Sigge!L48+'P7'!L48+'P8'!L48+'p9'!L48+'P10'!L48)</f>
        <v xml:space="preserve"> </v>
      </c>
      <c r="M48" s="33" t="str">
        <f>IF(Ebba!M48+Ida!M48+Lisa!M48+Linus!M48+Andreas!M48+Sigge!M48+'P7'!M48+'P8'!M48+'p9'!M48+'P10'!M48=0," ",Ebba!M48+Ida!M48+Lisa!M48+Linus!M48+Andreas!M48+Sigge!M48+'P7'!M48+'P8'!M48+'p9'!M48+'P10'!M48)</f>
        <v xml:space="preserve"> </v>
      </c>
      <c r="N48" s="33" t="str">
        <f>IF(Ebba!N48+Ida!N48+Lisa!N48+Linus!N48+Andreas!N48+Sigge!N48+'P7'!N48+'P8'!N48+'p9'!N48+'P10'!N48=0," ",Ebba!N48+Ida!N48+Lisa!N48+Linus!N48+Andreas!N48+Sigge!N48+'P7'!N48+'P8'!N48+'p9'!N48+'P10'!N48)</f>
        <v xml:space="preserve"> </v>
      </c>
      <c r="O48" s="33" t="str">
        <f>IF(Ebba!O48+Ida!O48+Lisa!O48+Linus!O48+Andreas!O48+Sigge!O48+'P7'!O48+'P8'!O48+'p9'!O48+'P10'!O48=0," ",Ebba!O48+Ida!O48+Lisa!O48+Linus!O48+Andreas!O48+Sigge!O48+'P7'!O48+'P8'!O48+'p9'!O48+'P10'!O48)</f>
        <v xml:space="preserve"> </v>
      </c>
      <c r="P48" s="33" t="str">
        <f>IF(Ebba!P48+Ida!P48+Lisa!P48+Linus!P48+Andreas!P48+Sigge!P48+'P7'!P48+'P8'!P48+'p9'!P48+'P10'!P48=0," ",Ebba!P48+Ida!P48+Lisa!P48+Linus!P48+Andreas!P48+Sigge!P48+'P7'!P48+'P8'!P48+'p9'!P48+'P10'!P48)</f>
        <v xml:space="preserve"> </v>
      </c>
      <c r="Q48" s="33" t="str">
        <f>IF(Ebba!Q48+Ida!Q48+Lisa!Q48+Linus!Q48+Andreas!Q48+Sigge!Q48+'P7'!Q48+'P8'!Q48+'p9'!Q48+'P10'!Q48=0," ",Ebba!Q48+Ida!Q48+Lisa!Q48+Linus!Q48+Andreas!Q48+Sigge!Q48+'P7'!Q48+'P8'!Q48+'p9'!Q48+'P10'!Q48)</f>
        <v xml:space="preserve"> </v>
      </c>
      <c r="R48" s="33" t="str">
        <f>IF(Ebba!R48+Ida!R48+Lisa!R48+Linus!R48+Andreas!R48+Sigge!R48+'P7'!R48+'P8'!R48+'p9'!R48+'P10'!R48=0," ",Ebba!R48+Ida!R48+Lisa!R48+Linus!R48+Andreas!R48+Sigge!R48+'P7'!R48+'P8'!R48+'p9'!R48+'P10'!R48)</f>
        <v xml:space="preserve"> </v>
      </c>
      <c r="S48" s="33" t="str">
        <f>IF(Ebba!S48+Ida!S48+Lisa!S48+Linus!S48+Andreas!S48+Sigge!S48+'P7'!S48+'P8'!S48+'p9'!S48+'P10'!S48=0," ",Ebba!S48+Ida!S48+Lisa!S48+Linus!S48+Andreas!S48+Sigge!S48+'P7'!S48+'P8'!S48+'p9'!S48+'P10'!S48)</f>
        <v xml:space="preserve"> </v>
      </c>
      <c r="T48" s="33">
        <f>IF(Ebba!T48+Ida!T48+Lisa!T48+Linus!T48+Andreas!T48+Sigge!T48+'P7'!T48+'P8'!T48+'p9'!T48+'P10'!T48=0," ",Ebba!T48+Ida!T48+Lisa!T48+Linus!T48+Andreas!T48+Sigge!T48+'P7'!T48+'P8'!T48+'p9'!T48+'P10'!T48)</f>
        <v>12</v>
      </c>
      <c r="U48" s="33" t="str">
        <f>IF(Ebba!U48+Ida!U48+Lisa!U48+Linus!U48+Andreas!U48+Sigge!U48+'P7'!U48+'P8'!U48+'p9'!U48+'P10'!U48=0," ",Ebba!U48+Ida!U48+Lisa!U48+Linus!U48+Andreas!U48+Sigge!U48+'P7'!U48+'P8'!U48+'p9'!U48+'P10'!U48)</f>
        <v xml:space="preserve"> </v>
      </c>
      <c r="V48" s="33">
        <f>IF(Ebba!V48+Ida!V48+Lisa!V48+Linus!V48+Andreas!V48+Sigge!V48+'P7'!V48+'P8'!V48+'p9'!V48+'P10'!V48=0," ",Ebba!V48+Ida!V48+Lisa!V48+Linus!V48+Andreas!V48+Sigge!V48+'P7'!V48+'P8'!V48+'p9'!V48+'P10'!V48)</f>
        <v>16</v>
      </c>
      <c r="W48" s="33">
        <f>IF(Ebba!W48+Ida!W48+Lisa!W48+Linus!W48+Andreas!W48+Sigge!W48+'P7'!W48+'P8'!W48+'p9'!W48+'P10'!W48=0," ",Ebba!W48+Ida!W48+Lisa!W48+Linus!W48+Andreas!W48+Sigge!W48+'P7'!W48+'P8'!W48+'p9'!W48+'P10'!W48)</f>
        <v>6</v>
      </c>
      <c r="X48" s="33">
        <f>IF(Ebba!X48+Ida!X48+Lisa!X48+Linus!X48+Andreas!X48+Sigge!X48+'P7'!X48+'P8'!X48+'p9'!X48+'P10'!X48=0," ",Ebba!X48+Ida!X48+Lisa!X48+Linus!X48+Andreas!X48+Sigge!X48+'P7'!X48+'P8'!X48+'p9'!X48+'P10'!X48)</f>
        <v>6</v>
      </c>
      <c r="Y48" s="33">
        <f>IF(Ebba!Y48+Ida!Y48+Lisa!Y48+Linus!Y48+Andreas!Y48+Sigge!Y48+'P7'!Y48+'P8'!Y48+'p9'!Y48+'P10'!Y48=0," ",Ebba!Y48+Ida!Y48+Lisa!Y48+Linus!Y48+Andreas!Y48+Sigge!Y48+'P7'!Y48+'P8'!Y48+'p9'!Y48+'P10'!Y48)</f>
        <v>14</v>
      </c>
      <c r="Z48" s="33">
        <f>IF(Ebba!Z48+Ida!Z48+Lisa!Z48+Linus!Z48+Andreas!Z48+Sigge!Z48+'P7'!Z48+'P8'!Z48+'p9'!Z48+'P10'!Z48=0," ",Ebba!Z48+Ida!Z48+Lisa!Z48+Linus!Z48+Andreas!Z48+Sigge!Z48+'P7'!Z48+'P8'!Z48+'p9'!Z48+'P10'!Z48)</f>
        <v>6</v>
      </c>
      <c r="AA48" s="33">
        <f>IF(Ebba!AA48+Ida!AA48+Lisa!AA48+Linus!AA48+Andreas!AA48+Sigge!AA48+'P7'!AA48+'P8'!AA48+'p9'!AA48+'P10'!AA48=0," ",Ebba!AA48+Ida!AA48+Lisa!AA48+Linus!AA48+Andreas!AA48+Sigge!AA48+'P7'!AA48+'P8'!AA48+'p9'!AA48+'P10'!AA48)</f>
        <v>12</v>
      </c>
      <c r="AB48" s="33" t="str">
        <f>IF(Ebba!AB48+Ida!AB48+Lisa!AB48+Linus!AB48+Andreas!AB48+Sigge!AB48+'P7'!AB48+'P8'!AB48+'p9'!AB48+'P10'!AB48=0," ",Ebba!AB48+Ida!AB48+Lisa!AB48+Linus!AB48+Andreas!AB48+Sigge!AB48+'P7'!AB48+'P8'!AB48+'p9'!AB48+'P10'!AB48)</f>
        <v xml:space="preserve"> </v>
      </c>
      <c r="AC48" s="34" t="str">
        <f>IF(Ebba!AC48+Ida!AC48+Lisa!AC48+Linus!AC48+Andreas!AC48+Sigge!AC48+'P7'!AC48+'P8'!AC48+'p9'!AC48+'P10'!AC48=0," ",Ebba!AC48+Ida!AC48+Lisa!AC48+Linus!AC48+Andreas!AC48+Sigge!AC48+'P7'!AC48+'P8'!AC48+'p9'!AC48+'P10'!AC48)</f>
        <v xml:space="preserve"> </v>
      </c>
      <c r="AD48" s="71">
        <f t="shared" si="3"/>
        <v>72</v>
      </c>
    </row>
    <row r="49" spans="1:30">
      <c r="A49" s="63">
        <f>Basplan!A49</f>
        <v>0</v>
      </c>
      <c r="B49" s="188" t="str">
        <f>'Modifierad plan '!B49:D49</f>
        <v>Milstolpar</v>
      </c>
      <c r="C49" s="165"/>
      <c r="D49" s="165"/>
      <c r="E49" s="165"/>
      <c r="F49" s="165"/>
      <c r="G49" s="32" t="str">
        <f>IF(Ebba!G49+Ida!G49+Lisa!G49+Linus!G49+Andreas!G49+Sigge!G49+'P7'!G49+'P8'!G49+'p9'!G49+'P10'!G49=0," ",Ebba!G49+Ida!G49+Lisa!G49+Linus!G49+Andreas!G49+Sigge!G49+'P7'!G49+'P8'!G49+'p9'!G49+'P10'!G49)</f>
        <v xml:space="preserve"> </v>
      </c>
      <c r="H49" s="33" t="str">
        <f>IF(Ebba!H49+Ida!H49+Lisa!H49+Linus!H49+Andreas!H49+Sigge!H49+'P7'!H49+'P8'!H49+'p9'!H49+'P10'!H49=0," ",Ebba!H49+Ida!H49+Lisa!H49+Linus!H49+Andreas!H49+Sigge!H49+'P7'!H49+'P8'!H49+'p9'!H49+'P10'!H49)</f>
        <v xml:space="preserve"> </v>
      </c>
      <c r="I49" s="33" t="str">
        <f>IF(Ebba!I49+Ida!I49+Lisa!I49+Linus!I49+Andreas!I49+Sigge!I49+'P7'!I49+'P8'!I49+'p9'!I49+'P10'!I49=0," ",Ebba!I49+Ida!I49+Lisa!I49+Linus!I49+Andreas!I49+Sigge!I49+'P7'!I49+'P8'!I49+'p9'!I49+'P10'!I49)</f>
        <v xml:space="preserve"> </v>
      </c>
      <c r="J49" s="33" t="str">
        <f>IF(Ebba!J49+Ida!J49+Lisa!J49+Linus!J49+Andreas!J49+Sigge!J49+'P7'!J49+'P8'!J49+'p9'!J49+'P10'!J49=0," ",Ebba!J49+Ida!J49+Lisa!J49+Linus!J49+Andreas!J49+Sigge!J49+'P7'!J49+'P8'!J49+'p9'!J49+'P10'!J49)</f>
        <v xml:space="preserve"> </v>
      </c>
      <c r="K49" s="33" t="str">
        <f>IF(Ebba!K49+Ida!K49+Lisa!K49+Linus!K49+Andreas!K49+Sigge!K49+'P7'!K49+'P8'!K49+'p9'!K49+'P10'!K49=0," ",Ebba!K49+Ida!K49+Lisa!K49+Linus!K49+Andreas!K49+Sigge!K49+'P7'!K49+'P8'!K49+'p9'!K49+'P10'!K49)</f>
        <v xml:space="preserve"> </v>
      </c>
      <c r="L49" s="33" t="str">
        <f>IF(Ebba!L49+Ida!L49+Lisa!L49+Linus!L49+Andreas!L49+Sigge!L49+'P7'!L49+'P8'!L49+'p9'!L49+'P10'!L49=0," ",Ebba!L49+Ida!L49+Lisa!L49+Linus!L49+Andreas!L49+Sigge!L49+'P7'!L49+'P8'!L49+'p9'!L49+'P10'!L49)</f>
        <v xml:space="preserve"> </v>
      </c>
      <c r="M49" s="33" t="str">
        <f>IF(Ebba!M49+Ida!M49+Lisa!M49+Linus!M49+Andreas!M49+Sigge!M49+'P7'!M49+'P8'!M49+'p9'!M49+'P10'!M49=0," ",Ebba!M49+Ida!M49+Lisa!M49+Linus!M49+Andreas!M49+Sigge!M49+'P7'!M49+'P8'!M49+'p9'!M49+'P10'!M49)</f>
        <v xml:space="preserve"> </v>
      </c>
      <c r="N49" s="33" t="str">
        <f>IF(Ebba!N49+Ida!N49+Lisa!N49+Linus!N49+Andreas!N49+Sigge!N49+'P7'!N49+'P8'!N49+'p9'!N49+'P10'!N49=0," ",Ebba!N49+Ida!N49+Lisa!N49+Linus!N49+Andreas!N49+Sigge!N49+'P7'!N49+'P8'!N49+'p9'!N49+'P10'!N49)</f>
        <v xml:space="preserve"> </v>
      </c>
      <c r="O49" s="33" t="str">
        <f>IF(Ebba!O49+Ida!O49+Lisa!O49+Linus!O49+Andreas!O49+Sigge!O49+'P7'!O49+'P8'!O49+'p9'!O49+'P10'!O49=0," ",Ebba!O49+Ida!O49+Lisa!O49+Linus!O49+Andreas!O49+Sigge!O49+'P7'!O49+'P8'!O49+'p9'!O49+'P10'!O49)</f>
        <v xml:space="preserve"> </v>
      </c>
      <c r="P49" s="33" t="str">
        <f>IF(Ebba!P49+Ida!P49+Lisa!P49+Linus!P49+Andreas!P49+Sigge!P49+'P7'!P49+'P8'!P49+'p9'!P49+'P10'!P49=0," ",Ebba!P49+Ida!P49+Lisa!P49+Linus!P49+Andreas!P49+Sigge!P49+'P7'!P49+'P8'!P49+'p9'!P49+'P10'!P49)</f>
        <v xml:space="preserve"> </v>
      </c>
      <c r="Q49" s="33" t="str">
        <f>IF(Ebba!Q49+Ida!Q49+Lisa!Q49+Linus!Q49+Andreas!Q49+Sigge!Q49+'P7'!Q49+'P8'!Q49+'p9'!Q49+'P10'!Q49=0," ",Ebba!Q49+Ida!Q49+Lisa!Q49+Linus!Q49+Andreas!Q49+Sigge!Q49+'P7'!Q49+'P8'!Q49+'p9'!Q49+'P10'!Q49)</f>
        <v xml:space="preserve"> </v>
      </c>
      <c r="R49" s="33" t="str">
        <f>IF(Ebba!R49+Ida!R49+Lisa!R49+Linus!R49+Andreas!R49+Sigge!R49+'P7'!R49+'P8'!R49+'p9'!R49+'P10'!R49=0," ",Ebba!R49+Ida!R49+Lisa!R49+Linus!R49+Andreas!R49+Sigge!R49+'P7'!R49+'P8'!R49+'p9'!R49+'P10'!R49)</f>
        <v xml:space="preserve"> </v>
      </c>
      <c r="S49" s="33" t="str">
        <f>IF(Ebba!S49+Ida!S49+Lisa!S49+Linus!S49+Andreas!S49+Sigge!S49+'P7'!S49+'P8'!S49+'p9'!S49+'P10'!S49=0," ",Ebba!S49+Ida!S49+Lisa!S49+Linus!S49+Andreas!S49+Sigge!S49+'P7'!S49+'P8'!S49+'p9'!S49+'P10'!S49)</f>
        <v xml:space="preserve"> </v>
      </c>
      <c r="T49" s="33" t="str">
        <f>IF(Ebba!T49+Ida!T49+Lisa!T49+Linus!T49+Andreas!T49+Sigge!T49+'P7'!T49+'P8'!T49+'p9'!T49+'P10'!T49=0," ",Ebba!T49+Ida!T49+Lisa!T49+Linus!T49+Andreas!T49+Sigge!T49+'P7'!T49+'P8'!T49+'p9'!T49+'P10'!T49)</f>
        <v xml:space="preserve"> </v>
      </c>
      <c r="U49" s="33" t="str">
        <f>IF(Ebba!U49+Ida!U49+Lisa!U49+Linus!U49+Andreas!U49+Sigge!U49+'P7'!U49+'P8'!U49+'p9'!U49+'P10'!U49=0," ",Ebba!U49+Ida!U49+Lisa!U49+Linus!U49+Andreas!U49+Sigge!U49+'P7'!U49+'P8'!U49+'p9'!U49+'P10'!U49)</f>
        <v xml:space="preserve"> </v>
      </c>
      <c r="V49" s="33" t="str">
        <f>IF(Ebba!V49+Ida!V49+Lisa!V49+Linus!V49+Andreas!V49+Sigge!V49+'P7'!V49+'P8'!V49+'p9'!V49+'P10'!V49=0," ",Ebba!V49+Ida!V49+Lisa!V49+Linus!V49+Andreas!V49+Sigge!V49+'P7'!V49+'P8'!V49+'p9'!V49+'P10'!V49)</f>
        <v xml:space="preserve"> </v>
      </c>
      <c r="W49" s="33" t="str">
        <f>IF(Ebba!W49+Ida!W49+Lisa!W49+Linus!W49+Andreas!W49+Sigge!W49+'P7'!W49+'P8'!W49+'p9'!W49+'P10'!W49=0," ",Ebba!W49+Ida!W49+Lisa!W49+Linus!W49+Andreas!W49+Sigge!W49+'P7'!W49+'P8'!W49+'p9'!W49+'P10'!W49)</f>
        <v xml:space="preserve"> </v>
      </c>
      <c r="X49" s="33" t="str">
        <f>IF(Ebba!X49+Ida!X49+Lisa!X49+Linus!X49+Andreas!X49+Sigge!X49+'P7'!X49+'P8'!X49+'p9'!X49+'P10'!X49=0," ",Ebba!X49+Ida!X49+Lisa!X49+Linus!X49+Andreas!X49+Sigge!X49+'P7'!X49+'P8'!X49+'p9'!X49+'P10'!X49)</f>
        <v xml:space="preserve"> </v>
      </c>
      <c r="Y49" s="33" t="str">
        <f>IF(Ebba!Y49+Ida!Y49+Lisa!Y49+Linus!Y49+Andreas!Y49+Sigge!Y49+'P7'!Y49+'P8'!Y49+'p9'!Y49+'P10'!Y49=0," ",Ebba!Y49+Ida!Y49+Lisa!Y49+Linus!Y49+Andreas!Y49+Sigge!Y49+'P7'!Y49+'P8'!Y49+'p9'!Y49+'P10'!Y49)</f>
        <v xml:space="preserve"> </v>
      </c>
      <c r="Z49" s="33" t="str">
        <f>IF(Ebba!Z49+Ida!Z49+Lisa!Z49+Linus!Z49+Andreas!Z49+Sigge!Z49+'P7'!Z49+'P8'!Z49+'p9'!Z49+'P10'!Z49=0," ",Ebba!Z49+Ida!Z49+Lisa!Z49+Linus!Z49+Andreas!Z49+Sigge!Z49+'P7'!Z49+'P8'!Z49+'p9'!Z49+'P10'!Z49)</f>
        <v xml:space="preserve"> </v>
      </c>
      <c r="AA49" s="33" t="str">
        <f>IF(Ebba!AA49+Ida!AA49+Lisa!AA49+Linus!AA49+Andreas!AA49+Sigge!AA49+'P7'!AA49+'P8'!AA49+'p9'!AA49+'P10'!AA49=0," ",Ebba!AA49+Ida!AA49+Lisa!AA49+Linus!AA49+Andreas!AA49+Sigge!AA49+'P7'!AA49+'P8'!AA49+'p9'!AA49+'P10'!AA49)</f>
        <v xml:space="preserve"> </v>
      </c>
      <c r="AB49" s="33" t="str">
        <f>IF(Ebba!AB49+Ida!AB49+Lisa!AB49+Linus!AB49+Andreas!AB49+Sigge!AB49+'P7'!AB49+'P8'!AB49+'p9'!AB49+'P10'!AB49=0," ",Ebba!AB49+Ida!AB49+Lisa!AB49+Linus!AB49+Andreas!AB49+Sigge!AB49+'P7'!AB49+'P8'!AB49+'p9'!AB49+'P10'!AB49)</f>
        <v xml:space="preserve"> </v>
      </c>
      <c r="AC49" s="34" t="str">
        <f>IF(Ebba!AC49+Ida!AC49+Lisa!AC49+Linus!AC49+Andreas!AC49+Sigge!AC49+'P7'!AC49+'P8'!AC49+'p9'!AC49+'P10'!AC49=0," ",Ebba!AC49+Ida!AC49+Lisa!AC49+Linus!AC49+Andreas!AC49+Sigge!AC49+'P7'!AC49+'P8'!AC49+'p9'!AC49+'P10'!AC49)</f>
        <v xml:space="preserve"> </v>
      </c>
      <c r="AD49" s="71">
        <f t="shared" si="3"/>
        <v>0</v>
      </c>
    </row>
    <row r="50" spans="1:30">
      <c r="A50" s="6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5"/>
      <c r="G50" s="32" t="str">
        <f>IF(Ebba!G50+Ida!G50+Lisa!G50+Linus!G50+Andreas!G50+Sigge!G50+'P7'!G50+'P8'!G50+'p9'!G50+'P10'!G50=0," ",Ebba!G50+Ida!G50+Lisa!G50+Linus!G50+Andreas!G50+Sigge!G50+'P7'!G50+'P8'!G50+'p9'!G50+'P10'!G50)</f>
        <v xml:space="preserve"> </v>
      </c>
      <c r="H50" s="33" t="str">
        <f>IF(Ebba!H50+Ida!H50+Lisa!H50+Linus!H50+Andreas!H50+Sigge!H50+'P7'!H50+'P8'!H50+'p9'!H50+'P10'!H50=0," ",Ebba!H50+Ida!H50+Lisa!H50+Linus!H50+Andreas!H50+Sigge!H50+'P7'!H50+'P8'!H50+'p9'!H50+'P10'!H50)</f>
        <v xml:space="preserve"> </v>
      </c>
      <c r="I50" s="33" t="str">
        <f>IF(Ebba!I50+Ida!I50+Lisa!I50+Linus!I50+Andreas!I50+Sigge!I50+'P7'!I50+'P8'!I50+'p9'!I50+'P10'!I50=0," ",Ebba!I50+Ida!I50+Lisa!I50+Linus!I50+Andreas!I50+Sigge!I50+'P7'!I50+'P8'!I50+'p9'!I50+'P10'!I50)</f>
        <v xml:space="preserve"> </v>
      </c>
      <c r="J50" s="33" t="str">
        <f>IF(Ebba!J50+Ida!J50+Lisa!J50+Linus!J50+Andreas!J50+Sigge!J50+'P7'!J50+'P8'!J50+'p9'!J50+'P10'!J50=0," ",Ebba!J50+Ida!J50+Lisa!J50+Linus!J50+Andreas!J50+Sigge!J50+'P7'!J50+'P8'!J50+'p9'!J50+'P10'!J50)</f>
        <v xml:space="preserve"> </v>
      </c>
      <c r="K50" s="33" t="str">
        <f>IF(Ebba!K50+Ida!K50+Lisa!K50+Linus!K50+Andreas!K50+Sigge!K50+'P7'!K50+'P8'!K50+'p9'!K50+'P10'!K50=0," ",Ebba!K50+Ida!K50+Lisa!K50+Linus!K50+Andreas!K50+Sigge!K50+'P7'!K50+'P8'!K50+'p9'!K50+'P10'!K50)</f>
        <v xml:space="preserve"> </v>
      </c>
      <c r="L50" s="33" t="str">
        <f>IF(Ebba!L50+Ida!L50+Lisa!L50+Linus!L50+Andreas!L50+Sigge!L50+'P7'!L50+'P8'!L50+'p9'!L50+'P10'!L50=0," ",Ebba!L50+Ida!L50+Lisa!L50+Linus!L50+Andreas!L50+Sigge!L50+'P7'!L50+'P8'!L50+'p9'!L50+'P10'!L50)</f>
        <v xml:space="preserve"> </v>
      </c>
      <c r="M50" s="33" t="str">
        <f>IF(Ebba!M50+Ida!M50+Lisa!M50+Linus!M50+Andreas!M50+Sigge!M50+'P7'!M50+'P8'!M50+'p9'!M50+'P10'!M50=0," ",Ebba!M50+Ida!M50+Lisa!M50+Linus!M50+Andreas!M50+Sigge!M50+'P7'!M50+'P8'!M50+'p9'!M50+'P10'!M50)</f>
        <v xml:space="preserve"> </v>
      </c>
      <c r="N50" s="33" t="str">
        <f>IF(Ebba!N50+Ida!N50+Lisa!N50+Linus!N50+Andreas!N50+Sigge!N50+'P7'!N50+'P8'!N50+'p9'!N50+'P10'!N50=0," ",Ebba!N50+Ida!N50+Lisa!N50+Linus!N50+Andreas!N50+Sigge!N50+'P7'!N50+'P8'!N50+'p9'!N50+'P10'!N50)</f>
        <v xml:space="preserve"> </v>
      </c>
      <c r="O50" s="33" t="str">
        <f>IF(Ebba!O50+Ida!O50+Lisa!O50+Linus!O50+Andreas!O50+Sigge!O50+'P7'!O50+'P8'!O50+'p9'!O50+'P10'!O50=0," ",Ebba!O50+Ida!O50+Lisa!O50+Linus!O50+Andreas!O50+Sigge!O50+'P7'!O50+'P8'!O50+'p9'!O50+'P10'!O50)</f>
        <v xml:space="preserve"> </v>
      </c>
      <c r="P50" s="33" t="str">
        <f>IF(Ebba!P50+Ida!P50+Lisa!P50+Linus!P50+Andreas!P50+Sigge!P50+'P7'!P50+'P8'!P50+'p9'!P50+'P10'!P50=0," ",Ebba!P50+Ida!P50+Lisa!P50+Linus!P50+Andreas!P50+Sigge!P50+'P7'!P50+'P8'!P50+'p9'!P50+'P10'!P50)</f>
        <v xml:space="preserve"> </v>
      </c>
      <c r="Q50" s="33" t="str">
        <f>IF(Ebba!Q50+Ida!Q50+Lisa!Q50+Linus!Q50+Andreas!Q50+Sigge!Q50+'P7'!Q50+'P8'!Q50+'p9'!Q50+'P10'!Q50=0," ",Ebba!Q50+Ida!Q50+Lisa!Q50+Linus!Q50+Andreas!Q50+Sigge!Q50+'P7'!Q50+'P8'!Q50+'p9'!Q50+'P10'!Q50)</f>
        <v xml:space="preserve"> </v>
      </c>
      <c r="R50" s="33" t="str">
        <f>IF(Ebba!R50+Ida!R50+Lisa!R50+Linus!R50+Andreas!R50+Sigge!R50+'P7'!R50+'P8'!R50+'p9'!R50+'P10'!R50=0," ",Ebba!R50+Ida!R50+Lisa!R50+Linus!R50+Andreas!R50+Sigge!R50+'P7'!R50+'P8'!R50+'p9'!R50+'P10'!R50)</f>
        <v xml:space="preserve"> </v>
      </c>
      <c r="S50" s="33" t="str">
        <f>IF(Ebba!S50+Ida!S50+Lisa!S50+Linus!S50+Andreas!S50+Sigge!S50+'P7'!S50+'P8'!S50+'p9'!S50+'P10'!S50=0," ",Ebba!S50+Ida!S50+Lisa!S50+Linus!S50+Andreas!S50+Sigge!S50+'P7'!S50+'P8'!S50+'p9'!S50+'P10'!S50)</f>
        <v xml:space="preserve"> </v>
      </c>
      <c r="T50" s="33" t="str">
        <f>IF(Ebba!T50+Ida!T50+Lisa!T50+Linus!T50+Andreas!T50+Sigge!T50+'P7'!T50+'P8'!T50+'p9'!T50+'P10'!T50=0," ",Ebba!T50+Ida!T50+Lisa!T50+Linus!T50+Andreas!T50+Sigge!T50+'P7'!T50+'P8'!T50+'p9'!T50+'P10'!T50)</f>
        <v xml:space="preserve"> </v>
      </c>
      <c r="U50" s="33" t="str">
        <f>IF(Ebba!U50+Ida!U50+Lisa!U50+Linus!U50+Andreas!U50+Sigge!U50+'P7'!U50+'P8'!U50+'p9'!U50+'P10'!U50=0," ",Ebba!U50+Ida!U50+Lisa!U50+Linus!U50+Andreas!U50+Sigge!U50+'P7'!U50+'P8'!U50+'p9'!U50+'P10'!U50)</f>
        <v xml:space="preserve"> </v>
      </c>
      <c r="V50" s="33" t="str">
        <f>IF(Ebba!V50+Ida!V50+Lisa!V50+Linus!V50+Andreas!V50+Sigge!V50+'P7'!V50+'P8'!V50+'p9'!V50+'P10'!V50=0," ",Ebba!V50+Ida!V50+Lisa!V50+Linus!V50+Andreas!V50+Sigge!V50+'P7'!V50+'P8'!V50+'p9'!V50+'P10'!V50)</f>
        <v xml:space="preserve"> </v>
      </c>
      <c r="W50" s="33" t="str">
        <f>IF(Ebba!W50+Ida!W50+Lisa!W50+Linus!W50+Andreas!W50+Sigge!W50+'P7'!W50+'P8'!W50+'p9'!W50+'P10'!W50=0," ",Ebba!W50+Ida!W50+Lisa!W50+Linus!W50+Andreas!W50+Sigge!W50+'P7'!W50+'P8'!W50+'p9'!W50+'P10'!W50)</f>
        <v xml:space="preserve"> </v>
      </c>
      <c r="X50" s="33" t="str">
        <f>IF(Ebba!X50+Ida!X50+Lisa!X50+Linus!X50+Andreas!X50+Sigge!X50+'P7'!X50+'P8'!X50+'p9'!X50+'P10'!X50=0," ",Ebba!X50+Ida!X50+Lisa!X50+Linus!X50+Andreas!X50+Sigge!X50+'P7'!X50+'P8'!X50+'p9'!X50+'P10'!X50)</f>
        <v xml:space="preserve"> </v>
      </c>
      <c r="Y50" s="33" t="str">
        <f>IF(Ebba!Y50+Ida!Y50+Lisa!Y50+Linus!Y50+Andreas!Y50+Sigge!Y50+'P7'!Y50+'P8'!Y50+'p9'!Y50+'P10'!Y50=0," ",Ebba!Y50+Ida!Y50+Lisa!Y50+Linus!Y50+Andreas!Y50+Sigge!Y50+'P7'!Y50+'P8'!Y50+'p9'!Y50+'P10'!Y50)</f>
        <v xml:space="preserve"> </v>
      </c>
      <c r="Z50" s="33" t="str">
        <f>IF(Ebba!Z50+Ida!Z50+Lisa!Z50+Linus!Z50+Andreas!Z50+Sigge!Z50+'P7'!Z50+'P8'!Z50+'p9'!Z50+'P10'!Z50=0," ",Ebba!Z50+Ida!Z50+Lisa!Z50+Linus!Z50+Andreas!Z50+Sigge!Z50+'P7'!Z50+'P8'!Z50+'p9'!Z50+'P10'!Z50)</f>
        <v xml:space="preserve"> </v>
      </c>
      <c r="AA50" s="33" t="str">
        <f>IF(Ebba!AA50+Ida!AA50+Lisa!AA50+Linus!AA50+Andreas!AA50+Sigge!AA50+'P7'!AA50+'P8'!AA50+'p9'!AA50+'P10'!AA50=0," ",Ebba!AA50+Ida!AA50+Lisa!AA50+Linus!AA50+Andreas!AA50+Sigge!AA50+'P7'!AA50+'P8'!AA50+'p9'!AA50+'P10'!AA50)</f>
        <v xml:space="preserve"> </v>
      </c>
      <c r="AB50" s="33" t="str">
        <f>IF(Ebba!AB50+Ida!AB50+Lisa!AB50+Linus!AB50+Andreas!AB50+Sigge!AB50+'P7'!AB50+'P8'!AB50+'p9'!AB50+'P10'!AB50=0," ",Ebba!AB50+Ida!AB50+Lisa!AB50+Linus!AB50+Andreas!AB50+Sigge!AB50+'P7'!AB50+'P8'!AB50+'p9'!AB50+'P10'!AB50)</f>
        <v xml:space="preserve"> </v>
      </c>
      <c r="AC50" s="34" t="str">
        <f>IF(Ebba!AC50+Ida!AC50+Lisa!AC50+Linus!AC50+Andreas!AC50+Sigge!AC50+'P7'!AC50+'P8'!AC50+'p9'!AC50+'P10'!AC50=0," ",Ebba!AC50+Ida!AC50+Lisa!AC50+Linus!AC50+Andreas!AC50+Sigge!AC50+'P7'!AC50+'P8'!AC50+'p9'!AC50+'P10'!AC50)</f>
        <v xml:space="preserve"> </v>
      </c>
      <c r="AD50" s="71">
        <f t="shared" si="3"/>
        <v>0</v>
      </c>
    </row>
    <row r="51" spans="1:30">
      <c r="A51" s="6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5"/>
      <c r="G51" s="32" t="str">
        <f>IF(Ebba!G51+Ida!G51+Lisa!G51+Linus!G51+Andreas!G51+Sigge!G51+'P7'!G51+'P8'!G51+'p9'!G51+'P10'!G51=0," ",Ebba!G51+Ida!G51+Lisa!G51+Linus!G51+Andreas!G51+Sigge!G51+'P7'!G51+'P8'!G51+'p9'!G51+'P10'!G51)</f>
        <v xml:space="preserve"> </v>
      </c>
      <c r="H51" s="33" t="str">
        <f>IF(Ebba!H51+Ida!H51+Lisa!H51+Linus!H51+Andreas!H51+Sigge!H51+'P7'!H51+'P8'!H51+'p9'!H51+'P10'!H51=0," ",Ebba!H51+Ida!H51+Lisa!H51+Linus!H51+Andreas!H51+Sigge!H51+'P7'!H51+'P8'!H51+'p9'!H51+'P10'!H51)</f>
        <v xml:space="preserve"> </v>
      </c>
      <c r="I51" s="33" t="str">
        <f>IF(Ebba!I51+Ida!I51+Lisa!I51+Linus!I51+Andreas!I51+Sigge!I51+'P7'!I51+'P8'!I51+'p9'!I51+'P10'!I51=0," ",Ebba!I51+Ida!I51+Lisa!I51+Linus!I51+Andreas!I51+Sigge!I51+'P7'!I51+'P8'!I51+'p9'!I51+'P10'!I51)</f>
        <v xml:space="preserve"> </v>
      </c>
      <c r="J51" s="33" t="str">
        <f>IF(Ebba!J51+Ida!J51+Lisa!J51+Linus!J51+Andreas!J51+Sigge!J51+'P7'!J51+'P8'!J51+'p9'!J51+'P10'!J51=0," ",Ebba!J51+Ida!J51+Lisa!J51+Linus!J51+Andreas!J51+Sigge!J51+'P7'!J51+'P8'!J51+'p9'!J51+'P10'!J51)</f>
        <v xml:space="preserve"> </v>
      </c>
      <c r="K51" s="33" t="str">
        <f>IF(Ebba!K51+Ida!K51+Lisa!K51+Linus!K51+Andreas!K51+Sigge!K51+'P7'!K51+'P8'!K51+'p9'!K51+'P10'!K51=0," ",Ebba!K51+Ida!K51+Lisa!K51+Linus!K51+Andreas!K51+Sigge!K51+'P7'!K51+'P8'!K51+'p9'!K51+'P10'!K51)</f>
        <v xml:space="preserve"> </v>
      </c>
      <c r="L51" s="33" t="str">
        <f>IF(Ebba!L51+Ida!L51+Lisa!L51+Linus!L51+Andreas!L51+Sigge!L51+'P7'!L51+'P8'!L51+'p9'!L51+'P10'!L51=0," ",Ebba!L51+Ida!L51+Lisa!L51+Linus!L51+Andreas!L51+Sigge!L51+'P7'!L51+'P8'!L51+'p9'!L51+'P10'!L51)</f>
        <v xml:space="preserve"> </v>
      </c>
      <c r="M51" s="33" t="str">
        <f>IF(Ebba!M51+Ida!M51+Lisa!M51+Linus!M51+Andreas!M51+Sigge!M51+'P7'!M51+'P8'!M51+'p9'!M51+'P10'!M51=0," ",Ebba!M51+Ida!M51+Lisa!M51+Linus!M51+Andreas!M51+Sigge!M51+'P7'!M51+'P8'!M51+'p9'!M51+'P10'!M51)</f>
        <v xml:space="preserve"> </v>
      </c>
      <c r="N51" s="33" t="str">
        <f>IF(Ebba!N51+Ida!N51+Lisa!N51+Linus!N51+Andreas!N51+Sigge!N51+'P7'!N51+'P8'!N51+'p9'!N51+'P10'!N51=0," ",Ebba!N51+Ida!N51+Lisa!N51+Linus!N51+Andreas!N51+Sigge!N51+'P7'!N51+'P8'!N51+'p9'!N51+'P10'!N51)</f>
        <v xml:space="preserve"> </v>
      </c>
      <c r="O51" s="33" t="str">
        <f>IF(Ebba!O51+Ida!O51+Lisa!O51+Linus!O51+Andreas!O51+Sigge!O51+'P7'!O51+'P8'!O51+'p9'!O51+'P10'!O51=0," ",Ebba!O51+Ida!O51+Lisa!O51+Linus!O51+Andreas!O51+Sigge!O51+'P7'!O51+'P8'!O51+'p9'!O51+'P10'!O51)</f>
        <v xml:space="preserve"> </v>
      </c>
      <c r="P51" s="33" t="str">
        <f>IF(Ebba!P51+Ida!P51+Lisa!P51+Linus!P51+Andreas!P51+Sigge!P51+'P7'!P51+'P8'!P51+'p9'!P51+'P10'!P51=0," ",Ebba!P51+Ida!P51+Lisa!P51+Linus!P51+Andreas!P51+Sigge!P51+'P7'!P51+'P8'!P51+'p9'!P51+'P10'!P51)</f>
        <v xml:space="preserve"> </v>
      </c>
      <c r="Q51" s="33" t="str">
        <f>IF(Ebba!Q51+Ida!Q51+Lisa!Q51+Linus!Q51+Andreas!Q51+Sigge!Q51+'P7'!Q51+'P8'!Q51+'p9'!Q51+'P10'!Q51=0," ",Ebba!Q51+Ida!Q51+Lisa!Q51+Linus!Q51+Andreas!Q51+Sigge!Q51+'P7'!Q51+'P8'!Q51+'p9'!Q51+'P10'!Q51)</f>
        <v xml:space="preserve"> </v>
      </c>
      <c r="R51" s="33" t="str">
        <f>IF(Ebba!R51+Ida!R51+Lisa!R51+Linus!R51+Andreas!R51+Sigge!R51+'P7'!R51+'P8'!R51+'p9'!R51+'P10'!R51=0," ",Ebba!R51+Ida!R51+Lisa!R51+Linus!R51+Andreas!R51+Sigge!R51+'P7'!R51+'P8'!R51+'p9'!R51+'P10'!R51)</f>
        <v xml:space="preserve"> </v>
      </c>
      <c r="S51" s="33" t="str">
        <f>IF(Ebba!S51+Ida!S51+Lisa!S51+Linus!S51+Andreas!S51+Sigge!S51+'P7'!S51+'P8'!S51+'p9'!S51+'P10'!S51=0," ",Ebba!S51+Ida!S51+Lisa!S51+Linus!S51+Andreas!S51+Sigge!S51+'P7'!S51+'P8'!S51+'p9'!S51+'P10'!S51)</f>
        <v xml:space="preserve"> </v>
      </c>
      <c r="T51" s="33" t="str">
        <f>IF(Ebba!T51+Ida!T51+Lisa!T51+Linus!T51+Andreas!T51+Sigge!T51+'P7'!T51+'P8'!T51+'p9'!T51+'P10'!T51=0," ",Ebba!T51+Ida!T51+Lisa!T51+Linus!T51+Andreas!T51+Sigge!T51+'P7'!T51+'P8'!T51+'p9'!T51+'P10'!T51)</f>
        <v xml:space="preserve"> </v>
      </c>
      <c r="U51" s="33" t="str">
        <f>IF(Ebba!U51+Ida!U51+Lisa!U51+Linus!U51+Andreas!U51+Sigge!U51+'P7'!U51+'P8'!U51+'p9'!U51+'P10'!U51=0," ",Ebba!U51+Ida!U51+Lisa!U51+Linus!U51+Andreas!U51+Sigge!U51+'P7'!U51+'P8'!U51+'p9'!U51+'P10'!U51)</f>
        <v xml:space="preserve"> </v>
      </c>
      <c r="V51" s="33" t="str">
        <f>IF(Ebba!V51+Ida!V51+Lisa!V51+Linus!V51+Andreas!V51+Sigge!V51+'P7'!V51+'P8'!V51+'p9'!V51+'P10'!V51=0," ",Ebba!V51+Ida!V51+Lisa!V51+Linus!V51+Andreas!V51+Sigge!V51+'P7'!V51+'P8'!V51+'p9'!V51+'P10'!V51)</f>
        <v xml:space="preserve"> </v>
      </c>
      <c r="W51" s="33" t="str">
        <f>IF(Ebba!W51+Ida!W51+Lisa!W51+Linus!W51+Andreas!W51+Sigge!W51+'P7'!W51+'P8'!W51+'p9'!W51+'P10'!W51=0," ",Ebba!W51+Ida!W51+Lisa!W51+Linus!W51+Andreas!W51+Sigge!W51+'P7'!W51+'P8'!W51+'p9'!W51+'P10'!W51)</f>
        <v xml:space="preserve"> </v>
      </c>
      <c r="X51" s="33" t="str">
        <f>IF(Ebba!X51+Ida!X51+Lisa!X51+Linus!X51+Andreas!X51+Sigge!X51+'P7'!X51+'P8'!X51+'p9'!X51+'P10'!X51=0," ",Ebba!X51+Ida!X51+Lisa!X51+Linus!X51+Andreas!X51+Sigge!X51+'P7'!X51+'P8'!X51+'p9'!X51+'P10'!X51)</f>
        <v xml:space="preserve"> </v>
      </c>
      <c r="Y51" s="33" t="str">
        <f>IF(Ebba!Y51+Ida!Y51+Lisa!Y51+Linus!Y51+Andreas!Y51+Sigge!Y51+'P7'!Y51+'P8'!Y51+'p9'!Y51+'P10'!Y51=0," ",Ebba!Y51+Ida!Y51+Lisa!Y51+Linus!Y51+Andreas!Y51+Sigge!Y51+'P7'!Y51+'P8'!Y51+'p9'!Y51+'P10'!Y51)</f>
        <v xml:space="preserve"> </v>
      </c>
      <c r="Z51" s="33" t="str">
        <f>IF(Ebba!Z51+Ida!Z51+Lisa!Z51+Linus!Z51+Andreas!Z51+Sigge!Z51+'P7'!Z51+'P8'!Z51+'p9'!Z51+'P10'!Z51=0," ",Ebba!Z51+Ida!Z51+Lisa!Z51+Linus!Z51+Andreas!Z51+Sigge!Z51+'P7'!Z51+'P8'!Z51+'p9'!Z51+'P10'!Z51)</f>
        <v xml:space="preserve"> </v>
      </c>
      <c r="AA51" s="33" t="str">
        <f>IF(Ebba!AA51+Ida!AA51+Lisa!AA51+Linus!AA51+Andreas!AA51+Sigge!AA51+'P7'!AA51+'P8'!AA51+'p9'!AA51+'P10'!AA51=0," ",Ebba!AA51+Ida!AA51+Lisa!AA51+Linus!AA51+Andreas!AA51+Sigge!AA51+'P7'!AA51+'P8'!AA51+'p9'!AA51+'P10'!AA51)</f>
        <v xml:space="preserve"> </v>
      </c>
      <c r="AB51" s="33" t="str">
        <f>IF(Ebba!AB51+Ida!AB51+Lisa!AB51+Linus!AB51+Andreas!AB51+Sigge!AB51+'P7'!AB51+'P8'!AB51+'p9'!AB51+'P10'!AB51=0," ",Ebba!AB51+Ida!AB51+Lisa!AB51+Linus!AB51+Andreas!AB51+Sigge!AB51+'P7'!AB51+'P8'!AB51+'p9'!AB51+'P10'!AB51)</f>
        <v xml:space="preserve"> </v>
      </c>
      <c r="AC51" s="34" t="str">
        <f>IF(Ebba!AC51+Ida!AC51+Lisa!AC51+Linus!AC51+Andreas!AC51+Sigge!AC51+'P7'!AC51+'P8'!AC51+'p9'!AC51+'P10'!AC51=0," ",Ebba!AC51+Ida!AC51+Lisa!AC51+Linus!AC51+Andreas!AC51+Sigge!AC51+'P7'!AC51+'P8'!AC51+'p9'!AC51+'P10'!AC51)</f>
        <v xml:space="preserve"> </v>
      </c>
      <c r="AD51" s="71">
        <f t="shared" si="3"/>
        <v>0</v>
      </c>
    </row>
    <row r="52" spans="1:30">
      <c r="A52" s="6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5"/>
      <c r="G52" s="32" t="str">
        <f>IF(Ebba!G52+Ida!G52+Lisa!G52+Linus!G52+Andreas!G52+Sigge!G52+'P7'!G52+'P8'!G52+'p9'!G52+'P10'!G52=0," ",Ebba!G52+Ida!G52+Lisa!G52+Linus!G52+Andreas!G52+Sigge!G52+'P7'!G52+'P8'!G52+'p9'!G52+'P10'!G52)</f>
        <v xml:space="preserve"> </v>
      </c>
      <c r="H52" s="33" t="str">
        <f>IF(Ebba!H52+Ida!H52+Lisa!H52+Linus!H52+Andreas!H52+Sigge!H52+'P7'!H52+'P8'!H52+'p9'!H52+'P10'!H52=0," ",Ebba!H52+Ida!H52+Lisa!H52+Linus!H52+Andreas!H52+Sigge!H52+'P7'!H52+'P8'!H52+'p9'!H52+'P10'!H52)</f>
        <v xml:space="preserve"> </v>
      </c>
      <c r="I52" s="33" t="str">
        <f>IF(Ebba!I52+Ida!I52+Lisa!I52+Linus!I52+Andreas!I52+Sigge!I52+'P7'!I52+'P8'!I52+'p9'!I52+'P10'!I52=0," ",Ebba!I52+Ida!I52+Lisa!I52+Linus!I52+Andreas!I52+Sigge!I52+'P7'!I52+'P8'!I52+'p9'!I52+'P10'!I52)</f>
        <v xml:space="preserve"> </v>
      </c>
      <c r="J52" s="33" t="str">
        <f>IF(Ebba!J52+Ida!J52+Lisa!J52+Linus!J52+Andreas!J52+Sigge!J52+'P7'!J52+'P8'!J52+'p9'!J52+'P10'!J52=0," ",Ebba!J52+Ida!J52+Lisa!J52+Linus!J52+Andreas!J52+Sigge!J52+'P7'!J52+'P8'!J52+'p9'!J52+'P10'!J52)</f>
        <v xml:space="preserve"> </v>
      </c>
      <c r="K52" s="33" t="str">
        <f>IF(Ebba!K52+Ida!K52+Lisa!K52+Linus!K52+Andreas!K52+Sigge!K52+'P7'!K52+'P8'!K52+'p9'!K52+'P10'!K52=0," ",Ebba!K52+Ida!K52+Lisa!K52+Linus!K52+Andreas!K52+Sigge!K52+'P7'!K52+'P8'!K52+'p9'!K52+'P10'!K52)</f>
        <v xml:space="preserve"> </v>
      </c>
      <c r="L52" s="33" t="str">
        <f>IF(Ebba!L52+Ida!L52+Lisa!L52+Linus!L52+Andreas!L52+Sigge!L52+'P7'!L52+'P8'!L52+'p9'!L52+'P10'!L52=0," ",Ebba!L52+Ida!L52+Lisa!L52+Linus!L52+Andreas!L52+Sigge!L52+'P7'!L52+'P8'!L52+'p9'!L52+'P10'!L52)</f>
        <v xml:space="preserve"> </v>
      </c>
      <c r="M52" s="33" t="str">
        <f>IF(Ebba!M52+Ida!M52+Lisa!M52+Linus!M52+Andreas!M52+Sigge!M52+'P7'!M52+'P8'!M52+'p9'!M52+'P10'!M52=0," ",Ebba!M52+Ida!M52+Lisa!M52+Linus!M52+Andreas!M52+Sigge!M52+'P7'!M52+'P8'!M52+'p9'!M52+'P10'!M52)</f>
        <v xml:space="preserve"> </v>
      </c>
      <c r="N52" s="33" t="str">
        <f>IF(Ebba!N52+Ida!N52+Lisa!N52+Linus!N52+Andreas!N52+Sigge!N52+'P7'!N52+'P8'!N52+'p9'!N52+'P10'!N52=0," ",Ebba!N52+Ida!N52+Lisa!N52+Linus!N52+Andreas!N52+Sigge!N52+'P7'!N52+'P8'!N52+'p9'!N52+'P10'!N52)</f>
        <v xml:space="preserve"> </v>
      </c>
      <c r="O52" s="33" t="str">
        <f>IF(Ebba!O52+Ida!O52+Lisa!O52+Linus!O52+Andreas!O52+Sigge!O52+'P7'!O52+'P8'!O52+'p9'!O52+'P10'!O52=0," ",Ebba!O52+Ida!O52+Lisa!O52+Linus!O52+Andreas!O52+Sigge!O52+'P7'!O52+'P8'!O52+'p9'!O52+'P10'!O52)</f>
        <v xml:space="preserve"> </v>
      </c>
      <c r="P52" s="33" t="str">
        <f>IF(Ebba!P52+Ida!P52+Lisa!P52+Linus!P52+Andreas!P52+Sigge!P52+'P7'!P52+'P8'!P52+'p9'!P52+'P10'!P52=0," ",Ebba!P52+Ida!P52+Lisa!P52+Linus!P52+Andreas!P52+Sigge!P52+'P7'!P52+'P8'!P52+'p9'!P52+'P10'!P52)</f>
        <v xml:space="preserve"> </v>
      </c>
      <c r="Q52" s="33" t="str">
        <f>IF(Ebba!Q52+Ida!Q52+Lisa!Q52+Linus!Q52+Andreas!Q52+Sigge!Q52+'P7'!Q52+'P8'!Q52+'p9'!Q52+'P10'!Q52=0," ",Ebba!Q52+Ida!Q52+Lisa!Q52+Linus!Q52+Andreas!Q52+Sigge!Q52+'P7'!Q52+'P8'!Q52+'p9'!Q52+'P10'!Q52)</f>
        <v xml:space="preserve"> </v>
      </c>
      <c r="R52" s="33" t="str">
        <f>IF(Ebba!R52+Ida!R52+Lisa!R52+Linus!R52+Andreas!R52+Sigge!R52+'P7'!R52+'P8'!R52+'p9'!R52+'P10'!R52=0," ",Ebba!R52+Ida!R52+Lisa!R52+Linus!R52+Andreas!R52+Sigge!R52+'P7'!R52+'P8'!R52+'p9'!R52+'P10'!R52)</f>
        <v xml:space="preserve"> </v>
      </c>
      <c r="S52" s="33" t="str">
        <f>IF(Ebba!S52+Ida!S52+Lisa!S52+Linus!S52+Andreas!S52+Sigge!S52+'P7'!S52+'P8'!S52+'p9'!S52+'P10'!S52=0," ",Ebba!S52+Ida!S52+Lisa!S52+Linus!S52+Andreas!S52+Sigge!S52+'P7'!S52+'P8'!S52+'p9'!S52+'P10'!S52)</f>
        <v xml:space="preserve"> </v>
      </c>
      <c r="T52" s="33" t="str">
        <f>IF(Ebba!T52+Ida!T52+Lisa!T52+Linus!T52+Andreas!T52+Sigge!T52+'P7'!T52+'P8'!T52+'p9'!T52+'P10'!T52=0," ",Ebba!T52+Ida!T52+Lisa!T52+Linus!T52+Andreas!T52+Sigge!T52+'P7'!T52+'P8'!T52+'p9'!T52+'P10'!T52)</f>
        <v xml:space="preserve"> </v>
      </c>
      <c r="U52" s="33" t="str">
        <f>IF(Ebba!U52+Ida!U52+Lisa!U52+Linus!U52+Andreas!U52+Sigge!U52+'P7'!U52+'P8'!U52+'p9'!U52+'P10'!U52=0," ",Ebba!U52+Ida!U52+Lisa!U52+Linus!U52+Andreas!U52+Sigge!U52+'P7'!U52+'P8'!U52+'p9'!U52+'P10'!U52)</f>
        <v xml:space="preserve"> </v>
      </c>
      <c r="V52" s="33" t="str">
        <f>IF(Ebba!V52+Ida!V52+Lisa!V52+Linus!V52+Andreas!V52+Sigge!V52+'P7'!V52+'P8'!V52+'p9'!V52+'P10'!V52=0," ",Ebba!V52+Ida!V52+Lisa!V52+Linus!V52+Andreas!V52+Sigge!V52+'P7'!V52+'P8'!V52+'p9'!V52+'P10'!V52)</f>
        <v xml:space="preserve"> </v>
      </c>
      <c r="W52" s="33" t="str">
        <f>IF(Ebba!W52+Ida!W52+Lisa!W52+Linus!W52+Andreas!W52+Sigge!W52+'P7'!W52+'P8'!W52+'p9'!W52+'P10'!W52=0," ",Ebba!W52+Ida!W52+Lisa!W52+Linus!W52+Andreas!W52+Sigge!W52+'P7'!W52+'P8'!W52+'p9'!W52+'P10'!W52)</f>
        <v xml:space="preserve"> </v>
      </c>
      <c r="X52" s="33" t="str">
        <f>IF(Ebba!X52+Ida!X52+Lisa!X52+Linus!X52+Andreas!X52+Sigge!X52+'P7'!X52+'P8'!X52+'p9'!X52+'P10'!X52=0," ",Ebba!X52+Ida!X52+Lisa!X52+Linus!X52+Andreas!X52+Sigge!X52+'P7'!X52+'P8'!X52+'p9'!X52+'P10'!X52)</f>
        <v xml:space="preserve"> </v>
      </c>
      <c r="Y52" s="33" t="str">
        <f>IF(Ebba!Y52+Ida!Y52+Lisa!Y52+Linus!Y52+Andreas!Y52+Sigge!Y52+'P7'!Y52+'P8'!Y52+'p9'!Y52+'P10'!Y52=0," ",Ebba!Y52+Ida!Y52+Lisa!Y52+Linus!Y52+Andreas!Y52+Sigge!Y52+'P7'!Y52+'P8'!Y52+'p9'!Y52+'P10'!Y52)</f>
        <v xml:space="preserve"> </v>
      </c>
      <c r="Z52" s="33" t="str">
        <f>IF(Ebba!Z52+Ida!Z52+Lisa!Z52+Linus!Z52+Andreas!Z52+Sigge!Z52+'P7'!Z52+'P8'!Z52+'p9'!Z52+'P10'!Z52=0," ",Ebba!Z52+Ida!Z52+Lisa!Z52+Linus!Z52+Andreas!Z52+Sigge!Z52+'P7'!Z52+'P8'!Z52+'p9'!Z52+'P10'!Z52)</f>
        <v xml:space="preserve"> </v>
      </c>
      <c r="AA52" s="33" t="str">
        <f>IF(Ebba!AA52+Ida!AA52+Lisa!AA52+Linus!AA52+Andreas!AA52+Sigge!AA52+'P7'!AA52+'P8'!AA52+'p9'!AA52+'P10'!AA52=0," ",Ebba!AA52+Ida!AA52+Lisa!AA52+Linus!AA52+Andreas!AA52+Sigge!AA52+'P7'!AA52+'P8'!AA52+'p9'!AA52+'P10'!AA52)</f>
        <v xml:space="preserve"> </v>
      </c>
      <c r="AB52" s="33" t="str">
        <f>IF(Ebba!AB52+Ida!AB52+Lisa!AB52+Linus!AB52+Andreas!AB52+Sigge!AB52+'P7'!AB52+'P8'!AB52+'p9'!AB52+'P10'!AB52=0," ",Ebba!AB52+Ida!AB52+Lisa!AB52+Linus!AB52+Andreas!AB52+Sigge!AB52+'P7'!AB52+'P8'!AB52+'p9'!AB52+'P10'!AB52)</f>
        <v xml:space="preserve"> </v>
      </c>
      <c r="AC52" s="34" t="str">
        <f>IF(Ebba!AC52+Ida!AC52+Lisa!AC52+Linus!AC52+Andreas!AC52+Sigge!AC52+'P7'!AC52+'P8'!AC52+'p9'!AC52+'P10'!AC52=0," ",Ebba!AC52+Ida!AC52+Lisa!AC52+Linus!AC52+Andreas!AC52+Sigge!AC52+'P7'!AC52+'P8'!AC52+'p9'!AC52+'P10'!AC52)</f>
        <v xml:space="preserve"> </v>
      </c>
      <c r="AD52" s="71">
        <f t="shared" si="3"/>
        <v>0</v>
      </c>
    </row>
    <row r="53" spans="1:30">
      <c r="A53" s="6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5"/>
      <c r="G53" s="32" t="str">
        <f>IF(Ebba!G53+Ida!G53+Lisa!G53+Linus!G53+Andreas!G53+Sigge!G53+'P7'!G53+'P8'!G53+'p9'!G53+'P10'!G53=0," ",Ebba!G53+Ida!G53+Lisa!G53+Linus!G53+Andreas!G53+Sigge!G53+'P7'!G53+'P8'!G53+'p9'!G53+'P10'!G53)</f>
        <v xml:space="preserve"> </v>
      </c>
      <c r="H53" s="33" t="str">
        <f>IF(Ebba!H53+Ida!H53+Lisa!H53+Linus!H53+Andreas!H53+Sigge!H53+'P7'!H53+'P8'!H53+'p9'!H53+'P10'!H53=0," ",Ebba!H53+Ida!H53+Lisa!H53+Linus!H53+Andreas!H53+Sigge!H53+'P7'!H53+'P8'!H53+'p9'!H53+'P10'!H53)</f>
        <v xml:space="preserve"> </v>
      </c>
      <c r="I53" s="33" t="str">
        <f>IF(Ebba!I53+Ida!I53+Lisa!I53+Linus!I53+Andreas!I53+Sigge!I53+'P7'!I53+'P8'!I53+'p9'!I53+'P10'!I53=0," ",Ebba!I53+Ida!I53+Lisa!I53+Linus!I53+Andreas!I53+Sigge!I53+'P7'!I53+'P8'!I53+'p9'!I53+'P10'!I53)</f>
        <v xml:space="preserve"> </v>
      </c>
      <c r="J53" s="33" t="str">
        <f>IF(Ebba!J53+Ida!J53+Lisa!J53+Linus!J53+Andreas!J53+Sigge!J53+'P7'!J53+'P8'!J53+'p9'!J53+'P10'!J53=0," ",Ebba!J53+Ida!J53+Lisa!J53+Linus!J53+Andreas!J53+Sigge!J53+'P7'!J53+'P8'!J53+'p9'!J53+'P10'!J53)</f>
        <v xml:space="preserve"> </v>
      </c>
      <c r="K53" s="33" t="str">
        <f>IF(Ebba!K53+Ida!K53+Lisa!K53+Linus!K53+Andreas!K53+Sigge!K53+'P7'!K53+'P8'!K53+'p9'!K53+'P10'!K53=0," ",Ebba!K53+Ida!K53+Lisa!K53+Linus!K53+Andreas!K53+Sigge!K53+'P7'!K53+'P8'!K53+'p9'!K53+'P10'!K53)</f>
        <v xml:space="preserve"> </v>
      </c>
      <c r="L53" s="33" t="str">
        <f>IF(Ebba!L53+Ida!L53+Lisa!L53+Linus!L53+Andreas!L53+Sigge!L53+'P7'!L53+'P8'!L53+'p9'!L53+'P10'!L53=0," ",Ebba!L53+Ida!L53+Lisa!L53+Linus!L53+Andreas!L53+Sigge!L53+'P7'!L53+'P8'!L53+'p9'!L53+'P10'!L53)</f>
        <v xml:space="preserve"> </v>
      </c>
      <c r="M53" s="33" t="str">
        <f>IF(Ebba!M53+Ida!M53+Lisa!M53+Linus!M53+Andreas!M53+Sigge!M53+'P7'!M53+'P8'!M53+'p9'!M53+'P10'!M53=0," ",Ebba!M53+Ida!M53+Lisa!M53+Linus!M53+Andreas!M53+Sigge!M53+'P7'!M53+'P8'!M53+'p9'!M53+'P10'!M53)</f>
        <v xml:space="preserve"> </v>
      </c>
      <c r="N53" s="33" t="str">
        <f>IF(Ebba!N53+Ida!N53+Lisa!N53+Linus!N53+Andreas!N53+Sigge!N53+'P7'!N53+'P8'!N53+'p9'!N53+'P10'!N53=0," ",Ebba!N53+Ida!N53+Lisa!N53+Linus!N53+Andreas!N53+Sigge!N53+'P7'!N53+'P8'!N53+'p9'!N53+'P10'!N53)</f>
        <v xml:space="preserve"> </v>
      </c>
      <c r="O53" s="33" t="str">
        <f>IF(Ebba!O53+Ida!O53+Lisa!O53+Linus!O53+Andreas!O53+Sigge!O53+'P7'!O53+'P8'!O53+'p9'!O53+'P10'!O53=0," ",Ebba!O53+Ida!O53+Lisa!O53+Linus!O53+Andreas!O53+Sigge!O53+'P7'!O53+'P8'!O53+'p9'!O53+'P10'!O53)</f>
        <v xml:space="preserve"> </v>
      </c>
      <c r="P53" s="33" t="str">
        <f>IF(Ebba!P53+Ida!P53+Lisa!P53+Linus!P53+Andreas!P53+Sigge!P53+'P7'!P53+'P8'!P53+'p9'!P53+'P10'!P53=0," ",Ebba!P53+Ida!P53+Lisa!P53+Linus!P53+Andreas!P53+Sigge!P53+'P7'!P53+'P8'!P53+'p9'!P53+'P10'!P53)</f>
        <v xml:space="preserve"> </v>
      </c>
      <c r="Q53" s="33" t="str">
        <f>IF(Ebba!Q53+Ida!Q53+Lisa!Q53+Linus!Q53+Andreas!Q53+Sigge!Q53+'P7'!Q53+'P8'!Q53+'p9'!Q53+'P10'!Q53=0," ",Ebba!Q53+Ida!Q53+Lisa!Q53+Linus!Q53+Andreas!Q53+Sigge!Q53+'P7'!Q53+'P8'!Q53+'p9'!Q53+'P10'!Q53)</f>
        <v xml:space="preserve"> </v>
      </c>
      <c r="R53" s="33" t="str">
        <f>IF(Ebba!R53+Ida!R53+Lisa!R53+Linus!R53+Andreas!R53+Sigge!R53+'P7'!R53+'P8'!R53+'p9'!R53+'P10'!R53=0," ",Ebba!R53+Ida!R53+Lisa!R53+Linus!R53+Andreas!R53+Sigge!R53+'P7'!R53+'P8'!R53+'p9'!R53+'P10'!R53)</f>
        <v xml:space="preserve"> </v>
      </c>
      <c r="S53" s="33" t="str">
        <f>IF(Ebba!S53+Ida!S53+Lisa!S53+Linus!S53+Andreas!S53+Sigge!S53+'P7'!S53+'P8'!S53+'p9'!S53+'P10'!S53=0," ",Ebba!S53+Ida!S53+Lisa!S53+Linus!S53+Andreas!S53+Sigge!S53+'P7'!S53+'P8'!S53+'p9'!S53+'P10'!S53)</f>
        <v xml:space="preserve"> </v>
      </c>
      <c r="T53" s="33" t="str">
        <f>IF(Ebba!T53+Ida!T53+Lisa!T53+Linus!T53+Andreas!T53+Sigge!T53+'P7'!T53+'P8'!T53+'p9'!T53+'P10'!T53=0," ",Ebba!T53+Ida!T53+Lisa!T53+Linus!T53+Andreas!T53+Sigge!T53+'P7'!T53+'P8'!T53+'p9'!T53+'P10'!T53)</f>
        <v xml:space="preserve"> </v>
      </c>
      <c r="U53" s="33" t="str">
        <f>IF(Ebba!U53+Ida!U53+Lisa!U53+Linus!U53+Andreas!U53+Sigge!U53+'P7'!U53+'P8'!U53+'p9'!U53+'P10'!U53=0," ",Ebba!U53+Ida!U53+Lisa!U53+Linus!U53+Andreas!U53+Sigge!U53+'P7'!U53+'P8'!U53+'p9'!U53+'P10'!U53)</f>
        <v xml:space="preserve"> </v>
      </c>
      <c r="V53" s="33" t="str">
        <f>IF(Ebba!V53+Ida!V53+Lisa!V53+Linus!V53+Andreas!V53+Sigge!V53+'P7'!V53+'P8'!V53+'p9'!V53+'P10'!V53=0," ",Ebba!V53+Ida!V53+Lisa!V53+Linus!V53+Andreas!V53+Sigge!V53+'P7'!V53+'P8'!V53+'p9'!V53+'P10'!V53)</f>
        <v xml:space="preserve"> </v>
      </c>
      <c r="W53" s="33" t="str">
        <f>IF(Ebba!W53+Ida!W53+Lisa!W53+Linus!W53+Andreas!W53+Sigge!W53+'P7'!W53+'P8'!W53+'p9'!W53+'P10'!W53=0," ",Ebba!W53+Ida!W53+Lisa!W53+Linus!W53+Andreas!W53+Sigge!W53+'P7'!W53+'P8'!W53+'p9'!W53+'P10'!W53)</f>
        <v xml:space="preserve"> </v>
      </c>
      <c r="X53" s="33" t="str">
        <f>IF(Ebba!X53+Ida!X53+Lisa!X53+Linus!X53+Andreas!X53+Sigge!X53+'P7'!X53+'P8'!X53+'p9'!X53+'P10'!X53=0," ",Ebba!X53+Ida!X53+Lisa!X53+Linus!X53+Andreas!X53+Sigge!X53+'P7'!X53+'P8'!X53+'p9'!X53+'P10'!X53)</f>
        <v xml:space="preserve"> </v>
      </c>
      <c r="Y53" s="33" t="str">
        <f>IF(Ebba!Y53+Ida!Y53+Lisa!Y53+Linus!Y53+Andreas!Y53+Sigge!Y53+'P7'!Y53+'P8'!Y53+'p9'!Y53+'P10'!Y53=0," ",Ebba!Y53+Ida!Y53+Lisa!Y53+Linus!Y53+Andreas!Y53+Sigge!Y53+'P7'!Y53+'P8'!Y53+'p9'!Y53+'P10'!Y53)</f>
        <v xml:space="preserve"> </v>
      </c>
      <c r="Z53" s="33" t="str">
        <f>IF(Ebba!Z53+Ida!Z53+Lisa!Z53+Linus!Z53+Andreas!Z53+Sigge!Z53+'P7'!Z53+'P8'!Z53+'p9'!Z53+'P10'!Z53=0," ",Ebba!Z53+Ida!Z53+Lisa!Z53+Linus!Z53+Andreas!Z53+Sigge!Z53+'P7'!Z53+'P8'!Z53+'p9'!Z53+'P10'!Z53)</f>
        <v xml:space="preserve"> </v>
      </c>
      <c r="AA53" s="33" t="str">
        <f>IF(Ebba!AA53+Ida!AA53+Lisa!AA53+Linus!AA53+Andreas!AA53+Sigge!AA53+'P7'!AA53+'P8'!AA53+'p9'!AA53+'P10'!AA53=0," ",Ebba!AA53+Ida!AA53+Lisa!AA53+Linus!AA53+Andreas!AA53+Sigge!AA53+'P7'!AA53+'P8'!AA53+'p9'!AA53+'P10'!AA53)</f>
        <v xml:space="preserve"> </v>
      </c>
      <c r="AB53" s="33" t="str">
        <f>IF(Ebba!AB53+Ida!AB53+Lisa!AB53+Linus!AB53+Andreas!AB53+Sigge!AB53+'P7'!AB53+'P8'!AB53+'p9'!AB53+'P10'!AB53=0," ",Ebba!AB53+Ida!AB53+Lisa!AB53+Linus!AB53+Andreas!AB53+Sigge!AB53+'P7'!AB53+'P8'!AB53+'p9'!AB53+'P10'!AB53)</f>
        <v xml:space="preserve"> </v>
      </c>
      <c r="AC53" s="34" t="str">
        <f>IF(Ebba!AC53+Ida!AC53+Lisa!AC53+Linus!AC53+Andreas!AC53+Sigge!AC53+'P7'!AC53+'P8'!AC53+'p9'!AC53+'P10'!AC53=0," ",Ebba!AC53+Ida!AC53+Lisa!AC53+Linus!AC53+Andreas!AC53+Sigge!AC53+'P7'!AC53+'P8'!AC53+'p9'!AC53+'P10'!AC53)</f>
        <v xml:space="preserve"> </v>
      </c>
      <c r="AD53" s="71">
        <f t="shared" si="3"/>
        <v>0</v>
      </c>
    </row>
    <row r="54" spans="1:30">
      <c r="A54" s="6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 t="str">
        <f>IF(Ebba!G54+Ida!G54+Lisa!G54+Linus!G54+Andreas!G54+Sigge!G54+'P7'!G54+'P8'!G54+'p9'!G54+'P10'!G54=0," ",Ebba!G54+Ida!G54+Lisa!G54+Linus!G54+Andreas!G54+Sigge!G54+'P7'!G54+'P8'!G54+'p9'!G54+'P10'!G54)</f>
        <v xml:space="preserve"> </v>
      </c>
      <c r="H54" s="33" t="str">
        <f>IF(Ebba!H54+Ida!H54+Lisa!H54+Linus!H54+Andreas!H54+Sigge!H54+'P7'!H54+'P8'!H54+'p9'!H54+'P10'!H54=0," ",Ebba!H54+Ida!H54+Lisa!H54+Linus!H54+Andreas!H54+Sigge!H54+'P7'!H54+'P8'!H54+'p9'!H54+'P10'!H54)</f>
        <v xml:space="preserve"> </v>
      </c>
      <c r="I54" s="33" t="str">
        <f>IF(Ebba!I54+Ida!I54+Lisa!I54+Linus!I54+Andreas!I54+Sigge!I54+'P7'!I54+'P8'!I54+'p9'!I54+'P10'!I54=0," ",Ebba!I54+Ida!I54+Lisa!I54+Linus!I54+Andreas!I54+Sigge!I54+'P7'!I54+'P8'!I54+'p9'!I54+'P10'!I54)</f>
        <v xml:space="preserve"> </v>
      </c>
      <c r="J54" s="33" t="str">
        <f>IF(Ebba!J54+Ida!J54+Lisa!J54+Linus!J54+Andreas!J54+Sigge!J54+'P7'!J54+'P8'!J54+'p9'!J54+'P10'!J54=0," ",Ebba!J54+Ida!J54+Lisa!J54+Linus!J54+Andreas!J54+Sigge!J54+'P7'!J54+'P8'!J54+'p9'!J54+'P10'!J54)</f>
        <v xml:space="preserve"> </v>
      </c>
      <c r="K54" s="33" t="str">
        <f>IF(Ebba!K54+Ida!K54+Lisa!K54+Linus!K54+Andreas!K54+Sigge!K54+'P7'!K54+'P8'!K54+'p9'!K54+'P10'!K54=0," ",Ebba!K54+Ida!K54+Lisa!K54+Linus!K54+Andreas!K54+Sigge!K54+'P7'!K54+'P8'!K54+'p9'!K54+'P10'!K54)</f>
        <v xml:space="preserve"> </v>
      </c>
      <c r="L54" s="33" t="str">
        <f>IF(Ebba!L54+Ida!L54+Lisa!L54+Linus!L54+Andreas!L54+Sigge!L54+'P7'!L54+'P8'!L54+'p9'!L54+'P10'!L54=0," ",Ebba!L54+Ida!L54+Lisa!L54+Linus!L54+Andreas!L54+Sigge!L54+'P7'!L54+'P8'!L54+'p9'!L54+'P10'!L54)</f>
        <v xml:space="preserve"> </v>
      </c>
      <c r="M54" s="33" t="str">
        <f>IF(Ebba!M54+Ida!M54+Lisa!M54+Linus!M54+Andreas!M54+Sigge!M54+'P7'!M54+'P8'!M54+'p9'!M54+'P10'!M54=0," ",Ebba!M54+Ida!M54+Lisa!M54+Linus!M54+Andreas!M54+Sigge!M54+'P7'!M54+'P8'!M54+'p9'!M54+'P10'!M54)</f>
        <v xml:space="preserve"> </v>
      </c>
      <c r="N54" s="33" t="str">
        <f>IF(Ebba!N54+Ida!N54+Lisa!N54+Linus!N54+Andreas!N54+Sigge!N54+'P7'!N54+'P8'!N54+'p9'!N54+'P10'!N54=0," ",Ebba!N54+Ida!N54+Lisa!N54+Linus!N54+Andreas!N54+Sigge!N54+'P7'!N54+'P8'!N54+'p9'!N54+'P10'!N54)</f>
        <v xml:space="preserve"> </v>
      </c>
      <c r="O54" s="33" t="str">
        <f>IF(Ebba!O54+Ida!O54+Lisa!O54+Linus!O54+Andreas!O54+Sigge!O54+'P7'!O54+'P8'!O54+'p9'!O54+'P10'!O54=0," ",Ebba!O54+Ida!O54+Lisa!O54+Linus!O54+Andreas!O54+Sigge!O54+'P7'!O54+'P8'!O54+'p9'!O54+'P10'!O54)</f>
        <v xml:space="preserve"> </v>
      </c>
      <c r="P54" s="33" t="str">
        <f>IF(Ebba!P54+Ida!P54+Lisa!P54+Linus!P54+Andreas!P54+Sigge!P54+'P7'!P54+'P8'!P54+'p9'!P54+'P10'!P54=0," ",Ebba!P54+Ida!P54+Lisa!P54+Linus!P54+Andreas!P54+Sigge!P54+'P7'!P54+'P8'!P54+'p9'!P54+'P10'!P54)</f>
        <v xml:space="preserve"> </v>
      </c>
      <c r="Q54" s="33" t="str">
        <f>IF(Ebba!Q54+Ida!Q54+Lisa!Q54+Linus!Q54+Andreas!Q54+Sigge!Q54+'P7'!Q54+'P8'!Q54+'p9'!Q54+'P10'!Q54=0," ",Ebba!Q54+Ida!Q54+Lisa!Q54+Linus!Q54+Andreas!Q54+Sigge!Q54+'P7'!Q54+'P8'!Q54+'p9'!Q54+'P10'!Q54)</f>
        <v xml:space="preserve"> </v>
      </c>
      <c r="R54" s="33" t="str">
        <f>IF(Ebba!R54+Ida!R54+Lisa!R54+Linus!R54+Andreas!R54+Sigge!R54+'P7'!R54+'P8'!R54+'p9'!R54+'P10'!R54=0," ",Ebba!R54+Ida!R54+Lisa!R54+Linus!R54+Andreas!R54+Sigge!R54+'P7'!R54+'P8'!R54+'p9'!R54+'P10'!R54)</f>
        <v xml:space="preserve"> </v>
      </c>
      <c r="S54" s="33" t="str">
        <f>IF(Ebba!S54+Ida!S54+Lisa!S54+Linus!S54+Andreas!S54+Sigge!S54+'P7'!S54+'P8'!S54+'p9'!S54+'P10'!S54=0," ",Ebba!S54+Ida!S54+Lisa!S54+Linus!S54+Andreas!S54+Sigge!S54+'P7'!S54+'P8'!S54+'p9'!S54+'P10'!S54)</f>
        <v xml:space="preserve"> </v>
      </c>
      <c r="T54" s="33" t="str">
        <f>IF(Ebba!T54+Ida!T54+Lisa!T54+Linus!T54+Andreas!T54+Sigge!T54+'P7'!T54+'P8'!T54+'p9'!T54+'P10'!T54=0," ",Ebba!T54+Ida!T54+Lisa!T54+Linus!T54+Andreas!T54+Sigge!T54+'P7'!T54+'P8'!T54+'p9'!T54+'P10'!T54)</f>
        <v xml:space="preserve"> </v>
      </c>
      <c r="U54" s="33" t="str">
        <f>IF(Ebba!U54+Ida!U54+Lisa!U54+Linus!U54+Andreas!U54+Sigge!U54+'P7'!U54+'P8'!U54+'p9'!U54+'P10'!U54=0," ",Ebba!U54+Ida!U54+Lisa!U54+Linus!U54+Andreas!U54+Sigge!U54+'P7'!U54+'P8'!U54+'p9'!U54+'P10'!U54)</f>
        <v xml:space="preserve"> </v>
      </c>
      <c r="V54" s="33" t="str">
        <f>IF(Ebba!V54+Ida!V54+Lisa!V54+Linus!V54+Andreas!V54+Sigge!V54+'P7'!V54+'P8'!V54+'p9'!V54+'P10'!V54=0," ",Ebba!V54+Ida!V54+Lisa!V54+Linus!V54+Andreas!V54+Sigge!V54+'P7'!V54+'P8'!V54+'p9'!V54+'P10'!V54)</f>
        <v xml:space="preserve"> </v>
      </c>
      <c r="W54" s="33" t="str">
        <f>IF(Ebba!W54+Ida!W54+Lisa!W54+Linus!W54+Andreas!W54+Sigge!W54+'P7'!W54+'P8'!W54+'p9'!W54+'P10'!W54=0," ",Ebba!W54+Ida!W54+Lisa!W54+Linus!W54+Andreas!W54+Sigge!W54+'P7'!W54+'P8'!W54+'p9'!W54+'P10'!W54)</f>
        <v xml:space="preserve"> </v>
      </c>
      <c r="X54" s="33" t="str">
        <f>IF(Ebba!X54+Ida!X54+Lisa!X54+Linus!X54+Andreas!X54+Sigge!X54+'P7'!X54+'P8'!X54+'p9'!X54+'P10'!X54=0," ",Ebba!X54+Ida!X54+Lisa!X54+Linus!X54+Andreas!X54+Sigge!X54+'P7'!X54+'P8'!X54+'p9'!X54+'P10'!X54)</f>
        <v xml:space="preserve"> </v>
      </c>
      <c r="Y54" s="33" t="str">
        <f>IF(Ebba!Y54+Ida!Y54+Lisa!Y54+Linus!Y54+Andreas!Y54+Sigge!Y54+'P7'!Y54+'P8'!Y54+'p9'!Y54+'P10'!Y54=0," ",Ebba!Y54+Ida!Y54+Lisa!Y54+Linus!Y54+Andreas!Y54+Sigge!Y54+'P7'!Y54+'P8'!Y54+'p9'!Y54+'P10'!Y54)</f>
        <v xml:space="preserve"> </v>
      </c>
      <c r="Z54" s="33" t="str">
        <f>IF(Ebba!Z54+Ida!Z54+Lisa!Z54+Linus!Z54+Andreas!Z54+Sigge!Z54+'P7'!Z54+'P8'!Z54+'p9'!Z54+'P10'!Z54=0," ",Ebba!Z54+Ida!Z54+Lisa!Z54+Linus!Z54+Andreas!Z54+Sigge!Z54+'P7'!Z54+'P8'!Z54+'p9'!Z54+'P10'!Z54)</f>
        <v xml:space="preserve"> </v>
      </c>
      <c r="AA54" s="33" t="str">
        <f>IF(Ebba!AA54+Ida!AA54+Lisa!AA54+Linus!AA54+Andreas!AA54+Sigge!AA54+'P7'!AA54+'P8'!AA54+'p9'!AA54+'P10'!AA54=0," ",Ebba!AA54+Ida!AA54+Lisa!AA54+Linus!AA54+Andreas!AA54+Sigge!AA54+'P7'!AA54+'P8'!AA54+'p9'!AA54+'P10'!AA54)</f>
        <v xml:space="preserve"> </v>
      </c>
      <c r="AB54" s="33" t="str">
        <f>IF(Ebba!AB54+Ida!AB54+Lisa!AB54+Linus!AB54+Andreas!AB54+Sigge!AB54+'P7'!AB54+'P8'!AB54+'p9'!AB54+'P10'!AB54=0," ",Ebba!AB54+Ida!AB54+Lisa!AB54+Linus!AB54+Andreas!AB54+Sigge!AB54+'P7'!AB54+'P8'!AB54+'p9'!AB54+'P10'!AB54)</f>
        <v xml:space="preserve"> </v>
      </c>
      <c r="AC54" s="34" t="str">
        <f>IF(Ebba!AC54+Ida!AC54+Lisa!AC54+Linus!AC54+Andreas!AC54+Sigge!AC54+'P7'!AC54+'P8'!AC54+'p9'!AC54+'P10'!AC54=0," ",Ebba!AC54+Ida!AC54+Lisa!AC54+Linus!AC54+Andreas!AC54+Sigge!AC54+'P7'!AC54+'P8'!AC54+'p9'!AC54+'P10'!AC54)</f>
        <v xml:space="preserve"> </v>
      </c>
      <c r="AD54" s="71">
        <f t="shared" si="3"/>
        <v>0</v>
      </c>
    </row>
    <row r="55" spans="1:30">
      <c r="A55" s="6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 t="str">
        <f>IF(Ebba!G55+Ida!G55+Lisa!G55+Linus!G55+Andreas!G55+Sigge!G55+'P7'!G55+'P8'!G55+'p9'!G55+'P10'!G55=0," ",Ebba!G55+Ida!G55+Lisa!G55+Linus!G55+Andreas!G55+Sigge!G55+'P7'!G55+'P8'!G55+'p9'!G55+'P10'!G55)</f>
        <v xml:space="preserve"> </v>
      </c>
      <c r="H55" s="33" t="str">
        <f>IF(Ebba!H55+Ida!H55+Lisa!H55+Linus!H55+Andreas!H55+Sigge!H55+'P7'!H55+'P8'!H55+'p9'!H55+'P10'!H55=0," ",Ebba!H55+Ida!H55+Lisa!H55+Linus!H55+Andreas!H55+Sigge!H55+'P7'!H55+'P8'!H55+'p9'!H55+'P10'!H55)</f>
        <v xml:space="preserve"> </v>
      </c>
      <c r="I55" s="33" t="str">
        <f>IF(Ebba!I55+Ida!I55+Lisa!I55+Linus!I55+Andreas!I55+Sigge!I55+'P7'!I55+'P8'!I55+'p9'!I55+'P10'!I55=0," ",Ebba!I55+Ida!I55+Lisa!I55+Linus!I55+Andreas!I55+Sigge!I55+'P7'!I55+'P8'!I55+'p9'!I55+'P10'!I55)</f>
        <v xml:space="preserve"> </v>
      </c>
      <c r="J55" s="33" t="str">
        <f>IF(Ebba!J55+Ida!J55+Lisa!J55+Linus!J55+Andreas!J55+Sigge!J55+'P7'!J55+'P8'!J55+'p9'!J55+'P10'!J55=0," ",Ebba!J55+Ida!J55+Lisa!J55+Linus!J55+Andreas!J55+Sigge!J55+'P7'!J55+'P8'!J55+'p9'!J55+'P10'!J55)</f>
        <v xml:space="preserve"> </v>
      </c>
      <c r="K55" s="33" t="str">
        <f>IF(Ebba!K55+Ida!K55+Lisa!K55+Linus!K55+Andreas!K55+Sigge!K55+'P7'!K55+'P8'!K55+'p9'!K55+'P10'!K55=0," ",Ebba!K55+Ida!K55+Lisa!K55+Linus!K55+Andreas!K55+Sigge!K55+'P7'!K55+'P8'!K55+'p9'!K55+'P10'!K55)</f>
        <v xml:space="preserve"> </v>
      </c>
      <c r="L55" s="33" t="str">
        <f>IF(Ebba!L55+Ida!L55+Lisa!L55+Linus!L55+Andreas!L55+Sigge!L55+'P7'!L55+'P8'!L55+'p9'!L55+'P10'!L55=0," ",Ebba!L55+Ida!L55+Lisa!L55+Linus!L55+Andreas!L55+Sigge!L55+'P7'!L55+'P8'!L55+'p9'!L55+'P10'!L55)</f>
        <v xml:space="preserve"> </v>
      </c>
      <c r="M55" s="33" t="str">
        <f>IF(Ebba!M55+Ida!M55+Lisa!M55+Linus!M55+Andreas!M55+Sigge!M55+'P7'!M55+'P8'!M55+'p9'!M55+'P10'!M55=0," ",Ebba!M55+Ida!M55+Lisa!M55+Linus!M55+Andreas!M55+Sigge!M55+'P7'!M55+'P8'!M55+'p9'!M55+'P10'!M55)</f>
        <v xml:space="preserve"> </v>
      </c>
      <c r="N55" s="33" t="str">
        <f>IF(Ebba!N55+Ida!N55+Lisa!N55+Linus!N55+Andreas!N55+Sigge!N55+'P7'!N55+'P8'!N55+'p9'!N55+'P10'!N55=0," ",Ebba!N55+Ida!N55+Lisa!N55+Linus!N55+Andreas!N55+Sigge!N55+'P7'!N55+'P8'!N55+'p9'!N55+'P10'!N55)</f>
        <v xml:space="preserve"> </v>
      </c>
      <c r="O55" s="33" t="str">
        <f>IF(Ebba!O55+Ida!O55+Lisa!O55+Linus!O55+Andreas!O55+Sigge!O55+'P7'!O55+'P8'!O55+'p9'!O55+'P10'!O55=0," ",Ebba!O55+Ida!O55+Lisa!O55+Linus!O55+Andreas!O55+Sigge!O55+'P7'!O55+'P8'!O55+'p9'!O55+'P10'!O55)</f>
        <v xml:space="preserve"> </v>
      </c>
      <c r="P55" s="33" t="str">
        <f>IF(Ebba!P55+Ida!P55+Lisa!P55+Linus!P55+Andreas!P55+Sigge!P55+'P7'!P55+'P8'!P55+'p9'!P55+'P10'!P55=0," ",Ebba!P55+Ida!P55+Lisa!P55+Linus!P55+Andreas!P55+Sigge!P55+'P7'!P55+'P8'!P55+'p9'!P55+'P10'!P55)</f>
        <v xml:space="preserve"> </v>
      </c>
      <c r="Q55" s="33" t="str">
        <f>IF(Ebba!Q55+Ida!Q55+Lisa!Q55+Linus!Q55+Andreas!Q55+Sigge!Q55+'P7'!Q55+'P8'!Q55+'p9'!Q55+'P10'!Q55=0," ",Ebba!Q55+Ida!Q55+Lisa!Q55+Linus!Q55+Andreas!Q55+Sigge!Q55+'P7'!Q55+'P8'!Q55+'p9'!Q55+'P10'!Q55)</f>
        <v xml:space="preserve"> </v>
      </c>
      <c r="R55" s="33" t="str">
        <f>IF(Ebba!R55+Ida!R55+Lisa!R55+Linus!R55+Andreas!R55+Sigge!R55+'P7'!R55+'P8'!R55+'p9'!R55+'P10'!R55=0," ",Ebba!R55+Ida!R55+Lisa!R55+Linus!R55+Andreas!R55+Sigge!R55+'P7'!R55+'P8'!R55+'p9'!R55+'P10'!R55)</f>
        <v xml:space="preserve"> </v>
      </c>
      <c r="S55" s="33" t="str">
        <f>IF(Ebba!S55+Ida!S55+Lisa!S55+Linus!S55+Andreas!S55+Sigge!S55+'P7'!S55+'P8'!S55+'p9'!S55+'P10'!S55=0," ",Ebba!S55+Ida!S55+Lisa!S55+Linus!S55+Andreas!S55+Sigge!S55+'P7'!S55+'P8'!S55+'p9'!S55+'P10'!S55)</f>
        <v xml:space="preserve"> </v>
      </c>
      <c r="T55" s="33" t="str">
        <f>IF(Ebba!T55+Ida!T55+Lisa!T55+Linus!T55+Andreas!T55+Sigge!T55+'P7'!T55+'P8'!T55+'p9'!T55+'P10'!T55=0," ",Ebba!T55+Ida!T55+Lisa!T55+Linus!T55+Andreas!T55+Sigge!T55+'P7'!T55+'P8'!T55+'p9'!T55+'P10'!T55)</f>
        <v xml:space="preserve"> </v>
      </c>
      <c r="U55" s="33" t="str">
        <f>IF(Ebba!U55+Ida!U55+Lisa!U55+Linus!U55+Andreas!U55+Sigge!U55+'P7'!U55+'P8'!U55+'p9'!U55+'P10'!U55=0," ",Ebba!U55+Ida!U55+Lisa!U55+Linus!U55+Andreas!U55+Sigge!U55+'P7'!U55+'P8'!U55+'p9'!U55+'P10'!U55)</f>
        <v xml:space="preserve"> </v>
      </c>
      <c r="V55" s="33" t="str">
        <f>IF(Ebba!V55+Ida!V55+Lisa!V55+Linus!V55+Andreas!V55+Sigge!V55+'P7'!V55+'P8'!V55+'p9'!V55+'P10'!V55=0," ",Ebba!V55+Ida!V55+Lisa!V55+Linus!V55+Andreas!V55+Sigge!V55+'P7'!V55+'P8'!V55+'p9'!V55+'P10'!V55)</f>
        <v xml:space="preserve"> </v>
      </c>
      <c r="W55" s="33" t="str">
        <f>IF(Ebba!W55+Ida!W55+Lisa!W55+Linus!W55+Andreas!W55+Sigge!W55+'P7'!W55+'P8'!W55+'p9'!W55+'P10'!W55=0," ",Ebba!W55+Ida!W55+Lisa!W55+Linus!W55+Andreas!W55+Sigge!W55+'P7'!W55+'P8'!W55+'p9'!W55+'P10'!W55)</f>
        <v xml:space="preserve"> </v>
      </c>
      <c r="X55" s="33" t="str">
        <f>IF(Ebba!X55+Ida!X55+Lisa!X55+Linus!X55+Andreas!X55+Sigge!X55+'P7'!X55+'P8'!X55+'p9'!X55+'P10'!X55=0," ",Ebba!X55+Ida!X55+Lisa!X55+Linus!X55+Andreas!X55+Sigge!X55+'P7'!X55+'P8'!X55+'p9'!X55+'P10'!X55)</f>
        <v xml:space="preserve"> </v>
      </c>
      <c r="Y55" s="33" t="str">
        <f>IF(Ebba!Y55+Ida!Y55+Lisa!Y55+Linus!Y55+Andreas!Y55+Sigge!Y55+'P7'!Y55+'P8'!Y55+'p9'!Y55+'P10'!Y55=0," ",Ebba!Y55+Ida!Y55+Lisa!Y55+Linus!Y55+Andreas!Y55+Sigge!Y55+'P7'!Y55+'P8'!Y55+'p9'!Y55+'P10'!Y55)</f>
        <v xml:space="preserve"> </v>
      </c>
      <c r="Z55" s="33" t="str">
        <f>IF(Ebba!Z55+Ida!Z55+Lisa!Z55+Linus!Z55+Andreas!Z55+Sigge!Z55+'P7'!Z55+'P8'!Z55+'p9'!Z55+'P10'!Z55=0," ",Ebba!Z55+Ida!Z55+Lisa!Z55+Linus!Z55+Andreas!Z55+Sigge!Z55+'P7'!Z55+'P8'!Z55+'p9'!Z55+'P10'!Z55)</f>
        <v xml:space="preserve"> </v>
      </c>
      <c r="AA55" s="33" t="str">
        <f>IF(Ebba!AA55+Ida!AA55+Lisa!AA55+Linus!AA55+Andreas!AA55+Sigge!AA55+'P7'!AA55+'P8'!AA55+'p9'!AA55+'P10'!AA55=0," ",Ebba!AA55+Ida!AA55+Lisa!AA55+Linus!AA55+Andreas!AA55+Sigge!AA55+'P7'!AA55+'P8'!AA55+'p9'!AA55+'P10'!AA55)</f>
        <v xml:space="preserve"> </v>
      </c>
      <c r="AB55" s="33" t="str">
        <f>IF(Ebba!AB55+Ida!AB55+Lisa!AB55+Linus!AB55+Andreas!AB55+Sigge!AB55+'P7'!AB55+'P8'!AB55+'p9'!AB55+'P10'!AB55=0," ",Ebba!AB55+Ida!AB55+Lisa!AB55+Linus!AB55+Andreas!AB55+Sigge!AB55+'P7'!AB55+'P8'!AB55+'p9'!AB55+'P10'!AB55)</f>
        <v xml:space="preserve"> </v>
      </c>
      <c r="AC55" s="34" t="str">
        <f>IF(Ebba!AC55+Ida!AC55+Lisa!AC55+Linus!AC55+Andreas!AC55+Sigge!AC55+'P7'!AC55+'P8'!AC55+'p9'!AC55+'P10'!AC55=0," ",Ebba!AC55+Ida!AC55+Lisa!AC55+Linus!AC55+Andreas!AC55+Sigge!AC55+'P7'!AC55+'P8'!AC55+'p9'!AC55+'P10'!AC55)</f>
        <v xml:space="preserve"> </v>
      </c>
      <c r="AD55" s="71">
        <f t="shared" si="3"/>
        <v>0</v>
      </c>
    </row>
    <row r="56" spans="1:30">
      <c r="A56" s="6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 t="str">
        <f>IF(Ebba!G56+Ida!G56+Lisa!G56+Linus!G56+Andreas!G56+Sigge!G56+'P7'!G56+'P8'!G56+'p9'!G56+'P10'!G56=0," ",Ebba!G56+Ida!G56+Lisa!G56+Linus!G56+Andreas!G56+Sigge!G56+'P7'!G56+'P8'!G56+'p9'!G56+'P10'!G56)</f>
        <v xml:space="preserve"> </v>
      </c>
      <c r="H56" s="33" t="str">
        <f>IF(Ebba!H56+Ida!H56+Lisa!H56+Linus!H56+Andreas!H56+Sigge!H56+'P7'!H56+'P8'!H56+'p9'!H56+'P10'!H56=0," ",Ebba!H56+Ida!H56+Lisa!H56+Linus!H56+Andreas!H56+Sigge!H56+'P7'!H56+'P8'!H56+'p9'!H56+'P10'!H56)</f>
        <v xml:space="preserve"> </v>
      </c>
      <c r="I56" s="33" t="str">
        <f>IF(Ebba!I56+Ida!I56+Lisa!I56+Linus!I56+Andreas!I56+Sigge!I56+'P7'!I56+'P8'!I56+'p9'!I56+'P10'!I56=0," ",Ebba!I56+Ida!I56+Lisa!I56+Linus!I56+Andreas!I56+Sigge!I56+'P7'!I56+'P8'!I56+'p9'!I56+'P10'!I56)</f>
        <v xml:space="preserve"> </v>
      </c>
      <c r="J56" s="33" t="str">
        <f>IF(Ebba!J56+Ida!J56+Lisa!J56+Linus!J56+Andreas!J56+Sigge!J56+'P7'!J56+'P8'!J56+'p9'!J56+'P10'!J56=0," ",Ebba!J56+Ida!J56+Lisa!J56+Linus!J56+Andreas!J56+Sigge!J56+'P7'!J56+'P8'!J56+'p9'!J56+'P10'!J56)</f>
        <v xml:space="preserve"> </v>
      </c>
      <c r="K56" s="33" t="str">
        <f>IF(Ebba!K56+Ida!K56+Lisa!K56+Linus!K56+Andreas!K56+Sigge!K56+'P7'!K56+'P8'!K56+'p9'!K56+'P10'!K56=0," ",Ebba!K56+Ida!K56+Lisa!K56+Linus!K56+Andreas!K56+Sigge!K56+'P7'!K56+'P8'!K56+'p9'!K56+'P10'!K56)</f>
        <v xml:space="preserve"> </v>
      </c>
      <c r="L56" s="33" t="str">
        <f>IF(Ebba!L56+Ida!L56+Lisa!L56+Linus!L56+Andreas!L56+Sigge!L56+'P7'!L56+'P8'!L56+'p9'!L56+'P10'!L56=0," ",Ebba!L56+Ida!L56+Lisa!L56+Linus!L56+Andreas!L56+Sigge!L56+'P7'!L56+'P8'!L56+'p9'!L56+'P10'!L56)</f>
        <v xml:space="preserve"> </v>
      </c>
      <c r="M56" s="33" t="str">
        <f>IF(Ebba!M56+Ida!M56+Lisa!M56+Linus!M56+Andreas!M56+Sigge!M56+'P7'!M56+'P8'!M56+'p9'!M56+'P10'!M56=0," ",Ebba!M56+Ida!M56+Lisa!M56+Linus!M56+Andreas!M56+Sigge!M56+'P7'!M56+'P8'!M56+'p9'!M56+'P10'!M56)</f>
        <v xml:space="preserve"> </v>
      </c>
      <c r="N56" s="33" t="str">
        <f>IF(Ebba!N56+Ida!N56+Lisa!N56+Linus!N56+Andreas!N56+Sigge!N56+'P7'!N56+'P8'!N56+'p9'!N56+'P10'!N56=0," ",Ebba!N56+Ida!N56+Lisa!N56+Linus!N56+Andreas!N56+Sigge!N56+'P7'!N56+'P8'!N56+'p9'!N56+'P10'!N56)</f>
        <v xml:space="preserve"> </v>
      </c>
      <c r="O56" s="33" t="str">
        <f>IF(Ebba!O56+Ida!O56+Lisa!O56+Linus!O56+Andreas!O56+Sigge!O56+'P7'!O56+'P8'!O56+'p9'!O56+'P10'!O56=0," ",Ebba!O56+Ida!O56+Lisa!O56+Linus!O56+Andreas!O56+Sigge!O56+'P7'!O56+'P8'!O56+'p9'!O56+'P10'!O56)</f>
        <v xml:space="preserve"> </v>
      </c>
      <c r="P56" s="33" t="str">
        <f>IF(Ebba!P56+Ida!P56+Lisa!P56+Linus!P56+Andreas!P56+Sigge!P56+'P7'!P56+'P8'!P56+'p9'!P56+'P10'!P56=0," ",Ebba!P56+Ida!P56+Lisa!P56+Linus!P56+Andreas!P56+Sigge!P56+'P7'!P56+'P8'!P56+'p9'!P56+'P10'!P56)</f>
        <v xml:space="preserve"> </v>
      </c>
      <c r="Q56" s="33" t="str">
        <f>IF(Ebba!Q56+Ida!Q56+Lisa!Q56+Linus!Q56+Andreas!Q56+Sigge!Q56+'P7'!Q56+'P8'!Q56+'p9'!Q56+'P10'!Q56=0," ",Ebba!Q56+Ida!Q56+Lisa!Q56+Linus!Q56+Andreas!Q56+Sigge!Q56+'P7'!Q56+'P8'!Q56+'p9'!Q56+'P10'!Q56)</f>
        <v xml:space="preserve"> </v>
      </c>
      <c r="R56" s="33" t="str">
        <f>IF(Ebba!R56+Ida!R56+Lisa!R56+Linus!R56+Andreas!R56+Sigge!R56+'P7'!R56+'P8'!R56+'p9'!R56+'P10'!R56=0," ",Ebba!R56+Ida!R56+Lisa!R56+Linus!R56+Andreas!R56+Sigge!R56+'P7'!R56+'P8'!R56+'p9'!R56+'P10'!R56)</f>
        <v xml:space="preserve"> </v>
      </c>
      <c r="S56" s="33" t="str">
        <f>IF(Ebba!S56+Ida!S56+Lisa!S56+Linus!S56+Andreas!S56+Sigge!S56+'P7'!S56+'P8'!S56+'p9'!S56+'P10'!S56=0," ",Ebba!S56+Ida!S56+Lisa!S56+Linus!S56+Andreas!S56+Sigge!S56+'P7'!S56+'P8'!S56+'p9'!S56+'P10'!S56)</f>
        <v xml:space="preserve"> </v>
      </c>
      <c r="T56" s="33" t="str">
        <f>IF(Ebba!T56+Ida!T56+Lisa!T56+Linus!T56+Andreas!T56+Sigge!T56+'P7'!T56+'P8'!T56+'p9'!T56+'P10'!T56=0," ",Ebba!T56+Ida!T56+Lisa!T56+Linus!T56+Andreas!T56+Sigge!T56+'P7'!T56+'P8'!T56+'p9'!T56+'P10'!T56)</f>
        <v xml:space="preserve"> </v>
      </c>
      <c r="U56" s="33" t="str">
        <f>IF(Ebba!U56+Ida!U56+Lisa!U56+Linus!U56+Andreas!U56+Sigge!U56+'P7'!U56+'P8'!U56+'p9'!U56+'P10'!U56=0," ",Ebba!U56+Ida!U56+Lisa!U56+Linus!U56+Andreas!U56+Sigge!U56+'P7'!U56+'P8'!U56+'p9'!U56+'P10'!U56)</f>
        <v xml:space="preserve"> </v>
      </c>
      <c r="V56" s="33" t="str">
        <f>IF(Ebba!V56+Ida!V56+Lisa!V56+Linus!V56+Andreas!V56+Sigge!V56+'P7'!V56+'P8'!V56+'p9'!V56+'P10'!V56=0," ",Ebba!V56+Ida!V56+Lisa!V56+Linus!V56+Andreas!V56+Sigge!V56+'P7'!V56+'P8'!V56+'p9'!V56+'P10'!V56)</f>
        <v xml:space="preserve"> </v>
      </c>
      <c r="W56" s="33" t="str">
        <f>IF(Ebba!W56+Ida!W56+Lisa!W56+Linus!W56+Andreas!W56+Sigge!W56+'P7'!W56+'P8'!W56+'p9'!W56+'P10'!W56=0," ",Ebba!W56+Ida!W56+Lisa!W56+Linus!W56+Andreas!W56+Sigge!W56+'P7'!W56+'P8'!W56+'p9'!W56+'P10'!W56)</f>
        <v xml:space="preserve"> </v>
      </c>
      <c r="X56" s="33" t="str">
        <f>IF(Ebba!X56+Ida!X56+Lisa!X56+Linus!X56+Andreas!X56+Sigge!X56+'P7'!X56+'P8'!X56+'p9'!X56+'P10'!X56=0," ",Ebba!X56+Ida!X56+Lisa!X56+Linus!X56+Andreas!X56+Sigge!X56+'P7'!X56+'P8'!X56+'p9'!X56+'P10'!X56)</f>
        <v xml:space="preserve"> </v>
      </c>
      <c r="Y56" s="33" t="str">
        <f>IF(Ebba!Y56+Ida!Y56+Lisa!Y56+Linus!Y56+Andreas!Y56+Sigge!Y56+'P7'!Y56+'P8'!Y56+'p9'!Y56+'P10'!Y56=0," ",Ebba!Y56+Ida!Y56+Lisa!Y56+Linus!Y56+Andreas!Y56+Sigge!Y56+'P7'!Y56+'P8'!Y56+'p9'!Y56+'P10'!Y56)</f>
        <v xml:space="preserve"> </v>
      </c>
      <c r="Z56" s="33" t="str">
        <f>IF(Ebba!Z56+Ida!Z56+Lisa!Z56+Linus!Z56+Andreas!Z56+Sigge!Z56+'P7'!Z56+'P8'!Z56+'p9'!Z56+'P10'!Z56=0," ",Ebba!Z56+Ida!Z56+Lisa!Z56+Linus!Z56+Andreas!Z56+Sigge!Z56+'P7'!Z56+'P8'!Z56+'p9'!Z56+'P10'!Z56)</f>
        <v xml:space="preserve"> </v>
      </c>
      <c r="AA56" s="33" t="str">
        <f>IF(Ebba!AA56+Ida!AA56+Lisa!AA56+Linus!AA56+Andreas!AA56+Sigge!AA56+'P7'!AA56+'P8'!AA56+'p9'!AA56+'P10'!AA56=0," ",Ebba!AA56+Ida!AA56+Lisa!AA56+Linus!AA56+Andreas!AA56+Sigge!AA56+'P7'!AA56+'P8'!AA56+'p9'!AA56+'P10'!AA56)</f>
        <v xml:space="preserve"> </v>
      </c>
      <c r="AB56" s="33" t="str">
        <f>IF(Ebba!AB56+Ida!AB56+Lisa!AB56+Linus!AB56+Andreas!AB56+Sigge!AB56+'P7'!AB56+'P8'!AB56+'p9'!AB56+'P10'!AB56=0," ",Ebba!AB56+Ida!AB56+Lisa!AB56+Linus!AB56+Andreas!AB56+Sigge!AB56+'P7'!AB56+'P8'!AB56+'p9'!AB56+'P10'!AB56)</f>
        <v xml:space="preserve"> </v>
      </c>
      <c r="AC56" s="34" t="str">
        <f>IF(Ebba!AC56+Ida!AC56+Lisa!AC56+Linus!AC56+Andreas!AC56+Sigge!AC56+'P7'!AC56+'P8'!AC56+'p9'!AC56+'P10'!AC56=0," ",Ebba!AC56+Ida!AC56+Lisa!AC56+Linus!AC56+Andreas!AC56+Sigge!AC56+'P7'!AC56+'P8'!AC56+'p9'!AC56+'P10'!AC56)</f>
        <v xml:space="preserve"> </v>
      </c>
      <c r="AD56" s="71">
        <f t="shared" si="3"/>
        <v>0</v>
      </c>
    </row>
    <row r="57" spans="1:30">
      <c r="A57" s="6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 t="str">
        <f>IF(Ebba!G57+Ida!G57+Lisa!G57+Linus!G57+Andreas!G57+Sigge!G57+'P7'!G57+'P8'!G57+'p9'!G57+'P10'!G57=0," ",Ebba!G57+Ida!G57+Lisa!G57+Linus!G57+Andreas!G57+Sigge!G57+'P7'!G57+'P8'!G57+'p9'!G57+'P10'!G57)</f>
        <v xml:space="preserve"> </v>
      </c>
      <c r="H57" s="33" t="str">
        <f>IF(Ebba!H57+Ida!H57+Lisa!H57+Linus!H57+Andreas!H57+Sigge!H57+'P7'!H57+'P8'!H57+'p9'!H57+'P10'!H57=0," ",Ebba!H57+Ida!H57+Lisa!H57+Linus!H57+Andreas!H57+Sigge!H57+'P7'!H57+'P8'!H57+'p9'!H57+'P10'!H57)</f>
        <v xml:space="preserve"> </v>
      </c>
      <c r="I57" s="33" t="str">
        <f>IF(Ebba!I57+Ida!I57+Lisa!I57+Linus!I57+Andreas!I57+Sigge!I57+'P7'!I57+'P8'!I57+'p9'!I57+'P10'!I57=0," ",Ebba!I57+Ida!I57+Lisa!I57+Linus!I57+Andreas!I57+Sigge!I57+'P7'!I57+'P8'!I57+'p9'!I57+'P10'!I57)</f>
        <v xml:space="preserve"> </v>
      </c>
      <c r="J57" s="33" t="str">
        <f>IF(Ebba!J57+Ida!J57+Lisa!J57+Linus!J57+Andreas!J57+Sigge!J57+'P7'!J57+'P8'!J57+'p9'!J57+'P10'!J57=0," ",Ebba!J57+Ida!J57+Lisa!J57+Linus!J57+Andreas!J57+Sigge!J57+'P7'!J57+'P8'!J57+'p9'!J57+'P10'!J57)</f>
        <v xml:space="preserve"> </v>
      </c>
      <c r="K57" s="33" t="str">
        <f>IF(Ebba!K57+Ida!K57+Lisa!K57+Linus!K57+Andreas!K57+Sigge!K57+'P7'!K57+'P8'!K57+'p9'!K57+'P10'!K57=0," ",Ebba!K57+Ida!K57+Lisa!K57+Linus!K57+Andreas!K57+Sigge!K57+'P7'!K57+'P8'!K57+'p9'!K57+'P10'!K57)</f>
        <v xml:space="preserve"> </v>
      </c>
      <c r="L57" s="33" t="str">
        <f>IF(Ebba!L57+Ida!L57+Lisa!L57+Linus!L57+Andreas!L57+Sigge!L57+'P7'!L57+'P8'!L57+'p9'!L57+'P10'!L57=0," ",Ebba!L57+Ida!L57+Lisa!L57+Linus!L57+Andreas!L57+Sigge!L57+'P7'!L57+'P8'!L57+'p9'!L57+'P10'!L57)</f>
        <v xml:space="preserve"> </v>
      </c>
      <c r="M57" s="33" t="str">
        <f>IF(Ebba!M57+Ida!M57+Lisa!M57+Linus!M57+Andreas!M57+Sigge!M57+'P7'!M57+'P8'!M57+'p9'!M57+'P10'!M57=0," ",Ebba!M57+Ida!M57+Lisa!M57+Linus!M57+Andreas!M57+Sigge!M57+'P7'!M57+'P8'!M57+'p9'!M57+'P10'!M57)</f>
        <v xml:space="preserve"> </v>
      </c>
      <c r="N57" s="33" t="str">
        <f>IF(Ebba!N57+Ida!N57+Lisa!N57+Linus!N57+Andreas!N57+Sigge!N57+'P7'!N57+'P8'!N57+'p9'!N57+'P10'!N57=0," ",Ebba!N57+Ida!N57+Lisa!N57+Linus!N57+Andreas!N57+Sigge!N57+'P7'!N57+'P8'!N57+'p9'!N57+'P10'!N57)</f>
        <v xml:space="preserve"> </v>
      </c>
      <c r="O57" s="33" t="str">
        <f>IF(Ebba!O57+Ida!O57+Lisa!O57+Linus!O57+Andreas!O57+Sigge!O57+'P7'!O57+'P8'!O57+'p9'!O57+'P10'!O57=0," ",Ebba!O57+Ida!O57+Lisa!O57+Linus!O57+Andreas!O57+Sigge!O57+'P7'!O57+'P8'!O57+'p9'!O57+'P10'!O57)</f>
        <v xml:space="preserve"> </v>
      </c>
      <c r="P57" s="33" t="str">
        <f>IF(Ebba!P57+Ida!P57+Lisa!P57+Linus!P57+Andreas!P57+Sigge!P57+'P7'!P57+'P8'!P57+'p9'!P57+'P10'!P57=0," ",Ebba!P57+Ida!P57+Lisa!P57+Linus!P57+Andreas!P57+Sigge!P57+'P7'!P57+'P8'!P57+'p9'!P57+'P10'!P57)</f>
        <v xml:space="preserve"> </v>
      </c>
      <c r="Q57" s="33" t="str">
        <f>IF(Ebba!Q57+Ida!Q57+Lisa!Q57+Linus!Q57+Andreas!Q57+Sigge!Q57+'P7'!Q57+'P8'!Q57+'p9'!Q57+'P10'!Q57=0," ",Ebba!Q57+Ida!Q57+Lisa!Q57+Linus!Q57+Andreas!Q57+Sigge!Q57+'P7'!Q57+'P8'!Q57+'p9'!Q57+'P10'!Q57)</f>
        <v xml:space="preserve"> </v>
      </c>
      <c r="R57" s="33" t="str">
        <f>IF(Ebba!R57+Ida!R57+Lisa!R57+Linus!R57+Andreas!R57+Sigge!R57+'P7'!R57+'P8'!R57+'p9'!R57+'P10'!R57=0," ",Ebba!R57+Ida!R57+Lisa!R57+Linus!R57+Andreas!R57+Sigge!R57+'P7'!R57+'P8'!R57+'p9'!R57+'P10'!R57)</f>
        <v xml:space="preserve"> </v>
      </c>
      <c r="S57" s="33" t="str">
        <f>IF(Ebba!S57+Ida!S57+Lisa!S57+Linus!S57+Andreas!S57+Sigge!S57+'P7'!S57+'P8'!S57+'p9'!S57+'P10'!S57=0," ",Ebba!S57+Ida!S57+Lisa!S57+Linus!S57+Andreas!S57+Sigge!S57+'P7'!S57+'P8'!S57+'p9'!S57+'P10'!S57)</f>
        <v xml:space="preserve"> </v>
      </c>
      <c r="T57" s="33" t="str">
        <f>IF(Ebba!T57+Ida!T57+Lisa!T57+Linus!T57+Andreas!T57+Sigge!T57+'P7'!T57+'P8'!T57+'p9'!T57+'P10'!T57=0," ",Ebba!T57+Ida!T57+Lisa!T57+Linus!T57+Andreas!T57+Sigge!T57+'P7'!T57+'P8'!T57+'p9'!T57+'P10'!T57)</f>
        <v xml:space="preserve"> </v>
      </c>
      <c r="U57" s="33" t="str">
        <f>IF(Ebba!U57+Ida!U57+Lisa!U57+Linus!U57+Andreas!U57+Sigge!U57+'P7'!U57+'P8'!U57+'p9'!U57+'P10'!U57=0," ",Ebba!U57+Ida!U57+Lisa!U57+Linus!U57+Andreas!U57+Sigge!U57+'P7'!U57+'P8'!U57+'p9'!U57+'P10'!U57)</f>
        <v xml:space="preserve"> </v>
      </c>
      <c r="V57" s="33" t="str">
        <f>IF(Ebba!V57+Ida!V57+Lisa!V57+Linus!V57+Andreas!V57+Sigge!V57+'P7'!V57+'P8'!V57+'p9'!V57+'P10'!V57=0," ",Ebba!V57+Ida!V57+Lisa!V57+Linus!V57+Andreas!V57+Sigge!V57+'P7'!V57+'P8'!V57+'p9'!V57+'P10'!V57)</f>
        <v xml:space="preserve"> </v>
      </c>
      <c r="W57" s="33" t="str">
        <f>IF(Ebba!W57+Ida!W57+Lisa!W57+Linus!W57+Andreas!W57+Sigge!W57+'P7'!W57+'P8'!W57+'p9'!W57+'P10'!W57=0," ",Ebba!W57+Ida!W57+Lisa!W57+Linus!W57+Andreas!W57+Sigge!W57+'P7'!W57+'P8'!W57+'p9'!W57+'P10'!W57)</f>
        <v xml:space="preserve"> </v>
      </c>
      <c r="X57" s="33" t="str">
        <f>IF(Ebba!X57+Ida!X57+Lisa!X57+Linus!X57+Andreas!X57+Sigge!X57+'P7'!X57+'P8'!X57+'p9'!X57+'P10'!X57=0," ",Ebba!X57+Ida!X57+Lisa!X57+Linus!X57+Andreas!X57+Sigge!X57+'P7'!X57+'P8'!X57+'p9'!X57+'P10'!X57)</f>
        <v xml:space="preserve"> </v>
      </c>
      <c r="Y57" s="33" t="str">
        <f>IF(Ebba!Y57+Ida!Y57+Lisa!Y57+Linus!Y57+Andreas!Y57+Sigge!Y57+'P7'!Y57+'P8'!Y57+'p9'!Y57+'P10'!Y57=0," ",Ebba!Y57+Ida!Y57+Lisa!Y57+Linus!Y57+Andreas!Y57+Sigge!Y57+'P7'!Y57+'P8'!Y57+'p9'!Y57+'P10'!Y57)</f>
        <v xml:space="preserve"> </v>
      </c>
      <c r="Z57" s="33" t="str">
        <f>IF(Ebba!Z57+Ida!Z57+Lisa!Z57+Linus!Z57+Andreas!Z57+Sigge!Z57+'P7'!Z57+'P8'!Z57+'p9'!Z57+'P10'!Z57=0," ",Ebba!Z57+Ida!Z57+Lisa!Z57+Linus!Z57+Andreas!Z57+Sigge!Z57+'P7'!Z57+'P8'!Z57+'p9'!Z57+'P10'!Z57)</f>
        <v xml:space="preserve"> </v>
      </c>
      <c r="AA57" s="33" t="str">
        <f>IF(Ebba!AA57+Ida!AA57+Lisa!AA57+Linus!AA57+Andreas!AA57+Sigge!AA57+'P7'!AA57+'P8'!AA57+'p9'!AA57+'P10'!AA57=0," ",Ebba!AA57+Ida!AA57+Lisa!AA57+Linus!AA57+Andreas!AA57+Sigge!AA57+'P7'!AA57+'P8'!AA57+'p9'!AA57+'P10'!AA57)</f>
        <v xml:space="preserve"> </v>
      </c>
      <c r="AB57" s="33" t="str">
        <f>IF(Ebba!AB57+Ida!AB57+Lisa!AB57+Linus!AB57+Andreas!AB57+Sigge!AB57+'P7'!AB57+'P8'!AB57+'p9'!AB57+'P10'!AB57=0," ",Ebba!AB57+Ida!AB57+Lisa!AB57+Linus!AB57+Andreas!AB57+Sigge!AB57+'P7'!AB57+'P8'!AB57+'p9'!AB57+'P10'!AB57)</f>
        <v xml:space="preserve"> </v>
      </c>
      <c r="AC57" s="34" t="str">
        <f>IF(Ebba!AC57+Ida!AC57+Lisa!AC57+Linus!AC57+Andreas!AC57+Sigge!AC57+'P7'!AC57+'P8'!AC57+'p9'!AC57+'P10'!AC57=0," ",Ebba!AC57+Ida!AC57+Lisa!AC57+Linus!AC57+Andreas!AC57+Sigge!AC57+'P7'!AC57+'P8'!AC57+'p9'!AC57+'P10'!AC57)</f>
        <v xml:space="preserve"> </v>
      </c>
      <c r="AD57" s="71">
        <f t="shared" si="3"/>
        <v>0</v>
      </c>
    </row>
    <row r="58" spans="1:30">
      <c r="A58" s="6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 t="str">
        <f>IF(Ebba!G58+Ida!G58+Lisa!G58+Linus!G58+Andreas!G58+Sigge!G58+'P7'!G58+'P8'!G58+'p9'!G58+'P10'!G58=0," ",Ebba!G58+Ida!G58+Lisa!G58+Linus!G58+Andreas!G58+Sigge!G58+'P7'!G58+'P8'!G58+'p9'!G58+'P10'!G58)</f>
        <v xml:space="preserve"> </v>
      </c>
      <c r="H58" s="33" t="str">
        <f>IF(Ebba!H58+Ida!H58+Lisa!H58+Linus!H58+Andreas!H58+Sigge!H58+'P7'!H58+'P8'!H58+'p9'!H58+'P10'!H58=0," ",Ebba!H58+Ida!H58+Lisa!H58+Linus!H58+Andreas!H58+Sigge!H58+'P7'!H58+'P8'!H58+'p9'!H58+'P10'!H58)</f>
        <v xml:space="preserve"> </v>
      </c>
      <c r="I58" s="33" t="str">
        <f>IF(Ebba!I58+Ida!I58+Lisa!I58+Linus!I58+Andreas!I58+Sigge!I58+'P7'!I58+'P8'!I58+'p9'!I58+'P10'!I58=0," ",Ebba!I58+Ida!I58+Lisa!I58+Linus!I58+Andreas!I58+Sigge!I58+'P7'!I58+'P8'!I58+'p9'!I58+'P10'!I58)</f>
        <v xml:space="preserve"> </v>
      </c>
      <c r="J58" s="33" t="str">
        <f>IF(Ebba!J58+Ida!J58+Lisa!J58+Linus!J58+Andreas!J58+Sigge!J58+'P7'!J58+'P8'!J58+'p9'!J58+'P10'!J58=0," ",Ebba!J58+Ida!J58+Lisa!J58+Linus!J58+Andreas!J58+Sigge!J58+'P7'!J58+'P8'!J58+'p9'!J58+'P10'!J58)</f>
        <v xml:space="preserve"> </v>
      </c>
      <c r="K58" s="33" t="str">
        <f>IF(Ebba!K58+Ida!K58+Lisa!K58+Linus!K58+Andreas!K58+Sigge!K58+'P7'!K58+'P8'!K58+'p9'!K58+'P10'!K58=0," ",Ebba!K58+Ida!K58+Lisa!K58+Linus!K58+Andreas!K58+Sigge!K58+'P7'!K58+'P8'!K58+'p9'!K58+'P10'!K58)</f>
        <v xml:space="preserve"> </v>
      </c>
      <c r="L58" s="33" t="str">
        <f>IF(Ebba!L58+Ida!L58+Lisa!L58+Linus!L58+Andreas!L58+Sigge!L58+'P7'!L58+'P8'!L58+'p9'!L58+'P10'!L58=0," ",Ebba!L58+Ida!L58+Lisa!L58+Linus!L58+Andreas!L58+Sigge!L58+'P7'!L58+'P8'!L58+'p9'!L58+'P10'!L58)</f>
        <v xml:space="preserve"> </v>
      </c>
      <c r="M58" s="33" t="str">
        <f>IF(Ebba!M58+Ida!M58+Lisa!M58+Linus!M58+Andreas!M58+Sigge!M58+'P7'!M58+'P8'!M58+'p9'!M58+'P10'!M58=0," ",Ebba!M58+Ida!M58+Lisa!M58+Linus!M58+Andreas!M58+Sigge!M58+'P7'!M58+'P8'!M58+'p9'!M58+'P10'!M58)</f>
        <v xml:space="preserve"> </v>
      </c>
      <c r="N58" s="33" t="str">
        <f>IF(Ebba!N58+Ida!N58+Lisa!N58+Linus!N58+Andreas!N58+Sigge!N58+'P7'!N58+'P8'!N58+'p9'!N58+'P10'!N58=0," ",Ebba!N58+Ida!N58+Lisa!N58+Linus!N58+Andreas!N58+Sigge!N58+'P7'!N58+'P8'!N58+'p9'!N58+'P10'!N58)</f>
        <v xml:space="preserve"> </v>
      </c>
      <c r="O58" s="33" t="str">
        <f>IF(Ebba!O58+Ida!O58+Lisa!O58+Linus!O58+Andreas!O58+Sigge!O58+'P7'!O58+'P8'!O58+'p9'!O58+'P10'!O58=0," ",Ebba!O58+Ida!O58+Lisa!O58+Linus!O58+Andreas!O58+Sigge!O58+'P7'!O58+'P8'!O58+'p9'!O58+'P10'!O58)</f>
        <v xml:space="preserve"> </v>
      </c>
      <c r="P58" s="33" t="str">
        <f>IF(Ebba!P58+Ida!P58+Lisa!P58+Linus!P58+Andreas!P58+Sigge!P58+'P7'!P58+'P8'!P58+'p9'!P58+'P10'!P58=0," ",Ebba!P58+Ida!P58+Lisa!P58+Linus!P58+Andreas!P58+Sigge!P58+'P7'!P58+'P8'!P58+'p9'!P58+'P10'!P58)</f>
        <v xml:space="preserve"> </v>
      </c>
      <c r="Q58" s="33" t="str">
        <f>IF(Ebba!Q58+Ida!Q58+Lisa!Q58+Linus!Q58+Andreas!Q58+Sigge!Q58+'P7'!Q58+'P8'!Q58+'p9'!Q58+'P10'!Q58=0," ",Ebba!Q58+Ida!Q58+Lisa!Q58+Linus!Q58+Andreas!Q58+Sigge!Q58+'P7'!Q58+'P8'!Q58+'p9'!Q58+'P10'!Q58)</f>
        <v xml:space="preserve"> </v>
      </c>
      <c r="R58" s="33" t="str">
        <f>IF(Ebba!R58+Ida!R58+Lisa!R58+Linus!R58+Andreas!R58+Sigge!R58+'P7'!R58+'P8'!R58+'p9'!R58+'P10'!R58=0," ",Ebba!R58+Ida!R58+Lisa!R58+Linus!R58+Andreas!R58+Sigge!R58+'P7'!R58+'P8'!R58+'p9'!R58+'P10'!R58)</f>
        <v xml:space="preserve"> </v>
      </c>
      <c r="S58" s="33" t="str">
        <f>IF(Ebba!S58+Ida!S58+Lisa!S58+Linus!S58+Andreas!S58+Sigge!S58+'P7'!S58+'P8'!S58+'p9'!S58+'P10'!S58=0," ",Ebba!S58+Ida!S58+Lisa!S58+Linus!S58+Andreas!S58+Sigge!S58+'P7'!S58+'P8'!S58+'p9'!S58+'P10'!S58)</f>
        <v xml:space="preserve"> </v>
      </c>
      <c r="T58" s="33" t="str">
        <f>IF(Ebba!T58+Ida!T58+Lisa!T58+Linus!T58+Andreas!T58+Sigge!T58+'P7'!T58+'P8'!T58+'p9'!T58+'P10'!T58=0," ",Ebba!T58+Ida!T58+Lisa!T58+Linus!T58+Andreas!T58+Sigge!T58+'P7'!T58+'P8'!T58+'p9'!T58+'P10'!T58)</f>
        <v xml:space="preserve"> </v>
      </c>
      <c r="U58" s="33" t="str">
        <f>IF(Ebba!U58+Ida!U58+Lisa!U58+Linus!U58+Andreas!U58+Sigge!U58+'P7'!U58+'P8'!U58+'p9'!U58+'P10'!U58=0," ",Ebba!U58+Ida!U58+Lisa!U58+Linus!U58+Andreas!U58+Sigge!U58+'P7'!U58+'P8'!U58+'p9'!U58+'P10'!U58)</f>
        <v xml:space="preserve"> </v>
      </c>
      <c r="V58" s="33" t="str">
        <f>IF(Ebba!V58+Ida!V58+Lisa!V58+Linus!V58+Andreas!V58+Sigge!V58+'P7'!V58+'P8'!V58+'p9'!V58+'P10'!V58=0," ",Ebba!V58+Ida!V58+Lisa!V58+Linus!V58+Andreas!V58+Sigge!V58+'P7'!V58+'P8'!V58+'p9'!V58+'P10'!V58)</f>
        <v xml:space="preserve"> </v>
      </c>
      <c r="W58" s="33" t="str">
        <f>IF(Ebba!W58+Ida!W58+Lisa!W58+Linus!W58+Andreas!W58+Sigge!W58+'P7'!W58+'P8'!W58+'p9'!W58+'P10'!W58=0," ",Ebba!W58+Ida!W58+Lisa!W58+Linus!W58+Andreas!W58+Sigge!W58+'P7'!W58+'P8'!W58+'p9'!W58+'P10'!W58)</f>
        <v xml:space="preserve"> </v>
      </c>
      <c r="X58" s="33" t="str">
        <f>IF(Ebba!X58+Ida!X58+Lisa!X58+Linus!X58+Andreas!X58+Sigge!X58+'P7'!X58+'P8'!X58+'p9'!X58+'P10'!X58=0," ",Ebba!X58+Ida!X58+Lisa!X58+Linus!X58+Andreas!X58+Sigge!X58+'P7'!X58+'P8'!X58+'p9'!X58+'P10'!X58)</f>
        <v xml:space="preserve"> </v>
      </c>
      <c r="Y58" s="33" t="str">
        <f>IF(Ebba!Y58+Ida!Y58+Lisa!Y58+Linus!Y58+Andreas!Y58+Sigge!Y58+'P7'!Y58+'P8'!Y58+'p9'!Y58+'P10'!Y58=0," ",Ebba!Y58+Ida!Y58+Lisa!Y58+Linus!Y58+Andreas!Y58+Sigge!Y58+'P7'!Y58+'P8'!Y58+'p9'!Y58+'P10'!Y58)</f>
        <v xml:space="preserve"> </v>
      </c>
      <c r="Z58" s="33" t="str">
        <f>IF(Ebba!Z58+Ida!Z58+Lisa!Z58+Linus!Z58+Andreas!Z58+Sigge!Z58+'P7'!Z58+'P8'!Z58+'p9'!Z58+'P10'!Z58=0," ",Ebba!Z58+Ida!Z58+Lisa!Z58+Linus!Z58+Andreas!Z58+Sigge!Z58+'P7'!Z58+'P8'!Z58+'p9'!Z58+'P10'!Z58)</f>
        <v xml:space="preserve"> </v>
      </c>
      <c r="AA58" s="33" t="str">
        <f>IF(Ebba!AA58+Ida!AA58+Lisa!AA58+Linus!AA58+Andreas!AA58+Sigge!AA58+'P7'!AA58+'P8'!AA58+'p9'!AA58+'P10'!AA58=0," ",Ebba!AA58+Ida!AA58+Lisa!AA58+Linus!AA58+Andreas!AA58+Sigge!AA58+'P7'!AA58+'P8'!AA58+'p9'!AA58+'P10'!AA58)</f>
        <v xml:space="preserve"> </v>
      </c>
      <c r="AB58" s="33" t="str">
        <f>IF(Ebba!AB58+Ida!AB58+Lisa!AB58+Linus!AB58+Andreas!AB58+Sigge!AB58+'P7'!AB58+'P8'!AB58+'p9'!AB58+'P10'!AB58=0," ",Ebba!AB58+Ida!AB58+Lisa!AB58+Linus!AB58+Andreas!AB58+Sigge!AB58+'P7'!AB58+'P8'!AB58+'p9'!AB58+'P10'!AB58)</f>
        <v xml:space="preserve"> </v>
      </c>
      <c r="AC58" s="34" t="str">
        <f>IF(Ebba!AC58+Ida!AC58+Lisa!AC58+Linus!AC58+Andreas!AC58+Sigge!AC58+'P7'!AC58+'P8'!AC58+'p9'!AC58+'P10'!AC58=0," ",Ebba!AC58+Ida!AC58+Lisa!AC58+Linus!AC58+Andreas!AC58+Sigge!AC58+'P7'!AC58+'P8'!AC58+'p9'!AC58+'P10'!AC58)</f>
        <v xml:space="preserve"> </v>
      </c>
      <c r="AD58" s="71">
        <f t="shared" ref="AD58:AD81" si="4">SUM(G58:AC58)</f>
        <v>0</v>
      </c>
    </row>
    <row r="59" spans="1:30">
      <c r="A59" s="6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5"/>
      <c r="G59" s="32" t="str">
        <f>IF(Ebba!G59+Ida!G59+Lisa!G59+Linus!G59+Andreas!G59+Sigge!G59+'P7'!G59+'P8'!G59+'p9'!G59+'P10'!G59=0," ",Ebba!G59+Ida!G59+Lisa!G59+Linus!G59+Andreas!G59+Sigge!G59+'P7'!G59+'P8'!G59+'p9'!G59+'P10'!G59)</f>
        <v xml:space="preserve"> </v>
      </c>
      <c r="H59" s="33" t="str">
        <f>IF(Ebba!H59+Ida!H59+Lisa!H59+Linus!H59+Andreas!H59+Sigge!H59+'P7'!H59+'P8'!H59+'p9'!H59+'P10'!H59=0," ",Ebba!H59+Ida!H59+Lisa!H59+Linus!H59+Andreas!H59+Sigge!H59+'P7'!H59+'P8'!H59+'p9'!H59+'P10'!H59)</f>
        <v xml:space="preserve"> </v>
      </c>
      <c r="I59" s="33" t="str">
        <f>IF(Ebba!I59+Ida!I59+Lisa!I59+Linus!I59+Andreas!I59+Sigge!I59+'P7'!I59+'P8'!I59+'p9'!I59+'P10'!I59=0," ",Ebba!I59+Ida!I59+Lisa!I59+Linus!I59+Andreas!I59+Sigge!I59+'P7'!I59+'P8'!I59+'p9'!I59+'P10'!I59)</f>
        <v xml:space="preserve"> </v>
      </c>
      <c r="J59" s="33" t="str">
        <f>IF(Ebba!J59+Ida!J59+Lisa!J59+Linus!J59+Andreas!J59+Sigge!J59+'P7'!J59+'P8'!J59+'p9'!J59+'P10'!J59=0," ",Ebba!J59+Ida!J59+Lisa!J59+Linus!J59+Andreas!J59+Sigge!J59+'P7'!J59+'P8'!J59+'p9'!J59+'P10'!J59)</f>
        <v xml:space="preserve"> </v>
      </c>
      <c r="K59" s="33" t="str">
        <f>IF(Ebba!K59+Ida!K59+Lisa!K59+Linus!K59+Andreas!K59+Sigge!K59+'P7'!K59+'P8'!K59+'p9'!K59+'P10'!K59=0," ",Ebba!K59+Ida!K59+Lisa!K59+Linus!K59+Andreas!K59+Sigge!K59+'P7'!K59+'P8'!K59+'p9'!K59+'P10'!K59)</f>
        <v xml:space="preserve"> </v>
      </c>
      <c r="L59" s="33" t="str">
        <f>IF(Ebba!L59+Ida!L59+Lisa!L59+Linus!L59+Andreas!L59+Sigge!L59+'P7'!L59+'P8'!L59+'p9'!L59+'P10'!L59=0," ",Ebba!L59+Ida!L59+Lisa!L59+Linus!L59+Andreas!L59+Sigge!L59+'P7'!L59+'P8'!L59+'p9'!L59+'P10'!L59)</f>
        <v xml:space="preserve"> </v>
      </c>
      <c r="M59" s="33" t="str">
        <f>IF(Ebba!M59+Ida!M59+Lisa!M59+Linus!M59+Andreas!M59+Sigge!M59+'P7'!M59+'P8'!M59+'p9'!M59+'P10'!M59=0," ",Ebba!M59+Ida!M59+Lisa!M59+Linus!M59+Andreas!M59+Sigge!M59+'P7'!M59+'P8'!M59+'p9'!M59+'P10'!M59)</f>
        <v xml:space="preserve"> </v>
      </c>
      <c r="N59" s="33" t="str">
        <f>IF(Ebba!N59+Ida!N59+Lisa!N59+Linus!N59+Andreas!N59+Sigge!N59+'P7'!N59+'P8'!N59+'p9'!N59+'P10'!N59=0," ",Ebba!N59+Ida!N59+Lisa!N59+Linus!N59+Andreas!N59+Sigge!N59+'P7'!N59+'P8'!N59+'p9'!N59+'P10'!N59)</f>
        <v xml:space="preserve"> </v>
      </c>
      <c r="O59" s="33" t="str">
        <f>IF(Ebba!O59+Ida!O59+Lisa!O59+Linus!O59+Andreas!O59+Sigge!O59+'P7'!O59+'P8'!O59+'p9'!O59+'P10'!O59=0," ",Ebba!O59+Ida!O59+Lisa!O59+Linus!O59+Andreas!O59+Sigge!O59+'P7'!O59+'P8'!O59+'p9'!O59+'P10'!O59)</f>
        <v xml:space="preserve"> </v>
      </c>
      <c r="P59" s="33" t="str">
        <f>IF(Ebba!P59+Ida!P59+Lisa!P59+Linus!P59+Andreas!P59+Sigge!P59+'P7'!P59+'P8'!P59+'p9'!P59+'P10'!P59=0," ",Ebba!P59+Ida!P59+Lisa!P59+Linus!P59+Andreas!P59+Sigge!P59+'P7'!P59+'P8'!P59+'p9'!P59+'P10'!P59)</f>
        <v xml:space="preserve"> </v>
      </c>
      <c r="Q59" s="33" t="str">
        <f>IF(Ebba!Q59+Ida!Q59+Lisa!Q59+Linus!Q59+Andreas!Q59+Sigge!Q59+'P7'!Q59+'P8'!Q59+'p9'!Q59+'P10'!Q59=0," ",Ebba!Q59+Ida!Q59+Lisa!Q59+Linus!Q59+Andreas!Q59+Sigge!Q59+'P7'!Q59+'P8'!Q59+'p9'!Q59+'P10'!Q59)</f>
        <v xml:space="preserve"> </v>
      </c>
      <c r="R59" s="33" t="str">
        <f>IF(Ebba!R59+Ida!R59+Lisa!R59+Linus!R59+Andreas!R59+Sigge!R59+'P7'!R59+'P8'!R59+'p9'!R59+'P10'!R59=0," ",Ebba!R59+Ida!R59+Lisa!R59+Linus!R59+Andreas!R59+Sigge!R59+'P7'!R59+'P8'!R59+'p9'!R59+'P10'!R59)</f>
        <v xml:space="preserve"> </v>
      </c>
      <c r="S59" s="33" t="str">
        <f>IF(Ebba!S59+Ida!S59+Lisa!S59+Linus!S59+Andreas!S59+Sigge!S59+'P7'!S59+'P8'!S59+'p9'!S59+'P10'!S59=0," ",Ebba!S59+Ida!S59+Lisa!S59+Linus!S59+Andreas!S59+Sigge!S59+'P7'!S59+'P8'!S59+'p9'!S59+'P10'!S59)</f>
        <v xml:space="preserve"> </v>
      </c>
      <c r="T59" s="33" t="str">
        <f>IF(Ebba!T59+Ida!T59+Lisa!T59+Linus!T59+Andreas!T59+Sigge!T59+'P7'!T59+'P8'!T59+'p9'!T59+'P10'!T59=0," ",Ebba!T59+Ida!T59+Lisa!T59+Linus!T59+Andreas!T59+Sigge!T59+'P7'!T59+'P8'!T59+'p9'!T59+'P10'!T59)</f>
        <v xml:space="preserve"> </v>
      </c>
      <c r="U59" s="33" t="str">
        <f>IF(Ebba!U59+Ida!U59+Lisa!U59+Linus!U59+Andreas!U59+Sigge!U59+'P7'!U59+'P8'!U59+'p9'!U59+'P10'!U59=0," ",Ebba!U59+Ida!U59+Lisa!U59+Linus!U59+Andreas!U59+Sigge!U59+'P7'!U59+'P8'!U59+'p9'!U59+'P10'!U59)</f>
        <v xml:space="preserve"> </v>
      </c>
      <c r="V59" s="33" t="str">
        <f>IF(Ebba!V59+Ida!V59+Lisa!V59+Linus!V59+Andreas!V59+Sigge!V59+'P7'!V59+'P8'!V59+'p9'!V59+'P10'!V59=0," ",Ebba!V59+Ida!V59+Lisa!V59+Linus!V59+Andreas!V59+Sigge!V59+'P7'!V59+'P8'!V59+'p9'!V59+'P10'!V59)</f>
        <v xml:space="preserve"> </v>
      </c>
      <c r="W59" s="33" t="str">
        <f>IF(Ebba!W59+Ida!W59+Lisa!W59+Linus!W59+Andreas!W59+Sigge!W59+'P7'!W59+'P8'!W59+'p9'!W59+'P10'!W59=0," ",Ebba!W59+Ida!W59+Lisa!W59+Linus!W59+Andreas!W59+Sigge!W59+'P7'!W59+'P8'!W59+'p9'!W59+'P10'!W59)</f>
        <v xml:space="preserve"> </v>
      </c>
      <c r="X59" s="33" t="str">
        <f>IF(Ebba!X59+Ida!X59+Lisa!X59+Linus!X59+Andreas!X59+Sigge!X59+'P7'!X59+'P8'!X59+'p9'!X59+'P10'!X59=0," ",Ebba!X59+Ida!X59+Lisa!X59+Linus!X59+Andreas!X59+Sigge!X59+'P7'!X59+'P8'!X59+'p9'!X59+'P10'!X59)</f>
        <v xml:space="preserve"> </v>
      </c>
      <c r="Y59" s="33" t="str">
        <f>IF(Ebba!Y59+Ida!Y59+Lisa!Y59+Linus!Y59+Andreas!Y59+Sigge!Y59+'P7'!Y59+'P8'!Y59+'p9'!Y59+'P10'!Y59=0," ",Ebba!Y59+Ida!Y59+Lisa!Y59+Linus!Y59+Andreas!Y59+Sigge!Y59+'P7'!Y59+'P8'!Y59+'p9'!Y59+'P10'!Y59)</f>
        <v xml:space="preserve"> </v>
      </c>
      <c r="Z59" s="33" t="str">
        <f>IF(Ebba!Z59+Ida!Z59+Lisa!Z59+Linus!Z59+Andreas!Z59+Sigge!Z59+'P7'!Z59+'P8'!Z59+'p9'!Z59+'P10'!Z59=0," ",Ebba!Z59+Ida!Z59+Lisa!Z59+Linus!Z59+Andreas!Z59+Sigge!Z59+'P7'!Z59+'P8'!Z59+'p9'!Z59+'P10'!Z59)</f>
        <v xml:space="preserve"> </v>
      </c>
      <c r="AA59" s="33" t="str">
        <f>IF(Ebba!AA59+Ida!AA59+Lisa!AA59+Linus!AA59+Andreas!AA59+Sigge!AA59+'P7'!AA59+'P8'!AA59+'p9'!AA59+'P10'!AA59=0," ",Ebba!AA59+Ida!AA59+Lisa!AA59+Linus!AA59+Andreas!AA59+Sigge!AA59+'P7'!AA59+'P8'!AA59+'p9'!AA59+'P10'!AA59)</f>
        <v xml:space="preserve"> </v>
      </c>
      <c r="AB59" s="33" t="str">
        <f>IF(Ebba!AB59+Ida!AB59+Lisa!AB59+Linus!AB59+Andreas!AB59+Sigge!AB59+'P7'!AB59+'P8'!AB59+'p9'!AB59+'P10'!AB59=0," ",Ebba!AB59+Ida!AB59+Lisa!AB59+Linus!AB59+Andreas!AB59+Sigge!AB59+'P7'!AB59+'P8'!AB59+'p9'!AB59+'P10'!AB59)</f>
        <v xml:space="preserve"> </v>
      </c>
      <c r="AC59" s="34" t="str">
        <f>IF(Ebba!AC59+Ida!AC59+Lisa!AC59+Linus!AC59+Andreas!AC59+Sigge!AC59+'P7'!AC59+'P8'!AC59+'p9'!AC59+'P10'!AC59=0," ",Ebba!AC59+Ida!AC59+Lisa!AC59+Linus!AC59+Andreas!AC59+Sigge!AC59+'P7'!AC59+'P8'!AC59+'p9'!AC59+'P10'!AC59)</f>
        <v xml:space="preserve"> </v>
      </c>
      <c r="AD59" s="71">
        <f t="shared" si="4"/>
        <v>0</v>
      </c>
    </row>
    <row r="60" spans="1:30">
      <c r="A60" s="63">
        <f>Basplan!A60</f>
        <v>0</v>
      </c>
      <c r="B60" s="188">
        <f>'Modifierad plan '!B60:D60</f>
        <v>0</v>
      </c>
      <c r="C60" s="165"/>
      <c r="D60" s="165"/>
      <c r="E60" s="165"/>
      <c r="F60" s="165"/>
      <c r="G60" s="32" t="str">
        <f>IF(Ebba!G60+Ida!G60+Lisa!G60+Linus!G60+Andreas!G60+Sigge!G60+'P7'!G60+'P8'!G60+'p9'!G60+'P10'!G60=0," ",Ebba!G60+Ida!G60+Lisa!G60+Linus!G60+Andreas!G60+Sigge!G60+'P7'!G60+'P8'!G60+'p9'!G60+'P10'!G60)</f>
        <v xml:space="preserve"> </v>
      </c>
      <c r="H60" s="33" t="str">
        <f>IF(Ebba!H60+Ida!H60+Lisa!H60+Linus!H60+Andreas!H60+Sigge!H60+'P7'!H60+'P8'!H60+'p9'!H60+'P10'!H60=0," ",Ebba!H60+Ida!H60+Lisa!H60+Linus!H60+Andreas!H60+Sigge!H60+'P7'!H60+'P8'!H60+'p9'!H60+'P10'!H60)</f>
        <v xml:space="preserve"> </v>
      </c>
      <c r="I60" s="33" t="str">
        <f>IF(Ebba!I60+Ida!I60+Lisa!I60+Linus!I60+Andreas!I60+Sigge!I60+'P7'!I60+'P8'!I60+'p9'!I60+'P10'!I60=0," ",Ebba!I60+Ida!I60+Lisa!I60+Linus!I60+Andreas!I60+Sigge!I60+'P7'!I60+'P8'!I60+'p9'!I60+'P10'!I60)</f>
        <v xml:space="preserve"> </v>
      </c>
      <c r="J60" s="33" t="str">
        <f>IF(Ebba!J60+Ida!J60+Lisa!J60+Linus!J60+Andreas!J60+Sigge!J60+'P7'!J60+'P8'!J60+'p9'!J60+'P10'!J60=0," ",Ebba!J60+Ida!J60+Lisa!J60+Linus!J60+Andreas!J60+Sigge!J60+'P7'!J60+'P8'!J60+'p9'!J60+'P10'!J60)</f>
        <v xml:space="preserve"> </v>
      </c>
      <c r="K60" s="33" t="str">
        <f>IF(Ebba!K60+Ida!K60+Lisa!K60+Linus!K60+Andreas!K60+Sigge!K60+'P7'!K60+'P8'!K60+'p9'!K60+'P10'!K60=0," ",Ebba!K60+Ida!K60+Lisa!K60+Linus!K60+Andreas!K60+Sigge!K60+'P7'!K60+'P8'!K60+'p9'!K60+'P10'!K60)</f>
        <v xml:space="preserve"> </v>
      </c>
      <c r="L60" s="33" t="str">
        <f>IF(Ebba!L60+Ida!L60+Lisa!L60+Linus!L60+Andreas!L60+Sigge!L60+'P7'!L60+'P8'!L60+'p9'!L60+'P10'!L60=0," ",Ebba!L60+Ida!L60+Lisa!L60+Linus!L60+Andreas!L60+Sigge!L60+'P7'!L60+'P8'!L60+'p9'!L60+'P10'!L60)</f>
        <v xml:space="preserve"> </v>
      </c>
      <c r="M60" s="33" t="str">
        <f>IF(Ebba!M60+Ida!M60+Lisa!M60+Linus!M60+Andreas!M60+Sigge!M60+'P7'!M60+'P8'!M60+'p9'!M60+'P10'!M60=0," ",Ebba!M60+Ida!M60+Lisa!M60+Linus!M60+Andreas!M60+Sigge!M60+'P7'!M60+'P8'!M60+'p9'!M60+'P10'!M60)</f>
        <v xml:space="preserve"> </v>
      </c>
      <c r="N60" s="33" t="str">
        <f>IF(Ebba!N60+Ida!N60+Lisa!N60+Linus!N60+Andreas!N60+Sigge!N60+'P7'!N60+'P8'!N60+'p9'!N60+'P10'!N60=0," ",Ebba!N60+Ida!N60+Lisa!N60+Linus!N60+Andreas!N60+Sigge!N60+'P7'!N60+'P8'!N60+'p9'!N60+'P10'!N60)</f>
        <v xml:space="preserve"> </v>
      </c>
      <c r="O60" s="33" t="str">
        <f>IF(Ebba!O60+Ida!O60+Lisa!O60+Linus!O60+Andreas!O60+Sigge!O60+'P7'!O60+'P8'!O60+'p9'!O60+'P10'!O60=0," ",Ebba!O60+Ida!O60+Lisa!O60+Linus!O60+Andreas!O60+Sigge!O60+'P7'!O60+'P8'!O60+'p9'!O60+'P10'!O60)</f>
        <v xml:space="preserve"> </v>
      </c>
      <c r="P60" s="33" t="str">
        <f>IF(Ebba!P60+Ida!P60+Lisa!P60+Linus!P60+Andreas!P60+Sigge!P60+'P7'!P60+'P8'!P60+'p9'!P60+'P10'!P60=0," ",Ebba!P60+Ida!P60+Lisa!P60+Linus!P60+Andreas!P60+Sigge!P60+'P7'!P60+'P8'!P60+'p9'!P60+'P10'!P60)</f>
        <v xml:space="preserve"> </v>
      </c>
      <c r="Q60" s="33" t="str">
        <f>IF(Ebba!Q60+Ida!Q60+Lisa!Q60+Linus!Q60+Andreas!Q60+Sigge!Q60+'P7'!Q60+'P8'!Q60+'p9'!Q60+'P10'!Q60=0," ",Ebba!Q60+Ida!Q60+Lisa!Q60+Linus!Q60+Andreas!Q60+Sigge!Q60+'P7'!Q60+'P8'!Q60+'p9'!Q60+'P10'!Q60)</f>
        <v xml:space="preserve"> </v>
      </c>
      <c r="R60" s="33" t="str">
        <f>IF(Ebba!R60+Ida!R60+Lisa!R60+Linus!R60+Andreas!R60+Sigge!R60+'P7'!R60+'P8'!R60+'p9'!R60+'P10'!R60=0," ",Ebba!R60+Ida!R60+Lisa!R60+Linus!R60+Andreas!R60+Sigge!R60+'P7'!R60+'P8'!R60+'p9'!R60+'P10'!R60)</f>
        <v xml:space="preserve"> </v>
      </c>
      <c r="S60" s="33" t="str">
        <f>IF(Ebba!S60+Ida!S60+Lisa!S60+Linus!S60+Andreas!S60+Sigge!S60+'P7'!S60+'P8'!S60+'p9'!S60+'P10'!S60=0," ",Ebba!S60+Ida!S60+Lisa!S60+Linus!S60+Andreas!S60+Sigge!S60+'P7'!S60+'P8'!S60+'p9'!S60+'P10'!S60)</f>
        <v xml:space="preserve"> </v>
      </c>
      <c r="T60" s="33" t="str">
        <f>IF(Ebba!T60+Ida!T60+Lisa!T60+Linus!T60+Andreas!T60+Sigge!T60+'P7'!T60+'P8'!T60+'p9'!T60+'P10'!T60=0," ",Ebba!T60+Ida!T60+Lisa!T60+Linus!T60+Andreas!T60+Sigge!T60+'P7'!T60+'P8'!T60+'p9'!T60+'P10'!T60)</f>
        <v xml:space="preserve"> </v>
      </c>
      <c r="U60" s="33" t="str">
        <f>IF(Ebba!U60+Ida!U60+Lisa!U60+Linus!U60+Andreas!U60+Sigge!U60+'P7'!U60+'P8'!U60+'p9'!U60+'P10'!U60=0," ",Ebba!U60+Ida!U60+Lisa!U60+Linus!U60+Andreas!U60+Sigge!U60+'P7'!U60+'P8'!U60+'p9'!U60+'P10'!U60)</f>
        <v xml:space="preserve"> </v>
      </c>
      <c r="V60" s="33" t="str">
        <f>IF(Ebba!V60+Ida!V60+Lisa!V60+Linus!V60+Andreas!V60+Sigge!V60+'P7'!V60+'P8'!V60+'p9'!V60+'P10'!V60=0," ",Ebba!V60+Ida!V60+Lisa!V60+Linus!V60+Andreas!V60+Sigge!V60+'P7'!V60+'P8'!V60+'p9'!V60+'P10'!V60)</f>
        <v xml:space="preserve"> </v>
      </c>
      <c r="W60" s="33" t="str">
        <f>IF(Ebba!W60+Ida!W60+Lisa!W60+Linus!W60+Andreas!W60+Sigge!W60+'P7'!W60+'P8'!W60+'p9'!W60+'P10'!W60=0," ",Ebba!W60+Ida!W60+Lisa!W60+Linus!W60+Andreas!W60+Sigge!W60+'P7'!W60+'P8'!W60+'p9'!W60+'P10'!W60)</f>
        <v xml:space="preserve"> </v>
      </c>
      <c r="X60" s="33" t="str">
        <f>IF(Ebba!X60+Ida!X60+Lisa!X60+Linus!X60+Andreas!X60+Sigge!X60+'P7'!X60+'P8'!X60+'p9'!X60+'P10'!X60=0," ",Ebba!X60+Ida!X60+Lisa!X60+Linus!X60+Andreas!X60+Sigge!X60+'P7'!X60+'P8'!X60+'p9'!X60+'P10'!X60)</f>
        <v xml:space="preserve"> </v>
      </c>
      <c r="Y60" s="33" t="str">
        <f>IF(Ebba!Y60+Ida!Y60+Lisa!Y60+Linus!Y60+Andreas!Y60+Sigge!Y60+'P7'!Y60+'P8'!Y60+'p9'!Y60+'P10'!Y60=0," ",Ebba!Y60+Ida!Y60+Lisa!Y60+Linus!Y60+Andreas!Y60+Sigge!Y60+'P7'!Y60+'P8'!Y60+'p9'!Y60+'P10'!Y60)</f>
        <v xml:space="preserve"> </v>
      </c>
      <c r="Z60" s="33" t="str">
        <f>IF(Ebba!Z60+Ida!Z60+Lisa!Z60+Linus!Z60+Andreas!Z60+Sigge!Z60+'P7'!Z60+'P8'!Z60+'p9'!Z60+'P10'!Z60=0," ",Ebba!Z60+Ida!Z60+Lisa!Z60+Linus!Z60+Andreas!Z60+Sigge!Z60+'P7'!Z60+'P8'!Z60+'p9'!Z60+'P10'!Z60)</f>
        <v xml:space="preserve"> </v>
      </c>
      <c r="AA60" s="33" t="str">
        <f>IF(Ebba!AA60+Ida!AA60+Lisa!AA60+Linus!AA60+Andreas!AA60+Sigge!AA60+'P7'!AA60+'P8'!AA60+'p9'!AA60+'P10'!AA60=0," ",Ebba!AA60+Ida!AA60+Lisa!AA60+Linus!AA60+Andreas!AA60+Sigge!AA60+'P7'!AA60+'P8'!AA60+'p9'!AA60+'P10'!AA60)</f>
        <v xml:space="preserve"> </v>
      </c>
      <c r="AB60" s="33" t="str">
        <f>IF(Ebba!AB60+Ida!AB60+Lisa!AB60+Linus!AB60+Andreas!AB60+Sigge!AB60+'P7'!AB60+'P8'!AB60+'p9'!AB60+'P10'!AB60=0," ",Ebba!AB60+Ida!AB60+Lisa!AB60+Linus!AB60+Andreas!AB60+Sigge!AB60+'P7'!AB60+'P8'!AB60+'p9'!AB60+'P10'!AB60)</f>
        <v xml:space="preserve"> </v>
      </c>
      <c r="AC60" s="34" t="str">
        <f>IF(Ebba!AC60+Ida!AC60+Lisa!AC60+Linus!AC60+Andreas!AC60+Sigge!AC60+'P7'!AC60+'P8'!AC60+'p9'!AC60+'P10'!AC60=0," ",Ebba!AC60+Ida!AC60+Lisa!AC60+Linus!AC60+Andreas!AC60+Sigge!AC60+'P7'!AC60+'P8'!AC60+'p9'!AC60+'P10'!AC60)</f>
        <v xml:space="preserve"> </v>
      </c>
      <c r="AD60" s="71">
        <f t="shared" si="4"/>
        <v>0</v>
      </c>
    </row>
    <row r="61" spans="1:30">
      <c r="A61" s="63">
        <f>Basplan!A61</f>
        <v>0</v>
      </c>
      <c r="B61" s="188">
        <f>'Modifierad plan '!B61:D61</f>
        <v>0</v>
      </c>
      <c r="C61" s="165"/>
      <c r="D61" s="165"/>
      <c r="E61" s="165"/>
      <c r="F61" s="165"/>
      <c r="G61" s="32" t="str">
        <f>IF(Ebba!G61+Ida!G61+Lisa!G61+Linus!G61+Andreas!G61+Sigge!G61+'P7'!G61+'P8'!G61+'p9'!G61+'P10'!G61=0," ",Ebba!G61+Ida!G61+Lisa!G61+Linus!G61+Andreas!G61+Sigge!G61+'P7'!G61+'P8'!G61+'p9'!G61+'P10'!G61)</f>
        <v xml:space="preserve"> </v>
      </c>
      <c r="H61" s="33" t="str">
        <f>IF(Ebba!H61+Ida!H61+Lisa!H61+Linus!H61+Andreas!H61+Sigge!H61+'P7'!H61+'P8'!H61+'p9'!H61+'P10'!H61=0," ",Ebba!H61+Ida!H61+Lisa!H61+Linus!H61+Andreas!H61+Sigge!H61+'P7'!H61+'P8'!H61+'p9'!H61+'P10'!H61)</f>
        <v xml:space="preserve"> </v>
      </c>
      <c r="I61" s="33" t="str">
        <f>IF(Ebba!I61+Ida!I61+Lisa!I61+Linus!I61+Andreas!I61+Sigge!I61+'P7'!I61+'P8'!I61+'p9'!I61+'P10'!I61=0," ",Ebba!I61+Ida!I61+Lisa!I61+Linus!I61+Andreas!I61+Sigge!I61+'P7'!I61+'P8'!I61+'p9'!I61+'P10'!I61)</f>
        <v xml:space="preserve"> </v>
      </c>
      <c r="J61" s="33" t="str">
        <f>IF(Ebba!J61+Ida!J61+Lisa!J61+Linus!J61+Andreas!J61+Sigge!J61+'P7'!J61+'P8'!J61+'p9'!J61+'P10'!J61=0," ",Ebba!J61+Ida!J61+Lisa!J61+Linus!J61+Andreas!J61+Sigge!J61+'P7'!J61+'P8'!J61+'p9'!J61+'P10'!J61)</f>
        <v xml:space="preserve"> </v>
      </c>
      <c r="K61" s="33" t="str">
        <f>IF(Ebba!K61+Ida!K61+Lisa!K61+Linus!K61+Andreas!K61+Sigge!K61+'P7'!K61+'P8'!K61+'p9'!K61+'P10'!K61=0," ",Ebba!K61+Ida!K61+Lisa!K61+Linus!K61+Andreas!K61+Sigge!K61+'P7'!K61+'P8'!K61+'p9'!K61+'P10'!K61)</f>
        <v xml:space="preserve"> </v>
      </c>
      <c r="L61" s="33" t="str">
        <f>IF(Ebba!L61+Ida!L61+Lisa!L61+Linus!L61+Andreas!L61+Sigge!L61+'P7'!L61+'P8'!L61+'p9'!L61+'P10'!L61=0," ",Ebba!L61+Ida!L61+Lisa!L61+Linus!L61+Andreas!L61+Sigge!L61+'P7'!L61+'P8'!L61+'p9'!L61+'P10'!L61)</f>
        <v xml:space="preserve"> </v>
      </c>
      <c r="M61" s="33" t="str">
        <f>IF(Ebba!M61+Ida!M61+Lisa!M61+Linus!M61+Andreas!M61+Sigge!M61+'P7'!M61+'P8'!M61+'p9'!M61+'P10'!M61=0," ",Ebba!M61+Ida!M61+Lisa!M61+Linus!M61+Andreas!M61+Sigge!M61+'P7'!M61+'P8'!M61+'p9'!M61+'P10'!M61)</f>
        <v xml:space="preserve"> </v>
      </c>
      <c r="N61" s="33" t="str">
        <f>IF(Ebba!N61+Ida!N61+Lisa!N61+Linus!N61+Andreas!N61+Sigge!N61+'P7'!N61+'P8'!N61+'p9'!N61+'P10'!N61=0," ",Ebba!N61+Ida!N61+Lisa!N61+Linus!N61+Andreas!N61+Sigge!N61+'P7'!N61+'P8'!N61+'p9'!N61+'P10'!N61)</f>
        <v xml:space="preserve"> </v>
      </c>
      <c r="O61" s="33" t="str">
        <f>IF(Ebba!O61+Ida!O61+Lisa!O61+Linus!O61+Andreas!O61+Sigge!O61+'P7'!O61+'P8'!O61+'p9'!O61+'P10'!O61=0," ",Ebba!O61+Ida!O61+Lisa!O61+Linus!O61+Andreas!O61+Sigge!O61+'P7'!O61+'P8'!O61+'p9'!O61+'P10'!O61)</f>
        <v xml:space="preserve"> </v>
      </c>
      <c r="P61" s="33" t="str">
        <f>IF(Ebba!P61+Ida!P61+Lisa!P61+Linus!P61+Andreas!P61+Sigge!P61+'P7'!P61+'P8'!P61+'p9'!P61+'P10'!P61=0," ",Ebba!P61+Ida!P61+Lisa!P61+Linus!P61+Andreas!P61+Sigge!P61+'P7'!P61+'P8'!P61+'p9'!P61+'P10'!P61)</f>
        <v xml:space="preserve"> </v>
      </c>
      <c r="Q61" s="33" t="str">
        <f>IF(Ebba!Q61+Ida!Q61+Lisa!Q61+Linus!Q61+Andreas!Q61+Sigge!Q61+'P7'!Q61+'P8'!Q61+'p9'!Q61+'P10'!Q61=0," ",Ebba!Q61+Ida!Q61+Lisa!Q61+Linus!Q61+Andreas!Q61+Sigge!Q61+'P7'!Q61+'P8'!Q61+'p9'!Q61+'P10'!Q61)</f>
        <v xml:space="preserve"> </v>
      </c>
      <c r="R61" s="33" t="str">
        <f>IF(Ebba!R61+Ida!R61+Lisa!R61+Linus!R61+Andreas!R61+Sigge!R61+'P7'!R61+'P8'!R61+'p9'!R61+'P10'!R61=0," ",Ebba!R61+Ida!R61+Lisa!R61+Linus!R61+Andreas!R61+Sigge!R61+'P7'!R61+'P8'!R61+'p9'!R61+'P10'!R61)</f>
        <v xml:space="preserve"> </v>
      </c>
      <c r="S61" s="33" t="str">
        <f>IF(Ebba!S61+Ida!S61+Lisa!S61+Linus!S61+Andreas!S61+Sigge!S61+'P7'!S61+'P8'!S61+'p9'!S61+'P10'!S61=0," ",Ebba!S61+Ida!S61+Lisa!S61+Linus!S61+Andreas!S61+Sigge!S61+'P7'!S61+'P8'!S61+'p9'!S61+'P10'!S61)</f>
        <v xml:space="preserve"> </v>
      </c>
      <c r="T61" s="33" t="str">
        <f>IF(Ebba!T61+Ida!T61+Lisa!T61+Linus!T61+Andreas!T61+Sigge!T61+'P7'!T61+'P8'!T61+'p9'!T61+'P10'!T61=0," ",Ebba!T61+Ida!T61+Lisa!T61+Linus!T61+Andreas!T61+Sigge!T61+'P7'!T61+'P8'!T61+'p9'!T61+'P10'!T61)</f>
        <v xml:space="preserve"> </v>
      </c>
      <c r="U61" s="33" t="str">
        <f>IF(Ebba!U61+Ida!U61+Lisa!U61+Linus!U61+Andreas!U61+Sigge!U61+'P7'!U61+'P8'!U61+'p9'!U61+'P10'!U61=0," ",Ebba!U61+Ida!U61+Lisa!U61+Linus!U61+Andreas!U61+Sigge!U61+'P7'!U61+'P8'!U61+'p9'!U61+'P10'!U61)</f>
        <v xml:space="preserve"> </v>
      </c>
      <c r="V61" s="33" t="str">
        <f>IF(Ebba!V61+Ida!V61+Lisa!V61+Linus!V61+Andreas!V61+Sigge!V61+'P7'!V61+'P8'!V61+'p9'!V61+'P10'!V61=0," ",Ebba!V61+Ida!V61+Lisa!V61+Linus!V61+Andreas!V61+Sigge!V61+'P7'!V61+'P8'!V61+'p9'!V61+'P10'!V61)</f>
        <v xml:space="preserve"> </v>
      </c>
      <c r="W61" s="33" t="str">
        <f>IF(Ebba!W61+Ida!W61+Lisa!W61+Linus!W61+Andreas!W61+Sigge!W61+'P7'!W61+'P8'!W61+'p9'!W61+'P10'!W61=0," ",Ebba!W61+Ida!W61+Lisa!W61+Linus!W61+Andreas!W61+Sigge!W61+'P7'!W61+'P8'!W61+'p9'!W61+'P10'!W61)</f>
        <v xml:space="preserve"> </v>
      </c>
      <c r="X61" s="33" t="str">
        <f>IF(Ebba!X61+Ida!X61+Lisa!X61+Linus!X61+Andreas!X61+Sigge!X61+'P7'!X61+'P8'!X61+'p9'!X61+'P10'!X61=0," ",Ebba!X61+Ida!X61+Lisa!X61+Linus!X61+Andreas!X61+Sigge!X61+'P7'!X61+'P8'!X61+'p9'!X61+'P10'!X61)</f>
        <v xml:space="preserve"> </v>
      </c>
      <c r="Y61" s="33" t="str">
        <f>IF(Ebba!Y61+Ida!Y61+Lisa!Y61+Linus!Y61+Andreas!Y61+Sigge!Y61+'P7'!Y61+'P8'!Y61+'p9'!Y61+'P10'!Y61=0," ",Ebba!Y61+Ida!Y61+Lisa!Y61+Linus!Y61+Andreas!Y61+Sigge!Y61+'P7'!Y61+'P8'!Y61+'p9'!Y61+'P10'!Y61)</f>
        <v xml:space="preserve"> </v>
      </c>
      <c r="Z61" s="33" t="str">
        <f>IF(Ebba!Z61+Ida!Z61+Lisa!Z61+Linus!Z61+Andreas!Z61+Sigge!Z61+'P7'!Z61+'P8'!Z61+'p9'!Z61+'P10'!Z61=0," ",Ebba!Z61+Ida!Z61+Lisa!Z61+Linus!Z61+Andreas!Z61+Sigge!Z61+'P7'!Z61+'P8'!Z61+'p9'!Z61+'P10'!Z61)</f>
        <v xml:space="preserve"> </v>
      </c>
      <c r="AA61" s="33" t="str">
        <f>IF(Ebba!AA61+Ida!AA61+Lisa!AA61+Linus!AA61+Andreas!AA61+Sigge!AA61+'P7'!AA61+'P8'!AA61+'p9'!AA61+'P10'!AA61=0," ",Ebba!AA61+Ida!AA61+Lisa!AA61+Linus!AA61+Andreas!AA61+Sigge!AA61+'P7'!AA61+'P8'!AA61+'p9'!AA61+'P10'!AA61)</f>
        <v xml:space="preserve"> </v>
      </c>
      <c r="AB61" s="33" t="str">
        <f>IF(Ebba!AB61+Ida!AB61+Lisa!AB61+Linus!AB61+Andreas!AB61+Sigge!AB61+'P7'!AB61+'P8'!AB61+'p9'!AB61+'P10'!AB61=0," ",Ebba!AB61+Ida!AB61+Lisa!AB61+Linus!AB61+Andreas!AB61+Sigge!AB61+'P7'!AB61+'P8'!AB61+'p9'!AB61+'P10'!AB61)</f>
        <v xml:space="preserve"> </v>
      </c>
      <c r="AC61" s="34" t="str">
        <f>IF(Ebba!AC61+Ida!AC61+Lisa!AC61+Linus!AC61+Andreas!AC61+Sigge!AC61+'P7'!AC61+'P8'!AC61+'p9'!AC61+'P10'!AC61=0," ",Ebba!AC61+Ida!AC61+Lisa!AC61+Linus!AC61+Andreas!AC61+Sigge!AC61+'P7'!AC61+'P8'!AC61+'p9'!AC61+'P10'!AC61)</f>
        <v xml:space="preserve"> </v>
      </c>
      <c r="AD61" s="71">
        <f t="shared" si="4"/>
        <v>0</v>
      </c>
    </row>
    <row r="62" spans="1:30">
      <c r="A62" s="63">
        <f>Basplan!A62</f>
        <v>0</v>
      </c>
      <c r="B62" s="188" t="str">
        <f>'Modifierad plan '!B62:D62</f>
        <v>Beslutspunkter</v>
      </c>
      <c r="C62" s="165"/>
      <c r="D62" s="165"/>
      <c r="E62" s="165"/>
      <c r="F62" s="165"/>
      <c r="G62" s="32" t="str">
        <f>IF(Ebba!G62+Ida!G62+Lisa!G62+Linus!G62+Andreas!G62+Sigge!G62+'P7'!G62+'P8'!G62+'p9'!G62+'P10'!G62=0," ",Ebba!G62+Ida!G62+Lisa!G62+Linus!G62+Andreas!G62+Sigge!G62+'P7'!G62+'P8'!G62+'p9'!G62+'P10'!G62)</f>
        <v xml:space="preserve"> </v>
      </c>
      <c r="H62" s="33" t="str">
        <f>IF(Ebba!H62+Ida!H62+Lisa!H62+Linus!H62+Andreas!H62+Sigge!H62+'P7'!H62+'P8'!H62+'p9'!H62+'P10'!H62=0," ",Ebba!H62+Ida!H62+Lisa!H62+Linus!H62+Andreas!H62+Sigge!H62+'P7'!H62+'P8'!H62+'p9'!H62+'P10'!H62)</f>
        <v xml:space="preserve"> </v>
      </c>
      <c r="I62" s="33" t="str">
        <f>IF(Ebba!I62+Ida!I62+Lisa!I62+Linus!I62+Andreas!I62+Sigge!I62+'P7'!I62+'P8'!I62+'p9'!I62+'P10'!I62=0," ",Ebba!I62+Ida!I62+Lisa!I62+Linus!I62+Andreas!I62+Sigge!I62+'P7'!I62+'P8'!I62+'p9'!I62+'P10'!I62)</f>
        <v xml:space="preserve"> </v>
      </c>
      <c r="J62" s="33" t="str">
        <f>IF(Ebba!J62+Ida!J62+Lisa!J62+Linus!J62+Andreas!J62+Sigge!J62+'P7'!J62+'P8'!J62+'p9'!J62+'P10'!J62=0," ",Ebba!J62+Ida!J62+Lisa!J62+Linus!J62+Andreas!J62+Sigge!J62+'P7'!J62+'P8'!J62+'p9'!J62+'P10'!J62)</f>
        <v xml:space="preserve"> </v>
      </c>
      <c r="K62" s="33" t="str">
        <f>IF(Ebba!K62+Ida!K62+Lisa!K62+Linus!K62+Andreas!K62+Sigge!K62+'P7'!K62+'P8'!K62+'p9'!K62+'P10'!K62=0," ",Ebba!K62+Ida!K62+Lisa!K62+Linus!K62+Andreas!K62+Sigge!K62+'P7'!K62+'P8'!K62+'p9'!K62+'P10'!K62)</f>
        <v xml:space="preserve"> </v>
      </c>
      <c r="L62" s="33" t="str">
        <f>IF(Ebba!L62+Ida!L62+Lisa!L62+Linus!L62+Andreas!L62+Sigge!L62+'P7'!L62+'P8'!L62+'p9'!L62+'P10'!L62=0," ",Ebba!L62+Ida!L62+Lisa!L62+Linus!L62+Andreas!L62+Sigge!L62+'P7'!L62+'P8'!L62+'p9'!L62+'P10'!L62)</f>
        <v xml:space="preserve"> </v>
      </c>
      <c r="M62" s="33" t="str">
        <f>IF(Ebba!M62+Ida!M62+Lisa!M62+Linus!M62+Andreas!M62+Sigge!M62+'P7'!M62+'P8'!M62+'p9'!M62+'P10'!M62=0," ",Ebba!M62+Ida!M62+Lisa!M62+Linus!M62+Andreas!M62+Sigge!M62+'P7'!M62+'P8'!M62+'p9'!M62+'P10'!M62)</f>
        <v xml:space="preserve"> </v>
      </c>
      <c r="N62" s="33" t="str">
        <f>IF(Ebba!N62+Ida!N62+Lisa!N62+Linus!N62+Andreas!N62+Sigge!N62+'P7'!N62+'P8'!N62+'p9'!N62+'P10'!N62=0," ",Ebba!N62+Ida!N62+Lisa!N62+Linus!N62+Andreas!N62+Sigge!N62+'P7'!N62+'P8'!N62+'p9'!N62+'P10'!N62)</f>
        <v xml:space="preserve"> </v>
      </c>
      <c r="O62" s="33" t="str">
        <f>IF(Ebba!O62+Ida!O62+Lisa!O62+Linus!O62+Andreas!O62+Sigge!O62+'P7'!O62+'P8'!O62+'p9'!O62+'P10'!O62=0," ",Ebba!O62+Ida!O62+Lisa!O62+Linus!O62+Andreas!O62+Sigge!O62+'P7'!O62+'P8'!O62+'p9'!O62+'P10'!O62)</f>
        <v xml:space="preserve"> </v>
      </c>
      <c r="P62" s="33" t="str">
        <f>IF(Ebba!P62+Ida!P62+Lisa!P62+Linus!P62+Andreas!P62+Sigge!P62+'P7'!P62+'P8'!P62+'p9'!P62+'P10'!P62=0," ",Ebba!P62+Ida!P62+Lisa!P62+Linus!P62+Andreas!P62+Sigge!P62+'P7'!P62+'P8'!P62+'p9'!P62+'P10'!P62)</f>
        <v xml:space="preserve"> </v>
      </c>
      <c r="Q62" s="33" t="str">
        <f>IF(Ebba!Q62+Ida!Q62+Lisa!Q62+Linus!Q62+Andreas!Q62+Sigge!Q62+'P7'!Q62+'P8'!Q62+'p9'!Q62+'P10'!Q62=0," ",Ebba!Q62+Ida!Q62+Lisa!Q62+Linus!Q62+Andreas!Q62+Sigge!Q62+'P7'!Q62+'P8'!Q62+'p9'!Q62+'P10'!Q62)</f>
        <v xml:space="preserve"> </v>
      </c>
      <c r="R62" s="33" t="str">
        <f>IF(Ebba!R62+Ida!R62+Lisa!R62+Linus!R62+Andreas!R62+Sigge!R62+'P7'!R62+'P8'!R62+'p9'!R62+'P10'!R62=0," ",Ebba!R62+Ida!R62+Lisa!R62+Linus!R62+Andreas!R62+Sigge!R62+'P7'!R62+'P8'!R62+'p9'!R62+'P10'!R62)</f>
        <v xml:space="preserve"> </v>
      </c>
      <c r="S62" s="33" t="str">
        <f>IF(Ebba!S62+Ida!S62+Lisa!S62+Linus!S62+Andreas!S62+Sigge!S62+'P7'!S62+'P8'!S62+'p9'!S62+'P10'!S62=0," ",Ebba!S62+Ida!S62+Lisa!S62+Linus!S62+Andreas!S62+Sigge!S62+'P7'!S62+'P8'!S62+'p9'!S62+'P10'!S62)</f>
        <v xml:space="preserve"> </v>
      </c>
      <c r="T62" s="33" t="str">
        <f>IF(Ebba!T62+Ida!T62+Lisa!T62+Linus!T62+Andreas!T62+Sigge!T62+'P7'!T62+'P8'!T62+'p9'!T62+'P10'!T62=0," ",Ebba!T62+Ida!T62+Lisa!T62+Linus!T62+Andreas!T62+Sigge!T62+'P7'!T62+'P8'!T62+'p9'!T62+'P10'!T62)</f>
        <v xml:space="preserve"> </v>
      </c>
      <c r="U62" s="33" t="str">
        <f>IF(Ebba!U62+Ida!U62+Lisa!U62+Linus!U62+Andreas!U62+Sigge!U62+'P7'!U62+'P8'!U62+'p9'!U62+'P10'!U62=0," ",Ebba!U62+Ida!U62+Lisa!U62+Linus!U62+Andreas!U62+Sigge!U62+'P7'!U62+'P8'!U62+'p9'!U62+'P10'!U62)</f>
        <v xml:space="preserve"> </v>
      </c>
      <c r="V62" s="33" t="str">
        <f>IF(Ebba!V62+Ida!V62+Lisa!V62+Linus!V62+Andreas!V62+Sigge!V62+'P7'!V62+'P8'!V62+'p9'!V62+'P10'!V62=0," ",Ebba!V62+Ida!V62+Lisa!V62+Linus!V62+Andreas!V62+Sigge!V62+'P7'!V62+'P8'!V62+'p9'!V62+'P10'!V62)</f>
        <v xml:space="preserve"> </v>
      </c>
      <c r="W62" s="33" t="str">
        <f>IF(Ebba!W62+Ida!W62+Lisa!W62+Linus!W62+Andreas!W62+Sigge!W62+'P7'!W62+'P8'!W62+'p9'!W62+'P10'!W62=0," ",Ebba!W62+Ida!W62+Lisa!W62+Linus!W62+Andreas!W62+Sigge!W62+'P7'!W62+'P8'!W62+'p9'!W62+'P10'!W62)</f>
        <v xml:space="preserve"> </v>
      </c>
      <c r="X62" s="33" t="str">
        <f>IF(Ebba!X62+Ida!X62+Lisa!X62+Linus!X62+Andreas!X62+Sigge!X62+'P7'!X62+'P8'!X62+'p9'!X62+'P10'!X62=0," ",Ebba!X62+Ida!X62+Lisa!X62+Linus!X62+Andreas!X62+Sigge!X62+'P7'!X62+'P8'!X62+'p9'!X62+'P10'!X62)</f>
        <v xml:space="preserve"> </v>
      </c>
      <c r="Y62" s="33" t="str">
        <f>IF(Ebba!Y62+Ida!Y62+Lisa!Y62+Linus!Y62+Andreas!Y62+Sigge!Y62+'P7'!Y62+'P8'!Y62+'p9'!Y62+'P10'!Y62=0," ",Ebba!Y62+Ida!Y62+Lisa!Y62+Linus!Y62+Andreas!Y62+Sigge!Y62+'P7'!Y62+'P8'!Y62+'p9'!Y62+'P10'!Y62)</f>
        <v xml:space="preserve"> </v>
      </c>
      <c r="Z62" s="33" t="str">
        <f>IF(Ebba!Z62+Ida!Z62+Lisa!Z62+Linus!Z62+Andreas!Z62+Sigge!Z62+'P7'!Z62+'P8'!Z62+'p9'!Z62+'P10'!Z62=0," ",Ebba!Z62+Ida!Z62+Lisa!Z62+Linus!Z62+Andreas!Z62+Sigge!Z62+'P7'!Z62+'P8'!Z62+'p9'!Z62+'P10'!Z62)</f>
        <v xml:space="preserve"> </v>
      </c>
      <c r="AA62" s="33" t="str">
        <f>IF(Ebba!AA62+Ida!AA62+Lisa!AA62+Linus!AA62+Andreas!AA62+Sigge!AA62+'P7'!AA62+'P8'!AA62+'p9'!AA62+'P10'!AA62=0," ",Ebba!AA62+Ida!AA62+Lisa!AA62+Linus!AA62+Andreas!AA62+Sigge!AA62+'P7'!AA62+'P8'!AA62+'p9'!AA62+'P10'!AA62)</f>
        <v xml:space="preserve"> </v>
      </c>
      <c r="AB62" s="33" t="str">
        <f>IF(Ebba!AB62+Ida!AB62+Lisa!AB62+Linus!AB62+Andreas!AB62+Sigge!AB62+'P7'!AB62+'P8'!AB62+'p9'!AB62+'P10'!AB62=0," ",Ebba!AB62+Ida!AB62+Lisa!AB62+Linus!AB62+Andreas!AB62+Sigge!AB62+'P7'!AB62+'P8'!AB62+'p9'!AB62+'P10'!AB62)</f>
        <v xml:space="preserve"> </v>
      </c>
      <c r="AC62" s="34" t="str">
        <f>IF(Ebba!AC62+Ida!AC62+Lisa!AC62+Linus!AC62+Andreas!AC62+Sigge!AC62+'P7'!AC62+'P8'!AC62+'p9'!AC62+'P10'!AC62=0," ",Ebba!AC62+Ida!AC62+Lisa!AC62+Linus!AC62+Andreas!AC62+Sigge!AC62+'P7'!AC62+'P8'!AC62+'p9'!AC62+'P10'!AC62)</f>
        <v xml:space="preserve"> </v>
      </c>
      <c r="AD62" s="71">
        <f t="shared" si="4"/>
        <v>0</v>
      </c>
    </row>
    <row r="63" spans="1:30">
      <c r="A63" s="63">
        <f>Basplan!A63</f>
        <v>0</v>
      </c>
      <c r="B63" s="188" t="str">
        <f>'Modifierad plan '!B63:D63</f>
        <v>BP 1</v>
      </c>
      <c r="C63" s="165"/>
      <c r="D63" s="165"/>
      <c r="E63" s="165"/>
      <c r="F63" s="165"/>
      <c r="G63" s="32" t="str">
        <f>IF(Ebba!G63+Ida!G63+Lisa!G63+Linus!G63+Andreas!G63+Sigge!G63+'P7'!G63+'P8'!G63+'p9'!G63+'P10'!G63=0," ",Ebba!G63+Ida!G63+Lisa!G63+Linus!G63+Andreas!G63+Sigge!G63+'P7'!G63+'P8'!G63+'p9'!G63+'P10'!G63)</f>
        <v xml:space="preserve"> </v>
      </c>
      <c r="H63" s="33" t="str">
        <f>IF(Ebba!H63+Ida!H63+Lisa!H63+Linus!H63+Andreas!H63+Sigge!H63+'P7'!H63+'P8'!H63+'p9'!H63+'P10'!H63=0," ",Ebba!H63+Ida!H63+Lisa!H63+Linus!H63+Andreas!H63+Sigge!H63+'P7'!H63+'P8'!H63+'p9'!H63+'P10'!H63)</f>
        <v xml:space="preserve"> </v>
      </c>
      <c r="I63" s="33" t="str">
        <f>IF(Ebba!I63+Ida!I63+Lisa!I63+Linus!I63+Andreas!I63+Sigge!I63+'P7'!I63+'P8'!I63+'p9'!I63+'P10'!I63=0," ",Ebba!I63+Ida!I63+Lisa!I63+Linus!I63+Andreas!I63+Sigge!I63+'P7'!I63+'P8'!I63+'p9'!I63+'P10'!I63)</f>
        <v xml:space="preserve"> </v>
      </c>
      <c r="J63" s="33" t="str">
        <f>IF(Ebba!J63+Ida!J63+Lisa!J63+Linus!J63+Andreas!J63+Sigge!J63+'P7'!J63+'P8'!J63+'p9'!J63+'P10'!J63=0," ",Ebba!J63+Ida!J63+Lisa!J63+Linus!J63+Andreas!J63+Sigge!J63+'P7'!J63+'P8'!J63+'p9'!J63+'P10'!J63)</f>
        <v xml:space="preserve"> </v>
      </c>
      <c r="K63" s="33" t="str">
        <f>IF(Ebba!K63+Ida!K63+Lisa!K63+Linus!K63+Andreas!K63+Sigge!K63+'P7'!K63+'P8'!K63+'p9'!K63+'P10'!K63=0," ",Ebba!K63+Ida!K63+Lisa!K63+Linus!K63+Andreas!K63+Sigge!K63+'P7'!K63+'P8'!K63+'p9'!K63+'P10'!K63)</f>
        <v xml:space="preserve"> </v>
      </c>
      <c r="L63" s="33" t="str">
        <f>IF(Ebba!L63+Ida!L63+Lisa!L63+Linus!L63+Andreas!L63+Sigge!L63+'P7'!L63+'P8'!L63+'p9'!L63+'P10'!L63=0," ",Ebba!L63+Ida!L63+Lisa!L63+Linus!L63+Andreas!L63+Sigge!L63+'P7'!L63+'P8'!L63+'p9'!L63+'P10'!L63)</f>
        <v xml:space="preserve"> </v>
      </c>
      <c r="M63" s="33" t="str">
        <f>IF(Ebba!M63+Ida!M63+Lisa!M63+Linus!M63+Andreas!M63+Sigge!M63+'P7'!M63+'P8'!M63+'p9'!M63+'P10'!M63=0," ",Ebba!M63+Ida!M63+Lisa!M63+Linus!M63+Andreas!M63+Sigge!M63+'P7'!M63+'P8'!M63+'p9'!M63+'P10'!M63)</f>
        <v xml:space="preserve"> </v>
      </c>
      <c r="N63" s="33" t="str">
        <f>IF(Ebba!N63+Ida!N63+Lisa!N63+Linus!N63+Andreas!N63+Sigge!N63+'P7'!N63+'P8'!N63+'p9'!N63+'P10'!N63=0," ",Ebba!N63+Ida!N63+Lisa!N63+Linus!N63+Andreas!N63+Sigge!N63+'P7'!N63+'P8'!N63+'p9'!N63+'P10'!N63)</f>
        <v xml:space="preserve"> </v>
      </c>
      <c r="O63" s="33" t="str">
        <f>IF(Ebba!O63+Ida!O63+Lisa!O63+Linus!O63+Andreas!O63+Sigge!O63+'P7'!O63+'P8'!O63+'p9'!O63+'P10'!O63=0," ",Ebba!O63+Ida!O63+Lisa!O63+Linus!O63+Andreas!O63+Sigge!O63+'P7'!O63+'P8'!O63+'p9'!O63+'P10'!O63)</f>
        <v xml:space="preserve"> </v>
      </c>
      <c r="P63" s="33" t="str">
        <f>IF(Ebba!P63+Ida!P63+Lisa!P63+Linus!P63+Andreas!P63+Sigge!P63+'P7'!P63+'P8'!P63+'p9'!P63+'P10'!P63=0," ",Ebba!P63+Ida!P63+Lisa!P63+Linus!P63+Andreas!P63+Sigge!P63+'P7'!P63+'P8'!P63+'p9'!P63+'P10'!P63)</f>
        <v xml:space="preserve"> </v>
      </c>
      <c r="Q63" s="33" t="str">
        <f>IF(Ebba!Q63+Ida!Q63+Lisa!Q63+Linus!Q63+Andreas!Q63+Sigge!Q63+'P7'!Q63+'P8'!Q63+'p9'!Q63+'P10'!Q63=0," ",Ebba!Q63+Ida!Q63+Lisa!Q63+Linus!Q63+Andreas!Q63+Sigge!Q63+'P7'!Q63+'P8'!Q63+'p9'!Q63+'P10'!Q63)</f>
        <v xml:space="preserve"> </v>
      </c>
      <c r="R63" s="33" t="str">
        <f>IF(Ebba!R63+Ida!R63+Lisa!R63+Linus!R63+Andreas!R63+Sigge!R63+'P7'!R63+'P8'!R63+'p9'!R63+'P10'!R63=0," ",Ebba!R63+Ida!R63+Lisa!R63+Linus!R63+Andreas!R63+Sigge!R63+'P7'!R63+'P8'!R63+'p9'!R63+'P10'!R63)</f>
        <v xml:space="preserve"> </v>
      </c>
      <c r="S63" s="33" t="str">
        <f>IF(Ebba!S63+Ida!S63+Lisa!S63+Linus!S63+Andreas!S63+Sigge!S63+'P7'!S63+'P8'!S63+'p9'!S63+'P10'!S63=0," ",Ebba!S63+Ida!S63+Lisa!S63+Linus!S63+Andreas!S63+Sigge!S63+'P7'!S63+'P8'!S63+'p9'!S63+'P10'!S63)</f>
        <v xml:space="preserve"> </v>
      </c>
      <c r="T63" s="33" t="str">
        <f>IF(Ebba!T63+Ida!T63+Lisa!T63+Linus!T63+Andreas!T63+Sigge!T63+'P7'!T63+'P8'!T63+'p9'!T63+'P10'!T63=0," ",Ebba!T63+Ida!T63+Lisa!T63+Linus!T63+Andreas!T63+Sigge!T63+'P7'!T63+'P8'!T63+'p9'!T63+'P10'!T63)</f>
        <v xml:space="preserve"> </v>
      </c>
      <c r="U63" s="33" t="str">
        <f>IF(Ebba!U63+Ida!U63+Lisa!U63+Linus!U63+Andreas!U63+Sigge!U63+'P7'!U63+'P8'!U63+'p9'!U63+'P10'!U63=0," ",Ebba!U63+Ida!U63+Lisa!U63+Linus!U63+Andreas!U63+Sigge!U63+'P7'!U63+'P8'!U63+'p9'!U63+'P10'!U63)</f>
        <v xml:space="preserve"> </v>
      </c>
      <c r="V63" s="33" t="str">
        <f>IF(Ebba!V63+Ida!V63+Lisa!V63+Linus!V63+Andreas!V63+Sigge!V63+'P7'!V63+'P8'!V63+'p9'!V63+'P10'!V63=0," ",Ebba!V63+Ida!V63+Lisa!V63+Linus!V63+Andreas!V63+Sigge!V63+'P7'!V63+'P8'!V63+'p9'!V63+'P10'!V63)</f>
        <v xml:space="preserve"> </v>
      </c>
      <c r="W63" s="33" t="str">
        <f>IF(Ebba!W63+Ida!W63+Lisa!W63+Linus!W63+Andreas!W63+Sigge!W63+'P7'!W63+'P8'!W63+'p9'!W63+'P10'!W63=0," ",Ebba!W63+Ida!W63+Lisa!W63+Linus!W63+Andreas!W63+Sigge!W63+'P7'!W63+'P8'!W63+'p9'!W63+'P10'!W63)</f>
        <v xml:space="preserve"> </v>
      </c>
      <c r="X63" s="33" t="str">
        <f>IF(Ebba!X63+Ida!X63+Lisa!X63+Linus!X63+Andreas!X63+Sigge!X63+'P7'!X63+'P8'!X63+'p9'!X63+'P10'!X63=0," ",Ebba!X63+Ida!X63+Lisa!X63+Linus!X63+Andreas!X63+Sigge!X63+'P7'!X63+'P8'!X63+'p9'!X63+'P10'!X63)</f>
        <v xml:space="preserve"> </v>
      </c>
      <c r="Y63" s="33" t="str">
        <f>IF(Ebba!Y63+Ida!Y63+Lisa!Y63+Linus!Y63+Andreas!Y63+Sigge!Y63+'P7'!Y63+'P8'!Y63+'p9'!Y63+'P10'!Y63=0," ",Ebba!Y63+Ida!Y63+Lisa!Y63+Linus!Y63+Andreas!Y63+Sigge!Y63+'P7'!Y63+'P8'!Y63+'p9'!Y63+'P10'!Y63)</f>
        <v xml:space="preserve"> </v>
      </c>
      <c r="Z63" s="33" t="str">
        <f>IF(Ebba!Z63+Ida!Z63+Lisa!Z63+Linus!Z63+Andreas!Z63+Sigge!Z63+'P7'!Z63+'P8'!Z63+'p9'!Z63+'P10'!Z63=0," ",Ebba!Z63+Ida!Z63+Lisa!Z63+Linus!Z63+Andreas!Z63+Sigge!Z63+'P7'!Z63+'P8'!Z63+'p9'!Z63+'P10'!Z63)</f>
        <v xml:space="preserve"> </v>
      </c>
      <c r="AA63" s="33" t="str">
        <f>IF(Ebba!AA63+Ida!AA63+Lisa!AA63+Linus!AA63+Andreas!AA63+Sigge!AA63+'P7'!AA63+'P8'!AA63+'p9'!AA63+'P10'!AA63=0," ",Ebba!AA63+Ida!AA63+Lisa!AA63+Linus!AA63+Andreas!AA63+Sigge!AA63+'P7'!AA63+'P8'!AA63+'p9'!AA63+'P10'!AA63)</f>
        <v xml:space="preserve"> </v>
      </c>
      <c r="AB63" s="33" t="str">
        <f>IF(Ebba!AB63+Ida!AB63+Lisa!AB63+Linus!AB63+Andreas!AB63+Sigge!AB63+'P7'!AB63+'P8'!AB63+'p9'!AB63+'P10'!AB63=0," ",Ebba!AB63+Ida!AB63+Lisa!AB63+Linus!AB63+Andreas!AB63+Sigge!AB63+'P7'!AB63+'P8'!AB63+'p9'!AB63+'P10'!AB63)</f>
        <v xml:space="preserve"> </v>
      </c>
      <c r="AC63" s="34" t="str">
        <f>IF(Ebba!AC63+Ida!AC63+Lisa!AC63+Linus!AC63+Andreas!AC63+Sigge!AC63+'P7'!AC63+'P8'!AC63+'p9'!AC63+'P10'!AC63=0," ",Ebba!AC63+Ida!AC63+Lisa!AC63+Linus!AC63+Andreas!AC63+Sigge!AC63+'P7'!AC63+'P8'!AC63+'p9'!AC63+'P10'!AC63)</f>
        <v xml:space="preserve"> </v>
      </c>
      <c r="AD63" s="71">
        <f t="shared" si="4"/>
        <v>0</v>
      </c>
    </row>
    <row r="64" spans="1:30">
      <c r="A64" s="6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 t="str">
        <f>IF(Ebba!G64+Ida!G64+Lisa!G64+Linus!G64+Andreas!G64+Sigge!G64+'P7'!G64+'P8'!G64+'p9'!G64+'P10'!G64=0," ",Ebba!G64+Ida!G64+Lisa!G64+Linus!G64+Andreas!G64+Sigge!G64+'P7'!G64+'P8'!G64+'p9'!G64+'P10'!G64)</f>
        <v xml:space="preserve"> </v>
      </c>
      <c r="H64" s="33" t="str">
        <f>IF(Ebba!H64+Ida!H64+Lisa!H64+Linus!H64+Andreas!H64+Sigge!H64+'P7'!H64+'P8'!H64+'p9'!H64+'P10'!H64=0," ",Ebba!H64+Ida!H64+Lisa!H64+Linus!H64+Andreas!H64+Sigge!H64+'P7'!H64+'P8'!H64+'p9'!H64+'P10'!H64)</f>
        <v xml:space="preserve"> </v>
      </c>
      <c r="I64" s="33" t="str">
        <f>IF(Ebba!I64+Ida!I64+Lisa!I64+Linus!I64+Andreas!I64+Sigge!I64+'P7'!I64+'P8'!I64+'p9'!I64+'P10'!I64=0," ",Ebba!I64+Ida!I64+Lisa!I64+Linus!I64+Andreas!I64+Sigge!I64+'P7'!I64+'P8'!I64+'p9'!I64+'P10'!I64)</f>
        <v xml:space="preserve"> </v>
      </c>
      <c r="J64" s="33" t="str">
        <f>IF(Ebba!J64+Ida!J64+Lisa!J64+Linus!J64+Andreas!J64+Sigge!J64+'P7'!J64+'P8'!J64+'p9'!J64+'P10'!J64=0," ",Ebba!J64+Ida!J64+Lisa!J64+Linus!J64+Andreas!J64+Sigge!J64+'P7'!J64+'P8'!J64+'p9'!J64+'P10'!J64)</f>
        <v xml:space="preserve"> </v>
      </c>
      <c r="K64" s="33" t="str">
        <f>IF(Ebba!K64+Ida!K64+Lisa!K64+Linus!K64+Andreas!K64+Sigge!K64+'P7'!K64+'P8'!K64+'p9'!K64+'P10'!K64=0," ",Ebba!K64+Ida!K64+Lisa!K64+Linus!K64+Andreas!K64+Sigge!K64+'P7'!K64+'P8'!K64+'p9'!K64+'P10'!K64)</f>
        <v xml:space="preserve"> </v>
      </c>
      <c r="L64" s="33" t="str">
        <f>IF(Ebba!L64+Ida!L64+Lisa!L64+Linus!L64+Andreas!L64+Sigge!L64+'P7'!L64+'P8'!L64+'p9'!L64+'P10'!L64=0," ",Ebba!L64+Ida!L64+Lisa!L64+Linus!L64+Andreas!L64+Sigge!L64+'P7'!L64+'P8'!L64+'p9'!L64+'P10'!L64)</f>
        <v xml:space="preserve"> </v>
      </c>
      <c r="M64" s="33" t="str">
        <f>IF(Ebba!M64+Ida!M64+Lisa!M64+Linus!M64+Andreas!M64+Sigge!M64+'P7'!M64+'P8'!M64+'p9'!M64+'P10'!M64=0," ",Ebba!M64+Ida!M64+Lisa!M64+Linus!M64+Andreas!M64+Sigge!M64+'P7'!M64+'P8'!M64+'p9'!M64+'P10'!M64)</f>
        <v xml:space="preserve"> </v>
      </c>
      <c r="N64" s="33" t="str">
        <f>IF(Ebba!N64+Ida!N64+Lisa!N64+Linus!N64+Andreas!N64+Sigge!N64+'P7'!N64+'P8'!N64+'p9'!N64+'P10'!N64=0," ",Ebba!N64+Ida!N64+Lisa!N64+Linus!N64+Andreas!N64+Sigge!N64+'P7'!N64+'P8'!N64+'p9'!N64+'P10'!N64)</f>
        <v xml:space="preserve"> </v>
      </c>
      <c r="O64" s="33" t="str">
        <f>IF(Ebba!O64+Ida!O64+Lisa!O64+Linus!O64+Andreas!O64+Sigge!O64+'P7'!O64+'P8'!O64+'p9'!O64+'P10'!O64=0," ",Ebba!O64+Ida!O64+Lisa!O64+Linus!O64+Andreas!O64+Sigge!O64+'P7'!O64+'P8'!O64+'p9'!O64+'P10'!O64)</f>
        <v xml:space="preserve"> </v>
      </c>
      <c r="P64" s="33" t="str">
        <f>IF(Ebba!P64+Ida!P64+Lisa!P64+Linus!P64+Andreas!P64+Sigge!P64+'P7'!P64+'P8'!P64+'p9'!P64+'P10'!P64=0," ",Ebba!P64+Ida!P64+Lisa!P64+Linus!P64+Andreas!P64+Sigge!P64+'P7'!P64+'P8'!P64+'p9'!P64+'P10'!P64)</f>
        <v xml:space="preserve"> </v>
      </c>
      <c r="Q64" s="33" t="str">
        <f>IF(Ebba!Q64+Ida!Q64+Lisa!Q64+Linus!Q64+Andreas!Q64+Sigge!Q64+'P7'!Q64+'P8'!Q64+'p9'!Q64+'P10'!Q64=0," ",Ebba!Q64+Ida!Q64+Lisa!Q64+Linus!Q64+Andreas!Q64+Sigge!Q64+'P7'!Q64+'P8'!Q64+'p9'!Q64+'P10'!Q64)</f>
        <v xml:space="preserve"> </v>
      </c>
      <c r="R64" s="33" t="str">
        <f>IF(Ebba!R64+Ida!R64+Lisa!R64+Linus!R64+Andreas!R64+Sigge!R64+'P7'!R64+'P8'!R64+'p9'!R64+'P10'!R64=0," ",Ebba!R64+Ida!R64+Lisa!R64+Linus!R64+Andreas!R64+Sigge!R64+'P7'!R64+'P8'!R64+'p9'!R64+'P10'!R64)</f>
        <v xml:space="preserve"> </v>
      </c>
      <c r="S64" s="33" t="str">
        <f>IF(Ebba!S64+Ida!S64+Lisa!S64+Linus!S64+Andreas!S64+Sigge!S64+'P7'!S64+'P8'!S64+'p9'!S64+'P10'!S64=0," ",Ebba!S64+Ida!S64+Lisa!S64+Linus!S64+Andreas!S64+Sigge!S64+'P7'!S64+'P8'!S64+'p9'!S64+'P10'!S64)</f>
        <v xml:space="preserve"> </v>
      </c>
      <c r="T64" s="33" t="str">
        <f>IF(Ebba!T64+Ida!T64+Lisa!T64+Linus!T64+Andreas!T64+Sigge!T64+'P7'!T64+'P8'!T64+'p9'!T64+'P10'!T64=0," ",Ebba!T64+Ida!T64+Lisa!T64+Linus!T64+Andreas!T64+Sigge!T64+'P7'!T64+'P8'!T64+'p9'!T64+'P10'!T64)</f>
        <v xml:space="preserve"> </v>
      </c>
      <c r="U64" s="33" t="str">
        <f>IF(Ebba!U64+Ida!U64+Lisa!U64+Linus!U64+Andreas!U64+Sigge!U64+'P7'!U64+'P8'!U64+'p9'!U64+'P10'!U64=0," ",Ebba!U64+Ida!U64+Lisa!U64+Linus!U64+Andreas!U64+Sigge!U64+'P7'!U64+'P8'!U64+'p9'!U64+'P10'!U64)</f>
        <v xml:space="preserve"> </v>
      </c>
      <c r="V64" s="33" t="str">
        <f>IF(Ebba!V64+Ida!V64+Lisa!V64+Linus!V64+Andreas!V64+Sigge!V64+'P7'!V64+'P8'!V64+'p9'!V64+'P10'!V64=0," ",Ebba!V64+Ida!V64+Lisa!V64+Linus!V64+Andreas!V64+Sigge!V64+'P7'!V64+'P8'!V64+'p9'!V64+'P10'!V64)</f>
        <v xml:space="preserve"> </v>
      </c>
      <c r="W64" s="33" t="str">
        <f>IF(Ebba!W64+Ida!W64+Lisa!W64+Linus!W64+Andreas!W64+Sigge!W64+'P7'!W64+'P8'!W64+'p9'!W64+'P10'!W64=0," ",Ebba!W64+Ida!W64+Lisa!W64+Linus!W64+Andreas!W64+Sigge!W64+'P7'!W64+'P8'!W64+'p9'!W64+'P10'!W64)</f>
        <v xml:space="preserve"> </v>
      </c>
      <c r="X64" s="33" t="str">
        <f>IF(Ebba!X64+Ida!X64+Lisa!X64+Linus!X64+Andreas!X64+Sigge!X64+'P7'!X64+'P8'!X64+'p9'!X64+'P10'!X64=0," ",Ebba!X64+Ida!X64+Lisa!X64+Linus!X64+Andreas!X64+Sigge!X64+'P7'!X64+'P8'!X64+'p9'!X64+'P10'!X64)</f>
        <v xml:space="preserve"> </v>
      </c>
      <c r="Y64" s="33" t="str">
        <f>IF(Ebba!Y64+Ida!Y64+Lisa!Y64+Linus!Y64+Andreas!Y64+Sigge!Y64+'P7'!Y64+'P8'!Y64+'p9'!Y64+'P10'!Y64=0," ",Ebba!Y64+Ida!Y64+Lisa!Y64+Linus!Y64+Andreas!Y64+Sigge!Y64+'P7'!Y64+'P8'!Y64+'p9'!Y64+'P10'!Y64)</f>
        <v xml:space="preserve"> </v>
      </c>
      <c r="Z64" s="33" t="str">
        <f>IF(Ebba!Z64+Ida!Z64+Lisa!Z64+Linus!Z64+Andreas!Z64+Sigge!Z64+'P7'!Z64+'P8'!Z64+'p9'!Z64+'P10'!Z64=0," ",Ebba!Z64+Ida!Z64+Lisa!Z64+Linus!Z64+Andreas!Z64+Sigge!Z64+'P7'!Z64+'P8'!Z64+'p9'!Z64+'P10'!Z64)</f>
        <v xml:space="preserve"> </v>
      </c>
      <c r="AA64" s="33" t="str">
        <f>IF(Ebba!AA64+Ida!AA64+Lisa!AA64+Linus!AA64+Andreas!AA64+Sigge!AA64+'P7'!AA64+'P8'!AA64+'p9'!AA64+'P10'!AA64=0," ",Ebba!AA64+Ida!AA64+Lisa!AA64+Linus!AA64+Andreas!AA64+Sigge!AA64+'P7'!AA64+'P8'!AA64+'p9'!AA64+'P10'!AA64)</f>
        <v xml:space="preserve"> </v>
      </c>
      <c r="AB64" s="33" t="str">
        <f>IF(Ebba!AB64+Ida!AB64+Lisa!AB64+Linus!AB64+Andreas!AB64+Sigge!AB64+'P7'!AB64+'P8'!AB64+'p9'!AB64+'P10'!AB64=0," ",Ebba!AB64+Ida!AB64+Lisa!AB64+Linus!AB64+Andreas!AB64+Sigge!AB64+'P7'!AB64+'P8'!AB64+'p9'!AB64+'P10'!AB64)</f>
        <v xml:space="preserve"> </v>
      </c>
      <c r="AC64" s="34" t="str">
        <f>IF(Ebba!AC64+Ida!AC64+Lisa!AC64+Linus!AC64+Andreas!AC64+Sigge!AC64+'P7'!AC64+'P8'!AC64+'p9'!AC64+'P10'!AC64=0," ",Ebba!AC64+Ida!AC64+Lisa!AC64+Linus!AC64+Andreas!AC64+Sigge!AC64+'P7'!AC64+'P8'!AC64+'p9'!AC64+'P10'!AC64)</f>
        <v xml:space="preserve"> </v>
      </c>
      <c r="AD64" s="71">
        <f t="shared" si="4"/>
        <v>0</v>
      </c>
    </row>
    <row r="65" spans="1:30">
      <c r="A65" s="6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 t="str">
        <f>IF(Ebba!G65+Ida!G65+Lisa!G65+Linus!G65+Andreas!G65+Sigge!G65+'P7'!G65+'P8'!G65+'p9'!G65+'P10'!G65=0," ",Ebba!G65+Ida!G65+Lisa!G65+Linus!G65+Andreas!G65+Sigge!G65+'P7'!G65+'P8'!G65+'p9'!G65+'P10'!G65)</f>
        <v xml:space="preserve"> </v>
      </c>
      <c r="H65" s="33" t="str">
        <f>IF(Ebba!H65+Ida!H65+Lisa!H65+Linus!H65+Andreas!H65+Sigge!H65+'P7'!H65+'P8'!H65+'p9'!H65+'P10'!H65=0," ",Ebba!H65+Ida!H65+Lisa!H65+Linus!H65+Andreas!H65+Sigge!H65+'P7'!H65+'P8'!H65+'p9'!H65+'P10'!H65)</f>
        <v xml:space="preserve"> </v>
      </c>
      <c r="I65" s="33" t="str">
        <f>IF(Ebba!I65+Ida!I65+Lisa!I65+Linus!I65+Andreas!I65+Sigge!I65+'P7'!I65+'P8'!I65+'p9'!I65+'P10'!I65=0," ",Ebba!I65+Ida!I65+Lisa!I65+Linus!I65+Andreas!I65+Sigge!I65+'P7'!I65+'P8'!I65+'p9'!I65+'P10'!I65)</f>
        <v xml:space="preserve"> </v>
      </c>
      <c r="J65" s="33" t="str">
        <f>IF(Ebba!J65+Ida!J65+Lisa!J65+Linus!J65+Andreas!J65+Sigge!J65+'P7'!J65+'P8'!J65+'p9'!J65+'P10'!J65=0," ",Ebba!J65+Ida!J65+Lisa!J65+Linus!J65+Andreas!J65+Sigge!J65+'P7'!J65+'P8'!J65+'p9'!J65+'P10'!J65)</f>
        <v xml:space="preserve"> </v>
      </c>
      <c r="K65" s="33" t="str">
        <f>IF(Ebba!K65+Ida!K65+Lisa!K65+Linus!K65+Andreas!K65+Sigge!K65+'P7'!K65+'P8'!K65+'p9'!K65+'P10'!K65=0," ",Ebba!K65+Ida!K65+Lisa!K65+Linus!K65+Andreas!K65+Sigge!K65+'P7'!K65+'P8'!K65+'p9'!K65+'P10'!K65)</f>
        <v xml:space="preserve"> </v>
      </c>
      <c r="L65" s="33" t="str">
        <f>IF(Ebba!L65+Ida!L65+Lisa!L65+Linus!L65+Andreas!L65+Sigge!L65+'P7'!L65+'P8'!L65+'p9'!L65+'P10'!L65=0," ",Ebba!L65+Ida!L65+Lisa!L65+Linus!L65+Andreas!L65+Sigge!L65+'P7'!L65+'P8'!L65+'p9'!L65+'P10'!L65)</f>
        <v xml:space="preserve"> </v>
      </c>
      <c r="M65" s="33" t="str">
        <f>IF(Ebba!M65+Ida!M65+Lisa!M65+Linus!M65+Andreas!M65+Sigge!M65+'P7'!M65+'P8'!M65+'p9'!M65+'P10'!M65=0," ",Ebba!M65+Ida!M65+Lisa!M65+Linus!M65+Andreas!M65+Sigge!M65+'P7'!M65+'P8'!M65+'p9'!M65+'P10'!M65)</f>
        <v xml:space="preserve"> </v>
      </c>
      <c r="N65" s="33" t="str">
        <f>IF(Ebba!N65+Ida!N65+Lisa!N65+Linus!N65+Andreas!N65+Sigge!N65+'P7'!N65+'P8'!N65+'p9'!N65+'P10'!N65=0," ",Ebba!N65+Ida!N65+Lisa!N65+Linus!N65+Andreas!N65+Sigge!N65+'P7'!N65+'P8'!N65+'p9'!N65+'P10'!N65)</f>
        <v xml:space="preserve"> </v>
      </c>
      <c r="O65" s="33" t="str">
        <f>IF(Ebba!O65+Ida!O65+Lisa!O65+Linus!O65+Andreas!O65+Sigge!O65+'P7'!O65+'P8'!O65+'p9'!O65+'P10'!O65=0," ",Ebba!O65+Ida!O65+Lisa!O65+Linus!O65+Andreas!O65+Sigge!O65+'P7'!O65+'P8'!O65+'p9'!O65+'P10'!O65)</f>
        <v xml:space="preserve"> </v>
      </c>
      <c r="P65" s="33" t="str">
        <f>IF(Ebba!P65+Ida!P65+Lisa!P65+Linus!P65+Andreas!P65+Sigge!P65+'P7'!P65+'P8'!P65+'p9'!P65+'P10'!P65=0," ",Ebba!P65+Ida!P65+Lisa!P65+Linus!P65+Andreas!P65+Sigge!P65+'P7'!P65+'P8'!P65+'p9'!P65+'P10'!P65)</f>
        <v xml:space="preserve"> </v>
      </c>
      <c r="Q65" s="33" t="str">
        <f>IF(Ebba!Q65+Ida!Q65+Lisa!Q65+Linus!Q65+Andreas!Q65+Sigge!Q65+'P7'!Q65+'P8'!Q65+'p9'!Q65+'P10'!Q65=0," ",Ebba!Q65+Ida!Q65+Lisa!Q65+Linus!Q65+Andreas!Q65+Sigge!Q65+'P7'!Q65+'P8'!Q65+'p9'!Q65+'P10'!Q65)</f>
        <v xml:space="preserve"> </v>
      </c>
      <c r="R65" s="33" t="str">
        <f>IF(Ebba!R65+Ida!R65+Lisa!R65+Linus!R65+Andreas!R65+Sigge!R65+'P7'!R65+'P8'!R65+'p9'!R65+'P10'!R65=0," ",Ebba!R65+Ida!R65+Lisa!R65+Linus!R65+Andreas!R65+Sigge!R65+'P7'!R65+'P8'!R65+'p9'!R65+'P10'!R65)</f>
        <v xml:space="preserve"> </v>
      </c>
      <c r="S65" s="33" t="str">
        <f>IF(Ebba!S65+Ida!S65+Lisa!S65+Linus!S65+Andreas!S65+Sigge!S65+'P7'!S65+'P8'!S65+'p9'!S65+'P10'!S65=0," ",Ebba!S65+Ida!S65+Lisa!S65+Linus!S65+Andreas!S65+Sigge!S65+'P7'!S65+'P8'!S65+'p9'!S65+'P10'!S65)</f>
        <v xml:space="preserve"> </v>
      </c>
      <c r="T65" s="33" t="str">
        <f>IF(Ebba!T65+Ida!T65+Lisa!T65+Linus!T65+Andreas!T65+Sigge!T65+'P7'!T65+'P8'!T65+'p9'!T65+'P10'!T65=0," ",Ebba!T65+Ida!T65+Lisa!T65+Linus!T65+Andreas!T65+Sigge!T65+'P7'!T65+'P8'!T65+'p9'!T65+'P10'!T65)</f>
        <v xml:space="preserve"> </v>
      </c>
      <c r="U65" s="33" t="str">
        <f>IF(Ebba!U65+Ida!U65+Lisa!U65+Linus!U65+Andreas!U65+Sigge!U65+'P7'!U65+'P8'!U65+'p9'!U65+'P10'!U65=0," ",Ebba!U65+Ida!U65+Lisa!U65+Linus!U65+Andreas!U65+Sigge!U65+'P7'!U65+'P8'!U65+'p9'!U65+'P10'!U65)</f>
        <v xml:space="preserve"> </v>
      </c>
      <c r="V65" s="33" t="str">
        <f>IF(Ebba!V65+Ida!V65+Lisa!V65+Linus!V65+Andreas!V65+Sigge!V65+'P7'!V65+'P8'!V65+'p9'!V65+'P10'!V65=0," ",Ebba!V65+Ida!V65+Lisa!V65+Linus!V65+Andreas!V65+Sigge!V65+'P7'!V65+'P8'!V65+'p9'!V65+'P10'!V65)</f>
        <v xml:space="preserve"> </v>
      </c>
      <c r="W65" s="33" t="str">
        <f>IF(Ebba!W65+Ida!W65+Lisa!W65+Linus!W65+Andreas!W65+Sigge!W65+'P7'!W65+'P8'!W65+'p9'!W65+'P10'!W65=0," ",Ebba!W65+Ida!W65+Lisa!W65+Linus!W65+Andreas!W65+Sigge!W65+'P7'!W65+'P8'!W65+'p9'!W65+'P10'!W65)</f>
        <v xml:space="preserve"> </v>
      </c>
      <c r="X65" s="33" t="str">
        <f>IF(Ebba!X65+Ida!X65+Lisa!X65+Linus!X65+Andreas!X65+Sigge!X65+'P7'!X65+'P8'!X65+'p9'!X65+'P10'!X65=0," ",Ebba!X65+Ida!X65+Lisa!X65+Linus!X65+Andreas!X65+Sigge!X65+'P7'!X65+'P8'!X65+'p9'!X65+'P10'!X65)</f>
        <v xml:space="preserve"> </v>
      </c>
      <c r="Y65" s="33" t="str">
        <f>IF(Ebba!Y65+Ida!Y65+Lisa!Y65+Linus!Y65+Andreas!Y65+Sigge!Y65+'P7'!Y65+'P8'!Y65+'p9'!Y65+'P10'!Y65=0," ",Ebba!Y65+Ida!Y65+Lisa!Y65+Linus!Y65+Andreas!Y65+Sigge!Y65+'P7'!Y65+'P8'!Y65+'p9'!Y65+'P10'!Y65)</f>
        <v xml:space="preserve"> </v>
      </c>
      <c r="Z65" s="33" t="str">
        <f>IF(Ebba!Z65+Ida!Z65+Lisa!Z65+Linus!Z65+Andreas!Z65+Sigge!Z65+'P7'!Z65+'P8'!Z65+'p9'!Z65+'P10'!Z65=0," ",Ebba!Z65+Ida!Z65+Lisa!Z65+Linus!Z65+Andreas!Z65+Sigge!Z65+'P7'!Z65+'P8'!Z65+'p9'!Z65+'P10'!Z65)</f>
        <v xml:space="preserve"> </v>
      </c>
      <c r="AA65" s="33" t="str">
        <f>IF(Ebba!AA65+Ida!AA65+Lisa!AA65+Linus!AA65+Andreas!AA65+Sigge!AA65+'P7'!AA65+'P8'!AA65+'p9'!AA65+'P10'!AA65=0," ",Ebba!AA65+Ida!AA65+Lisa!AA65+Linus!AA65+Andreas!AA65+Sigge!AA65+'P7'!AA65+'P8'!AA65+'p9'!AA65+'P10'!AA65)</f>
        <v xml:space="preserve"> </v>
      </c>
      <c r="AB65" s="33" t="str">
        <f>IF(Ebba!AB65+Ida!AB65+Lisa!AB65+Linus!AB65+Andreas!AB65+Sigge!AB65+'P7'!AB65+'P8'!AB65+'p9'!AB65+'P10'!AB65=0," ",Ebba!AB65+Ida!AB65+Lisa!AB65+Linus!AB65+Andreas!AB65+Sigge!AB65+'P7'!AB65+'P8'!AB65+'p9'!AB65+'P10'!AB65)</f>
        <v xml:space="preserve"> </v>
      </c>
      <c r="AC65" s="34" t="str">
        <f>IF(Ebba!AC65+Ida!AC65+Lisa!AC65+Linus!AC65+Andreas!AC65+Sigge!AC65+'P7'!AC65+'P8'!AC65+'p9'!AC65+'P10'!AC65=0," ",Ebba!AC65+Ida!AC65+Lisa!AC65+Linus!AC65+Andreas!AC65+Sigge!AC65+'P7'!AC65+'P8'!AC65+'p9'!AC65+'P10'!AC65)</f>
        <v xml:space="preserve"> </v>
      </c>
      <c r="AD65" s="71">
        <f t="shared" si="4"/>
        <v>0</v>
      </c>
    </row>
    <row r="66" spans="1:30">
      <c r="A66" s="6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 t="str">
        <f>IF(Ebba!G66+Ida!G66+Lisa!G66+Linus!G66+Andreas!G66+Sigge!G66+'P7'!G66+'P8'!G66+'p9'!G66+'P10'!G66=0," ",Ebba!G66+Ida!G66+Lisa!G66+Linus!G66+Andreas!G66+Sigge!G66+'P7'!G66+'P8'!G66+'p9'!G66+'P10'!G66)</f>
        <v xml:space="preserve"> </v>
      </c>
      <c r="H66" s="33" t="str">
        <f>IF(Ebba!H66+Ida!H66+Lisa!H66+Linus!H66+Andreas!H66+Sigge!H66+'P7'!H66+'P8'!H66+'p9'!H66+'P10'!H66=0," ",Ebba!H66+Ida!H66+Lisa!H66+Linus!H66+Andreas!H66+Sigge!H66+'P7'!H66+'P8'!H66+'p9'!H66+'P10'!H66)</f>
        <v xml:space="preserve"> </v>
      </c>
      <c r="I66" s="33" t="str">
        <f>IF(Ebba!I66+Ida!I66+Lisa!I66+Linus!I66+Andreas!I66+Sigge!I66+'P7'!I66+'P8'!I66+'p9'!I66+'P10'!I66=0," ",Ebba!I66+Ida!I66+Lisa!I66+Linus!I66+Andreas!I66+Sigge!I66+'P7'!I66+'P8'!I66+'p9'!I66+'P10'!I66)</f>
        <v xml:space="preserve"> </v>
      </c>
      <c r="J66" s="33" t="str">
        <f>IF(Ebba!J66+Ida!J66+Lisa!J66+Linus!J66+Andreas!J66+Sigge!J66+'P7'!J66+'P8'!J66+'p9'!J66+'P10'!J66=0," ",Ebba!J66+Ida!J66+Lisa!J66+Linus!J66+Andreas!J66+Sigge!J66+'P7'!J66+'P8'!J66+'p9'!J66+'P10'!J66)</f>
        <v xml:space="preserve"> </v>
      </c>
      <c r="K66" s="33" t="str">
        <f>IF(Ebba!K66+Ida!K66+Lisa!K66+Linus!K66+Andreas!K66+Sigge!K66+'P7'!K66+'P8'!K66+'p9'!K66+'P10'!K66=0," ",Ebba!K66+Ida!K66+Lisa!K66+Linus!K66+Andreas!K66+Sigge!K66+'P7'!K66+'P8'!K66+'p9'!K66+'P10'!K66)</f>
        <v xml:space="preserve"> </v>
      </c>
      <c r="L66" s="33" t="str">
        <f>IF(Ebba!L66+Ida!L66+Lisa!L66+Linus!L66+Andreas!L66+Sigge!L66+'P7'!L66+'P8'!L66+'p9'!L66+'P10'!L66=0," ",Ebba!L66+Ida!L66+Lisa!L66+Linus!L66+Andreas!L66+Sigge!L66+'P7'!L66+'P8'!L66+'p9'!L66+'P10'!L66)</f>
        <v xml:space="preserve"> </v>
      </c>
      <c r="M66" s="33" t="str">
        <f>IF(Ebba!M66+Ida!M66+Lisa!M66+Linus!M66+Andreas!M66+Sigge!M66+'P7'!M66+'P8'!M66+'p9'!M66+'P10'!M66=0," ",Ebba!M66+Ida!M66+Lisa!M66+Linus!M66+Andreas!M66+Sigge!M66+'P7'!M66+'P8'!M66+'p9'!M66+'P10'!M66)</f>
        <v xml:space="preserve"> </v>
      </c>
      <c r="N66" s="33" t="str">
        <f>IF(Ebba!N66+Ida!N66+Lisa!N66+Linus!N66+Andreas!N66+Sigge!N66+'P7'!N66+'P8'!N66+'p9'!N66+'P10'!N66=0," ",Ebba!N66+Ida!N66+Lisa!N66+Linus!N66+Andreas!N66+Sigge!N66+'P7'!N66+'P8'!N66+'p9'!N66+'P10'!N66)</f>
        <v xml:space="preserve"> </v>
      </c>
      <c r="O66" s="33" t="str">
        <f>IF(Ebba!O66+Ida!O66+Lisa!O66+Linus!O66+Andreas!O66+Sigge!O66+'P7'!O66+'P8'!O66+'p9'!O66+'P10'!O66=0," ",Ebba!O66+Ida!O66+Lisa!O66+Linus!O66+Andreas!O66+Sigge!O66+'P7'!O66+'P8'!O66+'p9'!O66+'P10'!O66)</f>
        <v xml:space="preserve"> </v>
      </c>
      <c r="P66" s="33" t="str">
        <f>IF(Ebba!P66+Ida!P66+Lisa!P66+Linus!P66+Andreas!P66+Sigge!P66+'P7'!P66+'P8'!P66+'p9'!P66+'P10'!P66=0," ",Ebba!P66+Ida!P66+Lisa!P66+Linus!P66+Andreas!P66+Sigge!P66+'P7'!P66+'P8'!P66+'p9'!P66+'P10'!P66)</f>
        <v xml:space="preserve"> </v>
      </c>
      <c r="Q66" s="33" t="str">
        <f>IF(Ebba!Q66+Ida!Q66+Lisa!Q66+Linus!Q66+Andreas!Q66+Sigge!Q66+'P7'!Q66+'P8'!Q66+'p9'!Q66+'P10'!Q66=0," ",Ebba!Q66+Ida!Q66+Lisa!Q66+Linus!Q66+Andreas!Q66+Sigge!Q66+'P7'!Q66+'P8'!Q66+'p9'!Q66+'P10'!Q66)</f>
        <v xml:space="preserve"> </v>
      </c>
      <c r="R66" s="33" t="str">
        <f>IF(Ebba!R66+Ida!R66+Lisa!R66+Linus!R66+Andreas!R66+Sigge!R66+'P7'!R66+'P8'!R66+'p9'!R66+'P10'!R66=0," ",Ebba!R66+Ida!R66+Lisa!R66+Linus!R66+Andreas!R66+Sigge!R66+'P7'!R66+'P8'!R66+'p9'!R66+'P10'!R66)</f>
        <v xml:space="preserve"> </v>
      </c>
      <c r="S66" s="33" t="str">
        <f>IF(Ebba!S66+Ida!S66+Lisa!S66+Linus!S66+Andreas!S66+Sigge!S66+'P7'!S66+'P8'!S66+'p9'!S66+'P10'!S66=0," ",Ebba!S66+Ida!S66+Lisa!S66+Linus!S66+Andreas!S66+Sigge!S66+'P7'!S66+'P8'!S66+'p9'!S66+'P10'!S66)</f>
        <v xml:space="preserve"> </v>
      </c>
      <c r="T66" s="33" t="str">
        <f>IF(Ebba!T66+Ida!T66+Lisa!T66+Linus!T66+Andreas!T66+Sigge!T66+'P7'!T66+'P8'!T66+'p9'!T66+'P10'!T66=0," ",Ebba!T66+Ida!T66+Lisa!T66+Linus!T66+Andreas!T66+Sigge!T66+'P7'!T66+'P8'!T66+'p9'!T66+'P10'!T66)</f>
        <v xml:space="preserve"> </v>
      </c>
      <c r="U66" s="33" t="str">
        <f>IF(Ebba!U66+Ida!U66+Lisa!U66+Linus!U66+Andreas!U66+Sigge!U66+'P7'!U66+'P8'!U66+'p9'!U66+'P10'!U66=0," ",Ebba!U66+Ida!U66+Lisa!U66+Linus!U66+Andreas!U66+Sigge!U66+'P7'!U66+'P8'!U66+'p9'!U66+'P10'!U66)</f>
        <v xml:space="preserve"> </v>
      </c>
      <c r="V66" s="33" t="str">
        <f>IF(Ebba!V66+Ida!V66+Lisa!V66+Linus!V66+Andreas!V66+Sigge!V66+'P7'!V66+'P8'!V66+'p9'!V66+'P10'!V66=0," ",Ebba!V66+Ida!V66+Lisa!V66+Linus!V66+Andreas!V66+Sigge!V66+'P7'!V66+'P8'!V66+'p9'!V66+'P10'!V66)</f>
        <v xml:space="preserve"> </v>
      </c>
      <c r="W66" s="33" t="str">
        <f>IF(Ebba!W66+Ida!W66+Lisa!W66+Linus!W66+Andreas!W66+Sigge!W66+'P7'!W66+'P8'!W66+'p9'!W66+'P10'!W66=0," ",Ebba!W66+Ida!W66+Lisa!W66+Linus!W66+Andreas!W66+Sigge!W66+'P7'!W66+'P8'!W66+'p9'!W66+'P10'!W66)</f>
        <v xml:space="preserve"> </v>
      </c>
      <c r="X66" s="33" t="str">
        <f>IF(Ebba!X66+Ida!X66+Lisa!X66+Linus!X66+Andreas!X66+Sigge!X66+'P7'!X66+'P8'!X66+'p9'!X66+'P10'!X66=0," ",Ebba!X66+Ida!X66+Lisa!X66+Linus!X66+Andreas!X66+Sigge!X66+'P7'!X66+'P8'!X66+'p9'!X66+'P10'!X66)</f>
        <v xml:space="preserve"> </v>
      </c>
      <c r="Y66" s="33" t="str">
        <f>IF(Ebba!Y66+Ida!Y66+Lisa!Y66+Linus!Y66+Andreas!Y66+Sigge!Y66+'P7'!Y66+'P8'!Y66+'p9'!Y66+'P10'!Y66=0," ",Ebba!Y66+Ida!Y66+Lisa!Y66+Linus!Y66+Andreas!Y66+Sigge!Y66+'P7'!Y66+'P8'!Y66+'p9'!Y66+'P10'!Y66)</f>
        <v xml:space="preserve"> </v>
      </c>
      <c r="Z66" s="33" t="str">
        <f>IF(Ebba!Z66+Ida!Z66+Lisa!Z66+Linus!Z66+Andreas!Z66+Sigge!Z66+'P7'!Z66+'P8'!Z66+'p9'!Z66+'P10'!Z66=0," ",Ebba!Z66+Ida!Z66+Lisa!Z66+Linus!Z66+Andreas!Z66+Sigge!Z66+'P7'!Z66+'P8'!Z66+'p9'!Z66+'P10'!Z66)</f>
        <v xml:space="preserve"> </v>
      </c>
      <c r="AA66" s="33" t="str">
        <f>IF(Ebba!AA66+Ida!AA66+Lisa!AA66+Linus!AA66+Andreas!AA66+Sigge!AA66+'P7'!AA66+'P8'!AA66+'p9'!AA66+'P10'!AA66=0," ",Ebba!AA66+Ida!AA66+Lisa!AA66+Linus!AA66+Andreas!AA66+Sigge!AA66+'P7'!AA66+'P8'!AA66+'p9'!AA66+'P10'!AA66)</f>
        <v xml:space="preserve"> </v>
      </c>
      <c r="AB66" s="33" t="str">
        <f>IF(Ebba!AB66+Ida!AB66+Lisa!AB66+Linus!AB66+Andreas!AB66+Sigge!AB66+'P7'!AB66+'P8'!AB66+'p9'!AB66+'P10'!AB66=0," ",Ebba!AB66+Ida!AB66+Lisa!AB66+Linus!AB66+Andreas!AB66+Sigge!AB66+'P7'!AB66+'P8'!AB66+'p9'!AB66+'P10'!AB66)</f>
        <v xml:space="preserve"> </v>
      </c>
      <c r="AC66" s="34" t="str">
        <f>IF(Ebba!AC66+Ida!AC66+Lisa!AC66+Linus!AC66+Andreas!AC66+Sigge!AC66+'P7'!AC66+'P8'!AC66+'p9'!AC66+'P10'!AC66=0," ",Ebba!AC66+Ida!AC66+Lisa!AC66+Linus!AC66+Andreas!AC66+Sigge!AC66+'P7'!AC66+'P8'!AC66+'p9'!AC66+'P10'!AC66)</f>
        <v xml:space="preserve"> </v>
      </c>
      <c r="AD66" s="71">
        <f t="shared" si="4"/>
        <v>0</v>
      </c>
    </row>
    <row r="67" spans="1:30">
      <c r="A67" s="6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 t="str">
        <f>IF(Ebba!G67+Ida!G67+Lisa!G67+Linus!G67+Andreas!G67+Sigge!G67+'P7'!G67+'P8'!G67+'p9'!G67+'P10'!G67=0," ",Ebba!G67+Ida!G67+Lisa!G67+Linus!G67+Andreas!G67+Sigge!G67+'P7'!G67+'P8'!G67+'p9'!G67+'P10'!G67)</f>
        <v xml:space="preserve"> </v>
      </c>
      <c r="H67" s="33" t="str">
        <f>IF(Ebba!H67+Ida!H67+Lisa!H67+Linus!H67+Andreas!H67+Sigge!H67+'P7'!H67+'P8'!H67+'p9'!H67+'P10'!H67=0," ",Ebba!H67+Ida!H67+Lisa!H67+Linus!H67+Andreas!H67+Sigge!H67+'P7'!H67+'P8'!H67+'p9'!H67+'P10'!H67)</f>
        <v xml:space="preserve"> </v>
      </c>
      <c r="I67" s="33" t="str">
        <f>IF(Ebba!I67+Ida!I67+Lisa!I67+Linus!I67+Andreas!I67+Sigge!I67+'P7'!I67+'P8'!I67+'p9'!I67+'P10'!I67=0," ",Ebba!I67+Ida!I67+Lisa!I67+Linus!I67+Andreas!I67+Sigge!I67+'P7'!I67+'P8'!I67+'p9'!I67+'P10'!I67)</f>
        <v xml:space="preserve"> </v>
      </c>
      <c r="J67" s="33" t="str">
        <f>IF(Ebba!J67+Ida!J67+Lisa!J67+Linus!J67+Andreas!J67+Sigge!J67+'P7'!J67+'P8'!J67+'p9'!J67+'P10'!J67=0," ",Ebba!J67+Ida!J67+Lisa!J67+Linus!J67+Andreas!J67+Sigge!J67+'P7'!J67+'P8'!J67+'p9'!J67+'P10'!J67)</f>
        <v xml:space="preserve"> </v>
      </c>
      <c r="K67" s="33" t="str">
        <f>IF(Ebba!K67+Ida!K67+Lisa!K67+Linus!K67+Andreas!K67+Sigge!K67+'P7'!K67+'P8'!K67+'p9'!K67+'P10'!K67=0," ",Ebba!K67+Ida!K67+Lisa!K67+Linus!K67+Andreas!K67+Sigge!K67+'P7'!K67+'P8'!K67+'p9'!K67+'P10'!K67)</f>
        <v xml:space="preserve"> </v>
      </c>
      <c r="L67" s="33" t="str">
        <f>IF(Ebba!L67+Ida!L67+Lisa!L67+Linus!L67+Andreas!L67+Sigge!L67+'P7'!L67+'P8'!L67+'p9'!L67+'P10'!L67=0," ",Ebba!L67+Ida!L67+Lisa!L67+Linus!L67+Andreas!L67+Sigge!L67+'P7'!L67+'P8'!L67+'p9'!L67+'P10'!L67)</f>
        <v xml:space="preserve"> </v>
      </c>
      <c r="M67" s="33" t="str">
        <f>IF(Ebba!M67+Ida!M67+Lisa!M67+Linus!M67+Andreas!M67+Sigge!M67+'P7'!M67+'P8'!M67+'p9'!M67+'P10'!M67=0," ",Ebba!M67+Ida!M67+Lisa!M67+Linus!M67+Andreas!M67+Sigge!M67+'P7'!M67+'P8'!M67+'p9'!M67+'P10'!M67)</f>
        <v xml:space="preserve"> </v>
      </c>
      <c r="N67" s="33" t="str">
        <f>IF(Ebba!N67+Ida!N67+Lisa!N67+Linus!N67+Andreas!N67+Sigge!N67+'P7'!N67+'P8'!N67+'p9'!N67+'P10'!N67=0," ",Ebba!N67+Ida!N67+Lisa!N67+Linus!N67+Andreas!N67+Sigge!N67+'P7'!N67+'P8'!N67+'p9'!N67+'P10'!N67)</f>
        <v xml:space="preserve"> </v>
      </c>
      <c r="O67" s="33" t="str">
        <f>IF(Ebba!O67+Ida!O67+Lisa!O67+Linus!O67+Andreas!O67+Sigge!O67+'P7'!O67+'P8'!O67+'p9'!O67+'P10'!O67=0," ",Ebba!O67+Ida!O67+Lisa!O67+Linus!O67+Andreas!O67+Sigge!O67+'P7'!O67+'P8'!O67+'p9'!O67+'P10'!O67)</f>
        <v xml:space="preserve"> </v>
      </c>
      <c r="P67" s="33" t="str">
        <f>IF(Ebba!P67+Ida!P67+Lisa!P67+Linus!P67+Andreas!P67+Sigge!P67+'P7'!P67+'P8'!P67+'p9'!P67+'P10'!P67=0," ",Ebba!P67+Ida!P67+Lisa!P67+Linus!P67+Andreas!P67+Sigge!P67+'P7'!P67+'P8'!P67+'p9'!P67+'P10'!P67)</f>
        <v xml:space="preserve"> </v>
      </c>
      <c r="Q67" s="33" t="str">
        <f>IF(Ebba!Q67+Ida!Q67+Lisa!Q67+Linus!Q67+Andreas!Q67+Sigge!Q67+'P7'!Q67+'P8'!Q67+'p9'!Q67+'P10'!Q67=0," ",Ebba!Q67+Ida!Q67+Lisa!Q67+Linus!Q67+Andreas!Q67+Sigge!Q67+'P7'!Q67+'P8'!Q67+'p9'!Q67+'P10'!Q67)</f>
        <v xml:space="preserve"> </v>
      </c>
      <c r="R67" s="33" t="str">
        <f>IF(Ebba!R67+Ida!R67+Lisa!R67+Linus!R67+Andreas!R67+Sigge!R67+'P7'!R67+'P8'!R67+'p9'!R67+'P10'!R67=0," ",Ebba!R67+Ida!R67+Lisa!R67+Linus!R67+Andreas!R67+Sigge!R67+'P7'!R67+'P8'!R67+'p9'!R67+'P10'!R67)</f>
        <v xml:space="preserve"> </v>
      </c>
      <c r="S67" s="33" t="str">
        <f>IF(Ebba!S67+Ida!S67+Lisa!S67+Linus!S67+Andreas!S67+Sigge!S67+'P7'!S67+'P8'!S67+'p9'!S67+'P10'!S67=0," ",Ebba!S67+Ida!S67+Lisa!S67+Linus!S67+Andreas!S67+Sigge!S67+'P7'!S67+'P8'!S67+'p9'!S67+'P10'!S67)</f>
        <v xml:space="preserve"> </v>
      </c>
      <c r="T67" s="33" t="str">
        <f>IF(Ebba!T67+Ida!T67+Lisa!T67+Linus!T67+Andreas!T67+Sigge!T67+'P7'!T67+'P8'!T67+'p9'!T67+'P10'!T67=0," ",Ebba!T67+Ida!T67+Lisa!T67+Linus!T67+Andreas!T67+Sigge!T67+'P7'!T67+'P8'!T67+'p9'!T67+'P10'!T67)</f>
        <v xml:space="preserve"> </v>
      </c>
      <c r="U67" s="33" t="str">
        <f>IF(Ebba!U67+Ida!U67+Lisa!U67+Linus!U67+Andreas!U67+Sigge!U67+'P7'!U67+'P8'!U67+'p9'!U67+'P10'!U67=0," ",Ebba!U67+Ida!U67+Lisa!U67+Linus!U67+Andreas!U67+Sigge!U67+'P7'!U67+'P8'!U67+'p9'!U67+'P10'!U67)</f>
        <v xml:space="preserve"> </v>
      </c>
      <c r="V67" s="33" t="str">
        <f>IF(Ebba!V67+Ida!V67+Lisa!V67+Linus!V67+Andreas!V67+Sigge!V67+'P7'!V67+'P8'!V67+'p9'!V67+'P10'!V67=0," ",Ebba!V67+Ida!V67+Lisa!V67+Linus!V67+Andreas!V67+Sigge!V67+'P7'!V67+'P8'!V67+'p9'!V67+'P10'!V67)</f>
        <v xml:space="preserve"> </v>
      </c>
      <c r="W67" s="33" t="str">
        <f>IF(Ebba!W67+Ida!W67+Lisa!W67+Linus!W67+Andreas!W67+Sigge!W67+'P7'!W67+'P8'!W67+'p9'!W67+'P10'!W67=0," ",Ebba!W67+Ida!W67+Lisa!W67+Linus!W67+Andreas!W67+Sigge!W67+'P7'!W67+'P8'!W67+'p9'!W67+'P10'!W67)</f>
        <v xml:space="preserve"> </v>
      </c>
      <c r="X67" s="33" t="str">
        <f>IF(Ebba!X67+Ida!X67+Lisa!X67+Linus!X67+Andreas!X67+Sigge!X67+'P7'!X67+'P8'!X67+'p9'!X67+'P10'!X67=0," ",Ebba!X67+Ida!X67+Lisa!X67+Linus!X67+Andreas!X67+Sigge!X67+'P7'!X67+'P8'!X67+'p9'!X67+'P10'!X67)</f>
        <v xml:space="preserve"> </v>
      </c>
      <c r="Y67" s="33" t="str">
        <f>IF(Ebba!Y67+Ida!Y67+Lisa!Y67+Linus!Y67+Andreas!Y67+Sigge!Y67+'P7'!Y67+'P8'!Y67+'p9'!Y67+'P10'!Y67=0," ",Ebba!Y67+Ida!Y67+Lisa!Y67+Linus!Y67+Andreas!Y67+Sigge!Y67+'P7'!Y67+'P8'!Y67+'p9'!Y67+'P10'!Y67)</f>
        <v xml:space="preserve"> </v>
      </c>
      <c r="Z67" s="33" t="str">
        <f>IF(Ebba!Z67+Ida!Z67+Lisa!Z67+Linus!Z67+Andreas!Z67+Sigge!Z67+'P7'!Z67+'P8'!Z67+'p9'!Z67+'P10'!Z67=0," ",Ebba!Z67+Ida!Z67+Lisa!Z67+Linus!Z67+Andreas!Z67+Sigge!Z67+'P7'!Z67+'P8'!Z67+'p9'!Z67+'P10'!Z67)</f>
        <v xml:space="preserve"> </v>
      </c>
      <c r="AA67" s="33" t="str">
        <f>IF(Ebba!AA67+Ida!AA67+Lisa!AA67+Linus!AA67+Andreas!AA67+Sigge!AA67+'P7'!AA67+'P8'!AA67+'p9'!AA67+'P10'!AA67=0," ",Ebba!AA67+Ida!AA67+Lisa!AA67+Linus!AA67+Andreas!AA67+Sigge!AA67+'P7'!AA67+'P8'!AA67+'p9'!AA67+'P10'!AA67)</f>
        <v xml:space="preserve"> </v>
      </c>
      <c r="AB67" s="33" t="str">
        <f>IF(Ebba!AB67+Ida!AB67+Lisa!AB67+Linus!AB67+Andreas!AB67+Sigge!AB67+'P7'!AB67+'P8'!AB67+'p9'!AB67+'P10'!AB67=0," ",Ebba!AB67+Ida!AB67+Lisa!AB67+Linus!AB67+Andreas!AB67+Sigge!AB67+'P7'!AB67+'P8'!AB67+'p9'!AB67+'P10'!AB67)</f>
        <v xml:space="preserve"> </v>
      </c>
      <c r="AC67" s="34" t="str">
        <f>IF(Ebba!AC67+Ida!AC67+Lisa!AC67+Linus!AC67+Andreas!AC67+Sigge!AC67+'P7'!AC67+'P8'!AC67+'p9'!AC67+'P10'!AC67=0," ",Ebba!AC67+Ida!AC67+Lisa!AC67+Linus!AC67+Andreas!AC67+Sigge!AC67+'P7'!AC67+'P8'!AC67+'p9'!AC67+'P10'!AC67)</f>
        <v xml:space="preserve"> </v>
      </c>
      <c r="AD67" s="71">
        <f t="shared" si="4"/>
        <v>0</v>
      </c>
    </row>
    <row r="68" spans="1:30">
      <c r="A68" s="6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 t="str">
        <f>IF(Ebba!G68+Ida!G68+Lisa!G68+Linus!G68+Andreas!G68+Sigge!G68+'P7'!G68+'P8'!G68+'p9'!G68+'P10'!G68=0," ",Ebba!G68+Ida!G68+Lisa!G68+Linus!G68+Andreas!G68+Sigge!G68+'P7'!G68+'P8'!G68+'p9'!G68+'P10'!G68)</f>
        <v xml:space="preserve"> </v>
      </c>
      <c r="H68" s="33" t="str">
        <f>IF(Ebba!H68+Ida!H68+Lisa!H68+Linus!H68+Andreas!H68+Sigge!H68+'P7'!H68+'P8'!H68+'p9'!H68+'P10'!H68=0," ",Ebba!H68+Ida!H68+Lisa!H68+Linus!H68+Andreas!H68+Sigge!H68+'P7'!H68+'P8'!H68+'p9'!H68+'P10'!H68)</f>
        <v xml:space="preserve"> </v>
      </c>
      <c r="I68" s="33" t="str">
        <f>IF(Ebba!I68+Ida!I68+Lisa!I68+Linus!I68+Andreas!I68+Sigge!I68+'P7'!I68+'P8'!I68+'p9'!I68+'P10'!I68=0," ",Ebba!I68+Ida!I68+Lisa!I68+Linus!I68+Andreas!I68+Sigge!I68+'P7'!I68+'P8'!I68+'p9'!I68+'P10'!I68)</f>
        <v xml:space="preserve"> </v>
      </c>
      <c r="J68" s="33" t="str">
        <f>IF(Ebba!J68+Ida!J68+Lisa!J68+Linus!J68+Andreas!J68+Sigge!J68+'P7'!J68+'P8'!J68+'p9'!J68+'P10'!J68=0," ",Ebba!J68+Ida!J68+Lisa!J68+Linus!J68+Andreas!J68+Sigge!J68+'P7'!J68+'P8'!J68+'p9'!J68+'P10'!J68)</f>
        <v xml:space="preserve"> </v>
      </c>
      <c r="K68" s="33" t="str">
        <f>IF(Ebba!K68+Ida!K68+Lisa!K68+Linus!K68+Andreas!K68+Sigge!K68+'P7'!K68+'P8'!K68+'p9'!K68+'P10'!K68=0," ",Ebba!K68+Ida!K68+Lisa!K68+Linus!K68+Andreas!K68+Sigge!K68+'P7'!K68+'P8'!K68+'p9'!K68+'P10'!K68)</f>
        <v xml:space="preserve"> </v>
      </c>
      <c r="L68" s="33" t="str">
        <f>IF(Ebba!L68+Ida!L68+Lisa!L68+Linus!L68+Andreas!L68+Sigge!L68+'P7'!L68+'P8'!L68+'p9'!L68+'P10'!L68=0," ",Ebba!L68+Ida!L68+Lisa!L68+Linus!L68+Andreas!L68+Sigge!L68+'P7'!L68+'P8'!L68+'p9'!L68+'P10'!L68)</f>
        <v xml:space="preserve"> </v>
      </c>
      <c r="M68" s="33" t="str">
        <f>IF(Ebba!M68+Ida!M68+Lisa!M68+Linus!M68+Andreas!M68+Sigge!M68+'P7'!M68+'P8'!M68+'p9'!M68+'P10'!M68=0," ",Ebba!M68+Ida!M68+Lisa!M68+Linus!M68+Andreas!M68+Sigge!M68+'P7'!M68+'P8'!M68+'p9'!M68+'P10'!M68)</f>
        <v xml:space="preserve"> </v>
      </c>
      <c r="N68" s="33" t="str">
        <f>IF(Ebba!N68+Ida!N68+Lisa!N68+Linus!N68+Andreas!N68+Sigge!N68+'P7'!N68+'P8'!N68+'p9'!N68+'P10'!N68=0," ",Ebba!N68+Ida!N68+Lisa!N68+Linus!N68+Andreas!N68+Sigge!N68+'P7'!N68+'P8'!N68+'p9'!N68+'P10'!N68)</f>
        <v xml:space="preserve"> </v>
      </c>
      <c r="O68" s="33" t="str">
        <f>IF(Ebba!O68+Ida!O68+Lisa!O68+Linus!O68+Andreas!O68+Sigge!O68+'P7'!O68+'P8'!O68+'p9'!O68+'P10'!O68=0," ",Ebba!O68+Ida!O68+Lisa!O68+Linus!O68+Andreas!O68+Sigge!O68+'P7'!O68+'P8'!O68+'p9'!O68+'P10'!O68)</f>
        <v xml:space="preserve"> </v>
      </c>
      <c r="P68" s="33" t="str">
        <f>IF(Ebba!P68+Ida!P68+Lisa!P68+Linus!P68+Andreas!P68+Sigge!P68+'P7'!P68+'P8'!P68+'p9'!P68+'P10'!P68=0," ",Ebba!P68+Ida!P68+Lisa!P68+Linus!P68+Andreas!P68+Sigge!P68+'P7'!P68+'P8'!P68+'p9'!P68+'P10'!P68)</f>
        <v xml:space="preserve"> </v>
      </c>
      <c r="Q68" s="33" t="str">
        <f>IF(Ebba!Q68+Ida!Q68+Lisa!Q68+Linus!Q68+Andreas!Q68+Sigge!Q68+'P7'!Q68+'P8'!Q68+'p9'!Q68+'P10'!Q68=0," ",Ebba!Q68+Ida!Q68+Lisa!Q68+Linus!Q68+Andreas!Q68+Sigge!Q68+'P7'!Q68+'P8'!Q68+'p9'!Q68+'P10'!Q68)</f>
        <v xml:space="preserve"> </v>
      </c>
      <c r="R68" s="33" t="str">
        <f>IF(Ebba!R68+Ida!R68+Lisa!R68+Linus!R68+Andreas!R68+Sigge!R68+'P7'!R68+'P8'!R68+'p9'!R68+'P10'!R68=0," ",Ebba!R68+Ida!R68+Lisa!R68+Linus!R68+Andreas!R68+Sigge!R68+'P7'!R68+'P8'!R68+'p9'!R68+'P10'!R68)</f>
        <v xml:space="preserve"> </v>
      </c>
      <c r="S68" s="33" t="str">
        <f>IF(Ebba!S68+Ida!S68+Lisa!S68+Linus!S68+Andreas!S68+Sigge!S68+'P7'!S68+'P8'!S68+'p9'!S68+'P10'!S68=0," ",Ebba!S68+Ida!S68+Lisa!S68+Linus!S68+Andreas!S68+Sigge!S68+'P7'!S68+'P8'!S68+'p9'!S68+'P10'!S68)</f>
        <v xml:space="preserve"> </v>
      </c>
      <c r="T68" s="33" t="str">
        <f>IF(Ebba!T68+Ida!T68+Lisa!T68+Linus!T68+Andreas!T68+Sigge!T68+'P7'!T68+'P8'!T68+'p9'!T68+'P10'!T68=0," ",Ebba!T68+Ida!T68+Lisa!T68+Linus!T68+Andreas!T68+Sigge!T68+'P7'!T68+'P8'!T68+'p9'!T68+'P10'!T68)</f>
        <v xml:space="preserve"> </v>
      </c>
      <c r="U68" s="33" t="str">
        <f>IF(Ebba!U68+Ida!U68+Lisa!U68+Linus!U68+Andreas!U68+Sigge!U68+'P7'!U68+'P8'!U68+'p9'!U68+'P10'!U68=0," ",Ebba!U68+Ida!U68+Lisa!U68+Linus!U68+Andreas!U68+Sigge!U68+'P7'!U68+'P8'!U68+'p9'!U68+'P10'!U68)</f>
        <v xml:space="preserve"> </v>
      </c>
      <c r="V68" s="33" t="str">
        <f>IF(Ebba!V68+Ida!V68+Lisa!V68+Linus!V68+Andreas!V68+Sigge!V68+'P7'!V68+'P8'!V68+'p9'!V68+'P10'!V68=0," ",Ebba!V68+Ida!V68+Lisa!V68+Linus!V68+Andreas!V68+Sigge!V68+'P7'!V68+'P8'!V68+'p9'!V68+'P10'!V68)</f>
        <v xml:space="preserve"> </v>
      </c>
      <c r="W68" s="33" t="str">
        <f>IF(Ebba!W68+Ida!W68+Lisa!W68+Linus!W68+Andreas!W68+Sigge!W68+'P7'!W68+'P8'!W68+'p9'!W68+'P10'!W68=0," ",Ebba!W68+Ida!W68+Lisa!W68+Linus!W68+Andreas!W68+Sigge!W68+'P7'!W68+'P8'!W68+'p9'!W68+'P10'!W68)</f>
        <v xml:space="preserve"> </v>
      </c>
      <c r="X68" s="33" t="str">
        <f>IF(Ebba!X68+Ida!X68+Lisa!X68+Linus!X68+Andreas!X68+Sigge!X68+'P7'!X68+'P8'!X68+'p9'!X68+'P10'!X68=0," ",Ebba!X68+Ida!X68+Lisa!X68+Linus!X68+Andreas!X68+Sigge!X68+'P7'!X68+'P8'!X68+'p9'!X68+'P10'!X68)</f>
        <v xml:space="preserve"> </v>
      </c>
      <c r="Y68" s="33" t="str">
        <f>IF(Ebba!Y68+Ida!Y68+Lisa!Y68+Linus!Y68+Andreas!Y68+Sigge!Y68+'P7'!Y68+'P8'!Y68+'p9'!Y68+'P10'!Y68=0," ",Ebba!Y68+Ida!Y68+Lisa!Y68+Linus!Y68+Andreas!Y68+Sigge!Y68+'P7'!Y68+'P8'!Y68+'p9'!Y68+'P10'!Y68)</f>
        <v xml:space="preserve"> </v>
      </c>
      <c r="Z68" s="33" t="str">
        <f>IF(Ebba!Z68+Ida!Z68+Lisa!Z68+Linus!Z68+Andreas!Z68+Sigge!Z68+'P7'!Z68+'P8'!Z68+'p9'!Z68+'P10'!Z68=0," ",Ebba!Z68+Ida!Z68+Lisa!Z68+Linus!Z68+Andreas!Z68+Sigge!Z68+'P7'!Z68+'P8'!Z68+'p9'!Z68+'P10'!Z68)</f>
        <v xml:space="preserve"> </v>
      </c>
      <c r="AA68" s="33" t="str">
        <f>IF(Ebba!AA68+Ida!AA68+Lisa!AA68+Linus!AA68+Andreas!AA68+Sigge!AA68+'P7'!AA68+'P8'!AA68+'p9'!AA68+'P10'!AA68=0," ",Ebba!AA68+Ida!AA68+Lisa!AA68+Linus!AA68+Andreas!AA68+Sigge!AA68+'P7'!AA68+'P8'!AA68+'p9'!AA68+'P10'!AA68)</f>
        <v xml:space="preserve"> </v>
      </c>
      <c r="AB68" s="33" t="str">
        <f>IF(Ebba!AB68+Ida!AB68+Lisa!AB68+Linus!AB68+Andreas!AB68+Sigge!AB68+'P7'!AB68+'P8'!AB68+'p9'!AB68+'P10'!AB68=0," ",Ebba!AB68+Ida!AB68+Lisa!AB68+Linus!AB68+Andreas!AB68+Sigge!AB68+'P7'!AB68+'P8'!AB68+'p9'!AB68+'P10'!AB68)</f>
        <v xml:space="preserve"> </v>
      </c>
      <c r="AC68" s="34" t="str">
        <f>IF(Ebba!AC68+Ida!AC68+Lisa!AC68+Linus!AC68+Andreas!AC68+Sigge!AC68+'P7'!AC68+'P8'!AC68+'p9'!AC68+'P10'!AC68=0," ",Ebba!AC68+Ida!AC68+Lisa!AC68+Linus!AC68+Andreas!AC68+Sigge!AC68+'P7'!AC68+'P8'!AC68+'p9'!AC68+'P10'!AC68)</f>
        <v xml:space="preserve"> </v>
      </c>
      <c r="AD68" s="71">
        <f t="shared" si="4"/>
        <v>0</v>
      </c>
    </row>
    <row r="69" spans="1:30">
      <c r="A69" s="63">
        <f>Basplan!A69</f>
        <v>0</v>
      </c>
      <c r="B69" s="188" t="str">
        <f>'Modifierad plan '!B69:D69</f>
        <v>BP 6</v>
      </c>
      <c r="C69" s="165"/>
      <c r="D69" s="165"/>
      <c r="E69" s="165"/>
      <c r="F69" s="165"/>
      <c r="G69" s="32" t="str">
        <f>IF(Ebba!G69+Ida!G69+Lisa!G69+Linus!G69+Andreas!G69+Sigge!G69+'P7'!G69+'P8'!G69+'p9'!G69+'P10'!G69=0," ",Ebba!G69+Ida!G69+Lisa!G69+Linus!G69+Andreas!G69+Sigge!G69+'P7'!G69+'P8'!G69+'p9'!G69+'P10'!G69)</f>
        <v xml:space="preserve"> </v>
      </c>
      <c r="H69" s="33" t="str">
        <f>IF(Ebba!H69+Ida!H69+Lisa!H69+Linus!H69+Andreas!H69+Sigge!H69+'P7'!H69+'P8'!H69+'p9'!H69+'P10'!H69=0," ",Ebba!H69+Ida!H69+Lisa!H69+Linus!H69+Andreas!H69+Sigge!H69+'P7'!H69+'P8'!H69+'p9'!H69+'P10'!H69)</f>
        <v xml:space="preserve"> </v>
      </c>
      <c r="I69" s="33" t="str">
        <f>IF(Ebba!I69+Ida!I69+Lisa!I69+Linus!I69+Andreas!I69+Sigge!I69+'P7'!I69+'P8'!I69+'p9'!I69+'P10'!I69=0," ",Ebba!I69+Ida!I69+Lisa!I69+Linus!I69+Andreas!I69+Sigge!I69+'P7'!I69+'P8'!I69+'p9'!I69+'P10'!I69)</f>
        <v xml:space="preserve"> </v>
      </c>
      <c r="J69" s="33" t="str">
        <f>IF(Ebba!J69+Ida!J69+Lisa!J69+Linus!J69+Andreas!J69+Sigge!J69+'P7'!J69+'P8'!J69+'p9'!J69+'P10'!J69=0," ",Ebba!J69+Ida!J69+Lisa!J69+Linus!J69+Andreas!J69+Sigge!J69+'P7'!J69+'P8'!J69+'p9'!J69+'P10'!J69)</f>
        <v xml:space="preserve"> </v>
      </c>
      <c r="K69" s="33" t="str">
        <f>IF(Ebba!K69+Ida!K69+Lisa!K69+Linus!K69+Andreas!K69+Sigge!K69+'P7'!K69+'P8'!K69+'p9'!K69+'P10'!K69=0," ",Ebba!K69+Ida!K69+Lisa!K69+Linus!K69+Andreas!K69+Sigge!K69+'P7'!K69+'P8'!K69+'p9'!K69+'P10'!K69)</f>
        <v xml:space="preserve"> </v>
      </c>
      <c r="L69" s="33" t="str">
        <f>IF(Ebba!L69+Ida!L69+Lisa!L69+Linus!L69+Andreas!L69+Sigge!L69+'P7'!L69+'P8'!L69+'p9'!L69+'P10'!L69=0," ",Ebba!L69+Ida!L69+Lisa!L69+Linus!L69+Andreas!L69+Sigge!L69+'P7'!L69+'P8'!L69+'p9'!L69+'P10'!L69)</f>
        <v xml:space="preserve"> </v>
      </c>
      <c r="M69" s="33" t="str">
        <f>IF(Ebba!M69+Ida!M69+Lisa!M69+Linus!M69+Andreas!M69+Sigge!M69+'P7'!M69+'P8'!M69+'p9'!M69+'P10'!M69=0," ",Ebba!M69+Ida!M69+Lisa!M69+Linus!M69+Andreas!M69+Sigge!M69+'P7'!M69+'P8'!M69+'p9'!M69+'P10'!M69)</f>
        <v xml:space="preserve"> </v>
      </c>
      <c r="N69" s="33" t="str">
        <f>IF(Ebba!N69+Ida!N69+Lisa!N69+Linus!N69+Andreas!N69+Sigge!N69+'P7'!N69+'P8'!N69+'p9'!N69+'P10'!N69=0," ",Ebba!N69+Ida!N69+Lisa!N69+Linus!N69+Andreas!N69+Sigge!N69+'P7'!N69+'P8'!N69+'p9'!N69+'P10'!N69)</f>
        <v xml:space="preserve"> </v>
      </c>
      <c r="O69" s="33" t="str">
        <f>IF(Ebba!O69+Ida!O69+Lisa!O69+Linus!O69+Andreas!O69+Sigge!O69+'P7'!O69+'P8'!O69+'p9'!O69+'P10'!O69=0," ",Ebba!O69+Ida!O69+Lisa!O69+Linus!O69+Andreas!O69+Sigge!O69+'P7'!O69+'P8'!O69+'p9'!O69+'P10'!O69)</f>
        <v xml:space="preserve"> </v>
      </c>
      <c r="P69" s="33" t="str">
        <f>IF(Ebba!P69+Ida!P69+Lisa!P69+Linus!P69+Andreas!P69+Sigge!P69+'P7'!P69+'P8'!P69+'p9'!P69+'P10'!P69=0," ",Ebba!P69+Ida!P69+Lisa!P69+Linus!P69+Andreas!P69+Sigge!P69+'P7'!P69+'P8'!P69+'p9'!P69+'P10'!P69)</f>
        <v xml:space="preserve"> </v>
      </c>
      <c r="Q69" s="33" t="str">
        <f>IF(Ebba!Q69+Ida!Q69+Lisa!Q69+Linus!Q69+Andreas!Q69+Sigge!Q69+'P7'!Q69+'P8'!Q69+'p9'!Q69+'P10'!Q69=0," ",Ebba!Q69+Ida!Q69+Lisa!Q69+Linus!Q69+Andreas!Q69+Sigge!Q69+'P7'!Q69+'P8'!Q69+'p9'!Q69+'P10'!Q69)</f>
        <v xml:space="preserve"> </v>
      </c>
      <c r="R69" s="33" t="str">
        <f>IF(Ebba!R69+Ida!R69+Lisa!R69+Linus!R69+Andreas!R69+Sigge!R69+'P7'!R69+'P8'!R69+'p9'!R69+'P10'!R69=0," ",Ebba!R69+Ida!R69+Lisa!R69+Linus!R69+Andreas!R69+Sigge!R69+'P7'!R69+'P8'!R69+'p9'!R69+'P10'!R69)</f>
        <v xml:space="preserve"> </v>
      </c>
      <c r="S69" s="33" t="str">
        <f>IF(Ebba!S69+Ida!S69+Lisa!S69+Linus!S69+Andreas!S69+Sigge!S69+'P7'!S69+'P8'!S69+'p9'!S69+'P10'!S69=0," ",Ebba!S69+Ida!S69+Lisa!S69+Linus!S69+Andreas!S69+Sigge!S69+'P7'!S69+'P8'!S69+'p9'!S69+'P10'!S69)</f>
        <v xml:space="preserve"> </v>
      </c>
      <c r="T69" s="33" t="str">
        <f>IF(Ebba!T69+Ida!T69+Lisa!T69+Linus!T69+Andreas!T69+Sigge!T69+'P7'!T69+'P8'!T69+'p9'!T69+'P10'!T69=0," ",Ebba!T69+Ida!T69+Lisa!T69+Linus!T69+Andreas!T69+Sigge!T69+'P7'!T69+'P8'!T69+'p9'!T69+'P10'!T69)</f>
        <v xml:space="preserve"> </v>
      </c>
      <c r="U69" s="33" t="str">
        <f>IF(Ebba!U69+Ida!U69+Lisa!U69+Linus!U69+Andreas!U69+Sigge!U69+'P7'!U69+'P8'!U69+'p9'!U69+'P10'!U69=0," ",Ebba!U69+Ida!U69+Lisa!U69+Linus!U69+Andreas!U69+Sigge!U69+'P7'!U69+'P8'!U69+'p9'!U69+'P10'!U69)</f>
        <v xml:space="preserve"> </v>
      </c>
      <c r="V69" s="33" t="str">
        <f>IF(Ebba!V69+Ida!V69+Lisa!V69+Linus!V69+Andreas!V69+Sigge!V69+'P7'!V69+'P8'!V69+'p9'!V69+'P10'!V69=0," ",Ebba!V69+Ida!V69+Lisa!V69+Linus!V69+Andreas!V69+Sigge!V69+'P7'!V69+'P8'!V69+'p9'!V69+'P10'!V69)</f>
        <v xml:space="preserve"> </v>
      </c>
      <c r="W69" s="33" t="str">
        <f>IF(Ebba!W69+Ida!W69+Lisa!W69+Linus!W69+Andreas!W69+Sigge!W69+'P7'!W69+'P8'!W69+'p9'!W69+'P10'!W69=0," ",Ebba!W69+Ida!W69+Lisa!W69+Linus!W69+Andreas!W69+Sigge!W69+'P7'!W69+'P8'!W69+'p9'!W69+'P10'!W69)</f>
        <v xml:space="preserve"> </v>
      </c>
      <c r="X69" s="33" t="str">
        <f>IF(Ebba!X69+Ida!X69+Lisa!X69+Linus!X69+Andreas!X69+Sigge!X69+'P7'!X69+'P8'!X69+'p9'!X69+'P10'!X69=0," ",Ebba!X69+Ida!X69+Lisa!X69+Linus!X69+Andreas!X69+Sigge!X69+'P7'!X69+'P8'!X69+'p9'!X69+'P10'!X69)</f>
        <v xml:space="preserve"> </v>
      </c>
      <c r="Y69" s="33" t="str">
        <f>IF(Ebba!Y69+Ida!Y69+Lisa!Y69+Linus!Y69+Andreas!Y69+Sigge!Y69+'P7'!Y69+'P8'!Y69+'p9'!Y69+'P10'!Y69=0," ",Ebba!Y69+Ida!Y69+Lisa!Y69+Linus!Y69+Andreas!Y69+Sigge!Y69+'P7'!Y69+'P8'!Y69+'p9'!Y69+'P10'!Y69)</f>
        <v xml:space="preserve"> </v>
      </c>
      <c r="Z69" s="33" t="str">
        <f>IF(Ebba!Z69+Ida!Z69+Lisa!Z69+Linus!Z69+Andreas!Z69+Sigge!Z69+'P7'!Z69+'P8'!Z69+'p9'!Z69+'P10'!Z69=0," ",Ebba!Z69+Ida!Z69+Lisa!Z69+Linus!Z69+Andreas!Z69+Sigge!Z69+'P7'!Z69+'P8'!Z69+'p9'!Z69+'P10'!Z69)</f>
        <v xml:space="preserve"> </v>
      </c>
      <c r="AA69" s="33" t="str">
        <f>IF(Ebba!AA69+Ida!AA69+Lisa!AA69+Linus!AA69+Andreas!AA69+Sigge!AA69+'P7'!AA69+'P8'!AA69+'p9'!AA69+'P10'!AA69=0," ",Ebba!AA69+Ida!AA69+Lisa!AA69+Linus!AA69+Andreas!AA69+Sigge!AA69+'P7'!AA69+'P8'!AA69+'p9'!AA69+'P10'!AA69)</f>
        <v xml:space="preserve"> </v>
      </c>
      <c r="AB69" s="33" t="str">
        <f>IF(Ebba!AB69+Ida!AB69+Lisa!AB69+Linus!AB69+Andreas!AB69+Sigge!AB69+'P7'!AB69+'P8'!AB69+'p9'!AB69+'P10'!AB69=0," ",Ebba!AB69+Ida!AB69+Lisa!AB69+Linus!AB69+Andreas!AB69+Sigge!AB69+'P7'!AB69+'P8'!AB69+'p9'!AB69+'P10'!AB69)</f>
        <v xml:space="preserve"> </v>
      </c>
      <c r="AC69" s="34" t="str">
        <f>IF(Ebba!AC69+Ida!AC69+Lisa!AC69+Linus!AC69+Andreas!AC69+Sigge!AC69+'P7'!AC69+'P8'!AC69+'p9'!AC69+'P10'!AC69=0," ",Ebba!AC69+Ida!AC69+Lisa!AC69+Linus!AC69+Andreas!AC69+Sigge!AC69+'P7'!AC69+'P8'!AC69+'p9'!AC69+'P10'!AC69)</f>
        <v xml:space="preserve"> </v>
      </c>
      <c r="AD69" s="71">
        <f t="shared" si="4"/>
        <v>0</v>
      </c>
    </row>
    <row r="70" spans="1:30">
      <c r="A70" s="63">
        <f>Basplan!A70</f>
        <v>0</v>
      </c>
      <c r="B70" s="188">
        <f>'Modifierad plan '!B70:D70</f>
        <v>0</v>
      </c>
      <c r="C70" s="165"/>
      <c r="D70" s="165"/>
      <c r="E70" s="165"/>
      <c r="F70" s="165"/>
      <c r="G70" s="32" t="str">
        <f>IF(Ebba!G70+Ida!G70+Lisa!G70+Linus!G70+Andreas!G70+Sigge!G70+'P7'!G70+'P8'!G70+'p9'!G70+'P10'!G70=0," ",Ebba!G70+Ida!G70+Lisa!G70+Linus!G70+Andreas!G70+Sigge!G70+'P7'!G70+'P8'!G70+'p9'!G70+'P10'!G70)</f>
        <v xml:space="preserve"> </v>
      </c>
      <c r="H70" s="33" t="str">
        <f>IF(Ebba!H70+Ida!H70+Lisa!H70+Linus!H70+Andreas!H70+Sigge!H70+'P7'!H70+'P8'!H70+'p9'!H70+'P10'!H70=0," ",Ebba!H70+Ida!H70+Lisa!H70+Linus!H70+Andreas!H70+Sigge!H70+'P7'!H70+'P8'!H70+'p9'!H70+'P10'!H70)</f>
        <v xml:space="preserve"> </v>
      </c>
      <c r="I70" s="33" t="str">
        <f>IF(Ebba!I70+Ida!I70+Lisa!I70+Linus!I70+Andreas!I70+Sigge!I70+'P7'!I70+'P8'!I70+'p9'!I70+'P10'!I70=0," ",Ebba!I70+Ida!I70+Lisa!I70+Linus!I70+Andreas!I70+Sigge!I70+'P7'!I70+'P8'!I70+'p9'!I70+'P10'!I70)</f>
        <v xml:space="preserve"> </v>
      </c>
      <c r="J70" s="33" t="str">
        <f>IF(Ebba!J70+Ida!J70+Lisa!J70+Linus!J70+Andreas!J70+Sigge!J70+'P7'!J70+'P8'!J70+'p9'!J70+'P10'!J70=0," ",Ebba!J70+Ida!J70+Lisa!J70+Linus!J70+Andreas!J70+Sigge!J70+'P7'!J70+'P8'!J70+'p9'!J70+'P10'!J70)</f>
        <v xml:space="preserve"> </v>
      </c>
      <c r="K70" s="33" t="str">
        <f>IF(Ebba!K70+Ida!K70+Lisa!K70+Linus!K70+Andreas!K70+Sigge!K70+'P7'!K70+'P8'!K70+'p9'!K70+'P10'!K70=0," ",Ebba!K70+Ida!K70+Lisa!K70+Linus!K70+Andreas!K70+Sigge!K70+'P7'!K70+'P8'!K70+'p9'!K70+'P10'!K70)</f>
        <v xml:space="preserve"> </v>
      </c>
      <c r="L70" s="33" t="str">
        <f>IF(Ebba!L70+Ida!L70+Lisa!L70+Linus!L70+Andreas!L70+Sigge!L70+'P7'!L70+'P8'!L70+'p9'!L70+'P10'!L70=0," ",Ebba!L70+Ida!L70+Lisa!L70+Linus!L70+Andreas!L70+Sigge!L70+'P7'!L70+'P8'!L70+'p9'!L70+'P10'!L70)</f>
        <v xml:space="preserve"> </v>
      </c>
      <c r="M70" s="33" t="str">
        <f>IF(Ebba!M70+Ida!M70+Lisa!M70+Linus!M70+Andreas!M70+Sigge!M70+'P7'!M70+'P8'!M70+'p9'!M70+'P10'!M70=0," ",Ebba!M70+Ida!M70+Lisa!M70+Linus!M70+Andreas!M70+Sigge!M70+'P7'!M70+'P8'!M70+'p9'!M70+'P10'!M70)</f>
        <v xml:space="preserve"> </v>
      </c>
      <c r="N70" s="33" t="str">
        <f>IF(Ebba!N70+Ida!N70+Lisa!N70+Linus!N70+Andreas!N70+Sigge!N70+'P7'!N70+'P8'!N70+'p9'!N70+'P10'!N70=0," ",Ebba!N70+Ida!N70+Lisa!N70+Linus!N70+Andreas!N70+Sigge!N70+'P7'!N70+'P8'!N70+'p9'!N70+'P10'!N70)</f>
        <v xml:space="preserve"> </v>
      </c>
      <c r="O70" s="33" t="str">
        <f>IF(Ebba!O70+Ida!O70+Lisa!O70+Linus!O70+Andreas!O70+Sigge!O70+'P7'!O70+'P8'!O70+'p9'!O70+'P10'!O70=0," ",Ebba!O70+Ida!O70+Lisa!O70+Linus!O70+Andreas!O70+Sigge!O70+'P7'!O70+'P8'!O70+'p9'!O70+'P10'!O70)</f>
        <v xml:space="preserve"> </v>
      </c>
      <c r="P70" s="33" t="str">
        <f>IF(Ebba!P70+Ida!P70+Lisa!P70+Linus!P70+Andreas!P70+Sigge!P70+'P7'!P70+'P8'!P70+'p9'!P70+'P10'!P70=0," ",Ebba!P70+Ida!P70+Lisa!P70+Linus!P70+Andreas!P70+Sigge!P70+'P7'!P70+'P8'!P70+'p9'!P70+'P10'!P70)</f>
        <v xml:space="preserve"> </v>
      </c>
      <c r="Q70" s="33" t="str">
        <f>IF(Ebba!Q70+Ida!Q70+Lisa!Q70+Linus!Q70+Andreas!Q70+Sigge!Q70+'P7'!Q70+'P8'!Q70+'p9'!Q70+'P10'!Q70=0," ",Ebba!Q70+Ida!Q70+Lisa!Q70+Linus!Q70+Andreas!Q70+Sigge!Q70+'P7'!Q70+'P8'!Q70+'p9'!Q70+'P10'!Q70)</f>
        <v xml:space="preserve"> </v>
      </c>
      <c r="R70" s="33" t="str">
        <f>IF(Ebba!R70+Ida!R70+Lisa!R70+Linus!R70+Andreas!R70+Sigge!R70+'P7'!R70+'P8'!R70+'p9'!R70+'P10'!R70=0," ",Ebba!R70+Ida!R70+Lisa!R70+Linus!R70+Andreas!R70+Sigge!R70+'P7'!R70+'P8'!R70+'p9'!R70+'P10'!R70)</f>
        <v xml:space="preserve"> </v>
      </c>
      <c r="S70" s="33" t="str">
        <f>IF(Ebba!S70+Ida!S70+Lisa!S70+Linus!S70+Andreas!S70+Sigge!S70+'P7'!S70+'P8'!S70+'p9'!S70+'P10'!S70=0," ",Ebba!S70+Ida!S70+Lisa!S70+Linus!S70+Andreas!S70+Sigge!S70+'P7'!S70+'P8'!S70+'p9'!S70+'P10'!S70)</f>
        <v xml:space="preserve"> </v>
      </c>
      <c r="T70" s="33" t="str">
        <f>IF(Ebba!T70+Ida!T70+Lisa!T70+Linus!T70+Andreas!T70+Sigge!T70+'P7'!T70+'P8'!T70+'p9'!T70+'P10'!T70=0," ",Ebba!T70+Ida!T70+Lisa!T70+Linus!T70+Andreas!T70+Sigge!T70+'P7'!T70+'P8'!T70+'p9'!T70+'P10'!T70)</f>
        <v xml:space="preserve"> </v>
      </c>
      <c r="U70" s="33" t="str">
        <f>IF(Ebba!U70+Ida!U70+Lisa!U70+Linus!U70+Andreas!U70+Sigge!U70+'P7'!U70+'P8'!U70+'p9'!U70+'P10'!U70=0," ",Ebba!U70+Ida!U70+Lisa!U70+Linus!U70+Andreas!U70+Sigge!U70+'P7'!U70+'P8'!U70+'p9'!U70+'P10'!U70)</f>
        <v xml:space="preserve"> </v>
      </c>
      <c r="V70" s="33" t="str">
        <f>IF(Ebba!V70+Ida!V70+Lisa!V70+Linus!V70+Andreas!V70+Sigge!V70+'P7'!V70+'P8'!V70+'p9'!V70+'P10'!V70=0," ",Ebba!V70+Ida!V70+Lisa!V70+Linus!V70+Andreas!V70+Sigge!V70+'P7'!V70+'P8'!V70+'p9'!V70+'P10'!V70)</f>
        <v xml:space="preserve"> </v>
      </c>
      <c r="W70" s="33" t="str">
        <f>IF(Ebba!W70+Ida!W70+Lisa!W70+Linus!W70+Andreas!W70+Sigge!W70+'P7'!W70+'P8'!W70+'p9'!W70+'P10'!W70=0," ",Ebba!W70+Ida!W70+Lisa!W70+Linus!W70+Andreas!W70+Sigge!W70+'P7'!W70+'P8'!W70+'p9'!W70+'P10'!W70)</f>
        <v xml:space="preserve"> </v>
      </c>
      <c r="X70" s="33" t="str">
        <f>IF(Ebba!X70+Ida!X70+Lisa!X70+Linus!X70+Andreas!X70+Sigge!X70+'P7'!X70+'P8'!X70+'p9'!X70+'P10'!X70=0," ",Ebba!X70+Ida!X70+Lisa!X70+Linus!X70+Andreas!X70+Sigge!X70+'P7'!X70+'P8'!X70+'p9'!X70+'P10'!X70)</f>
        <v xml:space="preserve"> </v>
      </c>
      <c r="Y70" s="33" t="str">
        <f>IF(Ebba!Y70+Ida!Y70+Lisa!Y70+Linus!Y70+Andreas!Y70+Sigge!Y70+'P7'!Y70+'P8'!Y70+'p9'!Y70+'P10'!Y70=0," ",Ebba!Y70+Ida!Y70+Lisa!Y70+Linus!Y70+Andreas!Y70+Sigge!Y70+'P7'!Y70+'P8'!Y70+'p9'!Y70+'P10'!Y70)</f>
        <v xml:space="preserve"> </v>
      </c>
      <c r="Z70" s="33" t="str">
        <f>IF(Ebba!Z70+Ida!Z70+Lisa!Z70+Linus!Z70+Andreas!Z70+Sigge!Z70+'P7'!Z70+'P8'!Z70+'p9'!Z70+'P10'!Z70=0," ",Ebba!Z70+Ida!Z70+Lisa!Z70+Linus!Z70+Andreas!Z70+Sigge!Z70+'P7'!Z70+'P8'!Z70+'p9'!Z70+'P10'!Z70)</f>
        <v xml:space="preserve"> </v>
      </c>
      <c r="AA70" s="33" t="str">
        <f>IF(Ebba!AA70+Ida!AA70+Lisa!AA70+Linus!AA70+Andreas!AA70+Sigge!AA70+'P7'!AA70+'P8'!AA70+'p9'!AA70+'P10'!AA70=0," ",Ebba!AA70+Ida!AA70+Lisa!AA70+Linus!AA70+Andreas!AA70+Sigge!AA70+'P7'!AA70+'P8'!AA70+'p9'!AA70+'P10'!AA70)</f>
        <v xml:space="preserve"> </v>
      </c>
      <c r="AB70" s="33" t="str">
        <f>IF(Ebba!AB70+Ida!AB70+Lisa!AB70+Linus!AB70+Andreas!AB70+Sigge!AB70+'P7'!AB70+'P8'!AB70+'p9'!AB70+'P10'!AB70=0," ",Ebba!AB70+Ida!AB70+Lisa!AB70+Linus!AB70+Andreas!AB70+Sigge!AB70+'P7'!AB70+'P8'!AB70+'p9'!AB70+'P10'!AB70)</f>
        <v xml:space="preserve"> </v>
      </c>
      <c r="AC70" s="34" t="str">
        <f>IF(Ebba!AC70+Ida!AC70+Lisa!AC70+Linus!AC70+Andreas!AC70+Sigge!AC70+'P7'!AC70+'P8'!AC70+'p9'!AC70+'P10'!AC70=0," ",Ebba!AC70+Ida!AC70+Lisa!AC70+Linus!AC70+Andreas!AC70+Sigge!AC70+'P7'!AC70+'P8'!AC70+'p9'!AC70+'P10'!AC70)</f>
        <v xml:space="preserve"> </v>
      </c>
      <c r="AD70" s="71">
        <f t="shared" si="4"/>
        <v>0</v>
      </c>
    </row>
    <row r="71" spans="1:30">
      <c r="A71" s="63">
        <f>Basplan!A71</f>
        <v>0</v>
      </c>
      <c r="B71" s="188">
        <f>'Modifierad plan '!B71:D71</f>
        <v>0</v>
      </c>
      <c r="C71" s="165"/>
      <c r="D71" s="165"/>
      <c r="E71" s="165"/>
      <c r="F71" s="165"/>
      <c r="G71" s="32" t="str">
        <f>IF(Ebba!G71+Ida!G71+Lisa!G71+Linus!G71+Andreas!G71+Sigge!G71+'P7'!G71+'P8'!G71+'p9'!G71+'P10'!G71=0," ",Ebba!G71+Ida!G71+Lisa!G71+Linus!G71+Andreas!G71+Sigge!G71+'P7'!G71+'P8'!G71+'p9'!G71+'P10'!G71)</f>
        <v xml:space="preserve"> </v>
      </c>
      <c r="H71" s="33" t="str">
        <f>IF(Ebba!H71+Ida!H71+Lisa!H71+Linus!H71+Andreas!H71+Sigge!H71+'P7'!H71+'P8'!H71+'p9'!H71+'P10'!H71=0," ",Ebba!H71+Ida!H71+Lisa!H71+Linus!H71+Andreas!H71+Sigge!H71+'P7'!H71+'P8'!H71+'p9'!H71+'P10'!H71)</f>
        <v xml:space="preserve"> </v>
      </c>
      <c r="I71" s="33" t="str">
        <f>IF(Ebba!I71+Ida!I71+Lisa!I71+Linus!I71+Andreas!I71+Sigge!I71+'P7'!I71+'P8'!I71+'p9'!I71+'P10'!I71=0," ",Ebba!I71+Ida!I71+Lisa!I71+Linus!I71+Andreas!I71+Sigge!I71+'P7'!I71+'P8'!I71+'p9'!I71+'P10'!I71)</f>
        <v xml:space="preserve"> </v>
      </c>
      <c r="J71" s="33" t="str">
        <f>IF(Ebba!J71+Ida!J71+Lisa!J71+Linus!J71+Andreas!J71+Sigge!J71+'P7'!J71+'P8'!J71+'p9'!J71+'P10'!J71=0," ",Ebba!J71+Ida!J71+Lisa!J71+Linus!J71+Andreas!J71+Sigge!J71+'P7'!J71+'P8'!J71+'p9'!J71+'P10'!J71)</f>
        <v xml:space="preserve"> </v>
      </c>
      <c r="K71" s="33" t="str">
        <f>IF(Ebba!K71+Ida!K71+Lisa!K71+Linus!K71+Andreas!K71+Sigge!K71+'P7'!K71+'P8'!K71+'p9'!K71+'P10'!K71=0," ",Ebba!K71+Ida!K71+Lisa!K71+Linus!K71+Andreas!K71+Sigge!K71+'P7'!K71+'P8'!K71+'p9'!K71+'P10'!K71)</f>
        <v xml:space="preserve"> </v>
      </c>
      <c r="L71" s="33" t="str">
        <f>IF(Ebba!L71+Ida!L71+Lisa!L71+Linus!L71+Andreas!L71+Sigge!L71+'P7'!L71+'P8'!L71+'p9'!L71+'P10'!L71=0," ",Ebba!L71+Ida!L71+Lisa!L71+Linus!L71+Andreas!L71+Sigge!L71+'P7'!L71+'P8'!L71+'p9'!L71+'P10'!L71)</f>
        <v xml:space="preserve"> </v>
      </c>
      <c r="M71" s="33" t="str">
        <f>IF(Ebba!M71+Ida!M71+Lisa!M71+Linus!M71+Andreas!M71+Sigge!M71+'P7'!M71+'P8'!M71+'p9'!M71+'P10'!M71=0," ",Ebba!M71+Ida!M71+Lisa!M71+Linus!M71+Andreas!M71+Sigge!M71+'P7'!M71+'P8'!M71+'p9'!M71+'P10'!M71)</f>
        <v xml:space="preserve"> </v>
      </c>
      <c r="N71" s="33" t="str">
        <f>IF(Ebba!N71+Ida!N71+Lisa!N71+Linus!N71+Andreas!N71+Sigge!N71+'P7'!N71+'P8'!N71+'p9'!N71+'P10'!N71=0," ",Ebba!N71+Ida!N71+Lisa!N71+Linus!N71+Andreas!N71+Sigge!N71+'P7'!N71+'P8'!N71+'p9'!N71+'P10'!N71)</f>
        <v xml:space="preserve"> </v>
      </c>
      <c r="O71" s="33" t="str">
        <f>IF(Ebba!O71+Ida!O71+Lisa!O71+Linus!O71+Andreas!O71+Sigge!O71+'P7'!O71+'P8'!O71+'p9'!O71+'P10'!O71=0," ",Ebba!O71+Ida!O71+Lisa!O71+Linus!O71+Andreas!O71+Sigge!O71+'P7'!O71+'P8'!O71+'p9'!O71+'P10'!O71)</f>
        <v xml:space="preserve"> </v>
      </c>
      <c r="P71" s="33" t="str">
        <f>IF(Ebba!P71+Ida!P71+Lisa!P71+Linus!P71+Andreas!P71+Sigge!P71+'P7'!P71+'P8'!P71+'p9'!P71+'P10'!P71=0," ",Ebba!P71+Ida!P71+Lisa!P71+Linus!P71+Andreas!P71+Sigge!P71+'P7'!P71+'P8'!P71+'p9'!P71+'P10'!P71)</f>
        <v xml:space="preserve"> </v>
      </c>
      <c r="Q71" s="33" t="str">
        <f>IF(Ebba!Q71+Ida!Q71+Lisa!Q71+Linus!Q71+Andreas!Q71+Sigge!Q71+'P7'!Q71+'P8'!Q71+'p9'!Q71+'P10'!Q71=0," ",Ebba!Q71+Ida!Q71+Lisa!Q71+Linus!Q71+Andreas!Q71+Sigge!Q71+'P7'!Q71+'P8'!Q71+'p9'!Q71+'P10'!Q71)</f>
        <v xml:space="preserve"> </v>
      </c>
      <c r="R71" s="33" t="str">
        <f>IF(Ebba!R71+Ida!R71+Lisa!R71+Linus!R71+Andreas!R71+Sigge!R71+'P7'!R71+'P8'!R71+'p9'!R71+'P10'!R71=0," ",Ebba!R71+Ida!R71+Lisa!R71+Linus!R71+Andreas!R71+Sigge!R71+'P7'!R71+'P8'!R71+'p9'!R71+'P10'!R71)</f>
        <v xml:space="preserve"> </v>
      </c>
      <c r="S71" s="33" t="str">
        <f>IF(Ebba!S71+Ida!S71+Lisa!S71+Linus!S71+Andreas!S71+Sigge!S71+'P7'!S71+'P8'!S71+'p9'!S71+'P10'!S71=0," ",Ebba!S71+Ida!S71+Lisa!S71+Linus!S71+Andreas!S71+Sigge!S71+'P7'!S71+'P8'!S71+'p9'!S71+'P10'!S71)</f>
        <v xml:space="preserve"> </v>
      </c>
      <c r="T71" s="33" t="str">
        <f>IF(Ebba!T71+Ida!T71+Lisa!T71+Linus!T71+Andreas!T71+Sigge!T71+'P7'!T71+'P8'!T71+'p9'!T71+'P10'!T71=0," ",Ebba!T71+Ida!T71+Lisa!T71+Linus!T71+Andreas!T71+Sigge!T71+'P7'!T71+'P8'!T71+'p9'!T71+'P10'!T71)</f>
        <v xml:space="preserve"> </v>
      </c>
      <c r="U71" s="33" t="str">
        <f>IF(Ebba!U71+Ida!U71+Lisa!U71+Linus!U71+Andreas!U71+Sigge!U71+'P7'!U71+'P8'!U71+'p9'!U71+'P10'!U71=0," ",Ebba!U71+Ida!U71+Lisa!U71+Linus!U71+Andreas!U71+Sigge!U71+'P7'!U71+'P8'!U71+'p9'!U71+'P10'!U71)</f>
        <v xml:space="preserve"> </v>
      </c>
      <c r="V71" s="33" t="str">
        <f>IF(Ebba!V71+Ida!V71+Lisa!V71+Linus!V71+Andreas!V71+Sigge!V71+'P7'!V71+'P8'!V71+'p9'!V71+'P10'!V71=0," ",Ebba!V71+Ida!V71+Lisa!V71+Linus!V71+Andreas!V71+Sigge!V71+'P7'!V71+'P8'!V71+'p9'!V71+'P10'!V71)</f>
        <v xml:space="preserve"> </v>
      </c>
      <c r="W71" s="33" t="str">
        <f>IF(Ebba!W71+Ida!W71+Lisa!W71+Linus!W71+Andreas!W71+Sigge!W71+'P7'!W71+'P8'!W71+'p9'!W71+'P10'!W71=0," ",Ebba!W71+Ida!W71+Lisa!W71+Linus!W71+Andreas!W71+Sigge!W71+'P7'!W71+'P8'!W71+'p9'!W71+'P10'!W71)</f>
        <v xml:space="preserve"> </v>
      </c>
      <c r="X71" s="33" t="str">
        <f>IF(Ebba!X71+Ida!X71+Lisa!X71+Linus!X71+Andreas!X71+Sigge!X71+'P7'!X71+'P8'!X71+'p9'!X71+'P10'!X71=0," ",Ebba!X71+Ida!X71+Lisa!X71+Linus!X71+Andreas!X71+Sigge!X71+'P7'!X71+'P8'!X71+'p9'!X71+'P10'!X71)</f>
        <v xml:space="preserve"> </v>
      </c>
      <c r="Y71" s="33" t="str">
        <f>IF(Ebba!Y71+Ida!Y71+Lisa!Y71+Linus!Y71+Andreas!Y71+Sigge!Y71+'P7'!Y71+'P8'!Y71+'p9'!Y71+'P10'!Y71=0," ",Ebba!Y71+Ida!Y71+Lisa!Y71+Linus!Y71+Andreas!Y71+Sigge!Y71+'P7'!Y71+'P8'!Y71+'p9'!Y71+'P10'!Y71)</f>
        <v xml:space="preserve"> </v>
      </c>
      <c r="Z71" s="33" t="str">
        <f>IF(Ebba!Z71+Ida!Z71+Lisa!Z71+Linus!Z71+Andreas!Z71+Sigge!Z71+'P7'!Z71+'P8'!Z71+'p9'!Z71+'P10'!Z71=0," ",Ebba!Z71+Ida!Z71+Lisa!Z71+Linus!Z71+Andreas!Z71+Sigge!Z71+'P7'!Z71+'P8'!Z71+'p9'!Z71+'P10'!Z71)</f>
        <v xml:space="preserve"> </v>
      </c>
      <c r="AA71" s="33" t="str">
        <f>IF(Ebba!AA71+Ida!AA71+Lisa!AA71+Linus!AA71+Andreas!AA71+Sigge!AA71+'P7'!AA71+'P8'!AA71+'p9'!AA71+'P10'!AA71=0," ",Ebba!AA71+Ida!AA71+Lisa!AA71+Linus!AA71+Andreas!AA71+Sigge!AA71+'P7'!AA71+'P8'!AA71+'p9'!AA71+'P10'!AA71)</f>
        <v xml:space="preserve"> </v>
      </c>
      <c r="AB71" s="33" t="str">
        <f>IF(Ebba!AB71+Ida!AB71+Lisa!AB71+Linus!AB71+Andreas!AB71+Sigge!AB71+'P7'!AB71+'P8'!AB71+'p9'!AB71+'P10'!AB71=0," ",Ebba!AB71+Ida!AB71+Lisa!AB71+Linus!AB71+Andreas!AB71+Sigge!AB71+'P7'!AB71+'P8'!AB71+'p9'!AB71+'P10'!AB71)</f>
        <v xml:space="preserve"> </v>
      </c>
      <c r="AC71" s="34" t="str">
        <f>IF(Ebba!AC71+Ida!AC71+Lisa!AC71+Linus!AC71+Andreas!AC71+Sigge!AC71+'P7'!AC71+'P8'!AC71+'p9'!AC71+'P10'!AC71=0," ",Ebba!AC71+Ida!AC71+Lisa!AC71+Linus!AC71+Andreas!AC71+Sigge!AC71+'P7'!AC71+'P8'!AC71+'p9'!AC71+'P10'!AC71)</f>
        <v xml:space="preserve"> </v>
      </c>
      <c r="AD71" s="71">
        <f t="shared" si="4"/>
        <v>0</v>
      </c>
    </row>
    <row r="72" spans="1:30">
      <c r="A72" s="63">
        <f>Basplan!A72</f>
        <v>0</v>
      </c>
      <c r="B72" s="188">
        <f>'Modifierad plan '!B72:D72</f>
        <v>0</v>
      </c>
      <c r="C72" s="165"/>
      <c r="D72" s="165"/>
      <c r="E72" s="165"/>
      <c r="F72" s="165"/>
      <c r="G72" s="32" t="str">
        <f>IF(Ebba!G72+Ida!G72+Lisa!G72+Linus!G72+Andreas!G72+Sigge!G72+'P7'!G72+'P8'!G72+'p9'!G72+'P10'!G72=0," ",Ebba!G72+Ida!G72+Lisa!G72+Linus!G72+Andreas!G72+Sigge!G72+'P7'!G72+'P8'!G72+'p9'!G72+'P10'!G72)</f>
        <v xml:space="preserve"> </v>
      </c>
      <c r="H72" s="33" t="str">
        <f>IF(Ebba!H72+Ida!H72+Lisa!H72+Linus!H72+Andreas!H72+Sigge!H72+'P7'!H72+'P8'!H72+'p9'!H72+'P10'!H72=0," ",Ebba!H72+Ida!H72+Lisa!H72+Linus!H72+Andreas!H72+Sigge!H72+'P7'!H72+'P8'!H72+'p9'!H72+'P10'!H72)</f>
        <v xml:space="preserve"> </v>
      </c>
      <c r="I72" s="33" t="str">
        <f>IF(Ebba!I72+Ida!I72+Lisa!I72+Linus!I72+Andreas!I72+Sigge!I72+'P7'!I72+'P8'!I72+'p9'!I72+'P10'!I72=0," ",Ebba!I72+Ida!I72+Lisa!I72+Linus!I72+Andreas!I72+Sigge!I72+'P7'!I72+'P8'!I72+'p9'!I72+'P10'!I72)</f>
        <v xml:space="preserve"> </v>
      </c>
      <c r="J72" s="33" t="str">
        <f>IF(Ebba!J72+Ida!J72+Lisa!J72+Linus!J72+Andreas!J72+Sigge!J72+'P7'!J72+'P8'!J72+'p9'!J72+'P10'!J72=0," ",Ebba!J72+Ida!J72+Lisa!J72+Linus!J72+Andreas!J72+Sigge!J72+'P7'!J72+'P8'!J72+'p9'!J72+'P10'!J72)</f>
        <v xml:space="preserve"> </v>
      </c>
      <c r="K72" s="33" t="str">
        <f>IF(Ebba!K72+Ida!K72+Lisa!K72+Linus!K72+Andreas!K72+Sigge!K72+'P7'!K72+'P8'!K72+'p9'!K72+'P10'!K72=0," ",Ebba!K72+Ida!K72+Lisa!K72+Linus!K72+Andreas!K72+Sigge!K72+'P7'!K72+'P8'!K72+'p9'!K72+'P10'!K72)</f>
        <v xml:space="preserve"> </v>
      </c>
      <c r="L72" s="33" t="str">
        <f>IF(Ebba!L72+Ida!L72+Lisa!L72+Linus!L72+Andreas!L72+Sigge!L72+'P7'!L72+'P8'!L72+'p9'!L72+'P10'!L72=0," ",Ebba!L72+Ida!L72+Lisa!L72+Linus!L72+Andreas!L72+Sigge!L72+'P7'!L72+'P8'!L72+'p9'!L72+'P10'!L72)</f>
        <v xml:space="preserve"> </v>
      </c>
      <c r="M72" s="33" t="str">
        <f>IF(Ebba!M72+Ida!M72+Lisa!M72+Linus!M72+Andreas!M72+Sigge!M72+'P7'!M72+'P8'!M72+'p9'!M72+'P10'!M72=0," ",Ebba!M72+Ida!M72+Lisa!M72+Linus!M72+Andreas!M72+Sigge!M72+'P7'!M72+'P8'!M72+'p9'!M72+'P10'!M72)</f>
        <v xml:space="preserve"> </v>
      </c>
      <c r="N72" s="33" t="str">
        <f>IF(Ebba!N72+Ida!N72+Lisa!N72+Linus!N72+Andreas!N72+Sigge!N72+'P7'!N72+'P8'!N72+'p9'!N72+'P10'!N72=0," ",Ebba!N72+Ida!N72+Lisa!N72+Linus!N72+Andreas!N72+Sigge!N72+'P7'!N72+'P8'!N72+'p9'!N72+'P10'!N72)</f>
        <v xml:space="preserve"> </v>
      </c>
      <c r="O72" s="33" t="str">
        <f>IF(Ebba!O72+Ida!O72+Lisa!O72+Linus!O72+Andreas!O72+Sigge!O72+'P7'!O72+'P8'!O72+'p9'!O72+'P10'!O72=0," ",Ebba!O72+Ida!O72+Lisa!O72+Linus!O72+Andreas!O72+Sigge!O72+'P7'!O72+'P8'!O72+'p9'!O72+'P10'!O72)</f>
        <v xml:space="preserve"> </v>
      </c>
      <c r="P72" s="33" t="str">
        <f>IF(Ebba!P72+Ida!P72+Lisa!P72+Linus!P72+Andreas!P72+Sigge!P72+'P7'!P72+'P8'!P72+'p9'!P72+'P10'!P72=0," ",Ebba!P72+Ida!P72+Lisa!P72+Linus!P72+Andreas!P72+Sigge!P72+'P7'!P72+'P8'!P72+'p9'!P72+'P10'!P72)</f>
        <v xml:space="preserve"> </v>
      </c>
      <c r="Q72" s="33" t="str">
        <f>IF(Ebba!Q72+Ida!Q72+Lisa!Q72+Linus!Q72+Andreas!Q72+Sigge!Q72+'P7'!Q72+'P8'!Q72+'p9'!Q72+'P10'!Q72=0," ",Ebba!Q72+Ida!Q72+Lisa!Q72+Linus!Q72+Andreas!Q72+Sigge!Q72+'P7'!Q72+'P8'!Q72+'p9'!Q72+'P10'!Q72)</f>
        <v xml:space="preserve"> </v>
      </c>
      <c r="R72" s="33" t="str">
        <f>IF(Ebba!R72+Ida!R72+Lisa!R72+Linus!R72+Andreas!R72+Sigge!R72+'P7'!R72+'P8'!R72+'p9'!R72+'P10'!R72=0," ",Ebba!R72+Ida!R72+Lisa!R72+Linus!R72+Andreas!R72+Sigge!R72+'P7'!R72+'P8'!R72+'p9'!R72+'P10'!R72)</f>
        <v xml:space="preserve"> </v>
      </c>
      <c r="S72" s="33" t="str">
        <f>IF(Ebba!S72+Ida!S72+Lisa!S72+Linus!S72+Andreas!S72+Sigge!S72+'P7'!S72+'P8'!S72+'p9'!S72+'P10'!S72=0," ",Ebba!S72+Ida!S72+Lisa!S72+Linus!S72+Andreas!S72+Sigge!S72+'P7'!S72+'P8'!S72+'p9'!S72+'P10'!S72)</f>
        <v xml:space="preserve"> </v>
      </c>
      <c r="T72" s="33" t="str">
        <f>IF(Ebba!T72+Ida!T72+Lisa!T72+Linus!T72+Andreas!T72+Sigge!T72+'P7'!T72+'P8'!T72+'p9'!T72+'P10'!T72=0," ",Ebba!T72+Ida!T72+Lisa!T72+Linus!T72+Andreas!T72+Sigge!T72+'P7'!T72+'P8'!T72+'p9'!T72+'P10'!T72)</f>
        <v xml:space="preserve"> </v>
      </c>
      <c r="U72" s="33" t="str">
        <f>IF(Ebba!U72+Ida!U72+Lisa!U72+Linus!U72+Andreas!U72+Sigge!U72+'P7'!U72+'P8'!U72+'p9'!U72+'P10'!U72=0," ",Ebba!U72+Ida!U72+Lisa!U72+Linus!U72+Andreas!U72+Sigge!U72+'P7'!U72+'P8'!U72+'p9'!U72+'P10'!U72)</f>
        <v xml:space="preserve"> </v>
      </c>
      <c r="V72" s="33" t="str">
        <f>IF(Ebba!V72+Ida!V72+Lisa!V72+Linus!V72+Andreas!V72+Sigge!V72+'P7'!V72+'P8'!V72+'p9'!V72+'P10'!V72=0," ",Ebba!V72+Ida!V72+Lisa!V72+Linus!V72+Andreas!V72+Sigge!V72+'P7'!V72+'P8'!V72+'p9'!V72+'P10'!V72)</f>
        <v xml:space="preserve"> </v>
      </c>
      <c r="W72" s="33" t="str">
        <f>IF(Ebba!W72+Ida!W72+Lisa!W72+Linus!W72+Andreas!W72+Sigge!W72+'P7'!W72+'P8'!W72+'p9'!W72+'P10'!W72=0," ",Ebba!W72+Ida!W72+Lisa!W72+Linus!W72+Andreas!W72+Sigge!W72+'P7'!W72+'P8'!W72+'p9'!W72+'P10'!W72)</f>
        <v xml:space="preserve"> </v>
      </c>
      <c r="X72" s="33" t="str">
        <f>IF(Ebba!X72+Ida!X72+Lisa!X72+Linus!X72+Andreas!X72+Sigge!X72+'P7'!X72+'P8'!X72+'p9'!X72+'P10'!X72=0," ",Ebba!X72+Ida!X72+Lisa!X72+Linus!X72+Andreas!X72+Sigge!X72+'P7'!X72+'P8'!X72+'p9'!X72+'P10'!X72)</f>
        <v xml:space="preserve"> </v>
      </c>
      <c r="Y72" s="33" t="str">
        <f>IF(Ebba!Y72+Ida!Y72+Lisa!Y72+Linus!Y72+Andreas!Y72+Sigge!Y72+'P7'!Y72+'P8'!Y72+'p9'!Y72+'P10'!Y72=0," ",Ebba!Y72+Ida!Y72+Lisa!Y72+Linus!Y72+Andreas!Y72+Sigge!Y72+'P7'!Y72+'P8'!Y72+'p9'!Y72+'P10'!Y72)</f>
        <v xml:space="preserve"> </v>
      </c>
      <c r="Z72" s="33" t="str">
        <f>IF(Ebba!Z72+Ida!Z72+Lisa!Z72+Linus!Z72+Andreas!Z72+Sigge!Z72+'P7'!Z72+'P8'!Z72+'p9'!Z72+'P10'!Z72=0," ",Ebba!Z72+Ida!Z72+Lisa!Z72+Linus!Z72+Andreas!Z72+Sigge!Z72+'P7'!Z72+'P8'!Z72+'p9'!Z72+'P10'!Z72)</f>
        <v xml:space="preserve"> </v>
      </c>
      <c r="AA72" s="33" t="str">
        <f>IF(Ebba!AA72+Ida!AA72+Lisa!AA72+Linus!AA72+Andreas!AA72+Sigge!AA72+'P7'!AA72+'P8'!AA72+'p9'!AA72+'P10'!AA72=0," ",Ebba!AA72+Ida!AA72+Lisa!AA72+Linus!AA72+Andreas!AA72+Sigge!AA72+'P7'!AA72+'P8'!AA72+'p9'!AA72+'P10'!AA72)</f>
        <v xml:space="preserve"> </v>
      </c>
      <c r="AB72" s="33" t="str">
        <f>IF(Ebba!AB72+Ida!AB72+Lisa!AB72+Linus!AB72+Andreas!AB72+Sigge!AB72+'P7'!AB72+'P8'!AB72+'p9'!AB72+'P10'!AB72=0," ",Ebba!AB72+Ida!AB72+Lisa!AB72+Linus!AB72+Andreas!AB72+Sigge!AB72+'P7'!AB72+'P8'!AB72+'p9'!AB72+'P10'!AB72)</f>
        <v xml:space="preserve"> </v>
      </c>
      <c r="AC72" s="34" t="str">
        <f>IF(Ebba!AC72+Ida!AC72+Lisa!AC72+Linus!AC72+Andreas!AC72+Sigge!AC72+'P7'!AC72+'P8'!AC72+'p9'!AC72+'P10'!AC72=0," ",Ebba!AC72+Ida!AC72+Lisa!AC72+Linus!AC72+Andreas!AC72+Sigge!AC72+'P7'!AC72+'P8'!AC72+'p9'!AC72+'P10'!AC72)</f>
        <v xml:space="preserve"> </v>
      </c>
      <c r="AD72" s="71">
        <f t="shared" si="4"/>
        <v>0</v>
      </c>
    </row>
    <row r="73" spans="1:30">
      <c r="A73" s="63">
        <f>Basplan!A73</f>
        <v>0</v>
      </c>
      <c r="B73" s="188">
        <f>'Modifierad plan '!B73:D73</f>
        <v>0</v>
      </c>
      <c r="C73" s="165"/>
      <c r="D73" s="165"/>
      <c r="E73" s="165"/>
      <c r="F73" s="165"/>
      <c r="G73" s="32" t="str">
        <f>IF(Ebba!G73+Ida!G73+Lisa!G73+Linus!G73+Andreas!G73+Sigge!G73+'P7'!G73+'P8'!G73+'p9'!G73+'P10'!G73=0," ",Ebba!G73+Ida!G73+Lisa!G73+Linus!G73+Andreas!G73+Sigge!G73+'P7'!G73+'P8'!G73+'p9'!G73+'P10'!G73)</f>
        <v xml:space="preserve"> </v>
      </c>
      <c r="H73" s="33" t="str">
        <f>IF(Ebba!H73+Ida!H73+Lisa!H73+Linus!H73+Andreas!H73+Sigge!H73+'P7'!H73+'P8'!H73+'p9'!H73+'P10'!H73=0," ",Ebba!H73+Ida!H73+Lisa!H73+Linus!H73+Andreas!H73+Sigge!H73+'P7'!H73+'P8'!H73+'p9'!H73+'P10'!H73)</f>
        <v xml:space="preserve"> </v>
      </c>
      <c r="I73" s="33" t="str">
        <f>IF(Ebba!I73+Ida!I73+Lisa!I73+Linus!I73+Andreas!I73+Sigge!I73+'P7'!I73+'P8'!I73+'p9'!I73+'P10'!I73=0," ",Ebba!I73+Ida!I73+Lisa!I73+Linus!I73+Andreas!I73+Sigge!I73+'P7'!I73+'P8'!I73+'p9'!I73+'P10'!I73)</f>
        <v xml:space="preserve"> </v>
      </c>
      <c r="J73" s="33" t="str">
        <f>IF(Ebba!J73+Ida!J73+Lisa!J73+Linus!J73+Andreas!J73+Sigge!J73+'P7'!J73+'P8'!J73+'p9'!J73+'P10'!J73=0," ",Ebba!J73+Ida!J73+Lisa!J73+Linus!J73+Andreas!J73+Sigge!J73+'P7'!J73+'P8'!J73+'p9'!J73+'P10'!J73)</f>
        <v xml:space="preserve"> </v>
      </c>
      <c r="K73" s="33" t="str">
        <f>IF(Ebba!K73+Ida!K73+Lisa!K73+Linus!K73+Andreas!K73+Sigge!K73+'P7'!K73+'P8'!K73+'p9'!K73+'P10'!K73=0," ",Ebba!K73+Ida!K73+Lisa!K73+Linus!K73+Andreas!K73+Sigge!K73+'P7'!K73+'P8'!K73+'p9'!K73+'P10'!K73)</f>
        <v xml:space="preserve"> </v>
      </c>
      <c r="L73" s="33" t="str">
        <f>IF(Ebba!L73+Ida!L73+Lisa!L73+Linus!L73+Andreas!L73+Sigge!L73+'P7'!L73+'P8'!L73+'p9'!L73+'P10'!L73=0," ",Ebba!L73+Ida!L73+Lisa!L73+Linus!L73+Andreas!L73+Sigge!L73+'P7'!L73+'P8'!L73+'p9'!L73+'P10'!L73)</f>
        <v xml:space="preserve"> </v>
      </c>
      <c r="M73" s="33" t="str">
        <f>IF(Ebba!M73+Ida!M73+Lisa!M73+Linus!M73+Andreas!M73+Sigge!M73+'P7'!M73+'P8'!M73+'p9'!M73+'P10'!M73=0," ",Ebba!M73+Ida!M73+Lisa!M73+Linus!M73+Andreas!M73+Sigge!M73+'P7'!M73+'P8'!M73+'p9'!M73+'P10'!M73)</f>
        <v xml:space="preserve"> </v>
      </c>
      <c r="N73" s="33" t="str">
        <f>IF(Ebba!N73+Ida!N73+Lisa!N73+Linus!N73+Andreas!N73+Sigge!N73+'P7'!N73+'P8'!N73+'p9'!N73+'P10'!N73=0," ",Ebba!N73+Ida!N73+Lisa!N73+Linus!N73+Andreas!N73+Sigge!N73+'P7'!N73+'P8'!N73+'p9'!N73+'P10'!N73)</f>
        <v xml:space="preserve"> </v>
      </c>
      <c r="O73" s="33" t="str">
        <f>IF(Ebba!O73+Ida!O73+Lisa!O73+Linus!O73+Andreas!O73+Sigge!O73+'P7'!O73+'P8'!O73+'p9'!O73+'P10'!O73=0," ",Ebba!O73+Ida!O73+Lisa!O73+Linus!O73+Andreas!O73+Sigge!O73+'P7'!O73+'P8'!O73+'p9'!O73+'P10'!O73)</f>
        <v xml:space="preserve"> </v>
      </c>
      <c r="P73" s="33" t="str">
        <f>IF(Ebba!P73+Ida!P73+Lisa!P73+Linus!P73+Andreas!P73+Sigge!P73+'P7'!P73+'P8'!P73+'p9'!P73+'P10'!P73=0," ",Ebba!P73+Ida!P73+Lisa!P73+Linus!P73+Andreas!P73+Sigge!P73+'P7'!P73+'P8'!P73+'p9'!P73+'P10'!P73)</f>
        <v xml:space="preserve"> </v>
      </c>
      <c r="Q73" s="33" t="str">
        <f>IF(Ebba!Q73+Ida!Q73+Lisa!Q73+Linus!Q73+Andreas!Q73+Sigge!Q73+'P7'!Q73+'P8'!Q73+'p9'!Q73+'P10'!Q73=0," ",Ebba!Q73+Ida!Q73+Lisa!Q73+Linus!Q73+Andreas!Q73+Sigge!Q73+'P7'!Q73+'P8'!Q73+'p9'!Q73+'P10'!Q73)</f>
        <v xml:space="preserve"> </v>
      </c>
      <c r="R73" s="33" t="str">
        <f>IF(Ebba!R73+Ida!R73+Lisa!R73+Linus!R73+Andreas!R73+Sigge!R73+'P7'!R73+'P8'!R73+'p9'!R73+'P10'!R73=0," ",Ebba!R73+Ida!R73+Lisa!R73+Linus!R73+Andreas!R73+Sigge!R73+'P7'!R73+'P8'!R73+'p9'!R73+'P10'!R73)</f>
        <v xml:space="preserve"> </v>
      </c>
      <c r="S73" s="33" t="str">
        <f>IF(Ebba!S73+Ida!S73+Lisa!S73+Linus!S73+Andreas!S73+Sigge!S73+'P7'!S73+'P8'!S73+'p9'!S73+'P10'!S73=0," ",Ebba!S73+Ida!S73+Lisa!S73+Linus!S73+Andreas!S73+Sigge!S73+'P7'!S73+'P8'!S73+'p9'!S73+'P10'!S73)</f>
        <v xml:space="preserve"> </v>
      </c>
      <c r="T73" s="33" t="str">
        <f>IF(Ebba!T73+Ida!T73+Lisa!T73+Linus!T73+Andreas!T73+Sigge!T73+'P7'!T73+'P8'!T73+'p9'!T73+'P10'!T73=0," ",Ebba!T73+Ida!T73+Lisa!T73+Linus!T73+Andreas!T73+Sigge!T73+'P7'!T73+'P8'!T73+'p9'!T73+'P10'!T73)</f>
        <v xml:space="preserve"> </v>
      </c>
      <c r="U73" s="33" t="str">
        <f>IF(Ebba!U73+Ida!U73+Lisa!U73+Linus!U73+Andreas!U73+Sigge!U73+'P7'!U73+'P8'!U73+'p9'!U73+'P10'!U73=0," ",Ebba!U73+Ida!U73+Lisa!U73+Linus!U73+Andreas!U73+Sigge!U73+'P7'!U73+'P8'!U73+'p9'!U73+'P10'!U73)</f>
        <v xml:space="preserve"> </v>
      </c>
      <c r="V73" s="33" t="str">
        <f>IF(Ebba!V73+Ida!V73+Lisa!V73+Linus!V73+Andreas!V73+Sigge!V73+'P7'!V73+'P8'!V73+'p9'!V73+'P10'!V73=0," ",Ebba!V73+Ida!V73+Lisa!V73+Linus!V73+Andreas!V73+Sigge!V73+'P7'!V73+'P8'!V73+'p9'!V73+'P10'!V73)</f>
        <v xml:space="preserve"> </v>
      </c>
      <c r="W73" s="33" t="str">
        <f>IF(Ebba!W73+Ida!W73+Lisa!W73+Linus!W73+Andreas!W73+Sigge!W73+'P7'!W73+'P8'!W73+'p9'!W73+'P10'!W73=0," ",Ebba!W73+Ida!W73+Lisa!W73+Linus!W73+Andreas!W73+Sigge!W73+'P7'!W73+'P8'!W73+'p9'!W73+'P10'!W73)</f>
        <v xml:space="preserve"> </v>
      </c>
      <c r="X73" s="33" t="str">
        <f>IF(Ebba!X73+Ida!X73+Lisa!X73+Linus!X73+Andreas!X73+Sigge!X73+'P7'!X73+'P8'!X73+'p9'!X73+'P10'!X73=0," ",Ebba!X73+Ida!X73+Lisa!X73+Linus!X73+Andreas!X73+Sigge!X73+'P7'!X73+'P8'!X73+'p9'!X73+'P10'!X73)</f>
        <v xml:space="preserve"> </v>
      </c>
      <c r="Y73" s="33" t="str">
        <f>IF(Ebba!Y73+Ida!Y73+Lisa!Y73+Linus!Y73+Andreas!Y73+Sigge!Y73+'P7'!Y73+'P8'!Y73+'p9'!Y73+'P10'!Y73=0," ",Ebba!Y73+Ida!Y73+Lisa!Y73+Linus!Y73+Andreas!Y73+Sigge!Y73+'P7'!Y73+'P8'!Y73+'p9'!Y73+'P10'!Y73)</f>
        <v xml:space="preserve"> </v>
      </c>
      <c r="Z73" s="33" t="str">
        <f>IF(Ebba!Z73+Ida!Z73+Lisa!Z73+Linus!Z73+Andreas!Z73+Sigge!Z73+'P7'!Z73+'P8'!Z73+'p9'!Z73+'P10'!Z73=0," ",Ebba!Z73+Ida!Z73+Lisa!Z73+Linus!Z73+Andreas!Z73+Sigge!Z73+'P7'!Z73+'P8'!Z73+'p9'!Z73+'P10'!Z73)</f>
        <v xml:space="preserve"> </v>
      </c>
      <c r="AA73" s="33" t="str">
        <f>IF(Ebba!AA73+Ida!AA73+Lisa!AA73+Linus!AA73+Andreas!AA73+Sigge!AA73+'P7'!AA73+'P8'!AA73+'p9'!AA73+'P10'!AA73=0," ",Ebba!AA73+Ida!AA73+Lisa!AA73+Linus!AA73+Andreas!AA73+Sigge!AA73+'P7'!AA73+'P8'!AA73+'p9'!AA73+'P10'!AA73)</f>
        <v xml:space="preserve"> </v>
      </c>
      <c r="AB73" s="33" t="str">
        <f>IF(Ebba!AB73+Ida!AB73+Lisa!AB73+Linus!AB73+Andreas!AB73+Sigge!AB73+'P7'!AB73+'P8'!AB73+'p9'!AB73+'P10'!AB73=0," ",Ebba!AB73+Ida!AB73+Lisa!AB73+Linus!AB73+Andreas!AB73+Sigge!AB73+'P7'!AB73+'P8'!AB73+'p9'!AB73+'P10'!AB73)</f>
        <v xml:space="preserve"> </v>
      </c>
      <c r="AC73" s="34" t="str">
        <f>IF(Ebba!AC73+Ida!AC73+Lisa!AC73+Linus!AC73+Andreas!AC73+Sigge!AC73+'P7'!AC73+'P8'!AC73+'p9'!AC73+'P10'!AC73=0," ",Ebba!AC73+Ida!AC73+Lisa!AC73+Linus!AC73+Andreas!AC73+Sigge!AC73+'P7'!AC73+'P8'!AC73+'p9'!AC73+'P10'!AC73)</f>
        <v xml:space="preserve"> </v>
      </c>
      <c r="AD73" s="71">
        <f t="shared" si="4"/>
        <v>0</v>
      </c>
    </row>
    <row r="74" spans="1:30">
      <c r="A74" s="6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 t="str">
        <f>IF(Ebba!G74+Ida!G74+Lisa!G74+Linus!G74+Andreas!G74+Sigge!G74+'P7'!G74+'P8'!G74+'p9'!G74+'P10'!G74=0," ",Ebba!G74+Ida!G74+Lisa!G74+Linus!G74+Andreas!G74+Sigge!G74+'P7'!G74+'P8'!G74+'p9'!G74+'P10'!G74)</f>
        <v xml:space="preserve"> </v>
      </c>
      <c r="H74" s="33" t="str">
        <f>IF(Ebba!H74+Ida!H74+Lisa!H74+Linus!H74+Andreas!H74+Sigge!H74+'P7'!H74+'P8'!H74+'p9'!H74+'P10'!H74=0," ",Ebba!H74+Ida!H74+Lisa!H74+Linus!H74+Andreas!H74+Sigge!H74+'P7'!H74+'P8'!H74+'p9'!H74+'P10'!H74)</f>
        <v xml:space="preserve"> </v>
      </c>
      <c r="I74" s="33" t="str">
        <f>IF(Ebba!I74+Ida!I74+Lisa!I74+Linus!I74+Andreas!I74+Sigge!I74+'P7'!I74+'P8'!I74+'p9'!I74+'P10'!I74=0," ",Ebba!I74+Ida!I74+Lisa!I74+Linus!I74+Andreas!I74+Sigge!I74+'P7'!I74+'P8'!I74+'p9'!I74+'P10'!I74)</f>
        <v xml:space="preserve"> </v>
      </c>
      <c r="J74" s="33" t="str">
        <f>IF(Ebba!J74+Ida!J74+Lisa!J74+Linus!J74+Andreas!J74+Sigge!J74+'P7'!J74+'P8'!J74+'p9'!J74+'P10'!J74=0," ",Ebba!J74+Ida!J74+Lisa!J74+Linus!J74+Andreas!J74+Sigge!J74+'P7'!J74+'P8'!J74+'p9'!J74+'P10'!J74)</f>
        <v xml:space="preserve"> </v>
      </c>
      <c r="K74" s="33" t="str">
        <f>IF(Ebba!K74+Ida!K74+Lisa!K74+Linus!K74+Andreas!K74+Sigge!K74+'P7'!K74+'P8'!K74+'p9'!K74+'P10'!K74=0," ",Ebba!K74+Ida!K74+Lisa!K74+Linus!K74+Andreas!K74+Sigge!K74+'P7'!K74+'P8'!K74+'p9'!K74+'P10'!K74)</f>
        <v xml:space="preserve"> </v>
      </c>
      <c r="L74" s="33" t="str">
        <f>IF(Ebba!L74+Ida!L74+Lisa!L74+Linus!L74+Andreas!L74+Sigge!L74+'P7'!L74+'P8'!L74+'p9'!L74+'P10'!L74=0," ",Ebba!L74+Ida!L74+Lisa!L74+Linus!L74+Andreas!L74+Sigge!L74+'P7'!L74+'P8'!L74+'p9'!L74+'P10'!L74)</f>
        <v xml:space="preserve"> </v>
      </c>
      <c r="M74" s="33" t="str">
        <f>IF(Ebba!M74+Ida!M74+Lisa!M74+Linus!M74+Andreas!M74+Sigge!M74+'P7'!M74+'P8'!M74+'p9'!M74+'P10'!M74=0," ",Ebba!M74+Ida!M74+Lisa!M74+Linus!M74+Andreas!M74+Sigge!M74+'P7'!M74+'P8'!M74+'p9'!M74+'P10'!M74)</f>
        <v xml:space="preserve"> </v>
      </c>
      <c r="N74" s="33" t="str">
        <f>IF(Ebba!N74+Ida!N74+Lisa!N74+Linus!N74+Andreas!N74+Sigge!N74+'P7'!N74+'P8'!N74+'p9'!N74+'P10'!N74=0," ",Ebba!N74+Ida!N74+Lisa!N74+Linus!N74+Andreas!N74+Sigge!N74+'P7'!N74+'P8'!N74+'p9'!N74+'P10'!N74)</f>
        <v xml:space="preserve"> </v>
      </c>
      <c r="O74" s="33" t="str">
        <f>IF(Ebba!O74+Ida!O74+Lisa!O74+Linus!O74+Andreas!O74+Sigge!O74+'P7'!O74+'P8'!O74+'p9'!O74+'P10'!O74=0," ",Ebba!O74+Ida!O74+Lisa!O74+Linus!O74+Andreas!O74+Sigge!O74+'P7'!O74+'P8'!O74+'p9'!O74+'P10'!O74)</f>
        <v xml:space="preserve"> </v>
      </c>
      <c r="P74" s="33" t="str">
        <f>IF(Ebba!P74+Ida!P74+Lisa!P74+Linus!P74+Andreas!P74+Sigge!P74+'P7'!P74+'P8'!P74+'p9'!P74+'P10'!P74=0," ",Ebba!P74+Ida!P74+Lisa!P74+Linus!P74+Andreas!P74+Sigge!P74+'P7'!P74+'P8'!P74+'p9'!P74+'P10'!P74)</f>
        <v xml:space="preserve"> </v>
      </c>
      <c r="Q74" s="33" t="str">
        <f>IF(Ebba!Q74+Ida!Q74+Lisa!Q74+Linus!Q74+Andreas!Q74+Sigge!Q74+'P7'!Q74+'P8'!Q74+'p9'!Q74+'P10'!Q74=0," ",Ebba!Q74+Ida!Q74+Lisa!Q74+Linus!Q74+Andreas!Q74+Sigge!Q74+'P7'!Q74+'P8'!Q74+'p9'!Q74+'P10'!Q74)</f>
        <v xml:space="preserve"> </v>
      </c>
      <c r="R74" s="33" t="str">
        <f>IF(Ebba!R74+Ida!R74+Lisa!R74+Linus!R74+Andreas!R74+Sigge!R74+'P7'!R74+'P8'!R74+'p9'!R74+'P10'!R74=0," ",Ebba!R74+Ida!R74+Lisa!R74+Linus!R74+Andreas!R74+Sigge!R74+'P7'!R74+'P8'!R74+'p9'!R74+'P10'!R74)</f>
        <v xml:space="preserve"> </v>
      </c>
      <c r="S74" s="33" t="str">
        <f>IF(Ebba!S74+Ida!S74+Lisa!S74+Linus!S74+Andreas!S74+Sigge!S74+'P7'!S74+'P8'!S74+'p9'!S74+'P10'!S74=0," ",Ebba!S74+Ida!S74+Lisa!S74+Linus!S74+Andreas!S74+Sigge!S74+'P7'!S74+'P8'!S74+'p9'!S74+'P10'!S74)</f>
        <v xml:space="preserve"> </v>
      </c>
      <c r="T74" s="33" t="str">
        <f>IF(Ebba!T74+Ida!T74+Lisa!T74+Linus!T74+Andreas!T74+Sigge!T74+'P7'!T74+'P8'!T74+'p9'!T74+'P10'!T74=0," ",Ebba!T74+Ida!T74+Lisa!T74+Linus!T74+Andreas!T74+Sigge!T74+'P7'!T74+'P8'!T74+'p9'!T74+'P10'!T74)</f>
        <v xml:space="preserve"> </v>
      </c>
      <c r="U74" s="33" t="str">
        <f>IF(Ebba!U74+Ida!U74+Lisa!U74+Linus!U74+Andreas!U74+Sigge!U74+'P7'!U74+'P8'!U74+'p9'!U74+'P10'!U74=0," ",Ebba!U74+Ida!U74+Lisa!U74+Linus!U74+Andreas!U74+Sigge!U74+'P7'!U74+'P8'!U74+'p9'!U74+'P10'!U74)</f>
        <v xml:space="preserve"> </v>
      </c>
      <c r="V74" s="33" t="str">
        <f>IF(Ebba!V74+Ida!V74+Lisa!V74+Linus!V74+Andreas!V74+Sigge!V74+'P7'!V74+'P8'!V74+'p9'!V74+'P10'!V74=0," ",Ebba!V74+Ida!V74+Lisa!V74+Linus!V74+Andreas!V74+Sigge!V74+'P7'!V74+'P8'!V74+'p9'!V74+'P10'!V74)</f>
        <v xml:space="preserve"> </v>
      </c>
      <c r="W74" s="33" t="str">
        <f>IF(Ebba!W74+Ida!W74+Lisa!W74+Linus!W74+Andreas!W74+Sigge!W74+'P7'!W74+'P8'!W74+'p9'!W74+'P10'!W74=0," ",Ebba!W74+Ida!W74+Lisa!W74+Linus!W74+Andreas!W74+Sigge!W74+'P7'!W74+'P8'!W74+'p9'!W74+'P10'!W74)</f>
        <v xml:space="preserve"> </v>
      </c>
      <c r="X74" s="33" t="str">
        <f>IF(Ebba!X74+Ida!X74+Lisa!X74+Linus!X74+Andreas!X74+Sigge!X74+'P7'!X74+'P8'!X74+'p9'!X74+'P10'!X74=0," ",Ebba!X74+Ida!X74+Lisa!X74+Linus!X74+Andreas!X74+Sigge!X74+'P7'!X74+'P8'!X74+'p9'!X74+'P10'!X74)</f>
        <v xml:space="preserve"> </v>
      </c>
      <c r="Y74" s="33" t="str">
        <f>IF(Ebba!Y74+Ida!Y74+Lisa!Y74+Linus!Y74+Andreas!Y74+Sigge!Y74+'P7'!Y74+'P8'!Y74+'p9'!Y74+'P10'!Y74=0," ",Ebba!Y74+Ida!Y74+Lisa!Y74+Linus!Y74+Andreas!Y74+Sigge!Y74+'P7'!Y74+'P8'!Y74+'p9'!Y74+'P10'!Y74)</f>
        <v xml:space="preserve"> </v>
      </c>
      <c r="Z74" s="33" t="str">
        <f>IF(Ebba!Z74+Ida!Z74+Lisa!Z74+Linus!Z74+Andreas!Z74+Sigge!Z74+'P7'!Z74+'P8'!Z74+'p9'!Z74+'P10'!Z74=0," ",Ebba!Z74+Ida!Z74+Lisa!Z74+Linus!Z74+Andreas!Z74+Sigge!Z74+'P7'!Z74+'P8'!Z74+'p9'!Z74+'P10'!Z74)</f>
        <v xml:space="preserve"> </v>
      </c>
      <c r="AA74" s="33" t="str">
        <f>IF(Ebba!AA74+Ida!AA74+Lisa!AA74+Linus!AA74+Andreas!AA74+Sigge!AA74+'P7'!AA74+'P8'!AA74+'p9'!AA74+'P10'!AA74=0," ",Ebba!AA74+Ida!AA74+Lisa!AA74+Linus!AA74+Andreas!AA74+Sigge!AA74+'P7'!AA74+'P8'!AA74+'p9'!AA74+'P10'!AA74)</f>
        <v xml:space="preserve"> </v>
      </c>
      <c r="AB74" s="33" t="str">
        <f>IF(Ebba!AB74+Ida!AB74+Lisa!AB74+Linus!AB74+Andreas!AB74+Sigge!AB74+'P7'!AB74+'P8'!AB74+'p9'!AB74+'P10'!AB74=0," ",Ebba!AB74+Ida!AB74+Lisa!AB74+Linus!AB74+Andreas!AB74+Sigge!AB74+'P7'!AB74+'P8'!AB74+'p9'!AB74+'P10'!AB74)</f>
        <v xml:space="preserve"> </v>
      </c>
      <c r="AC74" s="34" t="str">
        <f>IF(Ebba!AC74+Ida!AC74+Lisa!AC74+Linus!AC74+Andreas!AC74+Sigge!AC74+'P7'!AC74+'P8'!AC74+'p9'!AC74+'P10'!AC74=0," ",Ebba!AC74+Ida!AC74+Lisa!AC74+Linus!AC74+Andreas!AC74+Sigge!AC74+'P7'!AC74+'P8'!AC74+'p9'!AC74+'P10'!AC74)</f>
        <v xml:space="preserve"> </v>
      </c>
      <c r="AD74" s="71">
        <f t="shared" si="4"/>
        <v>0</v>
      </c>
    </row>
    <row r="75" spans="1:30">
      <c r="A75" s="6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 t="str">
        <f>IF(Ebba!G75+Ida!G75+Lisa!G75+Linus!G75+Andreas!G75+Sigge!G75+'P7'!G75+'P8'!G75+'p9'!G75+'P10'!G75=0," ",Ebba!G75+Ida!G75+Lisa!G75+Linus!G75+Andreas!G75+Sigge!G75+'P7'!G75+'P8'!G75+'p9'!G75+'P10'!G75)</f>
        <v xml:space="preserve"> </v>
      </c>
      <c r="H75" s="33" t="str">
        <f>IF(Ebba!H75+Ida!H75+Lisa!H75+Linus!H75+Andreas!H75+Sigge!H75+'P7'!H75+'P8'!H75+'p9'!H75+'P10'!H75=0," ",Ebba!H75+Ida!H75+Lisa!H75+Linus!H75+Andreas!H75+Sigge!H75+'P7'!H75+'P8'!H75+'p9'!H75+'P10'!H75)</f>
        <v xml:space="preserve"> </v>
      </c>
      <c r="I75" s="33" t="str">
        <f>IF(Ebba!I75+Ida!I75+Lisa!I75+Linus!I75+Andreas!I75+Sigge!I75+'P7'!I75+'P8'!I75+'p9'!I75+'P10'!I75=0," ",Ebba!I75+Ida!I75+Lisa!I75+Linus!I75+Andreas!I75+Sigge!I75+'P7'!I75+'P8'!I75+'p9'!I75+'P10'!I75)</f>
        <v xml:space="preserve"> </v>
      </c>
      <c r="J75" s="33" t="str">
        <f>IF(Ebba!J75+Ida!J75+Lisa!J75+Linus!J75+Andreas!J75+Sigge!J75+'P7'!J75+'P8'!J75+'p9'!J75+'P10'!J75=0," ",Ebba!J75+Ida!J75+Lisa!J75+Linus!J75+Andreas!J75+Sigge!J75+'P7'!J75+'P8'!J75+'p9'!J75+'P10'!J75)</f>
        <v xml:space="preserve"> </v>
      </c>
      <c r="K75" s="33" t="str">
        <f>IF(Ebba!K75+Ida!K75+Lisa!K75+Linus!K75+Andreas!K75+Sigge!K75+'P7'!K75+'P8'!K75+'p9'!K75+'P10'!K75=0," ",Ebba!K75+Ida!K75+Lisa!K75+Linus!K75+Andreas!K75+Sigge!K75+'P7'!K75+'P8'!K75+'p9'!K75+'P10'!K75)</f>
        <v xml:space="preserve"> </v>
      </c>
      <c r="L75" s="33" t="str">
        <f>IF(Ebba!L75+Ida!L75+Lisa!L75+Linus!L75+Andreas!L75+Sigge!L75+'P7'!L75+'P8'!L75+'p9'!L75+'P10'!L75=0," ",Ebba!L75+Ida!L75+Lisa!L75+Linus!L75+Andreas!L75+Sigge!L75+'P7'!L75+'P8'!L75+'p9'!L75+'P10'!L75)</f>
        <v xml:space="preserve"> </v>
      </c>
      <c r="M75" s="33" t="str">
        <f>IF(Ebba!M75+Ida!M75+Lisa!M75+Linus!M75+Andreas!M75+Sigge!M75+'P7'!M75+'P8'!M75+'p9'!M75+'P10'!M75=0," ",Ebba!M75+Ida!M75+Lisa!M75+Linus!M75+Andreas!M75+Sigge!M75+'P7'!M75+'P8'!M75+'p9'!M75+'P10'!M75)</f>
        <v xml:space="preserve"> </v>
      </c>
      <c r="N75" s="33" t="str">
        <f>IF(Ebba!N75+Ida!N75+Lisa!N75+Linus!N75+Andreas!N75+Sigge!N75+'P7'!N75+'P8'!N75+'p9'!N75+'P10'!N75=0," ",Ebba!N75+Ida!N75+Lisa!N75+Linus!N75+Andreas!N75+Sigge!N75+'P7'!N75+'P8'!N75+'p9'!N75+'P10'!N75)</f>
        <v xml:space="preserve"> </v>
      </c>
      <c r="O75" s="33" t="str">
        <f>IF(Ebba!O75+Ida!O75+Lisa!O75+Linus!O75+Andreas!O75+Sigge!O75+'P7'!O75+'P8'!O75+'p9'!O75+'P10'!O75=0," ",Ebba!O75+Ida!O75+Lisa!O75+Linus!O75+Andreas!O75+Sigge!O75+'P7'!O75+'P8'!O75+'p9'!O75+'P10'!O75)</f>
        <v xml:space="preserve"> </v>
      </c>
      <c r="P75" s="33" t="str">
        <f>IF(Ebba!P75+Ida!P75+Lisa!P75+Linus!P75+Andreas!P75+Sigge!P75+'P7'!P75+'P8'!P75+'p9'!P75+'P10'!P75=0," ",Ebba!P75+Ida!P75+Lisa!P75+Linus!P75+Andreas!P75+Sigge!P75+'P7'!P75+'P8'!P75+'p9'!P75+'P10'!P75)</f>
        <v xml:space="preserve"> </v>
      </c>
      <c r="Q75" s="33" t="str">
        <f>IF(Ebba!Q75+Ida!Q75+Lisa!Q75+Linus!Q75+Andreas!Q75+Sigge!Q75+'P7'!Q75+'P8'!Q75+'p9'!Q75+'P10'!Q75=0," ",Ebba!Q75+Ida!Q75+Lisa!Q75+Linus!Q75+Andreas!Q75+Sigge!Q75+'P7'!Q75+'P8'!Q75+'p9'!Q75+'P10'!Q75)</f>
        <v xml:space="preserve"> </v>
      </c>
      <c r="R75" s="33" t="str">
        <f>IF(Ebba!R75+Ida!R75+Lisa!R75+Linus!R75+Andreas!R75+Sigge!R75+'P7'!R75+'P8'!R75+'p9'!R75+'P10'!R75=0," ",Ebba!R75+Ida!R75+Lisa!R75+Linus!R75+Andreas!R75+Sigge!R75+'P7'!R75+'P8'!R75+'p9'!R75+'P10'!R75)</f>
        <v xml:space="preserve"> </v>
      </c>
      <c r="S75" s="33" t="str">
        <f>IF(Ebba!S75+Ida!S75+Lisa!S75+Linus!S75+Andreas!S75+Sigge!S75+'P7'!S75+'P8'!S75+'p9'!S75+'P10'!S75=0," ",Ebba!S75+Ida!S75+Lisa!S75+Linus!S75+Andreas!S75+Sigge!S75+'P7'!S75+'P8'!S75+'p9'!S75+'P10'!S75)</f>
        <v xml:space="preserve"> </v>
      </c>
      <c r="T75" s="33" t="str">
        <f>IF(Ebba!T75+Ida!T75+Lisa!T75+Linus!T75+Andreas!T75+Sigge!T75+'P7'!T75+'P8'!T75+'p9'!T75+'P10'!T75=0," ",Ebba!T75+Ida!T75+Lisa!T75+Linus!T75+Andreas!T75+Sigge!T75+'P7'!T75+'P8'!T75+'p9'!T75+'P10'!T75)</f>
        <v xml:space="preserve"> </v>
      </c>
      <c r="U75" s="33" t="str">
        <f>IF(Ebba!U75+Ida!U75+Lisa!U75+Linus!U75+Andreas!U75+Sigge!U75+'P7'!U75+'P8'!U75+'p9'!U75+'P10'!U75=0," ",Ebba!U75+Ida!U75+Lisa!U75+Linus!U75+Andreas!U75+Sigge!U75+'P7'!U75+'P8'!U75+'p9'!U75+'P10'!U75)</f>
        <v xml:space="preserve"> </v>
      </c>
      <c r="V75" s="33" t="str">
        <f>IF(Ebba!V75+Ida!V75+Lisa!V75+Linus!V75+Andreas!V75+Sigge!V75+'P7'!V75+'P8'!V75+'p9'!V75+'P10'!V75=0," ",Ebba!V75+Ida!V75+Lisa!V75+Linus!V75+Andreas!V75+Sigge!V75+'P7'!V75+'P8'!V75+'p9'!V75+'P10'!V75)</f>
        <v xml:space="preserve"> </v>
      </c>
      <c r="W75" s="33" t="str">
        <f>IF(Ebba!W75+Ida!W75+Lisa!W75+Linus!W75+Andreas!W75+Sigge!W75+'P7'!W75+'P8'!W75+'p9'!W75+'P10'!W75=0," ",Ebba!W75+Ida!W75+Lisa!W75+Linus!W75+Andreas!W75+Sigge!W75+'P7'!W75+'P8'!W75+'p9'!W75+'P10'!W75)</f>
        <v xml:space="preserve"> </v>
      </c>
      <c r="X75" s="33" t="str">
        <f>IF(Ebba!X75+Ida!X75+Lisa!X75+Linus!X75+Andreas!X75+Sigge!X75+'P7'!X75+'P8'!X75+'p9'!X75+'P10'!X75=0," ",Ebba!X75+Ida!X75+Lisa!X75+Linus!X75+Andreas!X75+Sigge!X75+'P7'!X75+'P8'!X75+'p9'!X75+'P10'!X75)</f>
        <v xml:space="preserve"> </v>
      </c>
      <c r="Y75" s="33" t="str">
        <f>IF(Ebba!Y75+Ida!Y75+Lisa!Y75+Linus!Y75+Andreas!Y75+Sigge!Y75+'P7'!Y75+'P8'!Y75+'p9'!Y75+'P10'!Y75=0," ",Ebba!Y75+Ida!Y75+Lisa!Y75+Linus!Y75+Andreas!Y75+Sigge!Y75+'P7'!Y75+'P8'!Y75+'p9'!Y75+'P10'!Y75)</f>
        <v xml:space="preserve"> </v>
      </c>
      <c r="Z75" s="33" t="str">
        <f>IF(Ebba!Z75+Ida!Z75+Lisa!Z75+Linus!Z75+Andreas!Z75+Sigge!Z75+'P7'!Z75+'P8'!Z75+'p9'!Z75+'P10'!Z75=0," ",Ebba!Z75+Ida!Z75+Lisa!Z75+Linus!Z75+Andreas!Z75+Sigge!Z75+'P7'!Z75+'P8'!Z75+'p9'!Z75+'P10'!Z75)</f>
        <v xml:space="preserve"> </v>
      </c>
      <c r="AA75" s="33" t="str">
        <f>IF(Ebba!AA75+Ida!AA75+Lisa!AA75+Linus!AA75+Andreas!AA75+Sigge!AA75+'P7'!AA75+'P8'!AA75+'p9'!AA75+'P10'!AA75=0," ",Ebba!AA75+Ida!AA75+Lisa!AA75+Linus!AA75+Andreas!AA75+Sigge!AA75+'P7'!AA75+'P8'!AA75+'p9'!AA75+'P10'!AA75)</f>
        <v xml:space="preserve"> </v>
      </c>
      <c r="AB75" s="33" t="str">
        <f>IF(Ebba!AB75+Ida!AB75+Lisa!AB75+Linus!AB75+Andreas!AB75+Sigge!AB75+'P7'!AB75+'P8'!AB75+'p9'!AB75+'P10'!AB75=0," ",Ebba!AB75+Ida!AB75+Lisa!AB75+Linus!AB75+Andreas!AB75+Sigge!AB75+'P7'!AB75+'P8'!AB75+'p9'!AB75+'P10'!AB75)</f>
        <v xml:space="preserve"> </v>
      </c>
      <c r="AC75" s="34" t="str">
        <f>IF(Ebba!AC75+Ida!AC75+Lisa!AC75+Linus!AC75+Andreas!AC75+Sigge!AC75+'P7'!AC75+'P8'!AC75+'p9'!AC75+'P10'!AC75=0," ",Ebba!AC75+Ida!AC75+Lisa!AC75+Linus!AC75+Andreas!AC75+Sigge!AC75+'P7'!AC75+'P8'!AC75+'p9'!AC75+'P10'!AC75)</f>
        <v xml:space="preserve"> </v>
      </c>
      <c r="AD75" s="71">
        <f t="shared" si="4"/>
        <v>0</v>
      </c>
    </row>
    <row r="76" spans="1:30">
      <c r="A76" s="6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 t="str">
        <f>IF(Ebba!G76+Ida!G76+Lisa!G76+Linus!G76+Andreas!G76+Sigge!G76+'P7'!G76+'P8'!G76+'p9'!G76+'P10'!G76=0," ",Ebba!G76+Ida!G76+Lisa!G76+Linus!G76+Andreas!G76+Sigge!G76+'P7'!G76+'P8'!G76+'p9'!G76+'P10'!G76)</f>
        <v xml:space="preserve"> </v>
      </c>
      <c r="H76" s="33" t="str">
        <f>IF(Ebba!H76+Ida!H76+Lisa!H76+Linus!H76+Andreas!H76+Sigge!H76+'P7'!H76+'P8'!H76+'p9'!H76+'P10'!H76=0," ",Ebba!H76+Ida!H76+Lisa!H76+Linus!H76+Andreas!H76+Sigge!H76+'P7'!H76+'P8'!H76+'p9'!H76+'P10'!H76)</f>
        <v xml:space="preserve"> </v>
      </c>
      <c r="I76" s="33" t="str">
        <f>IF(Ebba!I76+Ida!I76+Lisa!I76+Linus!I76+Andreas!I76+Sigge!I76+'P7'!I76+'P8'!I76+'p9'!I76+'P10'!I76=0," ",Ebba!I76+Ida!I76+Lisa!I76+Linus!I76+Andreas!I76+Sigge!I76+'P7'!I76+'P8'!I76+'p9'!I76+'P10'!I76)</f>
        <v xml:space="preserve"> </v>
      </c>
      <c r="J76" s="33" t="str">
        <f>IF(Ebba!J76+Ida!J76+Lisa!J76+Linus!J76+Andreas!J76+Sigge!J76+'P7'!J76+'P8'!J76+'p9'!J76+'P10'!J76=0," ",Ebba!J76+Ida!J76+Lisa!J76+Linus!J76+Andreas!J76+Sigge!J76+'P7'!J76+'P8'!J76+'p9'!J76+'P10'!J76)</f>
        <v xml:space="preserve"> </v>
      </c>
      <c r="K76" s="33" t="str">
        <f>IF(Ebba!K76+Ida!K76+Lisa!K76+Linus!K76+Andreas!K76+Sigge!K76+'P7'!K76+'P8'!K76+'p9'!K76+'P10'!K76=0," ",Ebba!K76+Ida!K76+Lisa!K76+Linus!K76+Andreas!K76+Sigge!K76+'P7'!K76+'P8'!K76+'p9'!K76+'P10'!K76)</f>
        <v xml:space="preserve"> </v>
      </c>
      <c r="L76" s="33" t="str">
        <f>IF(Ebba!L76+Ida!L76+Lisa!L76+Linus!L76+Andreas!L76+Sigge!L76+'P7'!L76+'P8'!L76+'p9'!L76+'P10'!L76=0," ",Ebba!L76+Ida!L76+Lisa!L76+Linus!L76+Andreas!L76+Sigge!L76+'P7'!L76+'P8'!L76+'p9'!L76+'P10'!L76)</f>
        <v xml:space="preserve"> </v>
      </c>
      <c r="M76" s="33" t="str">
        <f>IF(Ebba!M76+Ida!M76+Lisa!M76+Linus!M76+Andreas!M76+Sigge!M76+'P7'!M76+'P8'!M76+'p9'!M76+'P10'!M76=0," ",Ebba!M76+Ida!M76+Lisa!M76+Linus!M76+Andreas!M76+Sigge!M76+'P7'!M76+'P8'!M76+'p9'!M76+'P10'!M76)</f>
        <v xml:space="preserve"> </v>
      </c>
      <c r="N76" s="33" t="str">
        <f>IF(Ebba!N76+Ida!N76+Lisa!N76+Linus!N76+Andreas!N76+Sigge!N76+'P7'!N76+'P8'!N76+'p9'!N76+'P10'!N76=0," ",Ebba!N76+Ida!N76+Lisa!N76+Linus!N76+Andreas!N76+Sigge!N76+'P7'!N76+'P8'!N76+'p9'!N76+'P10'!N76)</f>
        <v xml:space="preserve"> </v>
      </c>
      <c r="O76" s="33" t="str">
        <f>IF(Ebba!O76+Ida!O76+Lisa!O76+Linus!O76+Andreas!O76+Sigge!O76+'P7'!O76+'P8'!O76+'p9'!O76+'P10'!O76=0," ",Ebba!O76+Ida!O76+Lisa!O76+Linus!O76+Andreas!O76+Sigge!O76+'P7'!O76+'P8'!O76+'p9'!O76+'P10'!O76)</f>
        <v xml:space="preserve"> </v>
      </c>
      <c r="P76" s="33" t="str">
        <f>IF(Ebba!P76+Ida!P76+Lisa!P76+Linus!P76+Andreas!P76+Sigge!P76+'P7'!P76+'P8'!P76+'p9'!P76+'P10'!P76=0," ",Ebba!P76+Ida!P76+Lisa!P76+Linus!P76+Andreas!P76+Sigge!P76+'P7'!P76+'P8'!P76+'p9'!P76+'P10'!P76)</f>
        <v xml:space="preserve"> </v>
      </c>
      <c r="Q76" s="33" t="str">
        <f>IF(Ebba!Q76+Ida!Q76+Lisa!Q76+Linus!Q76+Andreas!Q76+Sigge!Q76+'P7'!Q76+'P8'!Q76+'p9'!Q76+'P10'!Q76=0," ",Ebba!Q76+Ida!Q76+Lisa!Q76+Linus!Q76+Andreas!Q76+Sigge!Q76+'P7'!Q76+'P8'!Q76+'p9'!Q76+'P10'!Q76)</f>
        <v xml:space="preserve"> </v>
      </c>
      <c r="R76" s="33" t="str">
        <f>IF(Ebba!R76+Ida!R76+Lisa!R76+Linus!R76+Andreas!R76+Sigge!R76+'P7'!R76+'P8'!R76+'p9'!R76+'P10'!R76=0," ",Ebba!R76+Ida!R76+Lisa!R76+Linus!R76+Andreas!R76+Sigge!R76+'P7'!R76+'P8'!R76+'p9'!R76+'P10'!R76)</f>
        <v xml:space="preserve"> </v>
      </c>
      <c r="S76" s="33" t="str">
        <f>IF(Ebba!S76+Ida!S76+Lisa!S76+Linus!S76+Andreas!S76+Sigge!S76+'P7'!S76+'P8'!S76+'p9'!S76+'P10'!S76=0," ",Ebba!S76+Ida!S76+Lisa!S76+Linus!S76+Andreas!S76+Sigge!S76+'P7'!S76+'P8'!S76+'p9'!S76+'P10'!S76)</f>
        <v xml:space="preserve"> </v>
      </c>
      <c r="T76" s="33" t="str">
        <f>IF(Ebba!T76+Ida!T76+Lisa!T76+Linus!T76+Andreas!T76+Sigge!T76+'P7'!T76+'P8'!T76+'p9'!T76+'P10'!T76=0," ",Ebba!T76+Ida!T76+Lisa!T76+Linus!T76+Andreas!T76+Sigge!T76+'P7'!T76+'P8'!T76+'p9'!T76+'P10'!T76)</f>
        <v xml:space="preserve"> </v>
      </c>
      <c r="U76" s="33" t="str">
        <f>IF(Ebba!U76+Ida!U76+Lisa!U76+Linus!U76+Andreas!U76+Sigge!U76+'P7'!U76+'P8'!U76+'p9'!U76+'P10'!U76=0," ",Ebba!U76+Ida!U76+Lisa!U76+Linus!U76+Andreas!U76+Sigge!U76+'P7'!U76+'P8'!U76+'p9'!U76+'P10'!U76)</f>
        <v xml:space="preserve"> </v>
      </c>
      <c r="V76" s="33" t="str">
        <f>IF(Ebba!V76+Ida!V76+Lisa!V76+Linus!V76+Andreas!V76+Sigge!V76+'P7'!V76+'P8'!V76+'p9'!V76+'P10'!V76=0," ",Ebba!V76+Ida!V76+Lisa!V76+Linus!V76+Andreas!V76+Sigge!V76+'P7'!V76+'P8'!V76+'p9'!V76+'P10'!V76)</f>
        <v xml:space="preserve"> </v>
      </c>
      <c r="W76" s="33" t="str">
        <f>IF(Ebba!W76+Ida!W76+Lisa!W76+Linus!W76+Andreas!W76+Sigge!W76+'P7'!W76+'P8'!W76+'p9'!W76+'P10'!W76=0," ",Ebba!W76+Ida!W76+Lisa!W76+Linus!W76+Andreas!W76+Sigge!W76+'P7'!W76+'P8'!W76+'p9'!W76+'P10'!W76)</f>
        <v xml:space="preserve"> </v>
      </c>
      <c r="X76" s="33" t="str">
        <f>IF(Ebba!X76+Ida!X76+Lisa!X76+Linus!X76+Andreas!X76+Sigge!X76+'P7'!X76+'P8'!X76+'p9'!X76+'P10'!X76=0," ",Ebba!X76+Ida!X76+Lisa!X76+Linus!X76+Andreas!X76+Sigge!X76+'P7'!X76+'P8'!X76+'p9'!X76+'P10'!X76)</f>
        <v xml:space="preserve"> </v>
      </c>
      <c r="Y76" s="33" t="str">
        <f>IF(Ebba!Y76+Ida!Y76+Lisa!Y76+Linus!Y76+Andreas!Y76+Sigge!Y76+'P7'!Y76+'P8'!Y76+'p9'!Y76+'P10'!Y76=0," ",Ebba!Y76+Ida!Y76+Lisa!Y76+Linus!Y76+Andreas!Y76+Sigge!Y76+'P7'!Y76+'P8'!Y76+'p9'!Y76+'P10'!Y76)</f>
        <v xml:space="preserve"> </v>
      </c>
      <c r="Z76" s="33" t="str">
        <f>IF(Ebba!Z76+Ida!Z76+Lisa!Z76+Linus!Z76+Andreas!Z76+Sigge!Z76+'P7'!Z76+'P8'!Z76+'p9'!Z76+'P10'!Z76=0," ",Ebba!Z76+Ida!Z76+Lisa!Z76+Linus!Z76+Andreas!Z76+Sigge!Z76+'P7'!Z76+'P8'!Z76+'p9'!Z76+'P10'!Z76)</f>
        <v xml:space="preserve"> </v>
      </c>
      <c r="AA76" s="33" t="str">
        <f>IF(Ebba!AA76+Ida!AA76+Lisa!AA76+Linus!AA76+Andreas!AA76+Sigge!AA76+'P7'!AA76+'P8'!AA76+'p9'!AA76+'P10'!AA76=0," ",Ebba!AA76+Ida!AA76+Lisa!AA76+Linus!AA76+Andreas!AA76+Sigge!AA76+'P7'!AA76+'P8'!AA76+'p9'!AA76+'P10'!AA76)</f>
        <v xml:space="preserve"> </v>
      </c>
      <c r="AB76" s="33" t="str">
        <f>IF(Ebba!AB76+Ida!AB76+Lisa!AB76+Linus!AB76+Andreas!AB76+Sigge!AB76+'P7'!AB76+'P8'!AB76+'p9'!AB76+'P10'!AB76=0," ",Ebba!AB76+Ida!AB76+Lisa!AB76+Linus!AB76+Andreas!AB76+Sigge!AB76+'P7'!AB76+'P8'!AB76+'p9'!AB76+'P10'!AB76)</f>
        <v xml:space="preserve"> </v>
      </c>
      <c r="AC76" s="34" t="str">
        <f>IF(Ebba!AC76+Ida!AC76+Lisa!AC76+Linus!AC76+Andreas!AC76+Sigge!AC76+'P7'!AC76+'P8'!AC76+'p9'!AC76+'P10'!AC76=0," ",Ebba!AC76+Ida!AC76+Lisa!AC76+Linus!AC76+Andreas!AC76+Sigge!AC76+'P7'!AC76+'P8'!AC76+'p9'!AC76+'P10'!AC76)</f>
        <v xml:space="preserve"> </v>
      </c>
      <c r="AD76" s="71">
        <f t="shared" si="4"/>
        <v>0</v>
      </c>
    </row>
    <row r="77" spans="1:30">
      <c r="A77" s="6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 t="str">
        <f>IF(Ebba!G77+Ida!G77+Lisa!G77+Linus!G77+Andreas!G77+Sigge!G77+'P7'!G77+'P8'!G77+'p9'!G77+'P10'!G77=0," ",Ebba!G77+Ida!G77+Lisa!G77+Linus!G77+Andreas!G77+Sigge!G77+'P7'!G77+'P8'!G77+'p9'!G77+'P10'!G77)</f>
        <v xml:space="preserve"> </v>
      </c>
      <c r="H77" s="33" t="str">
        <f>IF(Ebba!H77+Ida!H77+Lisa!H77+Linus!H77+Andreas!H77+Sigge!H77+'P7'!H77+'P8'!H77+'p9'!H77+'P10'!H77=0," ",Ebba!H77+Ida!H77+Lisa!H77+Linus!H77+Andreas!H77+Sigge!H77+'P7'!H77+'P8'!H77+'p9'!H77+'P10'!H77)</f>
        <v xml:space="preserve"> </v>
      </c>
      <c r="I77" s="33" t="str">
        <f>IF(Ebba!I77+Ida!I77+Lisa!I77+Linus!I77+Andreas!I77+Sigge!I77+'P7'!I77+'P8'!I77+'p9'!I77+'P10'!I77=0," ",Ebba!I77+Ida!I77+Lisa!I77+Linus!I77+Andreas!I77+Sigge!I77+'P7'!I77+'P8'!I77+'p9'!I77+'P10'!I77)</f>
        <v xml:space="preserve"> </v>
      </c>
      <c r="J77" s="33" t="str">
        <f>IF(Ebba!J77+Ida!J77+Lisa!J77+Linus!J77+Andreas!J77+Sigge!J77+'P7'!J77+'P8'!J77+'p9'!J77+'P10'!J77=0," ",Ebba!J77+Ida!J77+Lisa!J77+Linus!J77+Andreas!J77+Sigge!J77+'P7'!J77+'P8'!J77+'p9'!J77+'P10'!J77)</f>
        <v xml:space="preserve"> </v>
      </c>
      <c r="K77" s="33" t="str">
        <f>IF(Ebba!K77+Ida!K77+Lisa!K77+Linus!K77+Andreas!K77+Sigge!K77+'P7'!K77+'P8'!K77+'p9'!K77+'P10'!K77=0," ",Ebba!K77+Ida!K77+Lisa!K77+Linus!K77+Andreas!K77+Sigge!K77+'P7'!K77+'P8'!K77+'p9'!K77+'P10'!K77)</f>
        <v xml:space="preserve"> </v>
      </c>
      <c r="L77" s="33" t="str">
        <f>IF(Ebba!L77+Ida!L77+Lisa!L77+Linus!L77+Andreas!L77+Sigge!L77+'P7'!L77+'P8'!L77+'p9'!L77+'P10'!L77=0," ",Ebba!L77+Ida!L77+Lisa!L77+Linus!L77+Andreas!L77+Sigge!L77+'P7'!L77+'P8'!L77+'p9'!L77+'P10'!L77)</f>
        <v xml:space="preserve"> </v>
      </c>
      <c r="M77" s="33" t="str">
        <f>IF(Ebba!M77+Ida!M77+Lisa!M77+Linus!M77+Andreas!M77+Sigge!M77+'P7'!M77+'P8'!M77+'p9'!M77+'P10'!M77=0," ",Ebba!M77+Ida!M77+Lisa!M77+Linus!M77+Andreas!M77+Sigge!M77+'P7'!M77+'P8'!M77+'p9'!M77+'P10'!M77)</f>
        <v xml:space="preserve"> </v>
      </c>
      <c r="N77" s="33" t="str">
        <f>IF(Ebba!N77+Ida!N77+Lisa!N77+Linus!N77+Andreas!N77+Sigge!N77+'P7'!N77+'P8'!N77+'p9'!N77+'P10'!N77=0," ",Ebba!N77+Ida!N77+Lisa!N77+Linus!N77+Andreas!N77+Sigge!N77+'P7'!N77+'P8'!N77+'p9'!N77+'P10'!N77)</f>
        <v xml:space="preserve"> </v>
      </c>
      <c r="O77" s="33" t="str">
        <f>IF(Ebba!O77+Ida!O77+Lisa!O77+Linus!O77+Andreas!O77+Sigge!O77+'P7'!O77+'P8'!O77+'p9'!O77+'P10'!O77=0," ",Ebba!O77+Ida!O77+Lisa!O77+Linus!O77+Andreas!O77+Sigge!O77+'P7'!O77+'P8'!O77+'p9'!O77+'P10'!O77)</f>
        <v xml:space="preserve"> </v>
      </c>
      <c r="P77" s="33" t="str">
        <f>IF(Ebba!P77+Ida!P77+Lisa!P77+Linus!P77+Andreas!P77+Sigge!P77+'P7'!P77+'P8'!P77+'p9'!P77+'P10'!P77=0," ",Ebba!P77+Ida!P77+Lisa!P77+Linus!P77+Andreas!P77+Sigge!P77+'P7'!P77+'P8'!P77+'p9'!P77+'P10'!P77)</f>
        <v xml:space="preserve"> </v>
      </c>
      <c r="Q77" s="33" t="str">
        <f>IF(Ebba!Q77+Ida!Q77+Lisa!Q77+Linus!Q77+Andreas!Q77+Sigge!Q77+'P7'!Q77+'P8'!Q77+'p9'!Q77+'P10'!Q77=0," ",Ebba!Q77+Ida!Q77+Lisa!Q77+Linus!Q77+Andreas!Q77+Sigge!Q77+'P7'!Q77+'P8'!Q77+'p9'!Q77+'P10'!Q77)</f>
        <v xml:space="preserve"> </v>
      </c>
      <c r="R77" s="33" t="str">
        <f>IF(Ebba!R77+Ida!R77+Lisa!R77+Linus!R77+Andreas!R77+Sigge!R77+'P7'!R77+'P8'!R77+'p9'!R77+'P10'!R77=0," ",Ebba!R77+Ida!R77+Lisa!R77+Linus!R77+Andreas!R77+Sigge!R77+'P7'!R77+'P8'!R77+'p9'!R77+'P10'!R77)</f>
        <v xml:space="preserve"> </v>
      </c>
      <c r="S77" s="33" t="str">
        <f>IF(Ebba!S77+Ida!S77+Lisa!S77+Linus!S77+Andreas!S77+Sigge!S77+'P7'!S77+'P8'!S77+'p9'!S77+'P10'!S77=0," ",Ebba!S77+Ida!S77+Lisa!S77+Linus!S77+Andreas!S77+Sigge!S77+'P7'!S77+'P8'!S77+'p9'!S77+'P10'!S77)</f>
        <v xml:space="preserve"> </v>
      </c>
      <c r="T77" s="33" t="str">
        <f>IF(Ebba!T77+Ida!T77+Lisa!T77+Linus!T77+Andreas!T77+Sigge!T77+'P7'!T77+'P8'!T77+'p9'!T77+'P10'!T77=0," ",Ebba!T77+Ida!T77+Lisa!T77+Linus!T77+Andreas!T77+Sigge!T77+'P7'!T77+'P8'!T77+'p9'!T77+'P10'!T77)</f>
        <v xml:space="preserve"> </v>
      </c>
      <c r="U77" s="33" t="str">
        <f>IF(Ebba!U77+Ida!U77+Lisa!U77+Linus!U77+Andreas!U77+Sigge!U77+'P7'!U77+'P8'!U77+'p9'!U77+'P10'!U77=0," ",Ebba!U77+Ida!U77+Lisa!U77+Linus!U77+Andreas!U77+Sigge!U77+'P7'!U77+'P8'!U77+'p9'!U77+'P10'!U77)</f>
        <v xml:space="preserve"> </v>
      </c>
      <c r="V77" s="33" t="str">
        <f>IF(Ebba!V77+Ida!V77+Lisa!V77+Linus!V77+Andreas!V77+Sigge!V77+'P7'!V77+'P8'!V77+'p9'!V77+'P10'!V77=0," ",Ebba!V77+Ida!V77+Lisa!V77+Linus!V77+Andreas!V77+Sigge!V77+'P7'!V77+'P8'!V77+'p9'!V77+'P10'!V77)</f>
        <v xml:space="preserve"> </v>
      </c>
      <c r="W77" s="33" t="str">
        <f>IF(Ebba!W77+Ida!W77+Lisa!W77+Linus!W77+Andreas!W77+Sigge!W77+'P7'!W77+'P8'!W77+'p9'!W77+'P10'!W77=0," ",Ebba!W77+Ida!W77+Lisa!W77+Linus!W77+Andreas!W77+Sigge!W77+'P7'!W77+'P8'!W77+'p9'!W77+'P10'!W77)</f>
        <v xml:space="preserve"> </v>
      </c>
      <c r="X77" s="33" t="str">
        <f>IF(Ebba!X77+Ida!X77+Lisa!X77+Linus!X77+Andreas!X77+Sigge!X77+'P7'!X77+'P8'!X77+'p9'!X77+'P10'!X77=0," ",Ebba!X77+Ida!X77+Lisa!X77+Linus!X77+Andreas!X77+Sigge!X77+'P7'!X77+'P8'!X77+'p9'!X77+'P10'!X77)</f>
        <v xml:space="preserve"> </v>
      </c>
      <c r="Y77" s="33" t="str">
        <f>IF(Ebba!Y77+Ida!Y77+Lisa!Y77+Linus!Y77+Andreas!Y77+Sigge!Y77+'P7'!Y77+'P8'!Y77+'p9'!Y77+'P10'!Y77=0," ",Ebba!Y77+Ida!Y77+Lisa!Y77+Linus!Y77+Andreas!Y77+Sigge!Y77+'P7'!Y77+'P8'!Y77+'p9'!Y77+'P10'!Y77)</f>
        <v xml:space="preserve"> </v>
      </c>
      <c r="Z77" s="33" t="str">
        <f>IF(Ebba!Z77+Ida!Z77+Lisa!Z77+Linus!Z77+Andreas!Z77+Sigge!Z77+'P7'!Z77+'P8'!Z77+'p9'!Z77+'P10'!Z77=0," ",Ebba!Z77+Ida!Z77+Lisa!Z77+Linus!Z77+Andreas!Z77+Sigge!Z77+'P7'!Z77+'P8'!Z77+'p9'!Z77+'P10'!Z77)</f>
        <v xml:space="preserve"> </v>
      </c>
      <c r="AA77" s="33" t="str">
        <f>IF(Ebba!AA77+Ida!AA77+Lisa!AA77+Linus!AA77+Andreas!AA77+Sigge!AA77+'P7'!AA77+'P8'!AA77+'p9'!AA77+'P10'!AA77=0," ",Ebba!AA77+Ida!AA77+Lisa!AA77+Linus!AA77+Andreas!AA77+Sigge!AA77+'P7'!AA77+'P8'!AA77+'p9'!AA77+'P10'!AA77)</f>
        <v xml:space="preserve"> </v>
      </c>
      <c r="AB77" s="33" t="str">
        <f>IF(Ebba!AB77+Ida!AB77+Lisa!AB77+Linus!AB77+Andreas!AB77+Sigge!AB77+'P7'!AB77+'P8'!AB77+'p9'!AB77+'P10'!AB77=0," ",Ebba!AB77+Ida!AB77+Lisa!AB77+Linus!AB77+Andreas!AB77+Sigge!AB77+'P7'!AB77+'P8'!AB77+'p9'!AB77+'P10'!AB77)</f>
        <v xml:space="preserve"> </v>
      </c>
      <c r="AC77" s="34" t="str">
        <f>IF(Ebba!AC77+Ida!AC77+Lisa!AC77+Linus!AC77+Andreas!AC77+Sigge!AC77+'P7'!AC77+'P8'!AC77+'p9'!AC77+'P10'!AC77=0," ",Ebba!AC77+Ida!AC77+Lisa!AC77+Linus!AC77+Andreas!AC77+Sigge!AC77+'P7'!AC77+'P8'!AC77+'p9'!AC77+'P10'!AC77)</f>
        <v xml:space="preserve"> </v>
      </c>
      <c r="AD77" s="71">
        <f t="shared" si="4"/>
        <v>0</v>
      </c>
    </row>
    <row r="78" spans="1:30">
      <c r="A78" s="6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 t="str">
        <f>IF(Ebba!G78+Ida!G78+Lisa!G78+Linus!G78+Andreas!G78+Sigge!G78+'P7'!G78+'P8'!G78+'p9'!G78+'P10'!G78=0," ",Ebba!G78+Ida!G78+Lisa!G78+Linus!G78+Andreas!G78+Sigge!G78+'P7'!G78+'P8'!G78+'p9'!G78+'P10'!G78)</f>
        <v xml:space="preserve"> </v>
      </c>
      <c r="H78" s="33" t="str">
        <f>IF(Ebba!H78+Ida!H78+Lisa!H78+Linus!H78+Andreas!H78+Sigge!H78+'P7'!H78+'P8'!H78+'p9'!H78+'P10'!H78=0," ",Ebba!H78+Ida!H78+Lisa!H78+Linus!H78+Andreas!H78+Sigge!H78+'P7'!H78+'P8'!H78+'p9'!H78+'P10'!H78)</f>
        <v xml:space="preserve"> </v>
      </c>
      <c r="I78" s="33" t="str">
        <f>IF(Ebba!I78+Ida!I78+Lisa!I78+Linus!I78+Andreas!I78+Sigge!I78+'P7'!I78+'P8'!I78+'p9'!I78+'P10'!I78=0," ",Ebba!I78+Ida!I78+Lisa!I78+Linus!I78+Andreas!I78+Sigge!I78+'P7'!I78+'P8'!I78+'p9'!I78+'P10'!I78)</f>
        <v xml:space="preserve"> </v>
      </c>
      <c r="J78" s="33" t="str">
        <f>IF(Ebba!J78+Ida!J78+Lisa!J78+Linus!J78+Andreas!J78+Sigge!J78+'P7'!J78+'P8'!J78+'p9'!J78+'P10'!J78=0," ",Ebba!J78+Ida!J78+Lisa!J78+Linus!J78+Andreas!J78+Sigge!J78+'P7'!J78+'P8'!J78+'p9'!J78+'P10'!J78)</f>
        <v xml:space="preserve"> </v>
      </c>
      <c r="K78" s="33" t="str">
        <f>IF(Ebba!K78+Ida!K78+Lisa!K78+Linus!K78+Andreas!K78+Sigge!K78+'P7'!K78+'P8'!K78+'p9'!K78+'P10'!K78=0," ",Ebba!K78+Ida!K78+Lisa!K78+Linus!K78+Andreas!K78+Sigge!K78+'P7'!K78+'P8'!K78+'p9'!K78+'P10'!K78)</f>
        <v xml:space="preserve"> </v>
      </c>
      <c r="L78" s="33" t="str">
        <f>IF(Ebba!L78+Ida!L78+Lisa!L78+Linus!L78+Andreas!L78+Sigge!L78+'P7'!L78+'P8'!L78+'p9'!L78+'P10'!L78=0," ",Ebba!L78+Ida!L78+Lisa!L78+Linus!L78+Andreas!L78+Sigge!L78+'P7'!L78+'P8'!L78+'p9'!L78+'P10'!L78)</f>
        <v xml:space="preserve"> </v>
      </c>
      <c r="M78" s="33" t="str">
        <f>IF(Ebba!M78+Ida!M78+Lisa!M78+Linus!M78+Andreas!M78+Sigge!M78+'P7'!M78+'P8'!M78+'p9'!M78+'P10'!M78=0," ",Ebba!M78+Ida!M78+Lisa!M78+Linus!M78+Andreas!M78+Sigge!M78+'P7'!M78+'P8'!M78+'p9'!M78+'P10'!M78)</f>
        <v xml:space="preserve"> </v>
      </c>
      <c r="N78" s="33" t="str">
        <f>IF(Ebba!N78+Ida!N78+Lisa!N78+Linus!N78+Andreas!N78+Sigge!N78+'P7'!N78+'P8'!N78+'p9'!N78+'P10'!N78=0," ",Ebba!N78+Ida!N78+Lisa!N78+Linus!N78+Andreas!N78+Sigge!N78+'P7'!N78+'P8'!N78+'p9'!N78+'P10'!N78)</f>
        <v xml:space="preserve"> </v>
      </c>
      <c r="O78" s="33" t="str">
        <f>IF(Ebba!O78+Ida!O78+Lisa!O78+Linus!O78+Andreas!O78+Sigge!O78+'P7'!O78+'P8'!O78+'p9'!O78+'P10'!O78=0," ",Ebba!O78+Ida!O78+Lisa!O78+Linus!O78+Andreas!O78+Sigge!O78+'P7'!O78+'P8'!O78+'p9'!O78+'P10'!O78)</f>
        <v xml:space="preserve"> </v>
      </c>
      <c r="P78" s="33" t="str">
        <f>IF(Ebba!P78+Ida!P78+Lisa!P78+Linus!P78+Andreas!P78+Sigge!P78+'P7'!P78+'P8'!P78+'p9'!P78+'P10'!P78=0," ",Ebba!P78+Ida!P78+Lisa!P78+Linus!P78+Andreas!P78+Sigge!P78+'P7'!P78+'P8'!P78+'p9'!P78+'P10'!P78)</f>
        <v xml:space="preserve"> </v>
      </c>
      <c r="Q78" s="33" t="str">
        <f>IF(Ebba!Q78+Ida!Q78+Lisa!Q78+Linus!Q78+Andreas!Q78+Sigge!Q78+'P7'!Q78+'P8'!Q78+'p9'!Q78+'P10'!Q78=0," ",Ebba!Q78+Ida!Q78+Lisa!Q78+Linus!Q78+Andreas!Q78+Sigge!Q78+'P7'!Q78+'P8'!Q78+'p9'!Q78+'P10'!Q78)</f>
        <v xml:space="preserve"> </v>
      </c>
      <c r="R78" s="33" t="str">
        <f>IF(Ebba!R78+Ida!R78+Lisa!R78+Linus!R78+Andreas!R78+Sigge!R78+'P7'!R78+'P8'!R78+'p9'!R78+'P10'!R78=0," ",Ebba!R78+Ida!R78+Lisa!R78+Linus!R78+Andreas!R78+Sigge!R78+'P7'!R78+'P8'!R78+'p9'!R78+'P10'!R78)</f>
        <v xml:space="preserve"> </v>
      </c>
      <c r="S78" s="33" t="str">
        <f>IF(Ebba!S78+Ida!S78+Lisa!S78+Linus!S78+Andreas!S78+Sigge!S78+'P7'!S78+'P8'!S78+'p9'!S78+'P10'!S78=0," ",Ebba!S78+Ida!S78+Lisa!S78+Linus!S78+Andreas!S78+Sigge!S78+'P7'!S78+'P8'!S78+'p9'!S78+'P10'!S78)</f>
        <v xml:space="preserve"> </v>
      </c>
      <c r="T78" s="33" t="str">
        <f>IF(Ebba!T78+Ida!T78+Lisa!T78+Linus!T78+Andreas!T78+Sigge!T78+'P7'!T78+'P8'!T78+'p9'!T78+'P10'!T78=0," ",Ebba!T78+Ida!T78+Lisa!T78+Linus!T78+Andreas!T78+Sigge!T78+'P7'!T78+'P8'!T78+'p9'!T78+'P10'!T78)</f>
        <v xml:space="preserve"> </v>
      </c>
      <c r="U78" s="33" t="str">
        <f>IF(Ebba!U78+Ida!U78+Lisa!U78+Linus!U78+Andreas!U78+Sigge!U78+'P7'!U78+'P8'!U78+'p9'!U78+'P10'!U78=0," ",Ebba!U78+Ida!U78+Lisa!U78+Linus!U78+Andreas!U78+Sigge!U78+'P7'!U78+'P8'!U78+'p9'!U78+'P10'!U78)</f>
        <v xml:space="preserve"> </v>
      </c>
      <c r="V78" s="33" t="str">
        <f>IF(Ebba!V78+Ida!V78+Lisa!V78+Linus!V78+Andreas!V78+Sigge!V78+'P7'!V78+'P8'!V78+'p9'!V78+'P10'!V78=0," ",Ebba!V78+Ida!V78+Lisa!V78+Linus!V78+Andreas!V78+Sigge!V78+'P7'!V78+'P8'!V78+'p9'!V78+'P10'!V78)</f>
        <v xml:space="preserve"> </v>
      </c>
      <c r="W78" s="33" t="str">
        <f>IF(Ebba!W78+Ida!W78+Lisa!W78+Linus!W78+Andreas!W78+Sigge!W78+'P7'!W78+'P8'!W78+'p9'!W78+'P10'!W78=0," ",Ebba!W78+Ida!W78+Lisa!W78+Linus!W78+Andreas!W78+Sigge!W78+'P7'!W78+'P8'!W78+'p9'!W78+'P10'!W78)</f>
        <v xml:space="preserve"> </v>
      </c>
      <c r="X78" s="33" t="str">
        <f>IF(Ebba!X78+Ida!X78+Lisa!X78+Linus!X78+Andreas!X78+Sigge!X78+'P7'!X78+'P8'!X78+'p9'!X78+'P10'!X78=0," ",Ebba!X78+Ida!X78+Lisa!X78+Linus!X78+Andreas!X78+Sigge!X78+'P7'!X78+'P8'!X78+'p9'!X78+'P10'!X78)</f>
        <v xml:space="preserve"> </v>
      </c>
      <c r="Y78" s="33" t="str">
        <f>IF(Ebba!Y78+Ida!Y78+Lisa!Y78+Linus!Y78+Andreas!Y78+Sigge!Y78+'P7'!Y78+'P8'!Y78+'p9'!Y78+'P10'!Y78=0," ",Ebba!Y78+Ida!Y78+Lisa!Y78+Linus!Y78+Andreas!Y78+Sigge!Y78+'P7'!Y78+'P8'!Y78+'p9'!Y78+'P10'!Y78)</f>
        <v xml:space="preserve"> </v>
      </c>
      <c r="Z78" s="33" t="str">
        <f>IF(Ebba!Z78+Ida!Z78+Lisa!Z78+Linus!Z78+Andreas!Z78+Sigge!Z78+'P7'!Z78+'P8'!Z78+'p9'!Z78+'P10'!Z78=0," ",Ebba!Z78+Ida!Z78+Lisa!Z78+Linus!Z78+Andreas!Z78+Sigge!Z78+'P7'!Z78+'P8'!Z78+'p9'!Z78+'P10'!Z78)</f>
        <v xml:space="preserve"> </v>
      </c>
      <c r="AA78" s="33" t="str">
        <f>IF(Ebba!AA78+Ida!AA78+Lisa!AA78+Linus!AA78+Andreas!AA78+Sigge!AA78+'P7'!AA78+'P8'!AA78+'p9'!AA78+'P10'!AA78=0," ",Ebba!AA78+Ida!AA78+Lisa!AA78+Linus!AA78+Andreas!AA78+Sigge!AA78+'P7'!AA78+'P8'!AA78+'p9'!AA78+'P10'!AA78)</f>
        <v xml:space="preserve"> </v>
      </c>
      <c r="AB78" s="33" t="str">
        <f>IF(Ebba!AB78+Ida!AB78+Lisa!AB78+Linus!AB78+Andreas!AB78+Sigge!AB78+'P7'!AB78+'P8'!AB78+'p9'!AB78+'P10'!AB78=0," ",Ebba!AB78+Ida!AB78+Lisa!AB78+Linus!AB78+Andreas!AB78+Sigge!AB78+'P7'!AB78+'P8'!AB78+'p9'!AB78+'P10'!AB78)</f>
        <v xml:space="preserve"> </v>
      </c>
      <c r="AC78" s="34" t="str">
        <f>IF(Ebba!AC78+Ida!AC78+Lisa!AC78+Linus!AC78+Andreas!AC78+Sigge!AC78+'P7'!AC78+'P8'!AC78+'p9'!AC78+'P10'!AC78=0," ",Ebba!AC78+Ida!AC78+Lisa!AC78+Linus!AC78+Andreas!AC78+Sigge!AC78+'P7'!AC78+'P8'!AC78+'p9'!AC78+'P10'!AC78)</f>
        <v xml:space="preserve"> </v>
      </c>
      <c r="AD78" s="71">
        <f t="shared" si="4"/>
        <v>0</v>
      </c>
    </row>
    <row r="79" spans="1:30">
      <c r="A79" s="6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 t="str">
        <f>IF(Ebba!G79+Ida!G79+Lisa!G79+Linus!G79+Andreas!G79+Sigge!G79+'P7'!G79+'P8'!G79+'p9'!G79+'P10'!G79=0," ",Ebba!G79+Ida!G79+Lisa!G79+Linus!G79+Andreas!G79+Sigge!G79+'P7'!G79+'P8'!G79+'p9'!G79+'P10'!G79)</f>
        <v xml:space="preserve"> </v>
      </c>
      <c r="H79" s="33" t="str">
        <f>IF(Ebba!H79+Ida!H79+Lisa!H79+Linus!H79+Andreas!H79+Sigge!H79+'P7'!H79+'P8'!H79+'p9'!H79+'P10'!H79=0," ",Ebba!H79+Ida!H79+Lisa!H79+Linus!H79+Andreas!H79+Sigge!H79+'P7'!H79+'P8'!H79+'p9'!H79+'P10'!H79)</f>
        <v xml:space="preserve"> </v>
      </c>
      <c r="I79" s="33" t="str">
        <f>IF(Ebba!I79+Ida!I79+Lisa!I79+Linus!I79+Andreas!I79+Sigge!I79+'P7'!I79+'P8'!I79+'p9'!I79+'P10'!I79=0," ",Ebba!I79+Ida!I79+Lisa!I79+Linus!I79+Andreas!I79+Sigge!I79+'P7'!I79+'P8'!I79+'p9'!I79+'P10'!I79)</f>
        <v xml:space="preserve"> </v>
      </c>
      <c r="J79" s="33" t="str">
        <f>IF(Ebba!J79+Ida!J79+Lisa!J79+Linus!J79+Andreas!J79+Sigge!J79+'P7'!J79+'P8'!J79+'p9'!J79+'P10'!J79=0," ",Ebba!J79+Ida!J79+Lisa!J79+Linus!J79+Andreas!J79+Sigge!J79+'P7'!J79+'P8'!J79+'p9'!J79+'P10'!J79)</f>
        <v xml:space="preserve"> </v>
      </c>
      <c r="K79" s="33" t="str">
        <f>IF(Ebba!K79+Ida!K79+Lisa!K79+Linus!K79+Andreas!K79+Sigge!K79+'P7'!K79+'P8'!K79+'p9'!K79+'P10'!K79=0," ",Ebba!K79+Ida!K79+Lisa!K79+Linus!K79+Andreas!K79+Sigge!K79+'P7'!K79+'P8'!K79+'p9'!K79+'P10'!K79)</f>
        <v xml:space="preserve"> </v>
      </c>
      <c r="L79" s="33" t="str">
        <f>IF(Ebba!L79+Ida!L79+Lisa!L79+Linus!L79+Andreas!L79+Sigge!L79+'P7'!L79+'P8'!L79+'p9'!L79+'P10'!L79=0," ",Ebba!L79+Ida!L79+Lisa!L79+Linus!L79+Andreas!L79+Sigge!L79+'P7'!L79+'P8'!L79+'p9'!L79+'P10'!L79)</f>
        <v xml:space="preserve"> </v>
      </c>
      <c r="M79" s="33" t="str">
        <f>IF(Ebba!M79+Ida!M79+Lisa!M79+Linus!M79+Andreas!M79+Sigge!M79+'P7'!M79+'P8'!M79+'p9'!M79+'P10'!M79=0," ",Ebba!M79+Ida!M79+Lisa!M79+Linus!M79+Andreas!M79+Sigge!M79+'P7'!M79+'P8'!M79+'p9'!M79+'P10'!M79)</f>
        <v xml:space="preserve"> </v>
      </c>
      <c r="N79" s="33" t="str">
        <f>IF(Ebba!N79+Ida!N79+Lisa!N79+Linus!N79+Andreas!N79+Sigge!N79+'P7'!N79+'P8'!N79+'p9'!N79+'P10'!N79=0," ",Ebba!N79+Ida!N79+Lisa!N79+Linus!N79+Andreas!N79+Sigge!N79+'P7'!N79+'P8'!N79+'p9'!N79+'P10'!N79)</f>
        <v xml:space="preserve"> </v>
      </c>
      <c r="O79" s="33" t="str">
        <f>IF(Ebba!O79+Ida!O79+Lisa!O79+Linus!O79+Andreas!O79+Sigge!O79+'P7'!O79+'P8'!O79+'p9'!O79+'P10'!O79=0," ",Ebba!O79+Ida!O79+Lisa!O79+Linus!O79+Andreas!O79+Sigge!O79+'P7'!O79+'P8'!O79+'p9'!O79+'P10'!O79)</f>
        <v xml:space="preserve"> </v>
      </c>
      <c r="P79" s="33" t="str">
        <f>IF(Ebba!P79+Ida!P79+Lisa!P79+Linus!P79+Andreas!P79+Sigge!P79+'P7'!P79+'P8'!P79+'p9'!P79+'P10'!P79=0," ",Ebba!P79+Ida!P79+Lisa!P79+Linus!P79+Andreas!P79+Sigge!P79+'P7'!P79+'P8'!P79+'p9'!P79+'P10'!P79)</f>
        <v xml:space="preserve"> </v>
      </c>
      <c r="Q79" s="33" t="str">
        <f>IF(Ebba!Q79+Ida!Q79+Lisa!Q79+Linus!Q79+Andreas!Q79+Sigge!Q79+'P7'!Q79+'P8'!Q79+'p9'!Q79+'P10'!Q79=0," ",Ebba!Q79+Ida!Q79+Lisa!Q79+Linus!Q79+Andreas!Q79+Sigge!Q79+'P7'!Q79+'P8'!Q79+'p9'!Q79+'P10'!Q79)</f>
        <v xml:space="preserve"> </v>
      </c>
      <c r="R79" s="33" t="str">
        <f>IF(Ebba!R79+Ida!R79+Lisa!R79+Linus!R79+Andreas!R79+Sigge!R79+'P7'!R79+'P8'!R79+'p9'!R79+'P10'!R79=0," ",Ebba!R79+Ida!R79+Lisa!R79+Linus!R79+Andreas!R79+Sigge!R79+'P7'!R79+'P8'!R79+'p9'!R79+'P10'!R79)</f>
        <v xml:space="preserve"> </v>
      </c>
      <c r="S79" s="33" t="str">
        <f>IF(Ebba!S79+Ida!S79+Lisa!S79+Linus!S79+Andreas!S79+Sigge!S79+'P7'!S79+'P8'!S79+'p9'!S79+'P10'!S79=0," ",Ebba!S79+Ida!S79+Lisa!S79+Linus!S79+Andreas!S79+Sigge!S79+'P7'!S79+'P8'!S79+'p9'!S79+'P10'!S79)</f>
        <v xml:space="preserve"> </v>
      </c>
      <c r="T79" s="33" t="str">
        <f>IF(Ebba!T79+Ida!T79+Lisa!T79+Linus!T79+Andreas!T79+Sigge!T79+'P7'!T79+'P8'!T79+'p9'!T79+'P10'!T79=0," ",Ebba!T79+Ida!T79+Lisa!T79+Linus!T79+Andreas!T79+Sigge!T79+'P7'!T79+'P8'!T79+'p9'!T79+'P10'!T79)</f>
        <v xml:space="preserve"> </v>
      </c>
      <c r="U79" s="33" t="str">
        <f>IF(Ebba!U79+Ida!U79+Lisa!U79+Linus!U79+Andreas!U79+Sigge!U79+'P7'!U79+'P8'!U79+'p9'!U79+'P10'!U79=0," ",Ebba!U79+Ida!U79+Lisa!U79+Linus!U79+Andreas!U79+Sigge!U79+'P7'!U79+'P8'!U79+'p9'!U79+'P10'!U79)</f>
        <v xml:space="preserve"> </v>
      </c>
      <c r="V79" s="33" t="str">
        <f>IF(Ebba!V79+Ida!V79+Lisa!V79+Linus!V79+Andreas!V79+Sigge!V79+'P7'!V79+'P8'!V79+'p9'!V79+'P10'!V79=0," ",Ebba!V79+Ida!V79+Lisa!V79+Linus!V79+Andreas!V79+Sigge!V79+'P7'!V79+'P8'!V79+'p9'!V79+'P10'!V79)</f>
        <v xml:space="preserve"> </v>
      </c>
      <c r="W79" s="33" t="str">
        <f>IF(Ebba!W79+Ida!W79+Lisa!W79+Linus!W79+Andreas!W79+Sigge!W79+'P7'!W79+'P8'!W79+'p9'!W79+'P10'!W79=0," ",Ebba!W79+Ida!W79+Lisa!W79+Linus!W79+Andreas!W79+Sigge!W79+'P7'!W79+'P8'!W79+'p9'!W79+'P10'!W79)</f>
        <v xml:space="preserve"> </v>
      </c>
      <c r="X79" s="33" t="str">
        <f>IF(Ebba!X79+Ida!X79+Lisa!X79+Linus!X79+Andreas!X79+Sigge!X79+'P7'!X79+'P8'!X79+'p9'!X79+'P10'!X79=0," ",Ebba!X79+Ida!X79+Lisa!X79+Linus!X79+Andreas!X79+Sigge!X79+'P7'!X79+'P8'!X79+'p9'!X79+'P10'!X79)</f>
        <v xml:space="preserve"> </v>
      </c>
      <c r="Y79" s="33" t="str">
        <f>IF(Ebba!Y79+Ida!Y79+Lisa!Y79+Linus!Y79+Andreas!Y79+Sigge!Y79+'P7'!Y79+'P8'!Y79+'p9'!Y79+'P10'!Y79=0," ",Ebba!Y79+Ida!Y79+Lisa!Y79+Linus!Y79+Andreas!Y79+Sigge!Y79+'P7'!Y79+'P8'!Y79+'p9'!Y79+'P10'!Y79)</f>
        <v xml:space="preserve"> </v>
      </c>
      <c r="Z79" s="33" t="str">
        <f>IF(Ebba!Z79+Ida!Z79+Lisa!Z79+Linus!Z79+Andreas!Z79+Sigge!Z79+'P7'!Z79+'P8'!Z79+'p9'!Z79+'P10'!Z79=0," ",Ebba!Z79+Ida!Z79+Lisa!Z79+Linus!Z79+Andreas!Z79+Sigge!Z79+'P7'!Z79+'P8'!Z79+'p9'!Z79+'P10'!Z79)</f>
        <v xml:space="preserve"> </v>
      </c>
      <c r="AA79" s="33" t="str">
        <f>IF(Ebba!AA79+Ida!AA79+Lisa!AA79+Linus!AA79+Andreas!AA79+Sigge!AA79+'P7'!AA79+'P8'!AA79+'p9'!AA79+'P10'!AA79=0," ",Ebba!AA79+Ida!AA79+Lisa!AA79+Linus!AA79+Andreas!AA79+Sigge!AA79+'P7'!AA79+'P8'!AA79+'p9'!AA79+'P10'!AA79)</f>
        <v xml:space="preserve"> </v>
      </c>
      <c r="AB79" s="33" t="str">
        <f>IF(Ebba!AB79+Ida!AB79+Lisa!AB79+Linus!AB79+Andreas!AB79+Sigge!AB79+'P7'!AB79+'P8'!AB79+'p9'!AB79+'P10'!AB79=0," ",Ebba!AB79+Ida!AB79+Lisa!AB79+Linus!AB79+Andreas!AB79+Sigge!AB79+'P7'!AB79+'P8'!AB79+'p9'!AB79+'P10'!AB79)</f>
        <v xml:space="preserve"> </v>
      </c>
      <c r="AC79" s="34" t="str">
        <f>IF(Ebba!AC79+Ida!AC79+Lisa!AC79+Linus!AC79+Andreas!AC79+Sigge!AC79+'P7'!AC79+'P8'!AC79+'p9'!AC79+'P10'!AC79=0," ",Ebba!AC79+Ida!AC79+Lisa!AC79+Linus!AC79+Andreas!AC79+Sigge!AC79+'P7'!AC79+'P8'!AC79+'p9'!AC79+'P10'!AC79)</f>
        <v xml:space="preserve"> </v>
      </c>
      <c r="AD79" s="71">
        <f t="shared" si="4"/>
        <v>0</v>
      </c>
    </row>
    <row r="80" spans="1:30">
      <c r="A80" s="6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 t="str">
        <f>IF(Ebba!G80+Ida!G80+Lisa!G80+Linus!G80+Andreas!G80+Sigge!G80+'P7'!G80+'P8'!G80+'p9'!G80+'P10'!G80=0," ",Ebba!G80+Ida!G80+Lisa!G80+Linus!G80+Andreas!G80+Sigge!G80+'P7'!G80+'P8'!G80+'p9'!G80+'P10'!G80)</f>
        <v xml:space="preserve"> </v>
      </c>
      <c r="H80" s="33" t="str">
        <f>IF(Ebba!H80+Ida!H80+Lisa!H80+Linus!H80+Andreas!H80+Sigge!H80+'P7'!H80+'P8'!H80+'p9'!H80+'P10'!H80=0," ",Ebba!H80+Ida!H80+Lisa!H80+Linus!H80+Andreas!H80+Sigge!H80+'P7'!H80+'P8'!H80+'p9'!H80+'P10'!H80)</f>
        <v xml:space="preserve"> </v>
      </c>
      <c r="I80" s="33" t="str">
        <f>IF(Ebba!I80+Ida!I80+Lisa!I80+Linus!I80+Andreas!I80+Sigge!I80+'P7'!I80+'P8'!I80+'p9'!I80+'P10'!I80=0," ",Ebba!I80+Ida!I80+Lisa!I80+Linus!I80+Andreas!I80+Sigge!I80+'P7'!I80+'P8'!I80+'p9'!I80+'P10'!I80)</f>
        <v xml:space="preserve"> </v>
      </c>
      <c r="J80" s="33" t="str">
        <f>IF(Ebba!J80+Ida!J80+Lisa!J80+Linus!J80+Andreas!J80+Sigge!J80+'P7'!J80+'P8'!J80+'p9'!J80+'P10'!J80=0," ",Ebba!J80+Ida!J80+Lisa!J80+Linus!J80+Andreas!J80+Sigge!J80+'P7'!J80+'P8'!J80+'p9'!J80+'P10'!J80)</f>
        <v xml:space="preserve"> </v>
      </c>
      <c r="K80" s="33" t="str">
        <f>IF(Ebba!K80+Ida!K80+Lisa!K80+Linus!K80+Andreas!K80+Sigge!K80+'P7'!K80+'P8'!K80+'p9'!K80+'P10'!K80=0," ",Ebba!K80+Ida!K80+Lisa!K80+Linus!K80+Andreas!K80+Sigge!K80+'P7'!K80+'P8'!K80+'p9'!K80+'P10'!K80)</f>
        <v xml:space="preserve"> </v>
      </c>
      <c r="L80" s="33" t="str">
        <f>IF(Ebba!L80+Ida!L80+Lisa!L80+Linus!L80+Andreas!L80+Sigge!L80+'P7'!L80+'P8'!L80+'p9'!L80+'P10'!L80=0," ",Ebba!L80+Ida!L80+Lisa!L80+Linus!L80+Andreas!L80+Sigge!L80+'P7'!L80+'P8'!L80+'p9'!L80+'P10'!L80)</f>
        <v xml:space="preserve"> </v>
      </c>
      <c r="M80" s="33" t="str">
        <f>IF(Ebba!M80+Ida!M80+Lisa!M80+Linus!M80+Andreas!M80+Sigge!M80+'P7'!M80+'P8'!M80+'p9'!M80+'P10'!M80=0," ",Ebba!M80+Ida!M80+Lisa!M80+Linus!M80+Andreas!M80+Sigge!M80+'P7'!M80+'P8'!M80+'p9'!M80+'P10'!M80)</f>
        <v xml:space="preserve"> </v>
      </c>
      <c r="N80" s="33" t="str">
        <f>IF(Ebba!N80+Ida!N80+Lisa!N80+Linus!N80+Andreas!N80+Sigge!N80+'P7'!N80+'P8'!N80+'p9'!N80+'P10'!N80=0," ",Ebba!N80+Ida!N80+Lisa!N80+Linus!N80+Andreas!N80+Sigge!N80+'P7'!N80+'P8'!N80+'p9'!N80+'P10'!N80)</f>
        <v xml:space="preserve"> </v>
      </c>
      <c r="O80" s="33" t="str">
        <f>IF(Ebba!O80+Ida!O80+Lisa!O80+Linus!O80+Andreas!O80+Sigge!O80+'P7'!O80+'P8'!O80+'p9'!O80+'P10'!O80=0," ",Ebba!O80+Ida!O80+Lisa!O80+Linus!O80+Andreas!O80+Sigge!O80+'P7'!O80+'P8'!O80+'p9'!O80+'P10'!O80)</f>
        <v xml:space="preserve"> </v>
      </c>
      <c r="P80" s="33" t="str">
        <f>IF(Ebba!P80+Ida!P80+Lisa!P80+Linus!P80+Andreas!P80+Sigge!P80+'P7'!P80+'P8'!P80+'p9'!P80+'P10'!P80=0," ",Ebba!P80+Ida!P80+Lisa!P80+Linus!P80+Andreas!P80+Sigge!P80+'P7'!P80+'P8'!P80+'p9'!P80+'P10'!P80)</f>
        <v xml:space="preserve"> </v>
      </c>
      <c r="Q80" s="33" t="str">
        <f>IF(Ebba!Q80+Ida!Q80+Lisa!Q80+Linus!Q80+Andreas!Q80+Sigge!Q80+'P7'!Q80+'P8'!Q80+'p9'!Q80+'P10'!Q80=0," ",Ebba!Q80+Ida!Q80+Lisa!Q80+Linus!Q80+Andreas!Q80+Sigge!Q80+'P7'!Q80+'P8'!Q80+'p9'!Q80+'P10'!Q80)</f>
        <v xml:space="preserve"> </v>
      </c>
      <c r="R80" s="33" t="str">
        <f>IF(Ebba!R80+Ida!R80+Lisa!R80+Linus!R80+Andreas!R80+Sigge!R80+'P7'!R80+'P8'!R80+'p9'!R80+'P10'!R80=0," ",Ebba!R80+Ida!R80+Lisa!R80+Linus!R80+Andreas!R80+Sigge!R80+'P7'!R80+'P8'!R80+'p9'!R80+'P10'!R80)</f>
        <v xml:space="preserve"> </v>
      </c>
      <c r="S80" s="33" t="str">
        <f>IF(Ebba!S80+Ida!S80+Lisa!S80+Linus!S80+Andreas!S80+Sigge!S80+'P7'!S80+'P8'!S80+'p9'!S80+'P10'!S80=0," ",Ebba!S80+Ida!S80+Lisa!S80+Linus!S80+Andreas!S80+Sigge!S80+'P7'!S80+'P8'!S80+'p9'!S80+'P10'!S80)</f>
        <v xml:space="preserve"> </v>
      </c>
      <c r="T80" s="33" t="str">
        <f>IF(Ebba!T80+Ida!T80+Lisa!T80+Linus!T80+Andreas!T80+Sigge!T80+'P7'!T80+'P8'!T80+'p9'!T80+'P10'!T80=0," ",Ebba!T80+Ida!T80+Lisa!T80+Linus!T80+Andreas!T80+Sigge!T80+'P7'!T80+'P8'!T80+'p9'!T80+'P10'!T80)</f>
        <v xml:space="preserve"> </v>
      </c>
      <c r="U80" s="33" t="str">
        <f>IF(Ebba!U80+Ida!U80+Lisa!U80+Linus!U80+Andreas!U80+Sigge!U80+'P7'!U80+'P8'!U80+'p9'!U80+'P10'!U80=0," ",Ebba!U80+Ida!U80+Lisa!U80+Linus!U80+Andreas!U80+Sigge!U80+'P7'!U80+'P8'!U80+'p9'!U80+'P10'!U80)</f>
        <v xml:space="preserve"> </v>
      </c>
      <c r="V80" s="33" t="str">
        <f>IF(Ebba!V80+Ida!V80+Lisa!V80+Linus!V80+Andreas!V80+Sigge!V80+'P7'!V80+'P8'!V80+'p9'!V80+'P10'!V80=0," ",Ebba!V80+Ida!V80+Lisa!V80+Linus!V80+Andreas!V80+Sigge!V80+'P7'!V80+'P8'!V80+'p9'!V80+'P10'!V80)</f>
        <v xml:space="preserve"> </v>
      </c>
      <c r="W80" s="33" t="str">
        <f>IF(Ebba!W80+Ida!W80+Lisa!W80+Linus!W80+Andreas!W80+Sigge!W80+'P7'!W80+'P8'!W80+'p9'!W80+'P10'!W80=0," ",Ebba!W80+Ida!W80+Lisa!W80+Linus!W80+Andreas!W80+Sigge!W80+'P7'!W80+'P8'!W80+'p9'!W80+'P10'!W80)</f>
        <v xml:space="preserve"> </v>
      </c>
      <c r="X80" s="33" t="str">
        <f>IF(Ebba!X80+Ida!X80+Lisa!X80+Linus!X80+Andreas!X80+Sigge!X80+'P7'!X80+'P8'!X80+'p9'!X80+'P10'!X80=0," ",Ebba!X80+Ida!X80+Lisa!X80+Linus!X80+Andreas!X80+Sigge!X80+'P7'!X80+'P8'!X80+'p9'!X80+'P10'!X80)</f>
        <v xml:space="preserve"> </v>
      </c>
      <c r="Y80" s="33" t="str">
        <f>IF(Ebba!Y80+Ida!Y80+Lisa!Y80+Linus!Y80+Andreas!Y80+Sigge!Y80+'P7'!Y80+'P8'!Y80+'p9'!Y80+'P10'!Y80=0," ",Ebba!Y80+Ida!Y80+Lisa!Y80+Linus!Y80+Andreas!Y80+Sigge!Y80+'P7'!Y80+'P8'!Y80+'p9'!Y80+'P10'!Y80)</f>
        <v xml:space="preserve"> </v>
      </c>
      <c r="Z80" s="33" t="str">
        <f>IF(Ebba!Z80+Ida!Z80+Lisa!Z80+Linus!Z80+Andreas!Z80+Sigge!Z80+'P7'!Z80+'P8'!Z80+'p9'!Z80+'P10'!Z80=0," ",Ebba!Z80+Ida!Z80+Lisa!Z80+Linus!Z80+Andreas!Z80+Sigge!Z80+'P7'!Z80+'P8'!Z80+'p9'!Z80+'P10'!Z80)</f>
        <v xml:space="preserve"> </v>
      </c>
      <c r="AA80" s="33" t="str">
        <f>IF(Ebba!AA80+Ida!AA80+Lisa!AA80+Linus!AA80+Andreas!AA80+Sigge!AA80+'P7'!AA80+'P8'!AA80+'p9'!AA80+'P10'!AA80=0," ",Ebba!AA80+Ida!AA80+Lisa!AA80+Linus!AA80+Andreas!AA80+Sigge!AA80+'P7'!AA80+'P8'!AA80+'p9'!AA80+'P10'!AA80)</f>
        <v xml:space="preserve"> </v>
      </c>
      <c r="AB80" s="33" t="str">
        <f>IF(Ebba!AB80+Ida!AB80+Lisa!AB80+Linus!AB80+Andreas!AB80+Sigge!AB80+'P7'!AB80+'P8'!AB80+'p9'!AB80+'P10'!AB80=0," ",Ebba!AB80+Ida!AB80+Lisa!AB80+Linus!AB80+Andreas!AB80+Sigge!AB80+'P7'!AB80+'P8'!AB80+'p9'!AB80+'P10'!AB80)</f>
        <v xml:space="preserve"> </v>
      </c>
      <c r="AC80" s="34" t="str">
        <f>IF(Ebba!AC80+Ida!AC80+Lisa!AC80+Linus!AC80+Andreas!AC80+Sigge!AC80+'P7'!AC80+'P8'!AC80+'p9'!AC80+'P10'!AC80=0," ",Ebba!AC80+Ida!AC80+Lisa!AC80+Linus!AC80+Andreas!AC80+Sigge!AC80+'P7'!AC80+'P8'!AC80+'p9'!AC80+'P10'!AC80)</f>
        <v xml:space="preserve"> </v>
      </c>
      <c r="AD80" s="71">
        <f t="shared" si="4"/>
        <v>0</v>
      </c>
    </row>
    <row r="81" spans="1:30">
      <c r="A81" s="6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 t="str">
        <f>IF(Ebba!G81+Ida!G81+Lisa!G81+Linus!G81+Andreas!G81+Sigge!G81+'P7'!G81+'P8'!G81+'p9'!G81+'P10'!G81=0," ",Ebba!G81+Ida!G81+Lisa!G81+Linus!G81+Andreas!G81+Sigge!G81+'P7'!G81+'P8'!G81+'p9'!G81+'P10'!G81)</f>
        <v xml:space="preserve"> </v>
      </c>
      <c r="H81" s="33" t="str">
        <f>IF(Ebba!H81+Ida!H81+Lisa!H81+Linus!H81+Andreas!H81+Sigge!H81+'P7'!H81+'P8'!H81+'p9'!H81+'P10'!H81=0," ",Ebba!H81+Ida!H81+Lisa!H81+Linus!H81+Andreas!H81+Sigge!H81+'P7'!H81+'P8'!H81+'p9'!H81+'P10'!H81)</f>
        <v xml:space="preserve"> </v>
      </c>
      <c r="I81" s="33" t="str">
        <f>IF(Ebba!I81+Ida!I81+Lisa!I81+Linus!I81+Andreas!I81+Sigge!I81+'P7'!I81+'P8'!I81+'p9'!I81+'P10'!I81=0," ",Ebba!I81+Ida!I81+Lisa!I81+Linus!I81+Andreas!I81+Sigge!I81+'P7'!I81+'P8'!I81+'p9'!I81+'P10'!I81)</f>
        <v xml:space="preserve"> </v>
      </c>
      <c r="J81" s="33" t="str">
        <f>IF(Ebba!J81+Ida!J81+Lisa!J81+Linus!J81+Andreas!J81+Sigge!J81+'P7'!J81+'P8'!J81+'p9'!J81+'P10'!J81=0," ",Ebba!J81+Ida!J81+Lisa!J81+Linus!J81+Andreas!J81+Sigge!J81+'P7'!J81+'P8'!J81+'p9'!J81+'P10'!J81)</f>
        <v xml:space="preserve"> </v>
      </c>
      <c r="K81" s="33" t="str">
        <f>IF(Ebba!K81+Ida!K81+Lisa!K81+Linus!K81+Andreas!K81+Sigge!K81+'P7'!K81+'P8'!K81+'p9'!K81+'P10'!K81=0," ",Ebba!K81+Ida!K81+Lisa!K81+Linus!K81+Andreas!K81+Sigge!K81+'P7'!K81+'P8'!K81+'p9'!K81+'P10'!K81)</f>
        <v xml:space="preserve"> </v>
      </c>
      <c r="L81" s="33" t="str">
        <f>IF(Ebba!L81+Ida!L81+Lisa!L81+Linus!L81+Andreas!L81+Sigge!L81+'P7'!L81+'P8'!L81+'p9'!L81+'P10'!L81=0," ",Ebba!L81+Ida!L81+Lisa!L81+Linus!L81+Andreas!L81+Sigge!L81+'P7'!L81+'P8'!L81+'p9'!L81+'P10'!L81)</f>
        <v xml:space="preserve"> </v>
      </c>
      <c r="M81" s="33" t="str">
        <f>IF(Ebba!M81+Ida!M81+Lisa!M81+Linus!M81+Andreas!M81+Sigge!M81+'P7'!M81+'P8'!M81+'p9'!M81+'P10'!M81=0," ",Ebba!M81+Ida!M81+Lisa!M81+Linus!M81+Andreas!M81+Sigge!M81+'P7'!M81+'P8'!M81+'p9'!M81+'P10'!M81)</f>
        <v xml:space="preserve"> </v>
      </c>
      <c r="N81" s="33" t="str">
        <f>IF(Ebba!N81+Ida!N81+Lisa!N81+Linus!N81+Andreas!N81+Sigge!N81+'P7'!N81+'P8'!N81+'p9'!N81+'P10'!N81=0," ",Ebba!N81+Ida!N81+Lisa!N81+Linus!N81+Andreas!N81+Sigge!N81+'P7'!N81+'P8'!N81+'p9'!N81+'P10'!N81)</f>
        <v xml:space="preserve"> </v>
      </c>
      <c r="O81" s="33" t="str">
        <f>IF(Ebba!O81+Ida!O81+Lisa!O81+Linus!O81+Andreas!O81+Sigge!O81+'P7'!O81+'P8'!O81+'p9'!O81+'P10'!O81=0," ",Ebba!O81+Ida!O81+Lisa!O81+Linus!O81+Andreas!O81+Sigge!O81+'P7'!O81+'P8'!O81+'p9'!O81+'P10'!O81)</f>
        <v xml:space="preserve"> </v>
      </c>
      <c r="P81" s="33" t="str">
        <f>IF(Ebba!P81+Ida!P81+Lisa!P81+Linus!P81+Andreas!P81+Sigge!P81+'P7'!P81+'P8'!P81+'p9'!P81+'P10'!P81=0," ",Ebba!P81+Ida!P81+Lisa!P81+Linus!P81+Andreas!P81+Sigge!P81+'P7'!P81+'P8'!P81+'p9'!P81+'P10'!P81)</f>
        <v xml:space="preserve"> </v>
      </c>
      <c r="Q81" s="33" t="str">
        <f>IF(Ebba!Q81+Ida!Q81+Lisa!Q81+Linus!Q81+Andreas!Q81+Sigge!Q81+'P7'!Q81+'P8'!Q81+'p9'!Q81+'P10'!Q81=0," ",Ebba!Q81+Ida!Q81+Lisa!Q81+Linus!Q81+Andreas!Q81+Sigge!Q81+'P7'!Q81+'P8'!Q81+'p9'!Q81+'P10'!Q81)</f>
        <v xml:space="preserve"> </v>
      </c>
      <c r="R81" s="33" t="str">
        <f>IF(Ebba!R81+Ida!R81+Lisa!R81+Linus!R81+Andreas!R81+Sigge!R81+'P7'!R81+'P8'!R81+'p9'!R81+'P10'!R81=0," ",Ebba!R81+Ida!R81+Lisa!R81+Linus!R81+Andreas!R81+Sigge!R81+'P7'!R81+'P8'!R81+'p9'!R81+'P10'!R81)</f>
        <v xml:space="preserve"> </v>
      </c>
      <c r="S81" s="33" t="str">
        <f>IF(Ebba!S81+Ida!S81+Lisa!S81+Linus!S81+Andreas!S81+Sigge!S81+'P7'!S81+'P8'!S81+'p9'!S81+'P10'!S81=0," ",Ebba!S81+Ida!S81+Lisa!S81+Linus!S81+Andreas!S81+Sigge!S81+'P7'!S81+'P8'!S81+'p9'!S81+'P10'!S81)</f>
        <v xml:space="preserve"> </v>
      </c>
      <c r="T81" s="33" t="str">
        <f>IF(Ebba!T81+Ida!T81+Lisa!T81+Linus!T81+Andreas!T81+Sigge!T81+'P7'!T81+'P8'!T81+'p9'!T81+'P10'!T81=0," ",Ebba!T81+Ida!T81+Lisa!T81+Linus!T81+Andreas!T81+Sigge!T81+'P7'!T81+'P8'!T81+'p9'!T81+'P10'!T81)</f>
        <v xml:space="preserve"> </v>
      </c>
      <c r="U81" s="33" t="str">
        <f>IF(Ebba!U81+Ida!U81+Lisa!U81+Linus!U81+Andreas!U81+Sigge!U81+'P7'!U81+'P8'!U81+'p9'!U81+'P10'!U81=0," ",Ebba!U81+Ida!U81+Lisa!U81+Linus!U81+Andreas!U81+Sigge!U81+'P7'!U81+'P8'!U81+'p9'!U81+'P10'!U81)</f>
        <v xml:space="preserve"> </v>
      </c>
      <c r="V81" s="33" t="str">
        <f>IF(Ebba!V81+Ida!V81+Lisa!V81+Linus!V81+Andreas!V81+Sigge!V81+'P7'!V81+'P8'!V81+'p9'!V81+'P10'!V81=0," ",Ebba!V81+Ida!V81+Lisa!V81+Linus!V81+Andreas!V81+Sigge!V81+'P7'!V81+'P8'!V81+'p9'!V81+'P10'!V81)</f>
        <v xml:space="preserve"> </v>
      </c>
      <c r="W81" s="33" t="str">
        <f>IF(Ebba!W81+Ida!W81+Lisa!W81+Linus!W81+Andreas!W81+Sigge!W81+'P7'!W81+'P8'!W81+'p9'!W81+'P10'!W81=0," ",Ebba!W81+Ida!W81+Lisa!W81+Linus!W81+Andreas!W81+Sigge!W81+'P7'!W81+'P8'!W81+'p9'!W81+'P10'!W81)</f>
        <v xml:space="preserve"> </v>
      </c>
      <c r="X81" s="33" t="str">
        <f>IF(Ebba!X81+Ida!X81+Lisa!X81+Linus!X81+Andreas!X81+Sigge!X81+'P7'!X81+'P8'!X81+'p9'!X81+'P10'!X81=0," ",Ebba!X81+Ida!X81+Lisa!X81+Linus!X81+Andreas!X81+Sigge!X81+'P7'!X81+'P8'!X81+'p9'!X81+'P10'!X81)</f>
        <v xml:space="preserve"> </v>
      </c>
      <c r="Y81" s="33" t="str">
        <f>IF(Ebba!Y81+Ida!Y81+Lisa!Y81+Linus!Y81+Andreas!Y81+Sigge!Y81+'P7'!Y81+'P8'!Y81+'p9'!Y81+'P10'!Y81=0," ",Ebba!Y81+Ida!Y81+Lisa!Y81+Linus!Y81+Andreas!Y81+Sigge!Y81+'P7'!Y81+'P8'!Y81+'p9'!Y81+'P10'!Y81)</f>
        <v xml:space="preserve"> </v>
      </c>
      <c r="Z81" s="33" t="str">
        <f>IF(Ebba!Z81+Ida!Z81+Lisa!Z81+Linus!Z81+Andreas!Z81+Sigge!Z81+'P7'!Z81+'P8'!Z81+'p9'!Z81+'P10'!Z81=0," ",Ebba!Z81+Ida!Z81+Lisa!Z81+Linus!Z81+Andreas!Z81+Sigge!Z81+'P7'!Z81+'P8'!Z81+'p9'!Z81+'P10'!Z81)</f>
        <v xml:space="preserve"> </v>
      </c>
      <c r="AA81" s="33" t="str">
        <f>IF(Ebba!AA81+Ida!AA81+Lisa!AA81+Linus!AA81+Andreas!AA81+Sigge!AA81+'P7'!AA81+'P8'!AA81+'p9'!AA81+'P10'!AA81=0," ",Ebba!AA81+Ida!AA81+Lisa!AA81+Linus!AA81+Andreas!AA81+Sigge!AA81+'P7'!AA81+'P8'!AA81+'p9'!AA81+'P10'!AA81)</f>
        <v xml:space="preserve"> </v>
      </c>
      <c r="AB81" s="33" t="str">
        <f>IF(Ebba!AB81+Ida!AB81+Lisa!AB81+Linus!AB81+Andreas!AB81+Sigge!AB81+'P7'!AB81+'P8'!AB81+'p9'!AB81+'P10'!AB81=0," ",Ebba!AB81+Ida!AB81+Lisa!AB81+Linus!AB81+Andreas!AB81+Sigge!AB81+'P7'!AB81+'P8'!AB81+'p9'!AB81+'P10'!AB81)</f>
        <v xml:space="preserve"> </v>
      </c>
      <c r="AC81" s="34" t="str">
        <f>IF(Ebba!AC81+Ida!AC81+Lisa!AC81+Linus!AC81+Andreas!AC81+Sigge!AC81+'P7'!AC81+'P8'!AC81+'p9'!AC81+'P10'!AC81=0," ",Ebba!AC81+Ida!AC81+Lisa!AC81+Linus!AC81+Andreas!AC81+Sigge!AC81+'P7'!AC81+'P8'!AC81+'p9'!AC81+'P10'!AC81)</f>
        <v xml:space="preserve"> </v>
      </c>
      <c r="AD81" s="71">
        <f t="shared" si="4"/>
        <v>0</v>
      </c>
    </row>
    <row r="82" spans="1:30" ht="13.5" thickBot="1">
      <c r="A82" s="6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2" t="str">
        <f>IF(Ebba!G82+Ida!G82+Lisa!G82+Linus!G82+Andreas!G82+Sigge!G82+'P7'!G82+'P8'!G82+'p9'!G82+'P10'!G82=0," ",Ebba!G82+Ida!G82+Lisa!G82+Linus!G82+Andreas!G82+Sigge!G82+'P7'!G82+'P8'!G82+'p9'!G82+'P10'!G82)</f>
        <v xml:space="preserve"> </v>
      </c>
      <c r="H82" s="33" t="str">
        <f>IF(Ebba!H82+Ida!H82+Lisa!H82+Linus!H82+Andreas!H82+Sigge!H82+'P7'!H82+'P8'!H82+'p9'!H82+'P10'!H82=0," ",Ebba!H82+Ida!H82+Lisa!H82+Linus!H82+Andreas!H82+Sigge!H82+'P7'!H82+'P8'!H82+'p9'!H82+'P10'!H82)</f>
        <v xml:space="preserve"> </v>
      </c>
      <c r="I82" s="33" t="str">
        <f>IF(Ebba!I82+Ida!I82+Lisa!I82+Linus!I82+Andreas!I82+Sigge!I82+'P7'!I82+'P8'!I82+'p9'!I82+'P10'!I82=0," ",Ebba!I82+Ida!I82+Lisa!I82+Linus!I82+Andreas!I82+Sigge!I82+'P7'!I82+'P8'!I82+'p9'!I82+'P10'!I82)</f>
        <v xml:space="preserve"> </v>
      </c>
      <c r="J82" s="33" t="str">
        <f>IF(Ebba!J82+Ida!J82+Lisa!J82+Linus!J82+Andreas!J82+Sigge!J82+'P7'!J82+'P8'!J82+'p9'!J82+'P10'!J82=0," ",Ebba!J82+Ida!J82+Lisa!J82+Linus!J82+Andreas!J82+Sigge!J82+'P7'!J82+'P8'!J82+'p9'!J82+'P10'!J82)</f>
        <v xml:space="preserve"> </v>
      </c>
      <c r="K82" s="33" t="str">
        <f>IF(Ebba!K82+Ida!K82+Lisa!K82+Linus!K82+Andreas!K82+Sigge!K82+'P7'!K82+'P8'!K82+'p9'!K82+'P10'!K82=0," ",Ebba!K82+Ida!K82+Lisa!K82+Linus!K82+Andreas!K82+Sigge!K82+'P7'!K82+'P8'!K82+'p9'!K82+'P10'!K82)</f>
        <v xml:space="preserve"> </v>
      </c>
      <c r="L82" s="33" t="str">
        <f>IF(Ebba!L82+Ida!L82+Lisa!L82+Linus!L82+Andreas!L82+Sigge!L82+'P7'!L82+'P8'!L82+'p9'!L82+'P10'!L82=0," ",Ebba!L82+Ida!L82+Lisa!L82+Linus!L82+Andreas!L82+Sigge!L82+'P7'!L82+'P8'!L82+'p9'!L82+'P10'!L82)</f>
        <v xml:space="preserve"> </v>
      </c>
      <c r="M82" s="33" t="str">
        <f>IF(Ebba!M82+Ida!M82+Lisa!M82+Linus!M82+Andreas!M82+Sigge!M82+'P7'!M82+'P8'!M82+'p9'!M82+'P10'!M82=0," ",Ebba!M82+Ida!M82+Lisa!M82+Linus!M82+Andreas!M82+Sigge!M82+'P7'!M82+'P8'!M82+'p9'!M82+'P10'!M82)</f>
        <v xml:space="preserve"> </v>
      </c>
      <c r="N82" s="33" t="str">
        <f>IF(Ebba!N82+Ida!N82+Lisa!N82+Linus!N82+Andreas!N82+Sigge!N82+'P7'!N82+'P8'!N82+'p9'!N82+'P10'!N82=0," ",Ebba!N82+Ida!N82+Lisa!N82+Linus!N82+Andreas!N82+Sigge!N82+'P7'!N82+'P8'!N82+'p9'!N82+'P10'!N82)</f>
        <v xml:space="preserve"> </v>
      </c>
      <c r="O82" s="33" t="str">
        <f>IF(Ebba!O82+Ida!O82+Lisa!O82+Linus!O82+Andreas!O82+Sigge!O82+'P7'!O82+'P8'!O82+'p9'!O82+'P10'!O82=0," ",Ebba!O82+Ida!O82+Lisa!O82+Linus!O82+Andreas!O82+Sigge!O82+'P7'!O82+'P8'!O82+'p9'!O82+'P10'!O82)</f>
        <v xml:space="preserve"> </v>
      </c>
      <c r="P82" s="33" t="str">
        <f>IF(Ebba!P82+Ida!P82+Lisa!P82+Linus!P82+Andreas!P82+Sigge!P82+'P7'!P82+'P8'!P82+'p9'!P82+'P10'!P82=0," ",Ebba!P82+Ida!P82+Lisa!P82+Linus!P82+Andreas!P82+Sigge!P82+'P7'!P82+'P8'!P82+'p9'!P82+'P10'!P82)</f>
        <v xml:space="preserve"> </v>
      </c>
      <c r="Q82" s="33" t="str">
        <f>IF(Ebba!Q82+Ida!Q82+Lisa!Q82+Linus!Q82+Andreas!Q82+Sigge!Q82+'P7'!Q82+'P8'!Q82+'p9'!Q82+'P10'!Q82=0," ",Ebba!Q82+Ida!Q82+Lisa!Q82+Linus!Q82+Andreas!Q82+Sigge!Q82+'P7'!Q82+'P8'!Q82+'p9'!Q82+'P10'!Q82)</f>
        <v xml:space="preserve"> </v>
      </c>
      <c r="R82" s="33" t="str">
        <f>IF(Ebba!R82+Ida!R82+Lisa!R82+Linus!R82+Andreas!R82+Sigge!R82+'P7'!R82+'P8'!R82+'p9'!R82+'P10'!R82=0," ",Ebba!R82+Ida!R82+Lisa!R82+Linus!R82+Andreas!R82+Sigge!R82+'P7'!R82+'P8'!R82+'p9'!R82+'P10'!R82)</f>
        <v xml:space="preserve"> </v>
      </c>
      <c r="S82" s="33" t="str">
        <f>IF(Ebba!S82+Ida!S82+Lisa!S82+Linus!S82+Andreas!S82+Sigge!S82+'P7'!S82+'P8'!S82+'p9'!S82+'P10'!S82=0," ",Ebba!S82+Ida!S82+Lisa!S82+Linus!S82+Andreas!S82+Sigge!S82+'P7'!S82+'P8'!S82+'p9'!S82+'P10'!S82)</f>
        <v xml:space="preserve"> </v>
      </c>
      <c r="T82" s="33" t="str">
        <f>IF(Ebba!T82+Ida!T82+Lisa!T82+Linus!T82+Andreas!T82+Sigge!T82+'P7'!T82+'P8'!T82+'p9'!T82+'P10'!T82=0," ",Ebba!T82+Ida!T82+Lisa!T82+Linus!T82+Andreas!T82+Sigge!T82+'P7'!T82+'P8'!T82+'p9'!T82+'P10'!T82)</f>
        <v xml:space="preserve"> </v>
      </c>
      <c r="U82" s="33" t="str">
        <f>IF(Ebba!U82+Ida!U82+Lisa!U82+Linus!U82+Andreas!U82+Sigge!U82+'P7'!U82+'P8'!U82+'p9'!U82+'P10'!U82=0," ",Ebba!U82+Ida!U82+Lisa!U82+Linus!U82+Andreas!U82+Sigge!U82+'P7'!U82+'P8'!U82+'p9'!U82+'P10'!U82)</f>
        <v xml:space="preserve"> </v>
      </c>
      <c r="V82" s="33" t="str">
        <f>IF(Ebba!V82+Ida!V82+Lisa!V82+Linus!V82+Andreas!V82+Sigge!V82+'P7'!V82+'P8'!V82+'p9'!V82+'P10'!V82=0," ",Ebba!V82+Ida!V82+Lisa!V82+Linus!V82+Andreas!V82+Sigge!V82+'P7'!V82+'P8'!V82+'p9'!V82+'P10'!V82)</f>
        <v xml:space="preserve"> </v>
      </c>
      <c r="W82" s="33" t="str">
        <f>IF(Ebba!W82+Ida!W82+Lisa!W82+Linus!W82+Andreas!W82+Sigge!W82+'P7'!W82+'P8'!W82+'p9'!W82+'P10'!W82=0," ",Ebba!W82+Ida!W82+Lisa!W82+Linus!W82+Andreas!W82+Sigge!W82+'P7'!W82+'P8'!W82+'p9'!W82+'P10'!W82)</f>
        <v xml:space="preserve"> </v>
      </c>
      <c r="X82" s="33" t="str">
        <f>IF(Ebba!X82+Ida!X82+Lisa!X82+Linus!X82+Andreas!X82+Sigge!X82+'P7'!X82+'P8'!X82+'p9'!X82+'P10'!X82=0," ",Ebba!X82+Ida!X82+Lisa!X82+Linus!X82+Andreas!X82+Sigge!X82+'P7'!X82+'P8'!X82+'p9'!X82+'P10'!X82)</f>
        <v xml:space="preserve"> </v>
      </c>
      <c r="Y82" s="33" t="str">
        <f>IF(Ebba!Y82+Ida!Y82+Lisa!Y82+Linus!Y82+Andreas!Y82+Sigge!Y82+'P7'!Y82+'P8'!Y82+'p9'!Y82+'P10'!Y82=0," ",Ebba!Y82+Ida!Y82+Lisa!Y82+Linus!Y82+Andreas!Y82+Sigge!Y82+'P7'!Y82+'P8'!Y82+'p9'!Y82+'P10'!Y82)</f>
        <v xml:space="preserve"> </v>
      </c>
      <c r="Z82" s="33" t="str">
        <f>IF(Ebba!Z82+Ida!Z82+Lisa!Z82+Linus!Z82+Andreas!Z82+Sigge!Z82+'P7'!Z82+'P8'!Z82+'p9'!Z82+'P10'!Z82=0," ",Ebba!Z82+Ida!Z82+Lisa!Z82+Linus!Z82+Andreas!Z82+Sigge!Z82+'P7'!Z82+'P8'!Z82+'p9'!Z82+'P10'!Z82)</f>
        <v xml:space="preserve"> </v>
      </c>
      <c r="AA82" s="33" t="str">
        <f>IF(Ebba!AA82+Ida!AA82+Lisa!AA82+Linus!AA82+Andreas!AA82+Sigge!AA82+'P7'!AA82+'P8'!AA82+'p9'!AA82+'P10'!AA82=0," ",Ebba!AA82+Ida!AA82+Lisa!AA82+Linus!AA82+Andreas!AA82+Sigge!AA82+'P7'!AA82+'P8'!AA82+'p9'!AA82+'P10'!AA82)</f>
        <v xml:space="preserve"> </v>
      </c>
      <c r="AB82" s="33" t="str">
        <f>IF(Ebba!AB82+Ida!AB82+Lisa!AB82+Linus!AB82+Andreas!AB82+Sigge!AB82+'P7'!AB82+'P8'!AB82+'p9'!AB82+'P10'!AB82=0," ",Ebba!AB82+Ida!AB82+Lisa!AB82+Linus!AB82+Andreas!AB82+Sigge!AB82+'P7'!AB82+'P8'!AB82+'p9'!AB82+'P10'!AB82)</f>
        <v xml:space="preserve"> </v>
      </c>
      <c r="AC82" s="34" t="str">
        <f>IF(Ebba!AC82+Ida!AC82+Lisa!AC82+Linus!AC82+Andreas!AC82+Sigge!AC82+'P7'!AC82+'P8'!AC82+'p9'!AC82+'P10'!AC82=0," ",Ebba!AC82+Ida!AC82+Lisa!AC82+Linus!AC82+Andreas!AC82+Sigge!AC82+'P7'!AC82+'P8'!AC82+'p9'!AC82+'P10'!AC82)</f>
        <v xml:space="preserve"> </v>
      </c>
      <c r="AD82" s="71">
        <f>SUM(G82:AC82)</f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4">
        <f t="shared" ref="G83:AD83" si="5">SUM(G8:G82)</f>
        <v>0</v>
      </c>
      <c r="H83" s="74">
        <f t="shared" si="5"/>
        <v>0</v>
      </c>
      <c r="I83" s="74">
        <f t="shared" si="5"/>
        <v>0</v>
      </c>
      <c r="J83" s="74">
        <f t="shared" si="5"/>
        <v>0</v>
      </c>
      <c r="K83" s="74">
        <f t="shared" si="5"/>
        <v>0</v>
      </c>
      <c r="L83" s="74">
        <f t="shared" si="5"/>
        <v>0</v>
      </c>
      <c r="M83" s="74">
        <f t="shared" si="5"/>
        <v>0</v>
      </c>
      <c r="N83" s="74">
        <f t="shared" si="5"/>
        <v>9</v>
      </c>
      <c r="O83" s="74">
        <f t="shared" si="5"/>
        <v>10</v>
      </c>
      <c r="P83" s="74">
        <f t="shared" si="5"/>
        <v>11</v>
      </c>
      <c r="Q83" s="74">
        <f t="shared" si="5"/>
        <v>15</v>
      </c>
      <c r="R83" s="74">
        <f t="shared" si="5"/>
        <v>2</v>
      </c>
      <c r="S83" s="74">
        <f t="shared" si="5"/>
        <v>0</v>
      </c>
      <c r="T83" s="74">
        <f t="shared" si="5"/>
        <v>119</v>
      </c>
      <c r="U83" s="74">
        <f t="shared" si="5"/>
        <v>88</v>
      </c>
      <c r="V83" s="74">
        <f t="shared" si="5"/>
        <v>84</v>
      </c>
      <c r="W83" s="74">
        <f t="shared" si="5"/>
        <v>169</v>
      </c>
      <c r="X83" s="74">
        <f t="shared" si="5"/>
        <v>122</v>
      </c>
      <c r="Y83" s="74">
        <f t="shared" si="5"/>
        <v>202</v>
      </c>
      <c r="Z83" s="74">
        <f t="shared" si="5"/>
        <v>220</v>
      </c>
      <c r="AA83" s="74">
        <f t="shared" si="5"/>
        <v>168</v>
      </c>
      <c r="AB83" s="74">
        <f t="shared" si="5"/>
        <v>0</v>
      </c>
      <c r="AC83" s="74">
        <f t="shared" si="5"/>
        <v>0</v>
      </c>
      <c r="AD83" s="73">
        <f t="shared" si="5"/>
        <v>1219</v>
      </c>
    </row>
  </sheetData>
  <sheetProtection insertColumns="0" insertRows="0" deleteColumns="0" deleteRows="0"/>
  <mergeCells count="93">
    <mergeCell ref="B82:F82"/>
    <mergeCell ref="B48:F48"/>
    <mergeCell ref="B49:F49"/>
    <mergeCell ref="B50:F50"/>
    <mergeCell ref="B51:F51"/>
    <mergeCell ref="B52:F52"/>
    <mergeCell ref="B53:F53"/>
    <mergeCell ref="B54:F54"/>
    <mergeCell ref="B58:F58"/>
    <mergeCell ref="B59:F59"/>
    <mergeCell ref="B63:F63"/>
    <mergeCell ref="B64:F64"/>
    <mergeCell ref="B65:F65"/>
    <mergeCell ref="B66:F66"/>
    <mergeCell ref="B67:F67"/>
    <mergeCell ref="B68:F68"/>
    <mergeCell ref="B19:F19"/>
    <mergeCell ref="B16:F16"/>
    <mergeCell ref="B46:F46"/>
    <mergeCell ref="B47:F47"/>
    <mergeCell ref="B17:F17"/>
    <mergeCell ref="B18:F18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  <mergeCell ref="A4:B4"/>
    <mergeCell ref="B13:F13"/>
    <mergeCell ref="B14:F14"/>
    <mergeCell ref="B15:F15"/>
    <mergeCell ref="B9:F9"/>
    <mergeCell ref="A5:B5"/>
    <mergeCell ref="B8:F8"/>
    <mergeCell ref="B10:F10"/>
    <mergeCell ref="D4:G4"/>
    <mergeCell ref="D5:G5"/>
    <mergeCell ref="B11:F11"/>
    <mergeCell ref="B12:F12"/>
    <mergeCell ref="A1:AD1"/>
    <mergeCell ref="D2:AD2"/>
    <mergeCell ref="A2:B2"/>
    <mergeCell ref="A3:B3"/>
    <mergeCell ref="D3:G3"/>
    <mergeCell ref="H3:K3"/>
    <mergeCell ref="L3:AD3"/>
    <mergeCell ref="H5:AD5"/>
    <mergeCell ref="H4:K4"/>
    <mergeCell ref="L4:AD4"/>
    <mergeCell ref="B83:F83"/>
    <mergeCell ref="G6:AD6"/>
    <mergeCell ref="A6:F6"/>
    <mergeCell ref="B7:F7"/>
    <mergeCell ref="B55:F55"/>
    <mergeCell ref="B20:F20"/>
    <mergeCell ref="B45:F45"/>
    <mergeCell ref="B21:F21"/>
    <mergeCell ref="B22:F22"/>
    <mergeCell ref="B23:F23"/>
    <mergeCell ref="B24:F24"/>
    <mergeCell ref="B25:F25"/>
    <mergeCell ref="B26:F2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61:F61"/>
    <mergeCell ref="B62:F62"/>
    <mergeCell ref="B56:F56"/>
    <mergeCell ref="B57:F57"/>
    <mergeCell ref="B69:F69"/>
    <mergeCell ref="B70:F70"/>
    <mergeCell ref="B71:F71"/>
    <mergeCell ref="B72:F72"/>
    <mergeCell ref="B73:F73"/>
    <mergeCell ref="B74:F74"/>
    <mergeCell ref="B75:F75"/>
    <mergeCell ref="B80:F80"/>
    <mergeCell ref="B81:F81"/>
    <mergeCell ref="B76:F76"/>
    <mergeCell ref="B77:F77"/>
    <mergeCell ref="B78:F78"/>
    <mergeCell ref="B79:F79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D34"/>
  <sheetViews>
    <sheetView topLeftCell="A2" zoomScaleNormal="100" workbookViewId="0">
      <selection activeCell="AG13" sqref="AG13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7109375" customWidth="1"/>
    <col min="30" max="30" width="4.140625" customWidth="1"/>
    <col min="33" max="33" width="9.42578125" customWidth="1"/>
  </cols>
  <sheetData>
    <row r="1" spans="1:30" s="2" customFormat="1" ht="18">
      <c r="A1" s="194" t="s">
        <v>120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122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123</v>
      </c>
      <c r="C7" s="201"/>
      <c r="D7" s="201"/>
      <c r="E7" s="201"/>
      <c r="F7" s="201"/>
      <c r="G7" s="69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3.5" thickBot="1">
      <c r="A8" s="53"/>
      <c r="B8" s="215" t="str">
        <f>Ebba!A1</f>
        <v>Tidsredovisning för Ebba</v>
      </c>
      <c r="C8" s="216"/>
      <c r="D8" s="216"/>
      <c r="E8" s="216"/>
      <c r="F8" s="216"/>
      <c r="G8" s="147" t="str">
        <f>IF(Ebba!G83=0," ",Ebba!G83)</f>
        <v xml:space="preserve"> </v>
      </c>
      <c r="H8" s="147" t="str">
        <f>IF(Ebba!H83=0," ",Ebba!H83)</f>
        <v xml:space="preserve"> </v>
      </c>
      <c r="I8" s="147" t="str">
        <f>IF(Ebba!I83=0," ",Ebba!I83)</f>
        <v xml:space="preserve"> </v>
      </c>
      <c r="J8" s="147" t="str">
        <f>IF(Ebba!J83=0," ",Ebba!J83)</f>
        <v xml:space="preserve"> </v>
      </c>
      <c r="K8" s="147" t="str">
        <f>IF(Ebba!K83=0," ",Ebba!K83)</f>
        <v xml:space="preserve"> </v>
      </c>
      <c r="L8" s="147" t="str">
        <f>IF(Ebba!L83=0," ",Ebba!L83)</f>
        <v xml:space="preserve"> </v>
      </c>
      <c r="M8" s="147" t="str">
        <f>IF(Ebba!M83=0," ",Ebba!M83)</f>
        <v xml:space="preserve"> </v>
      </c>
      <c r="N8" s="29" t="str">
        <f>IF(Ebba!N83=0," ",Ebba!N83)</f>
        <v xml:space="preserve"> </v>
      </c>
      <c r="O8" s="29">
        <f>IF(Ebba!O83=0," ",Ebba!O83)</f>
        <v>2</v>
      </c>
      <c r="P8" s="29">
        <f>IF(Ebba!P83=0," ",Ebba!P83)</f>
        <v>2</v>
      </c>
      <c r="Q8" s="29" t="str">
        <f>IF(Ebba!Q83=0," ",Ebba!Q83)</f>
        <v xml:space="preserve"> </v>
      </c>
      <c r="R8" s="29" t="str">
        <f>IF(Ebba!R83=0," ",Ebba!R83)</f>
        <v xml:space="preserve"> </v>
      </c>
      <c r="S8" s="29" t="str">
        <f>IF(Ebba!S83=0," ",Ebba!S83)</f>
        <v xml:space="preserve"> </v>
      </c>
      <c r="T8" s="29">
        <f>IF(Ebba!T83=0," ",Ebba!T83)</f>
        <v>23</v>
      </c>
      <c r="U8" s="29">
        <f>IF(Ebba!U83=0," ",Ebba!U83)</f>
        <v>2</v>
      </c>
      <c r="V8" s="29">
        <f>IF(Ebba!V83=0," ",Ebba!V83)</f>
        <v>16</v>
      </c>
      <c r="W8" s="29">
        <f>IF(Ebba!W83=0," ",Ebba!W83)</f>
        <v>31</v>
      </c>
      <c r="X8" s="29">
        <f>IF(Ebba!X83=0," ",Ebba!X83)</f>
        <v>24</v>
      </c>
      <c r="Y8" s="29">
        <f>IF(Ebba!Y83=0," ",Ebba!Y83)</f>
        <v>39</v>
      </c>
      <c r="Z8" s="29">
        <f>IF(Ebba!Z83=0," ",Ebba!Z83)</f>
        <v>40</v>
      </c>
      <c r="AA8" s="29">
        <f>IF(Ebba!AA83=0," ",Ebba!AA83)</f>
        <v>30</v>
      </c>
      <c r="AB8" s="29" t="str">
        <f>IF(Ebba!AB83=0," ",Ebba!AB83)</f>
        <v xml:space="preserve"> </v>
      </c>
      <c r="AC8" s="29" t="str">
        <f>IF(Ebba!AC83=0," ",Ebba!AC83)</f>
        <v xml:space="preserve"> </v>
      </c>
      <c r="AD8" s="70">
        <f t="shared" ref="AD8:AD33" si="0">SUM(G8:AC8)</f>
        <v>209</v>
      </c>
    </row>
    <row r="9" spans="1:30" ht="13.5" thickBot="1">
      <c r="A9" s="63"/>
      <c r="B9" s="188" t="str">
        <f>Ida!A1</f>
        <v>Tidsredovisning för Ida</v>
      </c>
      <c r="C9" s="165"/>
      <c r="D9" s="165"/>
      <c r="E9" s="165"/>
      <c r="F9" s="165"/>
      <c r="G9" s="147" t="str">
        <f>IF(Ida!G83=0," ",Ida!G83)</f>
        <v xml:space="preserve"> </v>
      </c>
      <c r="H9" s="147" t="str">
        <f>IF(Ida!H83=0," ",Ida!H83)</f>
        <v xml:space="preserve"> </v>
      </c>
      <c r="I9" s="147" t="str">
        <f>IF(Ida!I83=0," ",Ida!I83)</f>
        <v xml:space="preserve"> </v>
      </c>
      <c r="J9" s="147" t="str">
        <f>IF(Ida!J83=0," ",Ida!J83)</f>
        <v xml:space="preserve"> </v>
      </c>
      <c r="K9" s="147" t="str">
        <f>IF(Ida!K83=0," ",Ida!K83)</f>
        <v xml:space="preserve"> </v>
      </c>
      <c r="L9" s="147" t="str">
        <f>IF(Ida!L83=0," ",Ida!L83)</f>
        <v xml:space="preserve"> </v>
      </c>
      <c r="M9" s="147" t="str">
        <f>IF(Ida!M83=0," ",Ida!M83)</f>
        <v xml:space="preserve"> </v>
      </c>
      <c r="N9" s="29" t="str">
        <f>IF(Ida!N83=0," ",Ida!N83)</f>
        <v xml:space="preserve"> </v>
      </c>
      <c r="O9" s="29">
        <f>IF(Ida!O83=0," ",Ida!O83)</f>
        <v>2</v>
      </c>
      <c r="P9" s="29">
        <f>IF(Ida!P83=0," ",Ida!P83)</f>
        <v>3</v>
      </c>
      <c r="Q9" s="29">
        <f>IF(Ida!Q83=0," ",Ida!Q83)</f>
        <v>2</v>
      </c>
      <c r="R9" s="29" t="str">
        <f>IF(Ida!R83=0," ",Ida!R83)</f>
        <v xml:space="preserve"> </v>
      </c>
      <c r="S9" s="29" t="str">
        <f>IF(Ida!S83=0," ",Ida!S83)</f>
        <v xml:space="preserve"> </v>
      </c>
      <c r="T9" s="29">
        <f>IF(Ida!T83=0," ",Ida!T83)</f>
        <v>21</v>
      </c>
      <c r="U9" s="29">
        <f>IF(Ida!U83=0," ",Ida!U83)</f>
        <v>20</v>
      </c>
      <c r="V9" s="29">
        <f>IF(Ida!V83=0," ",Ida!V83)</f>
        <v>16</v>
      </c>
      <c r="W9" s="29">
        <f>IF(Ida!W83=0," ",Ida!W83)</f>
        <v>30</v>
      </c>
      <c r="X9" s="29">
        <f>IF(Ida!X83=0," ",Ida!X83)</f>
        <v>22</v>
      </c>
      <c r="Y9" s="29">
        <f>IF(Ida!Y83=0," ",Ida!Y83)</f>
        <v>37</v>
      </c>
      <c r="Z9" s="29">
        <f>IF(Ida!Z83=0," ",Ida!Z83)</f>
        <v>40</v>
      </c>
      <c r="AA9" s="29">
        <f>IF(Ida!AA83=0," ",Ida!AA83)</f>
        <v>31</v>
      </c>
      <c r="AB9" s="29" t="str">
        <f>IF(Ida!AB83=0," ",Ida!AB83)</f>
        <v xml:space="preserve"> </v>
      </c>
      <c r="AC9" s="29" t="str">
        <f>IF(Ida!AC83=0," ",Ida!AC83)</f>
        <v xml:space="preserve"> </v>
      </c>
      <c r="AD9" s="71">
        <f t="shared" si="0"/>
        <v>224</v>
      </c>
    </row>
    <row r="10" spans="1:30" ht="13.5" thickBot="1">
      <c r="A10" s="63"/>
      <c r="B10" s="188" t="str">
        <f>Lisa!A1</f>
        <v>Tidsredovisning för Lisa</v>
      </c>
      <c r="C10" s="165"/>
      <c r="D10" s="165"/>
      <c r="E10" s="165"/>
      <c r="F10" s="165"/>
      <c r="G10" s="147" t="str">
        <f>IF(Lisa!G83=0," ",Lisa!G83)</f>
        <v xml:space="preserve"> </v>
      </c>
      <c r="H10" s="147" t="str">
        <f>IF(Lisa!H83=0," ",Lisa!H83)</f>
        <v xml:space="preserve"> </v>
      </c>
      <c r="I10" s="147" t="str">
        <f>IF(Lisa!I83=0," ",Lisa!I83)</f>
        <v xml:space="preserve"> </v>
      </c>
      <c r="J10" s="147" t="str">
        <f>IF(Lisa!J83=0," ",Lisa!J83)</f>
        <v xml:space="preserve"> </v>
      </c>
      <c r="K10" s="147" t="str">
        <f>IF(Lisa!K83=0," ",Lisa!K83)</f>
        <v xml:space="preserve"> </v>
      </c>
      <c r="L10" s="147" t="str">
        <f>IF(Lisa!L83=0," ",Lisa!L83)</f>
        <v xml:space="preserve"> </v>
      </c>
      <c r="M10" s="147" t="str">
        <f>IF(Lisa!M83=0," ",Lisa!M83)</f>
        <v xml:space="preserve"> </v>
      </c>
      <c r="N10" s="29" t="str">
        <f>IF(Lisa!N83=0," ",Lisa!N83)</f>
        <v xml:space="preserve"> </v>
      </c>
      <c r="O10" s="29" t="str">
        <f>IF(Lisa!O83=0," ",Lisa!O83)</f>
        <v xml:space="preserve"> </v>
      </c>
      <c r="P10" s="29">
        <f>IF(Lisa!P83=0," ",Lisa!P83)</f>
        <v>3</v>
      </c>
      <c r="Q10" s="29">
        <f>IF(Lisa!Q83=0," ",Lisa!Q83)</f>
        <v>4</v>
      </c>
      <c r="R10" s="29" t="str">
        <f>IF(Lisa!R83=0," ",Lisa!R83)</f>
        <v xml:space="preserve"> </v>
      </c>
      <c r="S10" s="29" t="str">
        <f>IF(Lisa!S83=0," ",Lisa!S83)</f>
        <v xml:space="preserve"> </v>
      </c>
      <c r="T10" s="29">
        <f>IF(Lisa!T83=0," ",Lisa!T83)</f>
        <v>13</v>
      </c>
      <c r="U10" s="29">
        <f>IF(Lisa!U83=0," ",Lisa!U83)</f>
        <v>2</v>
      </c>
      <c r="V10" s="29">
        <f>IF(Lisa!V83=0," ",Lisa!V83)</f>
        <v>16</v>
      </c>
      <c r="W10" s="29">
        <f>IF(Lisa!W83=0," ",Lisa!W83)</f>
        <v>28</v>
      </c>
      <c r="X10" s="29">
        <f>IF(Lisa!X83=0," ",Lisa!X83)</f>
        <v>13</v>
      </c>
      <c r="Y10" s="29">
        <f>IF(Lisa!Y83=0," ",Lisa!Y83)</f>
        <v>8</v>
      </c>
      <c r="Z10" s="29">
        <f>IF(Lisa!Z83=0," ",Lisa!Z83)</f>
        <v>35</v>
      </c>
      <c r="AA10" s="29">
        <f>IF(Lisa!AA83=0," ",Lisa!AA83)</f>
        <v>33</v>
      </c>
      <c r="AB10" s="29" t="str">
        <f>IF(Lisa!AB83=0," ",Lisa!AB83)</f>
        <v xml:space="preserve"> </v>
      </c>
      <c r="AC10" s="29" t="str">
        <f>IF(Lisa!AC83=0," ",Lisa!AC83)</f>
        <v xml:space="preserve"> </v>
      </c>
      <c r="AD10" s="71">
        <f t="shared" si="0"/>
        <v>155</v>
      </c>
    </row>
    <row r="11" spans="1:30" ht="13.5" thickBot="1">
      <c r="A11" s="63"/>
      <c r="B11" s="188" t="str">
        <f>Linus!A1</f>
        <v>Tidsredovisning för Linus</v>
      </c>
      <c r="C11" s="165"/>
      <c r="D11" s="165"/>
      <c r="E11" s="165"/>
      <c r="F11" s="165"/>
      <c r="G11" s="147" t="str">
        <f>IF(Linus!G83=0," ",Linus!G83)</f>
        <v xml:space="preserve"> </v>
      </c>
      <c r="H11" s="147" t="str">
        <f>IF(Linus!H83=0," ",Linus!H83)</f>
        <v xml:space="preserve"> </v>
      </c>
      <c r="I11" s="147" t="str">
        <f>IF(Linus!I83=0," ",Linus!I83)</f>
        <v xml:space="preserve"> </v>
      </c>
      <c r="J11" s="147" t="str">
        <f>IF(Linus!J83=0," ",Linus!J83)</f>
        <v xml:space="preserve"> </v>
      </c>
      <c r="K11" s="147" t="str">
        <f>IF(Linus!K83=0," ",Linus!K83)</f>
        <v xml:space="preserve"> </v>
      </c>
      <c r="L11" s="147" t="str">
        <f>IF(Linus!L83=0," ",Linus!L83)</f>
        <v xml:space="preserve"> </v>
      </c>
      <c r="M11" s="147" t="str">
        <f>IF(Linus!M83=0," ",Linus!M83)</f>
        <v xml:space="preserve"> </v>
      </c>
      <c r="N11" s="29" t="str">
        <f>IF(Linus!N83=0," ",Linus!N83)</f>
        <v xml:space="preserve"> </v>
      </c>
      <c r="O11" s="29">
        <f>IF(Linus!O83=0," ",Linus!O83)</f>
        <v>2</v>
      </c>
      <c r="P11" s="29">
        <f>IF(Linus!P83=0," ",Linus!P83)</f>
        <v>3</v>
      </c>
      <c r="Q11" s="29">
        <f>IF(Linus!Q83=0," ",Linus!Q83)</f>
        <v>5</v>
      </c>
      <c r="R11" s="29" t="str">
        <f>IF(Linus!R83=0," ",Linus!R83)</f>
        <v xml:space="preserve"> </v>
      </c>
      <c r="S11" s="29" t="str">
        <f>IF(Linus!S83=0," ",Linus!S83)</f>
        <v xml:space="preserve"> </v>
      </c>
      <c r="T11" s="29">
        <f>IF(Linus!T83=0," ",Linus!T83)</f>
        <v>21</v>
      </c>
      <c r="U11" s="29">
        <f>IF(Linus!U83=0," ",Linus!U83)</f>
        <v>22</v>
      </c>
      <c r="V11" s="29">
        <f>IF(Linus!V83=0," ",Linus!V83)</f>
        <v>17</v>
      </c>
      <c r="W11" s="29">
        <f>IF(Linus!W83=0," ",Linus!W83)</f>
        <v>27</v>
      </c>
      <c r="X11" s="29">
        <f>IF(Linus!X83=0," ",Linus!X83)</f>
        <v>20</v>
      </c>
      <c r="Y11" s="29">
        <f>IF(Linus!Y83=0," ",Linus!Y83)</f>
        <v>37</v>
      </c>
      <c r="Z11" s="29">
        <f>IF(Linus!Z83=0," ",Linus!Z83)</f>
        <v>25</v>
      </c>
      <c r="AA11" s="29">
        <f>IF(Linus!AA83=0," ",Linus!AA83)</f>
        <v>27</v>
      </c>
      <c r="AB11" s="29" t="str">
        <f>IF(Linus!AB83=0," ",Linus!AB83)</f>
        <v xml:space="preserve"> </v>
      </c>
      <c r="AC11" s="29" t="str">
        <f>IF(Linus!AC83=0," ",Linus!AC83)</f>
        <v xml:space="preserve"> </v>
      </c>
      <c r="AD11" s="71">
        <f t="shared" si="0"/>
        <v>206</v>
      </c>
    </row>
    <row r="12" spans="1:30" ht="13.5" thickBot="1">
      <c r="A12" s="63"/>
      <c r="B12" s="188" t="str">
        <f>Andreas!A1</f>
        <v>Tidsredovisning för Andreas</v>
      </c>
      <c r="C12" s="165"/>
      <c r="D12" s="165"/>
      <c r="E12" s="165"/>
      <c r="F12" s="165"/>
      <c r="G12" s="147" t="str">
        <f>IF(Andreas!G83=0," ",Andreas!G83)</f>
        <v xml:space="preserve"> </v>
      </c>
      <c r="H12" s="147" t="str">
        <f>IF(Andreas!H83=0," ",Andreas!H83)</f>
        <v xml:space="preserve"> </v>
      </c>
      <c r="I12" s="147" t="str">
        <f>IF(Andreas!I83=0," ",Andreas!I83)</f>
        <v xml:space="preserve"> </v>
      </c>
      <c r="J12" s="147" t="str">
        <f>IF(Andreas!J83=0," ",Andreas!J83)</f>
        <v xml:space="preserve"> </v>
      </c>
      <c r="K12" s="147" t="str">
        <f>IF(Andreas!K83=0," ",Andreas!K83)</f>
        <v xml:space="preserve"> </v>
      </c>
      <c r="L12" s="147" t="str">
        <f>IF(Andreas!L83=0," ",Andreas!L83)</f>
        <v xml:space="preserve"> </v>
      </c>
      <c r="M12" s="147" t="str">
        <f>IF(Andreas!M83=0," ",Andreas!M83)</f>
        <v xml:space="preserve"> </v>
      </c>
      <c r="N12" s="29">
        <f>IF(Andreas!N83=0," ",Andreas!N83)</f>
        <v>6</v>
      </c>
      <c r="O12" s="29">
        <f>IF(Andreas!O83=0," ",Andreas!O83)</f>
        <v>2</v>
      </c>
      <c r="P12" s="29" t="str">
        <f>IF(Andreas!P83=0," ",Andreas!P83)</f>
        <v xml:space="preserve"> </v>
      </c>
      <c r="Q12" s="29" t="str">
        <f>IF(Andreas!Q83=0," ",Andreas!Q83)</f>
        <v xml:space="preserve"> </v>
      </c>
      <c r="R12" s="29" t="str">
        <f>IF(Andreas!R83=0," ",Andreas!R83)</f>
        <v xml:space="preserve"> </v>
      </c>
      <c r="S12" s="29" t="str">
        <f>IF(Andreas!S83=0," ",Andreas!S83)</f>
        <v xml:space="preserve"> </v>
      </c>
      <c r="T12" s="29">
        <f>IF(Andreas!T83=0," ",Andreas!T83)</f>
        <v>20</v>
      </c>
      <c r="U12" s="29">
        <f>IF(Andreas!U83=0," ",Andreas!U83)</f>
        <v>16</v>
      </c>
      <c r="V12" s="29">
        <f>IF(Andreas!V83=0," ",Andreas!V83)</f>
        <v>9</v>
      </c>
      <c r="W12" s="29">
        <f>IF(Andreas!W83=0," ",Andreas!W83)</f>
        <v>31</v>
      </c>
      <c r="X12" s="29">
        <f>IF(Andreas!X83=0," ",Andreas!X83)</f>
        <v>22</v>
      </c>
      <c r="Y12" s="29">
        <f>IF(Andreas!Y83=0," ",Andreas!Y83)</f>
        <v>41</v>
      </c>
      <c r="Z12" s="29">
        <f>IF(Andreas!Z83=0," ",Andreas!Z83)</f>
        <v>40</v>
      </c>
      <c r="AA12" s="29">
        <f>IF(Andreas!AA83=0," ",Andreas!AA83)</f>
        <v>25</v>
      </c>
      <c r="AB12" s="29" t="str">
        <f>IF(Andreas!AB83=0," ",Andreas!AB83)</f>
        <v xml:space="preserve"> </v>
      </c>
      <c r="AC12" s="29" t="str">
        <f>IF(Andreas!AC83=0," ",Andreas!AC83)</f>
        <v xml:space="preserve"> </v>
      </c>
      <c r="AD12" s="71">
        <f t="shared" si="0"/>
        <v>212</v>
      </c>
    </row>
    <row r="13" spans="1:30" ht="13.5" thickBot="1">
      <c r="A13" s="63"/>
      <c r="B13" s="188" t="str">
        <f>Sigge!A1</f>
        <v>Tidsredovisning för Sigge</v>
      </c>
      <c r="C13" s="165"/>
      <c r="D13" s="165"/>
      <c r="E13" s="165"/>
      <c r="F13" s="165"/>
      <c r="G13" s="147" t="str">
        <f>IF(Sigge!G83=0," ",Sigge!G83)</f>
        <v xml:space="preserve"> </v>
      </c>
      <c r="H13" s="147" t="str">
        <f>IF(Sigge!H83=0," ",Sigge!H83)</f>
        <v xml:space="preserve"> </v>
      </c>
      <c r="I13" s="147" t="str">
        <f>IF(Sigge!I83=0," ",Sigge!I83)</f>
        <v xml:space="preserve"> </v>
      </c>
      <c r="J13" s="147" t="str">
        <f>IF(Sigge!J83=0," ",Sigge!J83)</f>
        <v xml:space="preserve"> </v>
      </c>
      <c r="K13" s="147" t="str">
        <f>IF(Sigge!K83=0," ",Sigge!K83)</f>
        <v xml:space="preserve"> </v>
      </c>
      <c r="L13" s="147" t="str">
        <f>IF(Sigge!L83=0," ",Sigge!L83)</f>
        <v xml:space="preserve"> </v>
      </c>
      <c r="M13" s="147" t="str">
        <f>IF(Sigge!M83=0," ",Sigge!M83)</f>
        <v xml:space="preserve"> </v>
      </c>
      <c r="N13" s="29">
        <f>IF(Sigge!N83=0," ",Sigge!N83)</f>
        <v>3</v>
      </c>
      <c r="O13" s="29">
        <f>IF(Sigge!O83=0," ",Sigge!O83)</f>
        <v>2</v>
      </c>
      <c r="P13" s="29" t="str">
        <f>IF(Sigge!P83=0," ",Sigge!P83)</f>
        <v xml:space="preserve"> </v>
      </c>
      <c r="Q13" s="29">
        <f>IF(Sigge!Q83=0," ",Sigge!Q83)</f>
        <v>4</v>
      </c>
      <c r="R13" s="29">
        <f>IF(Sigge!R83=0," ",Sigge!R83)</f>
        <v>2</v>
      </c>
      <c r="S13" s="29" t="str">
        <f>IF(Sigge!S83=0," ",Sigge!S83)</f>
        <v xml:space="preserve"> </v>
      </c>
      <c r="T13" s="29">
        <f>IF(Sigge!T83=0," ",Sigge!T83)</f>
        <v>21</v>
      </c>
      <c r="U13" s="29">
        <f>IF(Sigge!U83=0," ",Sigge!U83)</f>
        <v>26</v>
      </c>
      <c r="V13" s="29">
        <f>IF(Sigge!V83=0," ",Sigge!V83)</f>
        <v>10</v>
      </c>
      <c r="W13" s="29">
        <f>IF(Sigge!W83=0," ",Sigge!W83)</f>
        <v>22</v>
      </c>
      <c r="X13" s="29">
        <f>IF(Sigge!X83=0," ",Sigge!X83)</f>
        <v>21</v>
      </c>
      <c r="Y13" s="29">
        <f>IF(Sigge!Y83=0," ",Sigge!Y83)</f>
        <v>40</v>
      </c>
      <c r="Z13" s="29">
        <f>IF(Sigge!Z83=0," ",Sigge!Z83)</f>
        <v>40</v>
      </c>
      <c r="AA13" s="29">
        <f>IF(Sigge!AA83=0," ",Sigge!AA83)</f>
        <v>22</v>
      </c>
      <c r="AB13" s="29" t="str">
        <f>IF(Sigge!AB83=0," ",Sigge!AB83)</f>
        <v xml:space="preserve"> </v>
      </c>
      <c r="AC13" s="29" t="str">
        <f>IF(Sigge!AC83=0," ",Sigge!AC83)</f>
        <v xml:space="preserve"> </v>
      </c>
      <c r="AD13" s="71">
        <f t="shared" si="0"/>
        <v>213</v>
      </c>
    </row>
    <row r="14" spans="1:30" ht="13.5" thickBot="1">
      <c r="A14" s="63"/>
      <c r="B14" s="188" t="str">
        <f>'P7'!A1</f>
        <v>Tidsredovisning för person 7</v>
      </c>
      <c r="C14" s="165"/>
      <c r="D14" s="165"/>
      <c r="E14" s="165"/>
      <c r="F14" s="165"/>
      <c r="G14" s="29" t="str">
        <f>IF('P7'!G83=0," ",'P7'!G83)</f>
        <v xml:space="preserve"> </v>
      </c>
      <c r="H14" s="29" t="str">
        <f>IF('P7'!H83=0," ",'P7'!H83)</f>
        <v xml:space="preserve"> </v>
      </c>
      <c r="I14" s="29" t="str">
        <f>IF('P7'!I83=0," ",'P7'!I83)</f>
        <v xml:space="preserve"> </v>
      </c>
      <c r="J14" s="29" t="str">
        <f>IF('P7'!J83=0," ",'P7'!J83)</f>
        <v xml:space="preserve"> </v>
      </c>
      <c r="K14" s="29" t="str">
        <f>IF('P7'!K83=0," ",'P7'!K83)</f>
        <v xml:space="preserve"> </v>
      </c>
      <c r="L14" s="29" t="str">
        <f>IF('P7'!L83=0," ",'P7'!L83)</f>
        <v xml:space="preserve"> </v>
      </c>
      <c r="M14" s="29" t="str">
        <f>IF('P7'!M83=0," ",'P7'!M83)</f>
        <v xml:space="preserve"> </v>
      </c>
      <c r="N14" s="29" t="str">
        <f>IF('P7'!N83=0," ",'P7'!N83)</f>
        <v xml:space="preserve"> </v>
      </c>
      <c r="O14" s="29" t="str">
        <f>IF('P7'!O83=0," ",'P7'!O83)</f>
        <v xml:space="preserve"> </v>
      </c>
      <c r="P14" s="29" t="str">
        <f>IF('P7'!P83=0," ",'P7'!P83)</f>
        <v xml:space="preserve"> </v>
      </c>
      <c r="Q14" s="29" t="str">
        <f>IF('P7'!Q83=0," ",'P7'!Q83)</f>
        <v xml:space="preserve"> </v>
      </c>
      <c r="R14" s="29" t="str">
        <f>IF('P7'!R83=0," ",'P7'!R83)</f>
        <v xml:space="preserve"> </v>
      </c>
      <c r="S14" s="29" t="str">
        <f>IF('P7'!S83=0," ",'P7'!S83)</f>
        <v xml:space="preserve"> </v>
      </c>
      <c r="T14" s="29" t="str">
        <f>IF('P7'!T83=0," ",'P7'!T83)</f>
        <v xml:space="preserve"> </v>
      </c>
      <c r="U14" s="29" t="str">
        <f>IF('P7'!U83=0," ",'P7'!U83)</f>
        <v xml:space="preserve"> </v>
      </c>
      <c r="V14" s="29" t="str">
        <f>IF('P7'!V83=0," ",'P7'!V83)</f>
        <v xml:space="preserve"> </v>
      </c>
      <c r="W14" s="29" t="str">
        <f>IF('P7'!W83=0," ",'P7'!W83)</f>
        <v xml:space="preserve"> </v>
      </c>
      <c r="X14" s="29" t="str">
        <f>IF('P7'!X83=0," ",'P7'!X83)</f>
        <v xml:space="preserve"> </v>
      </c>
      <c r="Y14" s="29" t="str">
        <f>IF('P7'!Y83=0," ",'P7'!Y83)</f>
        <v xml:space="preserve"> </v>
      </c>
      <c r="Z14" s="29" t="str">
        <f>IF('P7'!Z83=0," ",'P7'!Z83)</f>
        <v xml:space="preserve"> </v>
      </c>
      <c r="AA14" s="29" t="str">
        <f>IF('P7'!AA83=0," ",'P7'!AA83)</f>
        <v xml:space="preserve"> </v>
      </c>
      <c r="AB14" s="29" t="str">
        <f>IF('P7'!AB83=0," ",'P7'!AB83)</f>
        <v xml:space="preserve"> </v>
      </c>
      <c r="AC14" s="29" t="str">
        <f>IF('P7'!AC83=0," ",'P7'!AC83)</f>
        <v xml:space="preserve"> </v>
      </c>
      <c r="AD14" s="71">
        <f t="shared" si="0"/>
        <v>0</v>
      </c>
    </row>
    <row r="15" spans="1:30" ht="13.5" thickBot="1">
      <c r="A15" s="63"/>
      <c r="B15" s="188" t="str">
        <f>'P8'!A1</f>
        <v>Tidsredovisning för person 8</v>
      </c>
      <c r="C15" s="165"/>
      <c r="D15" s="165"/>
      <c r="E15" s="165"/>
      <c r="F15" s="165"/>
      <c r="G15" s="29" t="str">
        <f>IF('P8'!G83=0," ",'P8'!G83)</f>
        <v xml:space="preserve"> </v>
      </c>
      <c r="H15" s="29" t="str">
        <f>IF('P8'!H83=0," ",'P8'!H83)</f>
        <v xml:space="preserve"> </v>
      </c>
      <c r="I15" s="29" t="str">
        <f>IF('P8'!I83=0," ",'P8'!I83)</f>
        <v xml:space="preserve"> </v>
      </c>
      <c r="J15" s="29" t="str">
        <f>IF('P8'!J83=0," ",'P8'!J83)</f>
        <v xml:space="preserve"> </v>
      </c>
      <c r="K15" s="29" t="str">
        <f>IF('P8'!K83=0," ",'P8'!K83)</f>
        <v xml:space="preserve"> </v>
      </c>
      <c r="L15" s="29" t="str">
        <f>IF('P8'!L83=0," ",'P8'!L83)</f>
        <v xml:space="preserve"> </v>
      </c>
      <c r="M15" s="29" t="str">
        <f>IF('P8'!M83=0," ",'P8'!M83)</f>
        <v xml:space="preserve"> </v>
      </c>
      <c r="N15" s="29" t="str">
        <f>IF('P8'!N83=0," ",'P8'!N83)</f>
        <v xml:space="preserve"> </v>
      </c>
      <c r="O15" s="29" t="str">
        <f>IF('P8'!O83=0," ",'P8'!O83)</f>
        <v xml:space="preserve"> </v>
      </c>
      <c r="P15" s="29" t="str">
        <f>IF('P8'!P83=0," ",'P8'!P83)</f>
        <v xml:space="preserve"> </v>
      </c>
      <c r="Q15" s="29" t="str">
        <f>IF('P8'!Q83=0," ",'P8'!Q83)</f>
        <v xml:space="preserve"> </v>
      </c>
      <c r="R15" s="29" t="str">
        <f>IF('P8'!R83=0," ",'P8'!R83)</f>
        <v xml:space="preserve"> </v>
      </c>
      <c r="S15" s="29" t="str">
        <f>IF('P8'!S83=0," ",'P8'!S83)</f>
        <v xml:space="preserve"> </v>
      </c>
      <c r="T15" s="29" t="str">
        <f>IF('P8'!T83=0," ",'P8'!T83)</f>
        <v xml:space="preserve"> </v>
      </c>
      <c r="U15" s="29" t="str">
        <f>IF('P8'!U83=0," ",'P8'!U83)</f>
        <v xml:space="preserve"> </v>
      </c>
      <c r="V15" s="29" t="str">
        <f>IF('P8'!V83=0," ",'P8'!V83)</f>
        <v xml:space="preserve"> </v>
      </c>
      <c r="W15" s="29" t="str">
        <f>IF('P8'!W83=0," ",'P8'!W83)</f>
        <v xml:space="preserve"> </v>
      </c>
      <c r="X15" s="29" t="str">
        <f>IF('P8'!X83=0," ",'P8'!X83)</f>
        <v xml:space="preserve"> </v>
      </c>
      <c r="Y15" s="29" t="str">
        <f>IF('P8'!Y83=0," ",'P8'!Y83)</f>
        <v xml:space="preserve"> </v>
      </c>
      <c r="Z15" s="29" t="str">
        <f>IF('P8'!Z83=0," ",'P8'!Z83)</f>
        <v xml:space="preserve"> </v>
      </c>
      <c r="AA15" s="29" t="str">
        <f>IF('P8'!AA83=0," ",'P8'!AA83)</f>
        <v xml:space="preserve"> </v>
      </c>
      <c r="AB15" s="29" t="str">
        <f>IF('P8'!AB83=0," ",'P8'!AB83)</f>
        <v xml:space="preserve"> </v>
      </c>
      <c r="AC15" s="29" t="str">
        <f>IF('P8'!AC83=0," ",'P8'!AC83)</f>
        <v xml:space="preserve"> </v>
      </c>
      <c r="AD15" s="71">
        <f t="shared" si="0"/>
        <v>0</v>
      </c>
    </row>
    <row r="16" spans="1:30" ht="13.5" thickBot="1">
      <c r="A16" s="63"/>
      <c r="B16" s="188" t="str">
        <f>'p9'!A1</f>
        <v>Tidsredovisning för person 9</v>
      </c>
      <c r="C16" s="165"/>
      <c r="D16" s="165"/>
      <c r="E16" s="165"/>
      <c r="F16" s="165"/>
      <c r="G16" s="29" t="str">
        <f>IF('p9'!G83=0," ",'p9'!G83)</f>
        <v xml:space="preserve"> </v>
      </c>
      <c r="H16" s="29" t="str">
        <f>IF('p9'!H83=0," ",'p9'!H83)</f>
        <v xml:space="preserve"> </v>
      </c>
      <c r="I16" s="29" t="str">
        <f>IF('p9'!I83=0," ",'p9'!I83)</f>
        <v xml:space="preserve"> </v>
      </c>
      <c r="J16" s="29" t="str">
        <f>IF('p9'!J83=0," ",'p9'!J83)</f>
        <v xml:space="preserve"> </v>
      </c>
      <c r="K16" s="29" t="str">
        <f>IF('p9'!K83=0," ",'p9'!K83)</f>
        <v xml:space="preserve"> </v>
      </c>
      <c r="L16" s="29" t="str">
        <f>IF('p9'!L83=0," ",'p9'!L83)</f>
        <v xml:space="preserve"> </v>
      </c>
      <c r="M16" s="29" t="str">
        <f>IF('p9'!M83=0," ",'p9'!M83)</f>
        <v xml:space="preserve"> </v>
      </c>
      <c r="N16" s="29" t="str">
        <f>IF('p9'!N83=0," ",'p9'!N83)</f>
        <v xml:space="preserve"> </v>
      </c>
      <c r="O16" s="29" t="str">
        <f>IF('p9'!O83=0," ",'p9'!O83)</f>
        <v xml:space="preserve"> </v>
      </c>
      <c r="P16" s="29" t="str">
        <f>IF('p9'!P83=0," ",'p9'!P83)</f>
        <v xml:space="preserve"> </v>
      </c>
      <c r="Q16" s="29" t="str">
        <f>IF('p9'!Q83=0," ",'p9'!Q83)</f>
        <v xml:space="preserve"> </v>
      </c>
      <c r="R16" s="29" t="str">
        <f>IF('p9'!R83=0," ",'p9'!R83)</f>
        <v xml:space="preserve"> </v>
      </c>
      <c r="S16" s="29" t="str">
        <f>IF('p9'!S83=0," ",'p9'!S83)</f>
        <v xml:space="preserve"> </v>
      </c>
      <c r="T16" s="29" t="str">
        <f>IF('p9'!T83=0," ",'p9'!T83)</f>
        <v xml:space="preserve"> </v>
      </c>
      <c r="U16" s="29" t="str">
        <f>IF('p9'!U83=0," ",'p9'!U83)</f>
        <v xml:space="preserve"> </v>
      </c>
      <c r="V16" s="29" t="str">
        <f>IF('p9'!V83=0," ",'p9'!V83)</f>
        <v xml:space="preserve"> </v>
      </c>
      <c r="W16" s="29" t="str">
        <f>IF('p9'!W83=0," ",'p9'!W83)</f>
        <v xml:space="preserve"> </v>
      </c>
      <c r="X16" s="29" t="str">
        <f>IF('p9'!X83=0," ",'p9'!X83)</f>
        <v xml:space="preserve"> </v>
      </c>
      <c r="Y16" s="29" t="str">
        <f>IF('p9'!Y83=0," ",'p9'!Y83)</f>
        <v xml:space="preserve"> </v>
      </c>
      <c r="Z16" s="29" t="str">
        <f>IF('p9'!Z83=0," ",'p9'!Z83)</f>
        <v xml:space="preserve"> </v>
      </c>
      <c r="AA16" s="29" t="str">
        <f>IF('p9'!AA83=0," ",'p9'!AA83)</f>
        <v xml:space="preserve"> </v>
      </c>
      <c r="AB16" s="29" t="str">
        <f>IF('p9'!AB83=0," ",'p9'!AB83)</f>
        <v xml:space="preserve"> </v>
      </c>
      <c r="AC16" s="29" t="str">
        <f>IF('p9'!AC83=0," ",'p9'!AC83)</f>
        <v xml:space="preserve"> </v>
      </c>
      <c r="AD16" s="71">
        <f t="shared" si="0"/>
        <v>0</v>
      </c>
    </row>
    <row r="17" spans="1:30">
      <c r="A17" s="63"/>
      <c r="B17" s="188" t="str">
        <f>'P10'!A1</f>
        <v>Tidsredovisning för person 10</v>
      </c>
      <c r="C17" s="165"/>
      <c r="D17" s="165"/>
      <c r="E17" s="165"/>
      <c r="F17" s="165"/>
      <c r="G17" s="29" t="str">
        <f>IF('P10'!G83=0," ",'P10'!G83)</f>
        <v xml:space="preserve"> </v>
      </c>
      <c r="H17" s="29" t="str">
        <f>IF('P10'!H83=0," ",'P10'!H83)</f>
        <v xml:space="preserve"> </v>
      </c>
      <c r="I17" s="29" t="str">
        <f>IF('P10'!I83=0," ",'P10'!I83)</f>
        <v xml:space="preserve"> </v>
      </c>
      <c r="J17" s="29" t="str">
        <f>IF('P10'!J83=0," ",'P10'!J83)</f>
        <v xml:space="preserve"> </v>
      </c>
      <c r="K17" s="29" t="str">
        <f>IF('P10'!K83=0," ",'P10'!K83)</f>
        <v xml:space="preserve"> </v>
      </c>
      <c r="L17" s="29" t="str">
        <f>IF('P10'!L83=0," ",'P10'!L83)</f>
        <v xml:space="preserve"> </v>
      </c>
      <c r="M17" s="29" t="str">
        <f>IF('P10'!M83=0," ",'P10'!M83)</f>
        <v xml:space="preserve"> </v>
      </c>
      <c r="N17" s="29" t="str">
        <f>IF('P10'!N83=0," ",'P10'!N83)</f>
        <v xml:space="preserve"> </v>
      </c>
      <c r="O17" s="29" t="str">
        <f>IF('P10'!O83=0," ",'P10'!O83)</f>
        <v xml:space="preserve"> </v>
      </c>
      <c r="P17" s="29" t="str">
        <f>IF('P10'!P83=0," ",'P10'!P83)</f>
        <v xml:space="preserve"> </v>
      </c>
      <c r="Q17" s="29" t="str">
        <f>IF('P10'!Q83=0," ",'P10'!Q83)</f>
        <v xml:space="preserve"> </v>
      </c>
      <c r="R17" s="29" t="str">
        <f>IF('P10'!R83=0," ",'P10'!R83)</f>
        <v xml:space="preserve"> </v>
      </c>
      <c r="S17" s="29" t="str">
        <f>IF('P10'!S83=0," ",'P10'!S83)</f>
        <v xml:space="preserve"> </v>
      </c>
      <c r="T17" s="29" t="str">
        <f>IF('P10'!T83=0," ",'P10'!T83)</f>
        <v xml:space="preserve"> </v>
      </c>
      <c r="U17" s="29" t="str">
        <f>IF('P10'!U83=0," ",'P10'!U83)</f>
        <v xml:space="preserve"> </v>
      </c>
      <c r="V17" s="29" t="str">
        <f>IF('P10'!V83=0," ",'P10'!V83)</f>
        <v xml:space="preserve"> </v>
      </c>
      <c r="W17" s="29" t="str">
        <f>IF('P10'!W83=0," ",'P10'!W83)</f>
        <v xml:space="preserve"> </v>
      </c>
      <c r="X17" s="29" t="str">
        <f>IF('P10'!X83=0," ",'P10'!X83)</f>
        <v xml:space="preserve"> </v>
      </c>
      <c r="Y17" s="29" t="str">
        <f>IF('P10'!Y83=0," ",'P10'!Y83)</f>
        <v xml:space="preserve"> </v>
      </c>
      <c r="Z17" s="29" t="str">
        <f>IF('P10'!Z83=0," ",'P10'!Z83)</f>
        <v xml:space="preserve"> </v>
      </c>
      <c r="AA17" s="29" t="str">
        <f>IF('P10'!AA83=0," ",'P10'!AA83)</f>
        <v xml:space="preserve"> </v>
      </c>
      <c r="AB17" s="29" t="str">
        <f>IF('P10'!AB83=0," ",'P10'!AB83)</f>
        <v xml:space="preserve"> </v>
      </c>
      <c r="AC17" s="29" t="str">
        <f>IF('P10'!AC83=0," ",'P10'!AC83)</f>
        <v xml:space="preserve"> </v>
      </c>
      <c r="AD17" s="71">
        <f t="shared" si="0"/>
        <v>0</v>
      </c>
    </row>
    <row r="18" spans="1:30">
      <c r="A18" s="63"/>
      <c r="B18" s="188"/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>
      <c r="A19" s="63"/>
      <c r="B19" s="188"/>
      <c r="C19" s="165"/>
      <c r="D19" s="165"/>
      <c r="E19" s="165"/>
      <c r="F19" s="165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>
      <c r="A20" s="63"/>
      <c r="B20" s="188"/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>
      <c r="A21" s="63"/>
      <c r="B21" s="188"/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>
      <c r="A22" s="63"/>
      <c r="B22" s="188"/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>
      <c r="A23" s="63"/>
      <c r="B23" s="188"/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>
      <c r="A24" s="63"/>
      <c r="B24" s="188"/>
      <c r="C24" s="165"/>
      <c r="D24" s="165"/>
      <c r="E24" s="165"/>
      <c r="F24" s="166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>
      <c r="A25" s="63"/>
      <c r="B25" s="188"/>
      <c r="C25" s="165"/>
      <c r="D25" s="165"/>
      <c r="E25" s="165"/>
      <c r="F25" s="166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>
      <c r="A26" s="63"/>
      <c r="B26" s="188"/>
      <c r="C26" s="165"/>
      <c r="D26" s="165"/>
      <c r="E26" s="165"/>
      <c r="F26" s="166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>
      <c r="A27" s="63"/>
      <c r="B27" s="188"/>
      <c r="C27" s="165"/>
      <c r="D27" s="165"/>
      <c r="E27" s="165"/>
      <c r="F27" s="166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>
      <c r="A28" s="63"/>
      <c r="B28" s="188"/>
      <c r="C28" s="165"/>
      <c r="D28" s="165"/>
      <c r="E28" s="165"/>
      <c r="F28" s="166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>
      <c r="A29" s="63"/>
      <c r="B29" s="188"/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>
      <c r="A30" s="63"/>
      <c r="B30" s="188"/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>
      <c r="A31" s="63"/>
      <c r="B31" s="188"/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>
      <c r="A32" s="63"/>
      <c r="B32" s="188"/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3.5" thickBot="1">
      <c r="A33" s="63"/>
      <c r="B33" s="188"/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3.5" thickBot="1">
      <c r="A34" s="50"/>
      <c r="B34" s="192" t="s">
        <v>110</v>
      </c>
      <c r="C34" s="192"/>
      <c r="D34" s="192"/>
      <c r="E34" s="192"/>
      <c r="F34" s="192"/>
      <c r="G34" s="74">
        <f t="shared" ref="G34:AD34" si="1">SUM(G8:G33)</f>
        <v>0</v>
      </c>
      <c r="H34" s="74">
        <f t="shared" si="1"/>
        <v>0</v>
      </c>
      <c r="I34" s="74">
        <f t="shared" si="1"/>
        <v>0</v>
      </c>
      <c r="J34" s="74">
        <f t="shared" si="1"/>
        <v>0</v>
      </c>
      <c r="K34" s="74">
        <f t="shared" si="1"/>
        <v>0</v>
      </c>
      <c r="L34" s="74">
        <f t="shared" si="1"/>
        <v>0</v>
      </c>
      <c r="M34" s="74">
        <f t="shared" si="1"/>
        <v>0</v>
      </c>
      <c r="N34" s="74">
        <f t="shared" si="1"/>
        <v>9</v>
      </c>
      <c r="O34" s="74">
        <f t="shared" si="1"/>
        <v>10</v>
      </c>
      <c r="P34" s="74">
        <f t="shared" si="1"/>
        <v>11</v>
      </c>
      <c r="Q34" s="74">
        <f t="shared" si="1"/>
        <v>15</v>
      </c>
      <c r="R34" s="74">
        <f t="shared" si="1"/>
        <v>2</v>
      </c>
      <c r="S34" s="74">
        <f t="shared" si="1"/>
        <v>0</v>
      </c>
      <c r="T34" s="74">
        <f t="shared" si="1"/>
        <v>119</v>
      </c>
      <c r="U34" s="74">
        <f t="shared" si="1"/>
        <v>88</v>
      </c>
      <c r="V34" s="74">
        <f t="shared" si="1"/>
        <v>84</v>
      </c>
      <c r="W34" s="74">
        <f t="shared" si="1"/>
        <v>169</v>
      </c>
      <c r="X34" s="74">
        <f t="shared" si="1"/>
        <v>122</v>
      </c>
      <c r="Y34" s="74">
        <f t="shared" si="1"/>
        <v>202</v>
      </c>
      <c r="Z34" s="74">
        <f t="shared" si="1"/>
        <v>220</v>
      </c>
      <c r="AA34" s="74">
        <f t="shared" si="1"/>
        <v>168</v>
      </c>
      <c r="AB34" s="74">
        <f t="shared" si="1"/>
        <v>0</v>
      </c>
      <c r="AC34" s="74">
        <f t="shared" si="1"/>
        <v>0</v>
      </c>
      <c r="AD34" s="73">
        <f t="shared" si="1"/>
        <v>1219</v>
      </c>
    </row>
  </sheetData>
  <sheetProtection insertColumns="0" insertRows="0" deleteColumns="0" deleteRows="0"/>
  <mergeCells count="44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22:F22"/>
    <mergeCell ref="B21:F21"/>
    <mergeCell ref="B20:F20"/>
    <mergeCell ref="B17:F17"/>
    <mergeCell ref="B18:F18"/>
    <mergeCell ref="B19:F19"/>
    <mergeCell ref="B23:F23"/>
    <mergeCell ref="B34:F34"/>
    <mergeCell ref="B33:F33"/>
    <mergeCell ref="B32:F32"/>
    <mergeCell ref="B31:F31"/>
    <mergeCell ref="B30:F30"/>
    <mergeCell ref="B29:F29"/>
    <mergeCell ref="B28:F28"/>
    <mergeCell ref="B27:F27"/>
    <mergeCell ref="B26:F26"/>
    <mergeCell ref="B25:F25"/>
    <mergeCell ref="B24:F24"/>
  </mergeCells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8">
    <pageSetUpPr fitToPage="1"/>
  </sheetPr>
  <dimension ref="A1:AE83"/>
  <sheetViews>
    <sheetView topLeftCell="B1" workbookViewId="0">
      <selection activeCell="B24" sqref="B24:D24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38" customWidth="1"/>
    <col min="5" max="5" width="18.140625" hidden="1" customWidth="1"/>
    <col min="6" max="6" width="6.7109375" customWidth="1"/>
    <col min="7" max="7" width="10.28515625" customWidth="1"/>
    <col min="8" max="30" width="2.85546875" customWidth="1"/>
    <col min="31" max="31" width="3.42578125" customWidth="1"/>
  </cols>
  <sheetData>
    <row r="1" spans="1:31" s="2" customFormat="1" ht="18">
      <c r="A1" s="194" t="s">
        <v>105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6"/>
    </row>
    <row r="2" spans="1:31" s="2" customFormat="1" ht="18.75" thickBot="1">
      <c r="A2" s="206" t="s">
        <v>1</v>
      </c>
      <c r="B2" s="207"/>
      <c r="C2" s="40"/>
      <c r="D2" s="197">
        <f>Basplan!D2</f>
        <v>0</v>
      </c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8"/>
    </row>
    <row r="3" spans="1:31" ht="14.25">
      <c r="A3" s="208" t="s">
        <v>2</v>
      </c>
      <c r="B3" s="209"/>
      <c r="C3" s="41"/>
      <c r="D3" s="190" t="str">
        <f>Basplan!D3</f>
        <v>G06</v>
      </c>
      <c r="E3" s="190"/>
      <c r="F3" s="191"/>
      <c r="G3" s="208" t="s">
        <v>4</v>
      </c>
      <c r="H3" s="209"/>
      <c r="I3" s="173"/>
      <c r="J3" s="173"/>
      <c r="K3" s="173"/>
      <c r="L3" s="173"/>
      <c r="M3" s="173"/>
      <c r="N3" s="173"/>
      <c r="O3" s="174"/>
      <c r="P3" s="208" t="s">
        <v>5</v>
      </c>
      <c r="Q3" s="209"/>
      <c r="R3" s="209"/>
      <c r="S3" s="209"/>
      <c r="T3" s="209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7"/>
    </row>
    <row r="4" spans="1:31" ht="14.25">
      <c r="A4" s="179" t="s">
        <v>6</v>
      </c>
      <c r="B4" s="180"/>
      <c r="C4" s="41"/>
      <c r="D4" s="210" t="str">
        <f>Basplan!D4</f>
        <v>Mattias Krysander</v>
      </c>
      <c r="E4" s="210"/>
      <c r="F4" s="211"/>
      <c r="G4" s="179" t="s">
        <v>8</v>
      </c>
      <c r="H4" s="180"/>
      <c r="I4" s="210"/>
      <c r="J4" s="210"/>
      <c r="K4" s="210"/>
      <c r="L4" s="210"/>
      <c r="M4" s="210"/>
      <c r="N4" s="210"/>
      <c r="O4" s="211"/>
      <c r="P4" s="42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43"/>
    </row>
    <row r="5" spans="1:31" ht="15" thickBot="1">
      <c r="A5" s="181" t="s">
        <v>11</v>
      </c>
      <c r="B5" s="182"/>
      <c r="C5" s="44"/>
      <c r="D5" s="177" t="str">
        <f>Basplan!D5</f>
        <v>TSEA56</v>
      </c>
      <c r="E5" s="177"/>
      <c r="F5" s="178"/>
      <c r="G5" s="181" t="s">
        <v>13</v>
      </c>
      <c r="H5" s="182"/>
      <c r="I5" s="177"/>
      <c r="J5" s="177"/>
      <c r="K5" s="177"/>
      <c r="L5" s="177"/>
      <c r="M5" s="177"/>
      <c r="N5" s="177"/>
      <c r="O5" s="178"/>
      <c r="P5" s="239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1"/>
    </row>
    <row r="6" spans="1:31" s="1" customFormat="1" ht="15" thickBot="1">
      <c r="A6" s="183" t="s">
        <v>15</v>
      </c>
      <c r="B6" s="184"/>
      <c r="C6" s="184"/>
      <c r="D6" s="184"/>
      <c r="E6" s="45"/>
      <c r="F6" s="46" t="s">
        <v>16</v>
      </c>
      <c r="G6" s="47" t="s">
        <v>17</v>
      </c>
      <c r="H6" s="183" t="s">
        <v>18</v>
      </c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99"/>
    </row>
    <row r="7" spans="1:31" ht="13.5" thickBot="1">
      <c r="A7" s="48" t="s">
        <v>19</v>
      </c>
      <c r="B7" s="200" t="s">
        <v>20</v>
      </c>
      <c r="C7" s="201"/>
      <c r="D7" s="202"/>
      <c r="E7" s="49"/>
      <c r="F7" s="50" t="s">
        <v>21</v>
      </c>
      <c r="G7" s="50" t="s">
        <v>22</v>
      </c>
      <c r="H7" s="51">
        <v>1</v>
      </c>
      <c r="I7" s="52">
        <v>2</v>
      </c>
      <c r="J7" s="52">
        <v>3</v>
      </c>
      <c r="K7" s="52">
        <v>4</v>
      </c>
      <c r="L7" s="52">
        <v>5</v>
      </c>
      <c r="M7" s="52">
        <v>6</v>
      </c>
      <c r="N7" s="52">
        <v>7</v>
      </c>
      <c r="O7" s="52">
        <v>8</v>
      </c>
      <c r="P7" s="52">
        <v>9</v>
      </c>
      <c r="Q7" s="52">
        <v>10</v>
      </c>
      <c r="R7" s="52">
        <v>11</v>
      </c>
      <c r="S7" s="52">
        <v>12</v>
      </c>
      <c r="T7" s="52">
        <v>13</v>
      </c>
      <c r="U7" s="52">
        <v>14</v>
      </c>
      <c r="V7" s="52">
        <v>15</v>
      </c>
      <c r="W7" s="52">
        <v>16</v>
      </c>
      <c r="X7" s="52">
        <v>17</v>
      </c>
      <c r="Y7" s="52">
        <v>18</v>
      </c>
      <c r="Z7" s="52">
        <v>19</v>
      </c>
      <c r="AA7" s="52">
        <v>20</v>
      </c>
      <c r="AB7" s="52">
        <v>21</v>
      </c>
      <c r="AC7" s="52">
        <v>22</v>
      </c>
      <c r="AD7" s="52">
        <v>23</v>
      </c>
      <c r="AE7" s="53"/>
    </row>
    <row r="8" spans="1:31" ht="12.75" customHeight="1" thickBot="1">
      <c r="A8" s="53">
        <f>Basplan!A8</f>
        <v>0</v>
      </c>
      <c r="B8" s="185" t="str">
        <f>Basplan!B8</f>
        <v>Kravspecifikation</v>
      </c>
      <c r="C8" s="186"/>
      <c r="D8" s="187"/>
      <c r="E8" s="3"/>
      <c r="F8" s="4"/>
      <c r="G8" s="14"/>
      <c r="H8" s="11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7"/>
      <c r="AE8" s="54">
        <f t="shared" ref="AE8:AE18" si="0">SUM(H8:AD8)</f>
        <v>0</v>
      </c>
    </row>
    <row r="9" spans="1:31" ht="12.75" customHeight="1" thickBot="1">
      <c r="A9" s="53">
        <f>Basplan!A9</f>
        <v>0</v>
      </c>
      <c r="B9" s="170" t="str">
        <f>Basplan!B9</f>
        <v>Tidsplan</v>
      </c>
      <c r="C9" s="171"/>
      <c r="D9" s="172"/>
      <c r="E9" s="5"/>
      <c r="F9" s="6"/>
      <c r="G9" s="15"/>
      <c r="H9" s="13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8"/>
      <c r="AE9" s="55">
        <f t="shared" si="0"/>
        <v>0</v>
      </c>
    </row>
    <row r="10" spans="1:31" ht="12.75" customHeight="1" thickBot="1">
      <c r="A10" s="53">
        <f>Basplan!A10</f>
        <v>0</v>
      </c>
      <c r="B10" s="170" t="str">
        <f>Basplan!B10</f>
        <v>Gruppkontrakt</v>
      </c>
      <c r="C10" s="171"/>
      <c r="D10" s="172"/>
      <c r="E10" s="5"/>
      <c r="F10" s="6"/>
      <c r="G10" s="15"/>
      <c r="H10" s="1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18"/>
      <c r="AE10" s="55">
        <f t="shared" si="0"/>
        <v>0</v>
      </c>
    </row>
    <row r="11" spans="1:31" ht="12.75" customHeight="1" thickBot="1">
      <c r="A11" s="53">
        <f>Basplan!A11</f>
        <v>0</v>
      </c>
      <c r="B11" s="170" t="str">
        <f>Basplan!B11</f>
        <v>Systemskiss</v>
      </c>
      <c r="C11" s="171"/>
      <c r="D11" s="172"/>
      <c r="E11" s="5"/>
      <c r="F11" s="6"/>
      <c r="G11" s="15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18"/>
      <c r="AE11" s="55">
        <f t="shared" si="0"/>
        <v>0</v>
      </c>
    </row>
    <row r="12" spans="1:31" ht="12.75" customHeight="1" thickBot="1">
      <c r="A12" s="53">
        <f>Basplan!A12</f>
        <v>0</v>
      </c>
      <c r="B12" s="170" t="str">
        <f>Basplan!B12</f>
        <v>Skrivuppgift</v>
      </c>
      <c r="C12" s="171"/>
      <c r="D12" s="172"/>
      <c r="E12" s="5"/>
      <c r="F12" s="6"/>
      <c r="G12" s="15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18"/>
      <c r="AE12" s="55">
        <f t="shared" si="0"/>
        <v>0</v>
      </c>
    </row>
    <row r="13" spans="1:31" ht="12.75" customHeight="1" thickBot="1">
      <c r="A13" s="53">
        <f>Basplan!A13</f>
        <v>0</v>
      </c>
      <c r="B13" s="188" t="str">
        <f>Basplan!B13</f>
        <v>Projektplan</v>
      </c>
      <c r="C13" s="165"/>
      <c r="D13" s="166"/>
      <c r="E13" s="5"/>
      <c r="F13" s="6"/>
      <c r="G13" s="15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18"/>
      <c r="AE13" s="55">
        <f t="shared" si="0"/>
        <v>0</v>
      </c>
    </row>
    <row r="14" spans="1:31" ht="12.75" customHeight="1" thickBot="1">
      <c r="A14" s="53">
        <f>Basplan!A14</f>
        <v>0</v>
      </c>
      <c r="B14" s="170">
        <f>Basplan!B14</f>
        <v>0</v>
      </c>
      <c r="C14" s="171"/>
      <c r="D14" s="172"/>
      <c r="E14" s="5"/>
      <c r="F14" s="6"/>
      <c r="G14" s="15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18"/>
      <c r="AE14" s="55">
        <f t="shared" si="0"/>
        <v>0</v>
      </c>
    </row>
    <row r="15" spans="1:31" ht="12.75" customHeight="1" thickBot="1">
      <c r="A15" s="53">
        <f>Basplan!A15</f>
        <v>1</v>
      </c>
      <c r="B15" s="170" t="str">
        <f>Basplan!B15</f>
        <v>Designspecifikation</v>
      </c>
      <c r="C15" s="171"/>
      <c r="D15" s="172"/>
      <c r="E15" s="5"/>
      <c r="F15" s="6"/>
      <c r="G15" s="15"/>
      <c r="H15" s="13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18"/>
      <c r="AE15" s="55">
        <f t="shared" si="0"/>
        <v>0</v>
      </c>
    </row>
    <row r="16" spans="1:31" ht="12.75" customHeight="1" thickBot="1">
      <c r="A16" s="53">
        <f>Basplan!A16</f>
        <v>0</v>
      </c>
      <c r="B16" s="170" t="str">
        <f>Basplan!B16</f>
        <v>Kommunikationsenhet</v>
      </c>
      <c r="C16" s="171"/>
      <c r="D16" s="172"/>
      <c r="E16" s="5"/>
      <c r="F16" s="6"/>
      <c r="G16" s="15"/>
      <c r="H16" s="1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18"/>
      <c r="AE16" s="55">
        <f t="shared" si="0"/>
        <v>0</v>
      </c>
    </row>
    <row r="17" spans="1:31" ht="12.75" customHeight="1" thickBot="1">
      <c r="A17" s="53">
        <f>Basplan!A17</f>
        <v>2</v>
      </c>
      <c r="B17" s="170" t="str">
        <f>Basplan!B17</f>
        <v>Kommunikation mellan PC och kommunikationsenheten</v>
      </c>
      <c r="C17" s="171"/>
      <c r="D17" s="172"/>
      <c r="E17" s="5"/>
      <c r="F17" s="6"/>
      <c r="G17" s="15"/>
      <c r="H17" s="1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18"/>
      <c r="AE17" s="55">
        <f t="shared" si="0"/>
        <v>0</v>
      </c>
    </row>
    <row r="18" spans="1:31" ht="12.75" customHeight="1" thickBot="1">
      <c r="A18" s="53">
        <f>Basplan!A18</f>
        <v>3</v>
      </c>
      <c r="B18" s="170" t="str">
        <f>Basplan!B18</f>
        <v>Konstruera en fungerande buss mellan delsystemen</v>
      </c>
      <c r="C18" s="171"/>
      <c r="D18" s="172"/>
      <c r="E18" s="5"/>
      <c r="F18" s="6"/>
      <c r="G18" s="15"/>
      <c r="H18" s="1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18"/>
      <c r="AE18" s="55">
        <f t="shared" si="0"/>
        <v>0</v>
      </c>
    </row>
    <row r="19" spans="1:31" ht="12.75" customHeight="1" thickBot="1">
      <c r="A19" s="53">
        <f>Basplan!A19</f>
        <v>4</v>
      </c>
      <c r="B19" s="170" t="str">
        <f>Basplan!B19</f>
        <v>Seriell överföring av data mellan PC och styrmodul</v>
      </c>
      <c r="C19" s="171"/>
      <c r="D19" s="172"/>
      <c r="E19" s="5"/>
      <c r="F19" s="6"/>
      <c r="G19" s="15"/>
      <c r="H19" s="1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18"/>
      <c r="AE19" s="55">
        <f t="shared" ref="AE19:AE78" si="1">SUM(H19:AD19)</f>
        <v>0</v>
      </c>
    </row>
    <row r="20" spans="1:31" ht="12.75" customHeight="1" thickBot="1">
      <c r="A20" s="53">
        <f>Basplan!A20</f>
        <v>5</v>
      </c>
      <c r="B20" s="170" t="str">
        <f>Basplan!B20</f>
        <v>Seriell överföring av data från sensormodul till PC</v>
      </c>
      <c r="C20" s="171"/>
      <c r="D20" s="172"/>
      <c r="E20" s="5"/>
      <c r="F20" s="6"/>
      <c r="G20" s="15"/>
      <c r="H20" s="1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18"/>
      <c r="AE20" s="55">
        <f t="shared" si="1"/>
        <v>0</v>
      </c>
    </row>
    <row r="21" spans="1:31" ht="12.75" customHeight="1" thickBot="1">
      <c r="A21" s="53">
        <f>Basplan!A21</f>
        <v>6</v>
      </c>
      <c r="B21" s="170" t="str">
        <f>Basplan!B21</f>
        <v>Fungerande kortaste väg algoritm med hinder</v>
      </c>
      <c r="C21" s="171"/>
      <c r="D21" s="172"/>
      <c r="E21" s="5"/>
      <c r="F21" s="6"/>
      <c r="G21" s="15"/>
      <c r="H21" s="1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18"/>
      <c r="AE21" s="55">
        <f t="shared" si="1"/>
        <v>0</v>
      </c>
    </row>
    <row r="22" spans="1:31" ht="12.75" customHeight="1" thickBot="1">
      <c r="A22" s="53">
        <f>Basplan!A22</f>
        <v>0</v>
      </c>
      <c r="B22" s="170" t="str">
        <f>Basplan!B22</f>
        <v>Sensorenhet</v>
      </c>
      <c r="C22" s="171"/>
      <c r="D22" s="172"/>
      <c r="E22" s="5"/>
      <c r="F22" s="6"/>
      <c r="G22" s="15"/>
      <c r="H22" s="1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18"/>
      <c r="AE22" s="55">
        <f t="shared" si="1"/>
        <v>0</v>
      </c>
    </row>
    <row r="23" spans="1:31" ht="12.75" customHeight="1" thickBot="1">
      <c r="A23" s="53">
        <f>Basplan!A23</f>
        <v>7</v>
      </c>
      <c r="B23" s="188" t="str">
        <f>Basplan!B23</f>
        <v xml:space="preserve">Få alla sensorer att kunna läsa data </v>
      </c>
      <c r="C23" s="165"/>
      <c r="D23" s="166"/>
      <c r="E23" s="5"/>
      <c r="F23" s="6"/>
      <c r="G23" s="15"/>
      <c r="H23" s="1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18"/>
      <c r="AE23" s="55">
        <f t="shared" si="1"/>
        <v>0</v>
      </c>
    </row>
    <row r="24" spans="1:31" ht="12.75" customHeight="1" thickBot="1">
      <c r="A24" s="53">
        <f>Basplan!A24</f>
        <v>8</v>
      </c>
      <c r="B24" s="170" t="str">
        <f>Basplan!B24</f>
        <v>Skriv kod för sensormodulen som gör om sensordata till läsbara storheter</v>
      </c>
      <c r="C24" s="171"/>
      <c r="D24" s="172"/>
      <c r="E24" s="5"/>
      <c r="F24" s="6"/>
      <c r="G24" s="15"/>
      <c r="H24" s="1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18"/>
      <c r="AE24" s="55">
        <f t="shared" si="1"/>
        <v>0</v>
      </c>
    </row>
    <row r="25" spans="1:31" ht="12.75" customHeight="1" thickBot="1">
      <c r="A25" s="53">
        <f>Basplan!A25</f>
        <v>9</v>
      </c>
      <c r="B25" s="170" t="str">
        <f>Basplan!B25</f>
        <v>Spara sensordata på PC</v>
      </c>
      <c r="C25" s="171"/>
      <c r="D25" s="172"/>
      <c r="E25" s="5"/>
      <c r="F25" s="6"/>
      <c r="G25" s="15"/>
      <c r="H25" s="1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18"/>
      <c r="AE25" s="55">
        <f t="shared" si="1"/>
        <v>0</v>
      </c>
    </row>
    <row r="26" spans="1:31" ht="12.75" customHeight="1" thickBot="1">
      <c r="A26" s="53">
        <f>Basplan!A26</f>
        <v>10</v>
      </c>
      <c r="B26" s="170" t="str">
        <f>Basplan!B26</f>
        <v>Installera sensorenhet på robotplattform</v>
      </c>
      <c r="C26" s="171"/>
      <c r="D26" s="172"/>
      <c r="E26" s="5"/>
      <c r="F26" s="6"/>
      <c r="G26" s="15"/>
      <c r="H26" s="1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18"/>
      <c r="AE26" s="55">
        <f t="shared" si="1"/>
        <v>0</v>
      </c>
    </row>
    <row r="27" spans="1:31" ht="12.75" customHeight="1" thickBot="1">
      <c r="A27" s="53" t="e">
        <f>Basplan!#REF!</f>
        <v>#REF!</v>
      </c>
      <c r="B27" s="170" t="str">
        <f>Basplan!B27</f>
        <v>Få reflexsensorerna att registrera en tejpbit och lagerroboten kan stanna via en avbrottsrutin</v>
      </c>
      <c r="C27" s="171"/>
      <c r="D27" s="172"/>
      <c r="E27" s="5"/>
      <c r="F27" s="6"/>
      <c r="G27" s="15"/>
      <c r="H27" s="1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18"/>
      <c r="AE27" s="55">
        <f t="shared" si="1"/>
        <v>0</v>
      </c>
    </row>
    <row r="28" spans="1:31" ht="12.75" customHeight="1" thickBot="1">
      <c r="A28" s="53">
        <f>Basplan!A27</f>
        <v>11</v>
      </c>
      <c r="B28" s="170" t="str">
        <f>Basplan!B28</f>
        <v>Styrenhet</v>
      </c>
      <c r="C28" s="171"/>
      <c r="D28" s="172"/>
      <c r="E28" s="5"/>
      <c r="F28" s="6"/>
      <c r="G28" s="15"/>
      <c r="H28" s="13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18"/>
      <c r="AE28" s="55">
        <f t="shared" si="1"/>
        <v>0</v>
      </c>
    </row>
    <row r="29" spans="1:31" ht="12.75" customHeight="1" thickBot="1">
      <c r="A29" s="53">
        <f>Basplan!A29</f>
        <v>12</v>
      </c>
      <c r="B29" s="170" t="str">
        <f>Basplan!B29</f>
        <v>Styrenheten kan skicka kommandon till styrmotorerna</v>
      </c>
      <c r="C29" s="171"/>
      <c r="D29" s="172"/>
      <c r="E29" s="5"/>
      <c r="F29" s="6"/>
      <c r="G29" s="15"/>
      <c r="H29" s="13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18"/>
      <c r="AE29" s="55">
        <f t="shared" si="1"/>
        <v>0</v>
      </c>
    </row>
    <row r="30" spans="1:31" ht="12.75" customHeight="1" thickBot="1">
      <c r="A30" s="53">
        <f>Basplan!A30</f>
        <v>0</v>
      </c>
      <c r="B30" s="170" t="str">
        <f>Basplan!B30</f>
        <v>PC</v>
      </c>
      <c r="C30" s="171"/>
      <c r="D30" s="172"/>
      <c r="E30" s="5"/>
      <c r="F30" s="6"/>
      <c r="G30" s="15"/>
      <c r="H30" s="13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18"/>
      <c r="AE30" s="55">
        <f t="shared" si="1"/>
        <v>0</v>
      </c>
    </row>
    <row r="31" spans="1:31" ht="12.75" customHeight="1" thickBot="1">
      <c r="A31" s="53">
        <f>Basplan!A31</f>
        <v>13</v>
      </c>
      <c r="B31" s="170" t="str">
        <f>Basplan!B31</f>
        <v>Skapa GUI som möjliggör testning</v>
      </c>
      <c r="C31" s="171"/>
      <c r="D31" s="172"/>
      <c r="E31" s="5"/>
      <c r="F31" s="6"/>
      <c r="G31" s="15"/>
      <c r="H31" s="13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18"/>
      <c r="AE31" s="55">
        <f t="shared" si="1"/>
        <v>0</v>
      </c>
    </row>
    <row r="32" spans="1:31" ht="12.75" customHeight="1" thickBot="1">
      <c r="A32" s="53">
        <f>Basplan!A32</f>
        <v>14</v>
      </c>
      <c r="B32" s="170" t="str">
        <f>Basplan!B32</f>
        <v xml:space="preserve">Få robotplattformen att röra sig genom manuell styrning från PC </v>
      </c>
      <c r="C32" s="171"/>
      <c r="D32" s="172"/>
      <c r="E32" s="5"/>
      <c r="F32" s="6"/>
      <c r="G32" s="15"/>
      <c r="H32" s="1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18"/>
      <c r="AE32" s="55">
        <f t="shared" si="1"/>
        <v>0</v>
      </c>
    </row>
    <row r="33" spans="1:31" ht="12.75" customHeight="1" thickBot="1">
      <c r="A33" s="53">
        <f>Basplan!A33</f>
        <v>15</v>
      </c>
      <c r="B33" s="188" t="str">
        <f>Basplan!B33</f>
        <v xml:space="preserve">Kunna styra robotarmen manuellt </v>
      </c>
      <c r="C33" s="165"/>
      <c r="D33" s="166"/>
      <c r="E33" s="5"/>
      <c r="F33" s="6"/>
      <c r="G33" s="15"/>
      <c r="H33" s="1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18"/>
      <c r="AE33" s="55">
        <f t="shared" si="1"/>
        <v>0</v>
      </c>
    </row>
    <row r="34" spans="1:31" ht="12.75" customHeight="1" thickBot="1">
      <c r="A34" s="53">
        <f>Basplan!A34</f>
        <v>16</v>
      </c>
      <c r="B34" s="170" t="str">
        <f>Basplan!B34</f>
        <v>Kunna plocka upp vara med robotarmen via fjärrstyrning</v>
      </c>
      <c r="C34" s="171"/>
      <c r="D34" s="172"/>
      <c r="E34" s="5"/>
      <c r="F34" s="6"/>
      <c r="G34" s="15"/>
      <c r="H34" s="1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18"/>
      <c r="AE34" s="55">
        <f t="shared" si="1"/>
        <v>0</v>
      </c>
    </row>
    <row r="35" spans="1:31" ht="12.75" customHeight="1" thickBot="1">
      <c r="A35" s="53">
        <f>Basplan!A35</f>
        <v>17</v>
      </c>
      <c r="B35" s="170" t="str">
        <f>Basplan!B35</f>
        <v xml:space="preserve">Skapa fullständig GUI för PC </v>
      </c>
      <c r="C35" s="171"/>
      <c r="D35" s="172"/>
      <c r="E35" s="5"/>
      <c r="F35" s="6"/>
      <c r="G35" s="15"/>
      <c r="H35" s="1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18"/>
      <c r="AE35" s="55">
        <f t="shared" si="1"/>
        <v>0</v>
      </c>
    </row>
    <row r="36" spans="1:31" ht="12.75" customHeight="1" thickBot="1">
      <c r="A36" s="53">
        <f>Basplan!A36</f>
        <v>0</v>
      </c>
      <c r="B36" s="170" t="str">
        <f>Basplan!B36</f>
        <v xml:space="preserve">                                                                    </v>
      </c>
      <c r="C36" s="171"/>
      <c r="D36" s="172"/>
      <c r="E36" s="5"/>
      <c r="F36" s="6"/>
      <c r="G36" s="15"/>
      <c r="H36" s="1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18"/>
      <c r="AE36" s="55">
        <f t="shared" si="1"/>
        <v>0</v>
      </c>
    </row>
    <row r="37" spans="1:31" ht="12.75" customHeight="1" thickBot="1">
      <c r="A37" s="53">
        <f>Basplan!A37</f>
        <v>18</v>
      </c>
      <c r="B37" s="170" t="str">
        <f>Basplan!B37</f>
        <v>Installera styr- och kommunikationsenhet på robotplattformen</v>
      </c>
      <c r="C37" s="171"/>
      <c r="D37" s="172"/>
      <c r="E37" s="5"/>
      <c r="F37" s="6"/>
      <c r="G37" s="15"/>
      <c r="H37" s="1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18"/>
      <c r="AE37" s="55">
        <f t="shared" si="1"/>
        <v>0</v>
      </c>
    </row>
    <row r="38" spans="1:31" ht="12.75" customHeight="1" thickBot="1">
      <c r="A38" s="53">
        <f>Basplan!A38</f>
        <v>19</v>
      </c>
      <c r="B38" s="170" t="str">
        <f>Basplan!B38</f>
        <v>Få roboten att röra sig genom autonom styrning</v>
      </c>
      <c r="C38" s="171"/>
      <c r="D38" s="172"/>
      <c r="E38" s="5"/>
      <c r="F38" s="6"/>
      <c r="G38" s="15"/>
      <c r="H38" s="13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18"/>
      <c r="AE38" s="55">
        <f t="shared" si="1"/>
        <v>0</v>
      </c>
    </row>
    <row r="39" spans="1:31" ht="12.75" customHeight="1" thickBot="1">
      <c r="A39" s="53">
        <f>Basplan!A39</f>
        <v>20</v>
      </c>
      <c r="B39" s="170" t="str">
        <f>Basplan!B39</f>
        <v>Roboten kan åka till och från hämtningsstationen</v>
      </c>
      <c r="C39" s="171"/>
      <c r="D39" s="172"/>
      <c r="E39" s="5"/>
      <c r="F39" s="6"/>
      <c r="G39" s="15"/>
      <c r="H39" s="13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18"/>
      <c r="AE39" s="55">
        <f t="shared" si="1"/>
        <v>0</v>
      </c>
    </row>
    <row r="40" spans="1:31" ht="12.75" customHeight="1" thickBot="1">
      <c r="A40" s="53">
        <f>Basplan!A40</f>
        <v>0</v>
      </c>
      <c r="B40" s="170" t="str">
        <f>Basplan!B40</f>
        <v>Dokumentation</v>
      </c>
      <c r="C40" s="171"/>
      <c r="D40" s="172"/>
      <c r="E40" s="5"/>
      <c r="F40" s="6"/>
      <c r="G40" s="15"/>
      <c r="H40" s="13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18"/>
      <c r="AE40" s="55">
        <f t="shared" si="1"/>
        <v>0</v>
      </c>
    </row>
    <row r="41" spans="1:31" ht="12.75" customHeight="1" thickBot="1">
      <c r="A41" s="53">
        <f>Basplan!A41</f>
        <v>21</v>
      </c>
      <c r="B41" s="170" t="str">
        <f>Basplan!B41</f>
        <v>Användarhandledning</v>
      </c>
      <c r="C41" s="171"/>
      <c r="D41" s="172"/>
      <c r="E41" s="5"/>
      <c r="F41" s="6"/>
      <c r="G41" s="15"/>
      <c r="H41" s="13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18"/>
      <c r="AE41" s="55">
        <f t="shared" si="1"/>
        <v>0</v>
      </c>
    </row>
    <row r="42" spans="1:31" ht="12.75" customHeight="1" thickBot="1">
      <c r="A42" s="53">
        <f>Basplan!A42</f>
        <v>22</v>
      </c>
      <c r="B42" s="170" t="str">
        <f>Basplan!B42</f>
        <v>Presentation</v>
      </c>
      <c r="C42" s="171"/>
      <c r="D42" s="172"/>
      <c r="E42" s="5"/>
      <c r="F42" s="6"/>
      <c r="G42" s="15"/>
      <c r="H42" s="13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18"/>
      <c r="AE42" s="55">
        <f t="shared" si="1"/>
        <v>0</v>
      </c>
    </row>
    <row r="43" spans="1:31" ht="12.75" customHeight="1" thickBot="1">
      <c r="A43" s="53">
        <f>Basplan!A43</f>
        <v>23</v>
      </c>
      <c r="B43" s="188" t="str">
        <f>Basplan!B43</f>
        <v>Efterstudie</v>
      </c>
      <c r="C43" s="165"/>
      <c r="D43" s="166"/>
      <c r="E43" s="5"/>
      <c r="F43" s="6"/>
      <c r="G43" s="15"/>
      <c r="H43" s="13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18"/>
      <c r="AE43" s="55">
        <f t="shared" si="1"/>
        <v>0</v>
      </c>
    </row>
    <row r="44" spans="1:31" ht="12.75" customHeight="1" thickBot="1">
      <c r="A44" s="53">
        <f>Basplan!A44</f>
        <v>24</v>
      </c>
      <c r="B44" s="170" t="str">
        <f>Basplan!B44</f>
        <v>Kappa</v>
      </c>
      <c r="C44" s="171"/>
      <c r="D44" s="172"/>
      <c r="E44" s="5"/>
      <c r="F44" s="6"/>
      <c r="G44" s="15"/>
      <c r="H44" s="13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18"/>
      <c r="AE44" s="55">
        <f t="shared" si="1"/>
        <v>0</v>
      </c>
    </row>
    <row r="45" spans="1:31" ht="12.75" customHeight="1" thickBot="1">
      <c r="A45" s="53">
        <f>Basplan!A45</f>
        <v>25</v>
      </c>
      <c r="B45" s="170" t="str">
        <f>Basplan!B45</f>
        <v>Teknisk dokumentation</v>
      </c>
      <c r="C45" s="171"/>
      <c r="D45" s="172"/>
      <c r="E45" s="5"/>
      <c r="F45" s="6"/>
      <c r="G45" s="15"/>
      <c r="H45" s="13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18"/>
      <c r="AE45" s="55">
        <f t="shared" si="1"/>
        <v>0</v>
      </c>
    </row>
    <row r="46" spans="1:31" ht="12.75" customHeight="1" thickBot="1">
      <c r="A46" s="53">
        <f>Basplan!A46</f>
        <v>0</v>
      </c>
      <c r="B46" s="170" t="str">
        <f>Basplan!B46</f>
        <v>Övrigt</v>
      </c>
      <c r="C46" s="171"/>
      <c r="D46" s="172"/>
      <c r="E46" s="5"/>
      <c r="F46" s="6"/>
      <c r="G46" s="15"/>
      <c r="H46" s="13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18"/>
      <c r="AE46" s="55">
        <f t="shared" si="1"/>
        <v>0</v>
      </c>
    </row>
    <row r="47" spans="1:31" ht="12.75" customHeight="1" thickBot="1">
      <c r="A47" s="53">
        <f>Basplan!A47</f>
        <v>0</v>
      </c>
      <c r="B47" s="170" t="str">
        <f>Basplan!B47</f>
        <v>Buffert</v>
      </c>
      <c r="C47" s="171"/>
      <c r="D47" s="172"/>
      <c r="E47" s="5"/>
      <c r="F47" s="6"/>
      <c r="G47" s="15"/>
      <c r="H47" s="13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18"/>
      <c r="AE47" s="55">
        <f t="shared" si="1"/>
        <v>0</v>
      </c>
    </row>
    <row r="48" spans="1:31" ht="12.75" customHeight="1" thickBot="1">
      <c r="A48" s="53">
        <f>Basplan!A48</f>
        <v>0</v>
      </c>
      <c r="B48" s="170" t="str">
        <f>Basplan!B48</f>
        <v>Projektmöten</v>
      </c>
      <c r="C48" s="171"/>
      <c r="D48" s="172"/>
      <c r="E48" s="5"/>
      <c r="F48" s="6"/>
      <c r="G48" s="15"/>
      <c r="H48" s="13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18"/>
      <c r="AE48" s="55">
        <f t="shared" si="1"/>
        <v>0</v>
      </c>
    </row>
    <row r="49" spans="1:31" ht="12.75" customHeight="1" thickBot="1">
      <c r="A49" s="53">
        <f>Basplan!A49</f>
        <v>0</v>
      </c>
      <c r="B49" s="170" t="str">
        <f>Basplan!B49</f>
        <v>Milstolpar</v>
      </c>
      <c r="C49" s="171"/>
      <c r="D49" s="172"/>
      <c r="E49" s="5"/>
      <c r="F49" s="6"/>
      <c r="G49" s="15"/>
      <c r="H49" s="13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18"/>
      <c r="AE49" s="55">
        <f t="shared" si="1"/>
        <v>0</v>
      </c>
    </row>
    <row r="50" spans="1:31" ht="12.75" customHeight="1" thickBot="1">
      <c r="A50" s="53">
        <f>Basplan!A50</f>
        <v>0</v>
      </c>
      <c r="B50" s="170" t="str">
        <f>Basplan!B50</f>
        <v xml:space="preserve">Designspecifikation 1.0 inlämnad </v>
      </c>
      <c r="C50" s="171"/>
      <c r="D50" s="172"/>
      <c r="E50" s="5"/>
      <c r="F50" s="6"/>
      <c r="G50" s="15"/>
      <c r="H50" s="13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18"/>
      <c r="AE50" s="55">
        <f t="shared" si="1"/>
        <v>0</v>
      </c>
    </row>
    <row r="51" spans="1:31" ht="12.75" customHeight="1" thickBot="1">
      <c r="A51" s="53">
        <f>Basplan!A51</f>
        <v>1</v>
      </c>
      <c r="B51" s="170" t="str">
        <f>Basplan!B51</f>
        <v>Förstudie inlämnad</v>
      </c>
      <c r="C51" s="171"/>
      <c r="D51" s="172"/>
      <c r="E51" s="5"/>
      <c r="F51" s="6"/>
      <c r="G51" s="15"/>
      <c r="H51" s="13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18"/>
      <c r="AE51" s="55">
        <f t="shared" si="1"/>
        <v>0</v>
      </c>
    </row>
    <row r="52" spans="1:31" ht="12.75" customHeight="1" thickBot="1">
      <c r="A52" s="53">
        <f>Basplan!A52</f>
        <v>2</v>
      </c>
      <c r="B52" s="170" t="str">
        <f>Basplan!B52</f>
        <v xml:space="preserve">Bussen klar </v>
      </c>
      <c r="C52" s="171"/>
      <c r="D52" s="172"/>
      <c r="E52" s="5"/>
      <c r="F52" s="6"/>
      <c r="G52" s="15"/>
      <c r="H52" s="13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18"/>
      <c r="AE52" s="55">
        <f t="shared" si="1"/>
        <v>0</v>
      </c>
    </row>
    <row r="53" spans="1:31" ht="12.75" customHeight="1" thickBot="1">
      <c r="A53" s="53">
        <f>Basplan!A53</f>
        <v>3</v>
      </c>
      <c r="B53" s="188" t="str">
        <f>Basplan!B53</f>
        <v>Manuell styrning</v>
      </c>
      <c r="C53" s="165"/>
      <c r="D53" s="166"/>
      <c r="E53" s="5"/>
      <c r="F53" s="6"/>
      <c r="G53" s="15"/>
      <c r="H53" s="13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18"/>
      <c r="AE53" s="55">
        <f t="shared" si="1"/>
        <v>0</v>
      </c>
    </row>
    <row r="54" spans="1:31" ht="12.75" customHeight="1" thickBot="1">
      <c r="A54" s="53">
        <f>Basplan!A54</f>
        <v>4</v>
      </c>
      <c r="B54" s="170" t="str">
        <f>Basplan!B54</f>
        <v xml:space="preserve">Manuell styrning av robotarm </v>
      </c>
      <c r="C54" s="171"/>
      <c r="D54" s="172"/>
      <c r="E54" s="5"/>
      <c r="F54" s="6"/>
      <c r="G54" s="15"/>
      <c r="H54" s="13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18"/>
      <c r="AE54" s="55">
        <f t="shared" si="1"/>
        <v>0</v>
      </c>
    </row>
    <row r="55" spans="1:31" ht="12.75" customHeight="1" thickBot="1">
      <c r="A55" s="53">
        <f>Basplan!A55</f>
        <v>5</v>
      </c>
      <c r="B55" s="170" t="str">
        <f>Basplan!B55</f>
        <v>Roboten kan följa tejpbit</v>
      </c>
      <c r="C55" s="171"/>
      <c r="D55" s="172"/>
      <c r="E55" s="5"/>
      <c r="F55" s="6"/>
      <c r="G55" s="15"/>
      <c r="H55" s="1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18"/>
      <c r="AE55" s="55">
        <f t="shared" si="1"/>
        <v>0</v>
      </c>
    </row>
    <row r="56" spans="1:31" ht="12.75" customHeight="1" thickBot="1">
      <c r="A56" s="53">
        <f>Basplan!A56</f>
        <v>6</v>
      </c>
      <c r="B56" s="170" t="str">
        <f>Basplan!B56</f>
        <v xml:space="preserve">Autonom körning                  </v>
      </c>
      <c r="C56" s="171"/>
      <c r="D56" s="172"/>
      <c r="E56" s="5"/>
      <c r="F56" s="6"/>
      <c r="G56" s="15"/>
      <c r="H56" s="13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18"/>
      <c r="AE56" s="55">
        <f t="shared" si="1"/>
        <v>0</v>
      </c>
    </row>
    <row r="57" spans="1:31" ht="12.75" customHeight="1" thickBot="1">
      <c r="A57" s="53">
        <f>Basplan!A57</f>
        <v>7</v>
      </c>
      <c r="B57" s="170" t="str">
        <f>Basplan!B57</f>
        <v>Fullständig GUI</v>
      </c>
      <c r="C57" s="171"/>
      <c r="D57" s="172"/>
      <c r="E57" s="5"/>
      <c r="F57" s="6"/>
      <c r="G57" s="15"/>
      <c r="H57" s="13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18"/>
      <c r="AE57" s="55">
        <f t="shared" si="1"/>
        <v>0</v>
      </c>
    </row>
    <row r="58" spans="1:31" ht="12.75" customHeight="1" thickBot="1">
      <c r="A58" s="53">
        <f>Basplan!A58</f>
        <v>8</v>
      </c>
      <c r="B58" s="170" t="str">
        <f>Basplan!B58</f>
        <v>Färdig presentation</v>
      </c>
      <c r="C58" s="171"/>
      <c r="D58" s="172"/>
      <c r="E58" s="5"/>
      <c r="F58" s="6"/>
      <c r="G58" s="15"/>
      <c r="H58" s="13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18"/>
      <c r="AE58" s="55">
        <f t="shared" si="1"/>
        <v>0</v>
      </c>
    </row>
    <row r="59" spans="1:31" ht="12.75" customHeight="1" thickBot="1">
      <c r="A59" s="53">
        <f>Basplan!A59</f>
        <v>9</v>
      </c>
      <c r="B59" s="170" t="str">
        <f>Basplan!B59</f>
        <v xml:space="preserve">Färdig rapport </v>
      </c>
      <c r="C59" s="171"/>
      <c r="D59" s="172"/>
      <c r="E59" s="5"/>
      <c r="F59" s="6"/>
      <c r="G59" s="15"/>
      <c r="H59" s="13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18"/>
      <c r="AE59" s="55">
        <f t="shared" si="1"/>
        <v>0</v>
      </c>
    </row>
    <row r="60" spans="1:31" ht="12.75" customHeight="1" thickBot="1">
      <c r="A60" s="53">
        <f>Basplan!A60</f>
        <v>0</v>
      </c>
      <c r="B60" s="170">
        <f>Basplan!B60</f>
        <v>0</v>
      </c>
      <c r="C60" s="171"/>
      <c r="D60" s="172"/>
      <c r="E60" s="5"/>
      <c r="F60" s="6"/>
      <c r="G60" s="15"/>
      <c r="H60" s="13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18"/>
      <c r="AE60" s="55">
        <f t="shared" si="1"/>
        <v>0</v>
      </c>
    </row>
    <row r="61" spans="1:31" ht="12.75" customHeight="1" thickBot="1">
      <c r="A61" s="53">
        <f>Basplan!A61</f>
        <v>0</v>
      </c>
      <c r="B61" s="170">
        <f>Basplan!B61</f>
        <v>0</v>
      </c>
      <c r="C61" s="171"/>
      <c r="D61" s="172"/>
      <c r="E61" s="5"/>
      <c r="F61" s="6"/>
      <c r="G61" s="15"/>
      <c r="H61" s="13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18"/>
      <c r="AE61" s="55">
        <f t="shared" si="1"/>
        <v>0</v>
      </c>
    </row>
    <row r="62" spans="1:31" ht="12.75" customHeight="1" thickBot="1">
      <c r="A62" s="53">
        <f>Basplan!A62</f>
        <v>0</v>
      </c>
      <c r="B62" s="170" t="str">
        <f>Basplan!B62</f>
        <v>Beslutspunkter</v>
      </c>
      <c r="C62" s="171"/>
      <c r="D62" s="172"/>
      <c r="E62" s="5"/>
      <c r="F62" s="6"/>
      <c r="G62" s="15"/>
      <c r="H62" s="13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18"/>
      <c r="AE62" s="55">
        <f t="shared" si="1"/>
        <v>0</v>
      </c>
    </row>
    <row r="63" spans="1:31" ht="12.75" customHeight="1" thickBot="1">
      <c r="A63" s="53">
        <f>Basplan!A63</f>
        <v>0</v>
      </c>
      <c r="B63" s="188" t="str">
        <f>Basplan!B63</f>
        <v>BP 1</v>
      </c>
      <c r="C63" s="165"/>
      <c r="D63" s="166"/>
      <c r="E63" s="5"/>
      <c r="F63" s="6"/>
      <c r="G63" s="15"/>
      <c r="H63" s="13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18"/>
      <c r="AE63" s="55">
        <f t="shared" si="1"/>
        <v>0</v>
      </c>
    </row>
    <row r="64" spans="1:31" ht="12.75" customHeight="1" thickBot="1">
      <c r="A64" s="53">
        <f>Basplan!A64</f>
        <v>0</v>
      </c>
      <c r="B64" s="170" t="str">
        <f>Basplan!B64</f>
        <v>BP 2</v>
      </c>
      <c r="C64" s="171"/>
      <c r="D64" s="172"/>
      <c r="E64" s="5"/>
      <c r="F64" s="6"/>
      <c r="G64" s="15"/>
      <c r="H64" s="13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18"/>
      <c r="AE64" s="55">
        <f t="shared" si="1"/>
        <v>0</v>
      </c>
    </row>
    <row r="65" spans="1:31" ht="12.75" customHeight="1" thickBot="1">
      <c r="A65" s="53">
        <f>Basplan!A65</f>
        <v>0</v>
      </c>
      <c r="B65" s="170" t="str">
        <f>Basplan!B65</f>
        <v>BP 3</v>
      </c>
      <c r="C65" s="171"/>
      <c r="D65" s="172"/>
      <c r="E65" s="5"/>
      <c r="F65" s="6"/>
      <c r="G65" s="15"/>
      <c r="H65" s="13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18"/>
      <c r="AE65" s="55">
        <f t="shared" si="1"/>
        <v>0</v>
      </c>
    </row>
    <row r="66" spans="1:31" ht="12.75" customHeight="1" thickBot="1">
      <c r="A66" s="53">
        <f>Basplan!A66</f>
        <v>0</v>
      </c>
      <c r="B66" s="170" t="str">
        <f>Basplan!B66</f>
        <v>BP 4</v>
      </c>
      <c r="C66" s="171"/>
      <c r="D66" s="172"/>
      <c r="E66" s="5"/>
      <c r="F66" s="6"/>
      <c r="G66" s="15"/>
      <c r="H66" s="13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18"/>
      <c r="AE66" s="55">
        <f t="shared" si="1"/>
        <v>0</v>
      </c>
    </row>
    <row r="67" spans="1:31" ht="12.75" customHeight="1" thickBot="1">
      <c r="A67" s="53">
        <f>Basplan!A67</f>
        <v>0</v>
      </c>
      <c r="B67" s="170" t="str">
        <f>Basplan!B67</f>
        <v>BP 5a</v>
      </c>
      <c r="C67" s="171"/>
      <c r="D67" s="172"/>
      <c r="E67" s="5"/>
      <c r="F67" s="6"/>
      <c r="G67" s="15"/>
      <c r="H67" s="13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18"/>
      <c r="AE67" s="55">
        <f t="shared" si="1"/>
        <v>0</v>
      </c>
    </row>
    <row r="68" spans="1:31" ht="12.75" customHeight="1" thickBot="1">
      <c r="A68" s="53">
        <f>Basplan!A68</f>
        <v>0</v>
      </c>
      <c r="B68" s="170" t="str">
        <f>Basplan!B68</f>
        <v>BP 5b</v>
      </c>
      <c r="C68" s="171"/>
      <c r="D68" s="172"/>
      <c r="E68" s="5"/>
      <c r="F68" s="6"/>
      <c r="G68" s="15"/>
      <c r="H68" s="13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18"/>
      <c r="AE68" s="55">
        <f t="shared" si="1"/>
        <v>0</v>
      </c>
    </row>
    <row r="69" spans="1:31" ht="12.75" customHeight="1" thickBot="1">
      <c r="A69" s="53">
        <f>Basplan!A69</f>
        <v>0</v>
      </c>
      <c r="B69" s="170" t="str">
        <f>Basplan!B69</f>
        <v>BP 6</v>
      </c>
      <c r="C69" s="171"/>
      <c r="D69" s="172"/>
      <c r="E69" s="5"/>
      <c r="F69" s="6"/>
      <c r="G69" s="15"/>
      <c r="H69" s="13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18"/>
      <c r="AE69" s="55">
        <f t="shared" si="1"/>
        <v>0</v>
      </c>
    </row>
    <row r="70" spans="1:31" ht="12.75" customHeight="1" thickBot="1">
      <c r="A70" s="53">
        <f>Basplan!A70</f>
        <v>0</v>
      </c>
      <c r="B70" s="170">
        <f>Basplan!B70</f>
        <v>0</v>
      </c>
      <c r="C70" s="171"/>
      <c r="D70" s="172"/>
      <c r="E70" s="5"/>
      <c r="F70" s="6"/>
      <c r="G70" s="15"/>
      <c r="H70" s="13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18"/>
      <c r="AE70" s="55">
        <f t="shared" si="1"/>
        <v>0</v>
      </c>
    </row>
    <row r="71" spans="1:31" ht="12.75" customHeight="1" thickBot="1">
      <c r="A71" s="53">
        <f>Basplan!A71</f>
        <v>0</v>
      </c>
      <c r="B71" s="170">
        <f>Basplan!B71</f>
        <v>0</v>
      </c>
      <c r="C71" s="171"/>
      <c r="D71" s="172"/>
      <c r="E71" s="5"/>
      <c r="F71" s="6"/>
      <c r="G71" s="15"/>
      <c r="H71" s="13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18"/>
      <c r="AE71" s="55">
        <f t="shared" si="1"/>
        <v>0</v>
      </c>
    </row>
    <row r="72" spans="1:31" ht="12.75" customHeight="1" thickBot="1">
      <c r="A72" s="53">
        <f>Basplan!A72</f>
        <v>0</v>
      </c>
      <c r="B72" s="170">
        <f>Basplan!B72</f>
        <v>0</v>
      </c>
      <c r="C72" s="171"/>
      <c r="D72" s="172"/>
      <c r="E72" s="5"/>
      <c r="F72" s="6"/>
      <c r="G72" s="15"/>
      <c r="H72" s="13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18"/>
      <c r="AE72" s="55">
        <f t="shared" si="1"/>
        <v>0</v>
      </c>
    </row>
    <row r="73" spans="1:31" ht="12.75" customHeight="1" thickBot="1">
      <c r="A73" s="53">
        <f>Basplan!A73</f>
        <v>0</v>
      </c>
      <c r="B73" s="188">
        <f>Basplan!B73</f>
        <v>0</v>
      </c>
      <c r="C73" s="165"/>
      <c r="D73" s="166"/>
      <c r="E73" s="5"/>
      <c r="F73" s="6"/>
      <c r="G73" s="15"/>
      <c r="H73" s="13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18"/>
      <c r="AE73" s="55">
        <f t="shared" si="1"/>
        <v>0</v>
      </c>
    </row>
    <row r="74" spans="1:31" ht="12.75" customHeight="1" thickBot="1">
      <c r="A74" s="53">
        <f>Basplan!A74</f>
        <v>0</v>
      </c>
      <c r="B74" s="170">
        <f>Basplan!B74</f>
        <v>0</v>
      </c>
      <c r="C74" s="171"/>
      <c r="D74" s="172"/>
      <c r="E74" s="5"/>
      <c r="F74" s="6"/>
      <c r="G74" s="15"/>
      <c r="H74" s="13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18"/>
      <c r="AE74" s="55">
        <f t="shared" si="1"/>
        <v>0</v>
      </c>
    </row>
    <row r="75" spans="1:31" ht="12.75" customHeight="1" thickBot="1">
      <c r="A75" s="53">
        <f>Basplan!A75</f>
        <v>0</v>
      </c>
      <c r="B75" s="170">
        <f>Basplan!B75</f>
        <v>0</v>
      </c>
      <c r="C75" s="171"/>
      <c r="D75" s="172"/>
      <c r="E75" s="5"/>
      <c r="F75" s="6"/>
      <c r="G75" s="15"/>
      <c r="H75" s="13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18"/>
      <c r="AE75" s="55">
        <f t="shared" si="1"/>
        <v>0</v>
      </c>
    </row>
    <row r="76" spans="1:31" ht="12.75" customHeight="1" thickBot="1">
      <c r="A76" s="53">
        <f>Basplan!A76</f>
        <v>0</v>
      </c>
      <c r="B76" s="170">
        <f>Basplan!B76</f>
        <v>0</v>
      </c>
      <c r="C76" s="171"/>
      <c r="D76" s="172"/>
      <c r="E76" s="5"/>
      <c r="F76" s="6"/>
      <c r="G76" s="15"/>
      <c r="H76" s="13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18"/>
      <c r="AE76" s="55">
        <f t="shared" si="1"/>
        <v>0</v>
      </c>
    </row>
    <row r="77" spans="1:31" ht="12.75" customHeight="1" thickBot="1">
      <c r="A77" s="53">
        <f>Basplan!A77</f>
        <v>0</v>
      </c>
      <c r="B77" s="170">
        <f>Basplan!B77</f>
        <v>0</v>
      </c>
      <c r="C77" s="171"/>
      <c r="D77" s="172"/>
      <c r="E77" s="5"/>
      <c r="F77" s="6"/>
      <c r="G77" s="15"/>
      <c r="H77" s="13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18"/>
      <c r="AE77" s="55">
        <f t="shared" si="1"/>
        <v>0</v>
      </c>
    </row>
    <row r="78" spans="1:31" ht="12.75" customHeight="1" thickBot="1">
      <c r="A78" s="53">
        <f>Basplan!A78</f>
        <v>0</v>
      </c>
      <c r="B78" s="170">
        <f>Basplan!B78</f>
        <v>0</v>
      </c>
      <c r="C78" s="171"/>
      <c r="D78" s="172"/>
      <c r="E78" s="5"/>
      <c r="F78" s="6"/>
      <c r="G78" s="15"/>
      <c r="H78" s="13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18"/>
      <c r="AE78" s="55">
        <f t="shared" si="1"/>
        <v>0</v>
      </c>
    </row>
    <row r="79" spans="1:31" ht="12.75" customHeight="1" thickBot="1">
      <c r="A79" s="53">
        <f>Basplan!A79</f>
        <v>0</v>
      </c>
      <c r="B79" s="170">
        <f>Basplan!B79</f>
        <v>0</v>
      </c>
      <c r="C79" s="171"/>
      <c r="D79" s="172"/>
      <c r="E79" s="5"/>
      <c r="F79" s="4"/>
      <c r="G79" s="16"/>
      <c r="H79" s="24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6"/>
      <c r="AE79" s="55">
        <f>SUM(H79:AD79)</f>
        <v>0</v>
      </c>
    </row>
    <row r="80" spans="1:31" ht="12.75" customHeight="1" thickBot="1">
      <c r="A80" s="53">
        <f>Basplan!A80</f>
        <v>0</v>
      </c>
      <c r="B80" s="170">
        <f>Basplan!B80</f>
        <v>0</v>
      </c>
      <c r="C80" s="171"/>
      <c r="D80" s="172"/>
      <c r="E80" s="10"/>
      <c r="F80" s="6"/>
      <c r="G80" s="15"/>
      <c r="H80" s="13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18"/>
      <c r="AE80" s="55">
        <f>SUM(H80:AD80)</f>
        <v>0</v>
      </c>
    </row>
    <row r="81" spans="1:31" ht="12.75" customHeight="1" thickBot="1">
      <c r="A81" s="53">
        <f>Basplan!A81</f>
        <v>0</v>
      </c>
      <c r="B81" s="170">
        <f>Basplan!B81</f>
        <v>0</v>
      </c>
      <c r="C81" s="171"/>
      <c r="D81" s="172"/>
      <c r="E81" s="5"/>
      <c r="F81" s="6"/>
      <c r="G81" s="15"/>
      <c r="H81" s="27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8"/>
      <c r="AE81" s="55">
        <f>SUM(H81:AD81)</f>
        <v>0</v>
      </c>
    </row>
    <row r="82" spans="1:31" ht="12.75" customHeight="1" thickBot="1">
      <c r="A82" s="53">
        <f>Basplan!A82</f>
        <v>0</v>
      </c>
      <c r="B82" s="170">
        <f>Basplan!B82</f>
        <v>0</v>
      </c>
      <c r="C82" s="171"/>
      <c r="D82" s="172"/>
      <c r="E82" s="5"/>
      <c r="F82" s="6"/>
      <c r="G82" s="5"/>
      <c r="H82" s="19"/>
      <c r="I82" s="9"/>
      <c r="J82" s="9"/>
      <c r="K82" s="9"/>
      <c r="L82" s="9"/>
      <c r="M82" s="9"/>
      <c r="N82" s="9"/>
      <c r="O82" s="3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20"/>
      <c r="AE82" s="55">
        <f>SUM(H82:AD82)</f>
        <v>0</v>
      </c>
    </row>
    <row r="83" spans="1:31" ht="13.5" thickBot="1">
      <c r="A83" s="48"/>
      <c r="B83" s="192" t="s">
        <v>104</v>
      </c>
      <c r="C83" s="192"/>
      <c r="D83" s="193"/>
      <c r="E83" s="58"/>
      <c r="F83" s="59">
        <f>SUM(F8:F82)</f>
        <v>0</v>
      </c>
      <c r="G83" s="59"/>
      <c r="H83" s="60">
        <f t="shared" ref="H83:AE83" si="2">SUM(H8:H82)</f>
        <v>0</v>
      </c>
      <c r="I83" s="61">
        <f t="shared" si="2"/>
        <v>0</v>
      </c>
      <c r="J83" s="61">
        <f t="shared" si="2"/>
        <v>0</v>
      </c>
      <c r="K83" s="61">
        <f t="shared" si="2"/>
        <v>0</v>
      </c>
      <c r="L83" s="61">
        <f t="shared" si="2"/>
        <v>0</v>
      </c>
      <c r="M83" s="61">
        <f t="shared" si="2"/>
        <v>0</v>
      </c>
      <c r="N83" s="61">
        <f t="shared" si="2"/>
        <v>0</v>
      </c>
      <c r="O83" s="61">
        <f t="shared" si="2"/>
        <v>0</v>
      </c>
      <c r="P83" s="61">
        <f t="shared" si="2"/>
        <v>0</v>
      </c>
      <c r="Q83" s="61">
        <f t="shared" si="2"/>
        <v>0</v>
      </c>
      <c r="R83" s="61">
        <f t="shared" si="2"/>
        <v>0</v>
      </c>
      <c r="S83" s="61">
        <f t="shared" si="2"/>
        <v>0</v>
      </c>
      <c r="T83" s="61">
        <f t="shared" si="2"/>
        <v>0</v>
      </c>
      <c r="U83" s="61">
        <f t="shared" si="2"/>
        <v>0</v>
      </c>
      <c r="V83" s="61">
        <f t="shared" si="2"/>
        <v>0</v>
      </c>
      <c r="W83" s="61">
        <f t="shared" si="2"/>
        <v>0</v>
      </c>
      <c r="X83" s="61">
        <f t="shared" si="2"/>
        <v>0</v>
      </c>
      <c r="Y83" s="61">
        <f t="shared" si="2"/>
        <v>0</v>
      </c>
      <c r="Z83" s="61">
        <f t="shared" si="2"/>
        <v>0</v>
      </c>
      <c r="AA83" s="61">
        <f t="shared" si="2"/>
        <v>0</v>
      </c>
      <c r="AB83" s="61">
        <f t="shared" si="2"/>
        <v>0</v>
      </c>
      <c r="AC83" s="61">
        <f t="shared" si="2"/>
        <v>0</v>
      </c>
      <c r="AD83" s="62">
        <f t="shared" si="2"/>
        <v>0</v>
      </c>
      <c r="AE83" s="57">
        <f t="shared" si="2"/>
        <v>0</v>
      </c>
    </row>
  </sheetData>
  <sheetProtection insertColumns="0" insertRows="0" deleteColumns="0" deleteRows="0"/>
  <mergeCells count="98">
    <mergeCell ref="U3:AE3"/>
    <mergeCell ref="P5:AE5"/>
    <mergeCell ref="Q4:AD4"/>
    <mergeCell ref="P3:T3"/>
    <mergeCell ref="A2:B2"/>
    <mergeCell ref="I3:O3"/>
    <mergeCell ref="I4:O4"/>
    <mergeCell ref="I5:O5"/>
    <mergeCell ref="B9:D9"/>
    <mergeCell ref="B18:D18"/>
    <mergeCell ref="B19:D19"/>
    <mergeCell ref="B17:D17"/>
    <mergeCell ref="B12:D12"/>
    <mergeCell ref="B13:D13"/>
    <mergeCell ref="A6:D6"/>
    <mergeCell ref="G3:H3"/>
    <mergeCell ref="G4:H4"/>
    <mergeCell ref="G5:H5"/>
    <mergeCell ref="B8:D8"/>
    <mergeCell ref="B7:D7"/>
    <mergeCell ref="A1:AE1"/>
    <mergeCell ref="D2:AE2"/>
    <mergeCell ref="H6:AE6"/>
    <mergeCell ref="B83:D83"/>
    <mergeCell ref="D3:F3"/>
    <mergeCell ref="D4:F4"/>
    <mergeCell ref="D5:F5"/>
    <mergeCell ref="A5:B5"/>
    <mergeCell ref="A4:B4"/>
    <mergeCell ref="A3:B3"/>
    <mergeCell ref="B34:D34"/>
    <mergeCell ref="B11:D11"/>
    <mergeCell ref="B10:D10"/>
    <mergeCell ref="B14:D14"/>
    <mergeCell ref="B15:D15"/>
    <mergeCell ref="B31:D31"/>
    <mergeCell ref="B22:D22"/>
    <mergeCell ref="B23:D23"/>
    <mergeCell ref="B20:D20"/>
    <mergeCell ref="B16:D16"/>
    <mergeCell ref="B27:D27"/>
    <mergeCell ref="B24:D24"/>
    <mergeCell ref="B25:D25"/>
    <mergeCell ref="B26:D26"/>
    <mergeCell ref="B21:D21"/>
    <mergeCell ref="B30:D30"/>
    <mergeCell ref="B28:D28"/>
    <mergeCell ref="B29:D29"/>
    <mergeCell ref="B35:D35"/>
    <mergeCell ref="B36:D36"/>
    <mergeCell ref="B33:D33"/>
    <mergeCell ref="B32:D32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80:D80"/>
    <mergeCell ref="B81:D81"/>
    <mergeCell ref="B82:D82"/>
    <mergeCell ref="B75:D75"/>
    <mergeCell ref="B76:D76"/>
    <mergeCell ref="B77:D77"/>
    <mergeCell ref="B78:D78"/>
    <mergeCell ref="B79:D79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7">
    <pageSetUpPr fitToPage="1"/>
  </sheetPr>
  <dimension ref="A1:AD83"/>
  <sheetViews>
    <sheetView topLeftCell="A23" zoomScaleNormal="100" workbookViewId="0">
      <selection activeCell="AF49" sqref="AF49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106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2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4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12</v>
      </c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12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2</v>
      </c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2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7</v>
      </c>
      <c r="W20" s="33">
        <v>7</v>
      </c>
      <c r="X20" s="33"/>
      <c r="Y20" s="33"/>
      <c r="Z20" s="33"/>
      <c r="AA20" s="33"/>
      <c r="AB20" s="33"/>
      <c r="AC20" s="34"/>
      <c r="AD20" s="71">
        <f t="shared" si="0"/>
        <v>14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7</v>
      </c>
      <c r="Z21" s="33">
        <v>15</v>
      </c>
      <c r="AA21" s="33"/>
      <c r="AB21" s="33"/>
      <c r="AC21" s="34"/>
      <c r="AD21" s="71">
        <f t="shared" si="0"/>
        <v>22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>
        <v>9</v>
      </c>
      <c r="Y25" s="33"/>
      <c r="Z25" s="33"/>
      <c r="AA25" s="33"/>
      <c r="AB25" s="33"/>
      <c r="AC25" s="34"/>
      <c r="AD25" s="71">
        <f t="shared" si="0"/>
        <v>9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>
        <v>4</v>
      </c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0"/>
        <v>2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7</v>
      </c>
      <c r="Y33" s="33"/>
      <c r="Z33" s="33"/>
      <c r="AA33" s="33"/>
      <c r="AB33" s="33"/>
      <c r="AC33" s="34"/>
      <c r="AD33" s="71">
        <f t="shared" si="0"/>
        <v>7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8</v>
      </c>
      <c r="X35" s="33">
        <v>5</v>
      </c>
      <c r="Y35" s="33">
        <v>24</v>
      </c>
      <c r="Z35" s="33">
        <v>8</v>
      </c>
      <c r="AA35" s="33">
        <v>2</v>
      </c>
      <c r="AB35" s="33"/>
      <c r="AC35" s="34"/>
      <c r="AD35" s="71">
        <f t="shared" si="0"/>
        <v>47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>
        <v>2</v>
      </c>
      <c r="X37" s="33"/>
      <c r="Y37" s="33"/>
      <c r="Z37" s="33"/>
      <c r="AA37" s="33"/>
      <c r="AB37" s="33"/>
      <c r="AC37" s="34"/>
      <c r="AD37" s="71">
        <f t="shared" si="0"/>
        <v>2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13</v>
      </c>
      <c r="X38" s="33"/>
      <c r="Y38" s="33">
        <v>5</v>
      </c>
      <c r="Z38" s="33">
        <v>12</v>
      </c>
      <c r="AA38" s="33">
        <v>21</v>
      </c>
      <c r="AB38" s="33"/>
      <c r="AC38" s="34"/>
      <c r="AD38" s="71">
        <f t="shared" si="0"/>
        <v>53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>
        <v>4</v>
      </c>
      <c r="AA39" s="33"/>
      <c r="AB39" s="33"/>
      <c r="AC39" s="34"/>
      <c r="AD39" s="71">
        <f t="shared" si="0"/>
        <v>4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>
        <v>5</v>
      </c>
      <c r="AB45" s="33"/>
      <c r="AC45" s="34"/>
      <c r="AD45" s="71">
        <f t="shared" si="0"/>
        <v>5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3</v>
      </c>
      <c r="Z48" s="33">
        <v>1</v>
      </c>
      <c r="AA48" s="33">
        <v>2</v>
      </c>
      <c r="AB48" s="33"/>
      <c r="AC48" s="34"/>
      <c r="AD48" s="71">
        <f t="shared" si="0"/>
        <v>13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2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23</v>
      </c>
      <c r="U83" s="72">
        <f t="shared" si="1"/>
        <v>2</v>
      </c>
      <c r="V83" s="72">
        <f t="shared" si="1"/>
        <v>16</v>
      </c>
      <c r="W83" s="72">
        <f t="shared" si="1"/>
        <v>31</v>
      </c>
      <c r="X83" s="72">
        <f t="shared" si="1"/>
        <v>24</v>
      </c>
      <c r="Y83" s="72">
        <f t="shared" si="1"/>
        <v>39</v>
      </c>
      <c r="Z83" s="72">
        <f t="shared" si="1"/>
        <v>40</v>
      </c>
      <c r="AA83" s="72">
        <f t="shared" si="1"/>
        <v>30</v>
      </c>
      <c r="AB83" s="72">
        <f t="shared" si="1"/>
        <v>0</v>
      </c>
      <c r="AC83" s="72">
        <f t="shared" si="1"/>
        <v>0</v>
      </c>
      <c r="AD83" s="73">
        <f t="shared" si="1"/>
        <v>209</v>
      </c>
    </row>
  </sheetData>
  <sheetProtection insertColumns="0" insertRows="0" deleteColumns="0" deleteRows="0"/>
  <mergeCells count="93">
    <mergeCell ref="H5:AD5"/>
    <mergeCell ref="H4:K4"/>
    <mergeCell ref="L4:AD4"/>
    <mergeCell ref="G6:AD6"/>
    <mergeCell ref="A6:F6"/>
    <mergeCell ref="A4:B4"/>
    <mergeCell ref="D4:G4"/>
    <mergeCell ref="B17:F17"/>
    <mergeCell ref="B18:F18"/>
    <mergeCell ref="B30:F30"/>
    <mergeCell ref="B13:F13"/>
    <mergeCell ref="B14:F14"/>
    <mergeCell ref="B15:F15"/>
    <mergeCell ref="B19:F19"/>
    <mergeCell ref="B16:F16"/>
    <mergeCell ref="B20:F20"/>
    <mergeCell ref="B21:F21"/>
    <mergeCell ref="B22:F22"/>
    <mergeCell ref="B23:F23"/>
    <mergeCell ref="A1:AD1"/>
    <mergeCell ref="D2:AD2"/>
    <mergeCell ref="A2:B2"/>
    <mergeCell ref="A3:B3"/>
    <mergeCell ref="D3:G3"/>
    <mergeCell ref="H3:K3"/>
    <mergeCell ref="L3:AD3"/>
    <mergeCell ref="B10:F10"/>
    <mergeCell ref="D5:G5"/>
    <mergeCell ref="B12:F12"/>
    <mergeCell ref="B11:F11"/>
    <mergeCell ref="B7:F7"/>
    <mergeCell ref="B9:F9"/>
    <mergeCell ref="A5:B5"/>
    <mergeCell ref="B8:F8"/>
    <mergeCell ref="B35:F35"/>
    <mergeCell ref="B24:F24"/>
    <mergeCell ref="B25:F25"/>
    <mergeCell ref="B26:F26"/>
    <mergeCell ref="B27:F27"/>
    <mergeCell ref="B28:F28"/>
    <mergeCell ref="B29:F29"/>
    <mergeCell ref="B31:F31"/>
    <mergeCell ref="B33:F33"/>
    <mergeCell ref="B34:F34"/>
    <mergeCell ref="B32:F32"/>
    <mergeCell ref="B47:F47"/>
    <mergeCell ref="B48:F48"/>
    <mergeCell ref="B49:F49"/>
    <mergeCell ref="B50:F50"/>
    <mergeCell ref="B43:F43"/>
    <mergeCell ref="B44:F44"/>
    <mergeCell ref="B45:F45"/>
    <mergeCell ref="B46:F46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72:F72"/>
    <mergeCell ref="B73:F73"/>
    <mergeCell ref="B74:F74"/>
    <mergeCell ref="B75:F75"/>
    <mergeCell ref="B66:F66"/>
    <mergeCell ref="B67:F67"/>
    <mergeCell ref="B68:F68"/>
    <mergeCell ref="B69:F69"/>
    <mergeCell ref="B70:F70"/>
    <mergeCell ref="B81:F81"/>
    <mergeCell ref="B82:F82"/>
    <mergeCell ref="B83:F83"/>
    <mergeCell ref="B36:F36"/>
    <mergeCell ref="B37:F37"/>
    <mergeCell ref="B38:F38"/>
    <mergeCell ref="B39:F39"/>
    <mergeCell ref="B40:F40"/>
    <mergeCell ref="B41:F41"/>
    <mergeCell ref="B42:F42"/>
    <mergeCell ref="B76:F76"/>
    <mergeCell ref="B77:F77"/>
    <mergeCell ref="B78:F78"/>
    <mergeCell ref="B79:F79"/>
    <mergeCell ref="B80:F80"/>
    <mergeCell ref="B71:F71"/>
  </mergeCells>
  <phoneticPr fontId="0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3">
    <pageSetUpPr fitToPage="1"/>
  </sheetPr>
  <dimension ref="A1:AD83"/>
  <sheetViews>
    <sheetView topLeftCell="A38" workbookViewId="0">
      <selection activeCell="AA48" sqref="AA4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111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18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2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>
        <v>10</v>
      </c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14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9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9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6</v>
      </c>
      <c r="V19" s="33"/>
      <c r="W19" s="33"/>
      <c r="X19" s="33"/>
      <c r="Y19" s="33"/>
      <c r="Z19" s="33"/>
      <c r="AA19" s="33"/>
      <c r="AB19" s="33"/>
      <c r="AC19" s="34"/>
      <c r="AD19" s="71">
        <f t="shared" ref="AD19:AD78" si="1">SUM(G19:AC19)</f>
        <v>6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7</v>
      </c>
      <c r="W20" s="33">
        <v>7</v>
      </c>
      <c r="X20" s="33"/>
      <c r="Y20" s="33"/>
      <c r="Z20" s="33"/>
      <c r="AA20" s="33"/>
      <c r="AB20" s="33"/>
      <c r="AC20" s="34"/>
      <c r="AD20" s="71">
        <f t="shared" si="1"/>
        <v>14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>
        <v>5</v>
      </c>
      <c r="Z21" s="33">
        <v>15</v>
      </c>
      <c r="AA21" s="33"/>
      <c r="AB21" s="33"/>
      <c r="AC21" s="34"/>
      <c r="AD21" s="71">
        <f t="shared" si="1"/>
        <v>20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1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1"/>
        <v>0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1"/>
        <v>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>
        <v>9</v>
      </c>
      <c r="Y25" s="33"/>
      <c r="Z25" s="33"/>
      <c r="AA25" s="33"/>
      <c r="AB25" s="33"/>
      <c r="AC25" s="34"/>
      <c r="AD25" s="71">
        <f t="shared" si="1"/>
        <v>9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1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1"/>
        <v>0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1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1"/>
        <v>0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1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5</v>
      </c>
      <c r="V31" s="33">
        <v>4</v>
      </c>
      <c r="W31" s="33"/>
      <c r="X31" s="33"/>
      <c r="Y31" s="33"/>
      <c r="Z31" s="33"/>
      <c r="AA31" s="33"/>
      <c r="AB31" s="33"/>
      <c r="AC31" s="34"/>
      <c r="AD31" s="71">
        <f t="shared" si="1"/>
        <v>9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5</v>
      </c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1"/>
        <v>7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5</v>
      </c>
      <c r="Y33" s="33"/>
      <c r="Z33" s="33"/>
      <c r="AA33" s="33"/>
      <c r="AB33" s="33"/>
      <c r="AC33" s="34"/>
      <c r="AD33" s="71">
        <f t="shared" si="1"/>
        <v>5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1"/>
        <v>0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8</v>
      </c>
      <c r="X35" s="33">
        <v>5</v>
      </c>
      <c r="Y35" s="33">
        <v>24</v>
      </c>
      <c r="Z35" s="33">
        <v>8</v>
      </c>
      <c r="AA35" s="33"/>
      <c r="AB35" s="33"/>
      <c r="AC35" s="34"/>
      <c r="AD35" s="71">
        <f t="shared" si="1"/>
        <v>45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1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>
        <v>2</v>
      </c>
      <c r="X37" s="33"/>
      <c r="Y37" s="33"/>
      <c r="Z37" s="33"/>
      <c r="AA37" s="33"/>
      <c r="AB37" s="33"/>
      <c r="AC37" s="34"/>
      <c r="AD37" s="71">
        <f t="shared" si="1"/>
        <v>2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12</v>
      </c>
      <c r="X38" s="33"/>
      <c r="Y38" s="33">
        <v>5</v>
      </c>
      <c r="Z38" s="33">
        <v>12</v>
      </c>
      <c r="AA38" s="33">
        <v>20</v>
      </c>
      <c r="AB38" s="33"/>
      <c r="AC38" s="34"/>
      <c r="AD38" s="71">
        <f t="shared" si="1"/>
        <v>51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>
        <v>4</v>
      </c>
      <c r="AA39" s="33"/>
      <c r="AB39" s="33"/>
      <c r="AC39" s="34"/>
      <c r="AD39" s="71">
        <f t="shared" si="1"/>
        <v>4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1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1"/>
        <v>0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1"/>
        <v>0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1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>
        <v>2</v>
      </c>
      <c r="AB44" s="33"/>
      <c r="AC44" s="34"/>
      <c r="AD44" s="71">
        <f t="shared" si="1"/>
        <v>2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>
        <v>7</v>
      </c>
      <c r="AB45" s="33"/>
      <c r="AC45" s="34"/>
      <c r="AD45" s="71">
        <f t="shared" si="1"/>
        <v>7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1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1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3</v>
      </c>
      <c r="Z48" s="33">
        <v>1</v>
      </c>
      <c r="AA48" s="33">
        <v>2</v>
      </c>
      <c r="AB48" s="33"/>
      <c r="AC48" s="34"/>
      <c r="AD48" s="71">
        <f t="shared" si="1"/>
        <v>13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1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1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1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1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1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1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1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1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1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1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1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1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1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1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1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1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1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1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1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1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1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1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1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1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1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1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1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1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1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1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>SUM(G79:AC79)</f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>SUM(G80:AC80)</f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>SUM(G81:AC81)</f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>SUM(G82:AC82)</f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2">SUM(G8:G82)</f>
        <v>0</v>
      </c>
      <c r="H83" s="72">
        <f t="shared" si="2"/>
        <v>0</v>
      </c>
      <c r="I83" s="72">
        <f t="shared" si="2"/>
        <v>0</v>
      </c>
      <c r="J83" s="72">
        <f t="shared" si="2"/>
        <v>0</v>
      </c>
      <c r="K83" s="72">
        <f t="shared" si="2"/>
        <v>0</v>
      </c>
      <c r="L83" s="72">
        <f t="shared" si="2"/>
        <v>0</v>
      </c>
      <c r="M83" s="72">
        <f t="shared" si="2"/>
        <v>0</v>
      </c>
      <c r="N83" s="72">
        <f t="shared" si="2"/>
        <v>0</v>
      </c>
      <c r="O83" s="72">
        <f t="shared" si="2"/>
        <v>2</v>
      </c>
      <c r="P83" s="72">
        <f t="shared" si="2"/>
        <v>3</v>
      </c>
      <c r="Q83" s="72">
        <f t="shared" si="2"/>
        <v>2</v>
      </c>
      <c r="R83" s="72">
        <f t="shared" si="2"/>
        <v>0</v>
      </c>
      <c r="S83" s="72">
        <f t="shared" si="2"/>
        <v>0</v>
      </c>
      <c r="T83" s="72">
        <f t="shared" si="2"/>
        <v>21</v>
      </c>
      <c r="U83" s="72">
        <f t="shared" si="2"/>
        <v>20</v>
      </c>
      <c r="V83" s="72">
        <f t="shared" si="2"/>
        <v>16</v>
      </c>
      <c r="W83" s="72">
        <f t="shared" si="2"/>
        <v>30</v>
      </c>
      <c r="X83" s="72">
        <f t="shared" si="2"/>
        <v>22</v>
      </c>
      <c r="Y83" s="72">
        <f t="shared" si="2"/>
        <v>37</v>
      </c>
      <c r="Z83" s="72">
        <f t="shared" si="2"/>
        <v>40</v>
      </c>
      <c r="AA83" s="72">
        <f t="shared" si="2"/>
        <v>31</v>
      </c>
      <c r="AB83" s="72">
        <f t="shared" si="2"/>
        <v>0</v>
      </c>
      <c r="AC83" s="72">
        <f t="shared" si="2"/>
        <v>0</v>
      </c>
      <c r="AD83" s="73">
        <f t="shared" si="2"/>
        <v>224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83:F83"/>
    <mergeCell ref="B31:F31"/>
    <mergeCell ref="B55:F55"/>
    <mergeCell ref="B81:F81"/>
    <mergeCell ref="B82:F82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8:F78"/>
    <mergeCell ref="B79:F79"/>
    <mergeCell ref="B80:F80"/>
    <mergeCell ref="B74:F74"/>
    <mergeCell ref="B75:F75"/>
    <mergeCell ref="B76:F76"/>
    <mergeCell ref="B77:F77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4">
    <pageSetUpPr fitToPage="1"/>
  </sheetPr>
  <dimension ref="A1:AD83"/>
  <sheetViews>
    <sheetView topLeftCell="A23" workbookViewId="0">
      <selection activeCell="S56" sqref="S56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/>
      <c r="O15" s="33"/>
      <c r="P15" s="33">
        <v>3</v>
      </c>
      <c r="Q15" s="33">
        <v>4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7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2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2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>
        <v>4</v>
      </c>
      <c r="W19" s="33"/>
      <c r="X19" s="33"/>
      <c r="Y19" s="33"/>
      <c r="Z19" s="33"/>
      <c r="AA19" s="33"/>
      <c r="AB19" s="33"/>
      <c r="AC19" s="34"/>
      <c r="AD19" s="71">
        <f t="shared" si="0"/>
        <v>4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>
        <v>18</v>
      </c>
      <c r="X21" s="33">
        <v>5</v>
      </c>
      <c r="Y21" s="33">
        <v>8</v>
      </c>
      <c r="Z21" s="33">
        <v>30</v>
      </c>
      <c r="AA21" s="33">
        <v>8</v>
      </c>
      <c r="AB21" s="33"/>
      <c r="AC21" s="34"/>
      <c r="AD21" s="71">
        <f t="shared" si="0"/>
        <v>69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11</v>
      </c>
      <c r="U29" s="33"/>
      <c r="V29" s="33">
        <v>10</v>
      </c>
      <c r="W29" s="33"/>
      <c r="X29" s="33"/>
      <c r="Y29" s="33"/>
      <c r="Z29" s="33"/>
      <c r="AA29" s="33"/>
      <c r="AB29" s="33"/>
      <c r="AC29" s="34"/>
      <c r="AD29" s="71">
        <f t="shared" si="0"/>
        <v>21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>
        <v>9</v>
      </c>
      <c r="X31" s="33"/>
      <c r="Y31" s="33"/>
      <c r="Z31" s="33"/>
      <c r="AA31" s="33"/>
      <c r="AB31" s="33"/>
      <c r="AC31" s="34"/>
      <c r="AD31" s="71">
        <f t="shared" si="0"/>
        <v>9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>
        <v>2</v>
      </c>
      <c r="Y32" s="33"/>
      <c r="Z32" s="33"/>
      <c r="AA32" s="33"/>
      <c r="AB32" s="33"/>
      <c r="AC32" s="34"/>
      <c r="AD32" s="71">
        <f t="shared" si="0"/>
        <v>2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>
        <v>5</v>
      </c>
      <c r="Y33" s="33"/>
      <c r="Z33" s="33"/>
      <c r="AA33" s="33"/>
      <c r="AB33" s="33"/>
      <c r="AC33" s="34"/>
      <c r="AD33" s="71">
        <f t="shared" si="0"/>
        <v>5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>
        <v>4</v>
      </c>
      <c r="AB34" s="33"/>
      <c r="AC34" s="34"/>
      <c r="AD34" s="71">
        <f t="shared" si="0"/>
        <v>4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>
        <v>4</v>
      </c>
      <c r="AA38" s="33">
        <v>10</v>
      </c>
      <c r="AB38" s="33"/>
      <c r="AC38" s="34"/>
      <c r="AD38" s="71">
        <f t="shared" si="0"/>
        <v>14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>
        <v>3</v>
      </c>
      <c r="AB44" s="33"/>
      <c r="AC44" s="34"/>
      <c r="AD44" s="71">
        <f t="shared" si="0"/>
        <v>3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>
        <v>6</v>
      </c>
      <c r="AB45" s="33"/>
      <c r="AC45" s="34"/>
      <c r="AD45" s="71">
        <f t="shared" si="0"/>
        <v>6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2</v>
      </c>
      <c r="W48" s="33">
        <v>1</v>
      </c>
      <c r="X48" s="33">
        <v>1</v>
      </c>
      <c r="Y48" s="33"/>
      <c r="Z48" s="33">
        <v>1</v>
      </c>
      <c r="AA48" s="33">
        <v>2</v>
      </c>
      <c r="AB48" s="33"/>
      <c r="AC48" s="34"/>
      <c r="AD48" s="71">
        <f t="shared" si="0"/>
        <v>9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3</v>
      </c>
      <c r="Q83" s="72">
        <f t="shared" si="1"/>
        <v>4</v>
      </c>
      <c r="R83" s="72">
        <f t="shared" si="1"/>
        <v>0</v>
      </c>
      <c r="S83" s="72">
        <f t="shared" si="1"/>
        <v>0</v>
      </c>
      <c r="T83" s="72">
        <f t="shared" si="1"/>
        <v>13</v>
      </c>
      <c r="U83" s="72">
        <f t="shared" si="1"/>
        <v>2</v>
      </c>
      <c r="V83" s="72">
        <f t="shared" si="1"/>
        <v>16</v>
      </c>
      <c r="W83" s="72">
        <f t="shared" si="1"/>
        <v>28</v>
      </c>
      <c r="X83" s="72">
        <f t="shared" si="1"/>
        <v>13</v>
      </c>
      <c r="Y83" s="72">
        <f t="shared" si="1"/>
        <v>8</v>
      </c>
      <c r="Z83" s="72">
        <f t="shared" si="1"/>
        <v>35</v>
      </c>
      <c r="AA83" s="72">
        <f t="shared" si="1"/>
        <v>33</v>
      </c>
      <c r="AB83" s="72">
        <f t="shared" si="1"/>
        <v>0</v>
      </c>
      <c r="AC83" s="72">
        <f t="shared" si="1"/>
        <v>0</v>
      </c>
      <c r="AD83" s="73">
        <f t="shared" si="1"/>
        <v>155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5">
    <pageSetUpPr fitToPage="1"/>
  </sheetPr>
  <dimension ref="A1:AD83"/>
  <sheetViews>
    <sheetView topLeftCell="A36" workbookViewId="0">
      <selection activeCell="AK48" sqref="AK4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/>
      <c r="O15" s="33">
        <v>2</v>
      </c>
      <c r="P15" s="33">
        <v>3</v>
      </c>
      <c r="Q15" s="33">
        <v>5</v>
      </c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10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>
        <v>4</v>
      </c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4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>
        <v>4</v>
      </c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4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>
        <v>8</v>
      </c>
      <c r="V19" s="33">
        <v>4</v>
      </c>
      <c r="W19" s="33"/>
      <c r="X19" s="33"/>
      <c r="Y19" s="33"/>
      <c r="Z19" s="33"/>
      <c r="AA19" s="33"/>
      <c r="AB19" s="33"/>
      <c r="AC19" s="34"/>
      <c r="AD19" s="71">
        <f t="shared" si="0"/>
        <v>12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>
        <v>3</v>
      </c>
      <c r="AA21" s="33"/>
      <c r="AB21" s="33"/>
      <c r="AC21" s="34"/>
      <c r="AD21" s="71">
        <f t="shared" si="0"/>
        <v>3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>
        <v>2</v>
      </c>
      <c r="AA25" s="33"/>
      <c r="AB25" s="33"/>
      <c r="AC25" s="34"/>
      <c r="AD25" s="71">
        <f t="shared" si="0"/>
        <v>2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>
        <v>15</v>
      </c>
      <c r="U29" s="33"/>
      <c r="V29" s="33">
        <v>9</v>
      </c>
      <c r="W29" s="33"/>
      <c r="X29" s="33"/>
      <c r="Y29" s="33"/>
      <c r="Z29" s="33"/>
      <c r="AA29" s="33"/>
      <c r="AB29" s="33"/>
      <c r="AC29" s="34"/>
      <c r="AD29" s="71">
        <f t="shared" si="0"/>
        <v>24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4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4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>
        <v>6</v>
      </c>
      <c r="V32" s="33"/>
      <c r="W32" s="33"/>
      <c r="X32" s="33">
        <v>3</v>
      </c>
      <c r="Y32" s="33">
        <v>1</v>
      </c>
      <c r="Z32" s="33"/>
      <c r="AA32" s="33"/>
      <c r="AB32" s="33"/>
      <c r="AC32" s="34"/>
      <c r="AD32" s="71">
        <f t="shared" si="0"/>
        <v>10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>
        <v>2</v>
      </c>
      <c r="X33" s="33">
        <v>10</v>
      </c>
      <c r="Y33" s="33">
        <v>2</v>
      </c>
      <c r="Z33" s="33"/>
      <c r="AA33" s="33"/>
      <c r="AB33" s="33"/>
      <c r="AC33" s="34"/>
      <c r="AD33" s="71">
        <f t="shared" si="0"/>
        <v>14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>
        <v>3</v>
      </c>
      <c r="AA34" s="33"/>
      <c r="AB34" s="33"/>
      <c r="AC34" s="34"/>
      <c r="AD34" s="71">
        <f t="shared" si="0"/>
        <v>3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>
        <v>4</v>
      </c>
      <c r="X35" s="33">
        <v>6</v>
      </c>
      <c r="Y35" s="33">
        <v>14</v>
      </c>
      <c r="Z35" s="33">
        <v>7</v>
      </c>
      <c r="AA35" s="33">
        <v>3</v>
      </c>
      <c r="AB35" s="33"/>
      <c r="AC35" s="34"/>
      <c r="AD35" s="71">
        <f t="shared" si="0"/>
        <v>34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>
        <v>2</v>
      </c>
      <c r="W38" s="33">
        <v>20</v>
      </c>
      <c r="X38" s="33"/>
      <c r="Y38" s="33">
        <v>12</v>
      </c>
      <c r="Z38" s="33">
        <v>9</v>
      </c>
      <c r="AA38" s="33">
        <v>13</v>
      </c>
      <c r="AB38" s="33"/>
      <c r="AC38" s="34"/>
      <c r="AD38" s="71">
        <f t="shared" si="0"/>
        <v>56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5</v>
      </c>
      <c r="Z39" s="33"/>
      <c r="AA39" s="33"/>
      <c r="AB39" s="33"/>
      <c r="AC39" s="34"/>
      <c r="AD39" s="71">
        <f t="shared" si="0"/>
        <v>5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>
        <v>1</v>
      </c>
      <c r="AB44" s="33"/>
      <c r="AC44" s="34"/>
      <c r="AD44" s="71">
        <f t="shared" si="0"/>
        <v>1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>
        <v>8</v>
      </c>
      <c r="AB45" s="33"/>
      <c r="AC45" s="34"/>
      <c r="AD45" s="71">
        <f t="shared" si="0"/>
        <v>8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2</v>
      </c>
      <c r="W48" s="33">
        <v>1</v>
      </c>
      <c r="X48" s="33">
        <v>1</v>
      </c>
      <c r="Y48" s="33">
        <v>3</v>
      </c>
      <c r="Z48" s="33">
        <v>1</v>
      </c>
      <c r="AA48" s="33">
        <v>2</v>
      </c>
      <c r="AB48" s="33"/>
      <c r="AC48" s="34"/>
      <c r="AD48" s="71">
        <f t="shared" si="0"/>
        <v>12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2</v>
      </c>
      <c r="P83" s="72">
        <f t="shared" si="1"/>
        <v>3</v>
      </c>
      <c r="Q83" s="72">
        <f t="shared" si="1"/>
        <v>5</v>
      </c>
      <c r="R83" s="72">
        <f t="shared" si="1"/>
        <v>0</v>
      </c>
      <c r="S83" s="72">
        <f t="shared" si="1"/>
        <v>0</v>
      </c>
      <c r="T83" s="72">
        <f t="shared" si="1"/>
        <v>21</v>
      </c>
      <c r="U83" s="72">
        <f t="shared" si="1"/>
        <v>22</v>
      </c>
      <c r="V83" s="72">
        <f t="shared" si="1"/>
        <v>17</v>
      </c>
      <c r="W83" s="72">
        <f t="shared" si="1"/>
        <v>27</v>
      </c>
      <c r="X83" s="72">
        <f t="shared" si="1"/>
        <v>20</v>
      </c>
      <c r="Y83" s="72">
        <f t="shared" si="1"/>
        <v>37</v>
      </c>
      <c r="Z83" s="72">
        <f t="shared" si="1"/>
        <v>25</v>
      </c>
      <c r="AA83" s="72">
        <f t="shared" si="1"/>
        <v>27</v>
      </c>
      <c r="AB83" s="72">
        <f t="shared" si="1"/>
        <v>0</v>
      </c>
      <c r="AC83" s="72">
        <f t="shared" si="1"/>
        <v>0</v>
      </c>
      <c r="AD83" s="73">
        <f t="shared" si="1"/>
        <v>206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D83"/>
  <sheetViews>
    <sheetView topLeftCell="A22" workbookViewId="0">
      <selection activeCell="AA48" sqref="AA4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114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150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>
        <v>6</v>
      </c>
      <c r="O15" s="33">
        <v>2</v>
      </c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8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>
        <v>1</v>
      </c>
      <c r="W18" s="33"/>
      <c r="X18" s="33"/>
      <c r="Y18" s="33"/>
      <c r="Z18" s="33"/>
      <c r="AA18" s="33"/>
      <c r="AB18" s="33"/>
      <c r="AC18" s="34"/>
      <c r="AD18" s="71">
        <f t="shared" si="0"/>
        <v>1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>
        <v>6</v>
      </c>
      <c r="AA21" s="33"/>
      <c r="AB21" s="33"/>
      <c r="AC21" s="34"/>
      <c r="AD21" s="71">
        <f t="shared" si="0"/>
        <v>6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>
        <v>18</v>
      </c>
      <c r="U23" s="33">
        <v>9</v>
      </c>
      <c r="V23" s="33">
        <v>2</v>
      </c>
      <c r="W23" s="33">
        <v>2</v>
      </c>
      <c r="X23" s="33"/>
      <c r="Y23" s="33"/>
      <c r="Z23" s="33"/>
      <c r="AA23" s="33"/>
      <c r="AB23" s="33"/>
      <c r="AC23" s="34"/>
      <c r="AD23" s="71">
        <f t="shared" si="0"/>
        <v>31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4</v>
      </c>
      <c r="V24" s="33">
        <v>3</v>
      </c>
      <c r="W24" s="33"/>
      <c r="X24" s="33"/>
      <c r="Y24" s="33">
        <v>3</v>
      </c>
      <c r="Z24" s="33"/>
      <c r="AA24" s="33"/>
      <c r="AB24" s="33"/>
      <c r="AC24" s="34"/>
      <c r="AD24" s="71">
        <f t="shared" si="0"/>
        <v>10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>
        <v>18</v>
      </c>
      <c r="X27" s="33"/>
      <c r="Y27" s="33"/>
      <c r="Z27" s="33"/>
      <c r="AA27" s="33"/>
      <c r="AB27" s="33"/>
      <c r="AC27" s="34"/>
      <c r="AD27" s="71">
        <f t="shared" si="0"/>
        <v>18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>
        <v>3</v>
      </c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3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>
        <v>1</v>
      </c>
      <c r="Z35" s="33"/>
      <c r="AA35" s="33"/>
      <c r="AB35" s="33"/>
      <c r="AC35" s="34"/>
      <c r="AD35" s="71">
        <f t="shared" si="0"/>
        <v>1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>
        <v>8</v>
      </c>
      <c r="X38" s="33">
        <v>9</v>
      </c>
      <c r="Y38" s="33">
        <v>19</v>
      </c>
      <c r="Z38" s="33">
        <v>27</v>
      </c>
      <c r="AA38" s="33">
        <v>23</v>
      </c>
      <c r="AB38" s="33"/>
      <c r="AC38" s="34"/>
      <c r="AD38" s="71">
        <f t="shared" si="0"/>
        <v>86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4</v>
      </c>
      <c r="Z41" s="33">
        <v>2</v>
      </c>
      <c r="AA41" s="33"/>
      <c r="AB41" s="33"/>
      <c r="AC41" s="34"/>
      <c r="AD41" s="71">
        <f t="shared" si="0"/>
        <v>6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>
        <v>2</v>
      </c>
      <c r="AA43" s="33"/>
      <c r="AB43" s="33"/>
      <c r="AC43" s="34"/>
      <c r="AD43" s="71">
        <f t="shared" si="0"/>
        <v>2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>
        <v>7</v>
      </c>
      <c r="Y44" s="33">
        <v>11</v>
      </c>
      <c r="Z44" s="33">
        <v>2</v>
      </c>
      <c r="AA44" s="33"/>
      <c r="AB44" s="33"/>
      <c r="AC44" s="34"/>
      <c r="AD44" s="71">
        <f t="shared" si="0"/>
        <v>20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>
        <v>2</v>
      </c>
      <c r="X45" s="33">
        <v>5</v>
      </c>
      <c r="Y45" s="33"/>
      <c r="Z45" s="33"/>
      <c r="AA45" s="33"/>
      <c r="AB45" s="33"/>
      <c r="AC45" s="34"/>
      <c r="AD45" s="71">
        <f t="shared" si="0"/>
        <v>7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3</v>
      </c>
      <c r="Z48" s="33">
        <v>1</v>
      </c>
      <c r="AA48" s="33">
        <v>2</v>
      </c>
      <c r="AB48" s="33"/>
      <c r="AC48" s="34"/>
      <c r="AD48" s="71">
        <f t="shared" si="0"/>
        <v>13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6</v>
      </c>
      <c r="O83" s="72">
        <f t="shared" si="1"/>
        <v>2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20</v>
      </c>
      <c r="U83" s="72">
        <f t="shared" si="1"/>
        <v>16</v>
      </c>
      <c r="V83" s="72">
        <f t="shared" si="1"/>
        <v>9</v>
      </c>
      <c r="W83" s="72">
        <f t="shared" si="1"/>
        <v>31</v>
      </c>
      <c r="X83" s="72">
        <f t="shared" si="1"/>
        <v>22</v>
      </c>
      <c r="Y83" s="72">
        <f t="shared" si="1"/>
        <v>41</v>
      </c>
      <c r="Z83" s="72">
        <f t="shared" si="1"/>
        <v>40</v>
      </c>
      <c r="AA83" s="72">
        <f t="shared" si="1"/>
        <v>25</v>
      </c>
      <c r="AB83" s="72">
        <f t="shared" si="1"/>
        <v>0</v>
      </c>
      <c r="AC83" s="72">
        <f t="shared" si="1"/>
        <v>0</v>
      </c>
      <c r="AD83" s="73">
        <f t="shared" si="1"/>
        <v>212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D83"/>
  <sheetViews>
    <sheetView topLeftCell="A21" workbookViewId="0">
      <selection activeCell="AH48" sqref="AH4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115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147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9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150"/>
      <c r="H9" s="151"/>
      <c r="I9" s="151"/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2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150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2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150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2"/>
      <c r="AD11" s="71">
        <f t="shared" si="0"/>
        <v>0</v>
      </c>
    </row>
    <row r="12" spans="1:30" ht="12.75" customHeigh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150"/>
      <c r="H12" s="151"/>
      <c r="I12" s="151"/>
      <c r="J12" s="151"/>
      <c r="K12" s="151"/>
      <c r="L12" s="153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2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150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2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>
        <v>3</v>
      </c>
      <c r="O15" s="33">
        <v>2</v>
      </c>
      <c r="P15" s="33">
        <v>0</v>
      </c>
      <c r="Q15" s="33">
        <v>4</v>
      </c>
      <c r="R15" s="33">
        <v>2</v>
      </c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11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>
        <v>4</v>
      </c>
      <c r="W20" s="33"/>
      <c r="X20" s="33"/>
      <c r="Y20" s="33"/>
      <c r="Z20" s="33"/>
      <c r="AA20" s="33"/>
      <c r="AB20" s="33"/>
      <c r="AC20" s="34"/>
      <c r="AD20" s="71">
        <f t="shared" si="0"/>
        <v>4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>
        <v>4</v>
      </c>
      <c r="AA21" s="33"/>
      <c r="AB21" s="33"/>
      <c r="AC21" s="34"/>
      <c r="AD21" s="71">
        <f t="shared" si="0"/>
        <v>4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154">
        <v>19</v>
      </c>
      <c r="U23" s="33">
        <v>18</v>
      </c>
      <c r="V23" s="33">
        <v>2</v>
      </c>
      <c r="W23" s="33"/>
      <c r="X23" s="33"/>
      <c r="Y23" s="33"/>
      <c r="Z23" s="33"/>
      <c r="AA23" s="33"/>
      <c r="AB23" s="33"/>
      <c r="AC23" s="34"/>
      <c r="AD23" s="71">
        <f t="shared" si="0"/>
        <v>39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>
        <v>8</v>
      </c>
      <c r="V24" s="33">
        <v>1</v>
      </c>
      <c r="W24" s="33"/>
      <c r="X24" s="33"/>
      <c r="Y24" s="33"/>
      <c r="Z24" s="33"/>
      <c r="AA24" s="33"/>
      <c r="AB24" s="33"/>
      <c r="AC24" s="34"/>
      <c r="AD24" s="71">
        <f t="shared" si="0"/>
        <v>9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>
        <v>11</v>
      </c>
      <c r="X27" s="33"/>
      <c r="Y27" s="33"/>
      <c r="Z27" s="33"/>
      <c r="AA27" s="33"/>
      <c r="AB27" s="33"/>
      <c r="AC27" s="34"/>
      <c r="AD27" s="71">
        <f t="shared" si="0"/>
        <v>11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>
        <v>4</v>
      </c>
      <c r="AB33" s="33"/>
      <c r="AC33" s="34"/>
      <c r="AD33" s="71">
        <f t="shared" si="0"/>
        <v>4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>
        <v>4</v>
      </c>
      <c r="Y35" s="33">
        <v>1</v>
      </c>
      <c r="Z35" s="33"/>
      <c r="AA35" s="33"/>
      <c r="AB35" s="33"/>
      <c r="AC35" s="34"/>
      <c r="AD35" s="71">
        <f t="shared" si="0"/>
        <v>5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>
        <v>4</v>
      </c>
      <c r="X38" s="33">
        <v>9</v>
      </c>
      <c r="Y38" s="33">
        <v>20</v>
      </c>
      <c r="Z38" s="33">
        <v>27</v>
      </c>
      <c r="AA38" s="33"/>
      <c r="AB38" s="33"/>
      <c r="AC38" s="34"/>
      <c r="AD38" s="71">
        <f t="shared" si="0"/>
        <v>60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>
        <v>2</v>
      </c>
      <c r="Z39" s="33"/>
      <c r="AA39" s="33">
        <v>16</v>
      </c>
      <c r="AB39" s="33"/>
      <c r="AC39" s="34"/>
      <c r="AD39" s="71">
        <f t="shared" si="0"/>
        <v>18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>
        <v>2</v>
      </c>
      <c r="Z41" s="33">
        <v>4</v>
      </c>
      <c r="AA41" s="33"/>
      <c r="AB41" s="33"/>
      <c r="AC41" s="34"/>
      <c r="AD41" s="71">
        <f t="shared" si="0"/>
        <v>6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>
        <v>3</v>
      </c>
      <c r="Y44" s="33">
        <v>13</v>
      </c>
      <c r="Z44" s="33">
        <v>4</v>
      </c>
      <c r="AA44" s="33"/>
      <c r="AB44" s="33"/>
      <c r="AC44" s="34"/>
      <c r="AD44" s="71">
        <f t="shared" si="0"/>
        <v>20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>
        <v>6</v>
      </c>
      <c r="X45" s="33">
        <v>4</v>
      </c>
      <c r="Y45" s="33"/>
      <c r="Z45" s="33"/>
      <c r="AA45" s="33"/>
      <c r="AB45" s="33"/>
      <c r="AC45" s="34"/>
      <c r="AD45" s="71">
        <f t="shared" si="0"/>
        <v>10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2</v>
      </c>
      <c r="U48" s="33"/>
      <c r="V48" s="33">
        <v>3</v>
      </c>
      <c r="W48" s="33">
        <v>1</v>
      </c>
      <c r="X48" s="33">
        <v>1</v>
      </c>
      <c r="Y48" s="33">
        <v>2</v>
      </c>
      <c r="Z48" s="33">
        <v>1</v>
      </c>
      <c r="AA48" s="33">
        <v>2</v>
      </c>
      <c r="AB48" s="33"/>
      <c r="AC48" s="34"/>
      <c r="AD48" s="71">
        <f t="shared" si="0"/>
        <v>12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3</v>
      </c>
      <c r="O83" s="72">
        <f t="shared" si="1"/>
        <v>2</v>
      </c>
      <c r="P83" s="72">
        <f t="shared" si="1"/>
        <v>0</v>
      </c>
      <c r="Q83" s="72">
        <f t="shared" si="1"/>
        <v>4</v>
      </c>
      <c r="R83" s="72">
        <f t="shared" si="1"/>
        <v>2</v>
      </c>
      <c r="S83" s="72">
        <f t="shared" si="1"/>
        <v>0</v>
      </c>
      <c r="T83" s="72">
        <f t="shared" si="1"/>
        <v>21</v>
      </c>
      <c r="U83" s="72">
        <f t="shared" si="1"/>
        <v>26</v>
      </c>
      <c r="V83" s="72">
        <f t="shared" si="1"/>
        <v>10</v>
      </c>
      <c r="W83" s="72">
        <f t="shared" si="1"/>
        <v>22</v>
      </c>
      <c r="X83" s="72">
        <f t="shared" si="1"/>
        <v>21</v>
      </c>
      <c r="Y83" s="72">
        <f t="shared" si="1"/>
        <v>40</v>
      </c>
      <c r="Z83" s="72">
        <f t="shared" si="1"/>
        <v>40</v>
      </c>
      <c r="AA83" s="72">
        <f t="shared" si="1"/>
        <v>22</v>
      </c>
      <c r="AB83" s="72">
        <f t="shared" si="1"/>
        <v>0</v>
      </c>
      <c r="AC83" s="72">
        <f t="shared" si="1"/>
        <v>0</v>
      </c>
      <c r="AD83" s="73">
        <f t="shared" si="1"/>
        <v>213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83"/>
  <sheetViews>
    <sheetView workbookViewId="0">
      <selection activeCell="G8" sqref="G8"/>
    </sheetView>
  </sheetViews>
  <sheetFormatPr defaultRowHeight="12.75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6" width="3.42578125" customWidth="1"/>
    <col min="7" max="29" width="3.28515625" customWidth="1"/>
    <col min="30" max="30" width="4.140625" customWidth="1"/>
  </cols>
  <sheetData>
    <row r="1" spans="1:30" s="2" customFormat="1" ht="18">
      <c r="A1" s="194" t="s">
        <v>116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6"/>
    </row>
    <row r="2" spans="1:30" s="2" customFormat="1" ht="18.75" thickBot="1">
      <c r="A2" s="219" t="s">
        <v>1</v>
      </c>
      <c r="B2" s="220"/>
      <c r="C2" s="66"/>
      <c r="D2" s="217">
        <f>Basplan!D2</f>
        <v>0</v>
      </c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17"/>
      <c r="AA2" s="217"/>
      <c r="AB2" s="217"/>
      <c r="AC2" s="217"/>
      <c r="AD2" s="218"/>
    </row>
    <row r="3" spans="1:30" ht="14.25">
      <c r="A3" s="208" t="s">
        <v>2</v>
      </c>
      <c r="B3" s="209"/>
      <c r="C3" s="67"/>
      <c r="D3" s="221" t="str">
        <f>Basplan!D3</f>
        <v>G06</v>
      </c>
      <c r="E3" s="222"/>
      <c r="F3" s="222"/>
      <c r="G3" s="223"/>
      <c r="H3" s="208" t="s">
        <v>4</v>
      </c>
      <c r="I3" s="209"/>
      <c r="J3" s="209"/>
      <c r="K3" s="222"/>
      <c r="L3" s="173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5"/>
    </row>
    <row r="4" spans="1:30" ht="14.25">
      <c r="A4" s="179" t="s">
        <v>6</v>
      </c>
      <c r="B4" s="180"/>
      <c r="C4" s="41"/>
      <c r="D4" s="233" t="str">
        <f>Basplan!D4</f>
        <v>Mattias Krysander</v>
      </c>
      <c r="E4" s="234"/>
      <c r="F4" s="234"/>
      <c r="G4" s="235"/>
      <c r="H4" s="179" t="s">
        <v>13</v>
      </c>
      <c r="I4" s="227"/>
      <c r="J4" s="227"/>
      <c r="K4" s="227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2"/>
      <c r="AD4" s="243"/>
    </row>
    <row r="5" spans="1:30" ht="15" thickBot="1">
      <c r="A5" s="181" t="s">
        <v>11</v>
      </c>
      <c r="B5" s="182"/>
      <c r="C5" s="44"/>
      <c r="D5" s="212" t="str">
        <f>Basplan!D5</f>
        <v>TSEA56</v>
      </c>
      <c r="E5" s="213"/>
      <c r="F5" s="213"/>
      <c r="G5" s="214"/>
      <c r="H5" s="226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  <c r="AA5" s="240"/>
      <c r="AB5" s="240"/>
      <c r="AC5" s="240"/>
      <c r="AD5" s="241"/>
    </row>
    <row r="6" spans="1:30" s="1" customFormat="1" ht="15" thickBot="1">
      <c r="A6" s="231" t="s">
        <v>107</v>
      </c>
      <c r="B6" s="232"/>
      <c r="C6" s="232"/>
      <c r="D6" s="232"/>
      <c r="E6" s="232"/>
      <c r="F6" s="232"/>
      <c r="G6" s="228" t="s">
        <v>108</v>
      </c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0"/>
    </row>
    <row r="7" spans="1:30" ht="13.5" thickBot="1">
      <c r="A7" s="48"/>
      <c r="B7" s="200" t="s">
        <v>20</v>
      </c>
      <c r="C7" s="201"/>
      <c r="D7" s="201"/>
      <c r="E7" s="201"/>
      <c r="F7" s="201"/>
      <c r="G7" s="50">
        <f>Basplan!H7</f>
        <v>1</v>
      </c>
      <c r="H7" s="68">
        <f>Basplan!I7</f>
        <v>2</v>
      </c>
      <c r="I7" s="68">
        <f>Basplan!J7</f>
        <v>3</v>
      </c>
      <c r="J7" s="68">
        <f>Basplan!K7</f>
        <v>4</v>
      </c>
      <c r="K7" s="68">
        <f>Basplan!L7</f>
        <v>5</v>
      </c>
      <c r="L7" s="68">
        <f>Basplan!M7</f>
        <v>6</v>
      </c>
      <c r="M7" s="68">
        <f>Basplan!N7</f>
        <v>7</v>
      </c>
      <c r="N7" s="68">
        <f>Basplan!O7</f>
        <v>8</v>
      </c>
      <c r="O7" s="68">
        <f>Basplan!P7</f>
        <v>9</v>
      </c>
      <c r="P7" s="68">
        <f>Basplan!Q7</f>
        <v>10</v>
      </c>
      <c r="Q7" s="68">
        <f>Basplan!R7</f>
        <v>11</v>
      </c>
      <c r="R7" s="68">
        <f>Basplan!S7</f>
        <v>12</v>
      </c>
      <c r="S7" s="68">
        <f>Basplan!T7</f>
        <v>13</v>
      </c>
      <c r="T7" s="68">
        <f>Basplan!U7</f>
        <v>14</v>
      </c>
      <c r="U7" s="68">
        <f>Basplan!V7</f>
        <v>15</v>
      </c>
      <c r="V7" s="68">
        <f>Basplan!W7</f>
        <v>16</v>
      </c>
      <c r="W7" s="68">
        <f>Basplan!X7</f>
        <v>17</v>
      </c>
      <c r="X7" s="68">
        <f>Basplan!Y7</f>
        <v>18</v>
      </c>
      <c r="Y7" s="68">
        <f>Basplan!Z7</f>
        <v>19</v>
      </c>
      <c r="Z7" s="68">
        <f>Basplan!AA7</f>
        <v>20</v>
      </c>
      <c r="AA7" s="68">
        <f>Basplan!AB7</f>
        <v>21</v>
      </c>
      <c r="AB7" s="68">
        <f>Basplan!AC7</f>
        <v>22</v>
      </c>
      <c r="AC7" s="68">
        <f>Basplan!AD7</f>
        <v>23</v>
      </c>
      <c r="AD7" s="69" t="s">
        <v>109</v>
      </c>
    </row>
    <row r="8" spans="1:30" ht="12.75" customHeight="1" thickBot="1">
      <c r="A8" s="53">
        <f>Basplan!A8</f>
        <v>0</v>
      </c>
      <c r="B8" s="215" t="str">
        <f>'Modifierad plan '!B8:D8</f>
        <v>Kravspecifikation</v>
      </c>
      <c r="C8" s="216"/>
      <c r="D8" s="216"/>
      <c r="E8" s="216"/>
      <c r="F8" s="216"/>
      <c r="G8" s="29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1"/>
      <c r="AD8" s="70">
        <f t="shared" ref="AD8:AD82" si="0">SUM(G8:AC8)</f>
        <v>0</v>
      </c>
    </row>
    <row r="9" spans="1:30" ht="12.75" customHeight="1" thickBot="1">
      <c r="A9" s="53">
        <f>Basplan!A9</f>
        <v>0</v>
      </c>
      <c r="B9" s="188" t="str">
        <f>'Modifierad plan '!B9:D9</f>
        <v>Tidsplan</v>
      </c>
      <c r="C9" s="165"/>
      <c r="D9" s="165"/>
      <c r="E9" s="165"/>
      <c r="F9" s="166"/>
      <c r="G9" s="32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4"/>
      <c r="AD9" s="71">
        <f t="shared" si="0"/>
        <v>0</v>
      </c>
    </row>
    <row r="10" spans="1:30" ht="12.75" customHeight="1" thickBot="1">
      <c r="A10" s="53">
        <f>Basplan!A10</f>
        <v>0</v>
      </c>
      <c r="B10" s="188" t="str">
        <f>'Modifierad plan '!B10:D10</f>
        <v>Gruppkontrakt</v>
      </c>
      <c r="C10" s="165"/>
      <c r="D10" s="165"/>
      <c r="E10" s="165"/>
      <c r="F10" s="166"/>
      <c r="G10" s="32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4"/>
      <c r="AD10" s="71">
        <f t="shared" si="0"/>
        <v>0</v>
      </c>
    </row>
    <row r="11" spans="1:30" ht="12.75" customHeight="1" thickBot="1">
      <c r="A11" s="53">
        <f>Basplan!A11</f>
        <v>0</v>
      </c>
      <c r="B11" s="188" t="str">
        <f>'Modifierad plan '!B11:D11</f>
        <v>Systemskiss</v>
      </c>
      <c r="C11" s="165"/>
      <c r="D11" s="165"/>
      <c r="E11" s="165"/>
      <c r="F11" s="166"/>
      <c r="G11" s="32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  <c r="AD11" s="71">
        <f t="shared" si="0"/>
        <v>0</v>
      </c>
    </row>
    <row r="12" spans="1:30" ht="12.75" customHeight="1" thickBot="1">
      <c r="A12" s="53">
        <f>Basplan!A12</f>
        <v>0</v>
      </c>
      <c r="B12" s="188" t="str">
        <f>'Modifierad plan '!B12:D12</f>
        <v>Skrivuppgift</v>
      </c>
      <c r="C12" s="165"/>
      <c r="D12" s="165"/>
      <c r="E12" s="165"/>
      <c r="F12" s="166"/>
      <c r="G12" s="32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4"/>
      <c r="AD12" s="71">
        <f t="shared" si="0"/>
        <v>0</v>
      </c>
    </row>
    <row r="13" spans="1:30" ht="12.75" customHeight="1" thickBot="1">
      <c r="A13" s="53">
        <f>Basplan!A13</f>
        <v>0</v>
      </c>
      <c r="B13" s="188" t="str">
        <f>'Modifierad plan '!B13:D13</f>
        <v>Projektplan</v>
      </c>
      <c r="C13" s="165"/>
      <c r="D13" s="165"/>
      <c r="E13" s="165"/>
      <c r="F13" s="166"/>
      <c r="G13" s="32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4"/>
      <c r="AD13" s="71">
        <f t="shared" si="0"/>
        <v>0</v>
      </c>
    </row>
    <row r="14" spans="1:30" ht="12.75" customHeight="1" thickBot="1">
      <c r="A14" s="53">
        <f>Basplan!A14</f>
        <v>0</v>
      </c>
      <c r="B14" s="188">
        <f>'Modifierad plan '!B14:D14</f>
        <v>0</v>
      </c>
      <c r="C14" s="165"/>
      <c r="D14" s="165"/>
      <c r="E14" s="165"/>
      <c r="F14" s="165"/>
      <c r="G14" s="32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4"/>
      <c r="AD14" s="71">
        <f t="shared" si="0"/>
        <v>0</v>
      </c>
    </row>
    <row r="15" spans="1:30" ht="12.75" customHeight="1" thickBot="1">
      <c r="A15" s="53">
        <f>Basplan!A15</f>
        <v>1</v>
      </c>
      <c r="B15" s="188" t="str">
        <f>'Modifierad plan '!B15:D15</f>
        <v>Designspecifikation</v>
      </c>
      <c r="C15" s="165"/>
      <c r="D15" s="165"/>
      <c r="E15" s="165"/>
      <c r="F15" s="165"/>
      <c r="G15" s="32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4"/>
      <c r="AD15" s="71">
        <f t="shared" si="0"/>
        <v>0</v>
      </c>
    </row>
    <row r="16" spans="1:30" ht="12.75" customHeight="1" thickBot="1">
      <c r="A16" s="53">
        <f>Basplan!A16</f>
        <v>0</v>
      </c>
      <c r="B16" s="188" t="str">
        <f>'Modifierad plan '!B16:D16</f>
        <v>Kommunikationsenhet</v>
      </c>
      <c r="C16" s="165"/>
      <c r="D16" s="165"/>
      <c r="E16" s="165"/>
      <c r="F16" s="165"/>
      <c r="G16" s="32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4"/>
      <c r="AD16" s="71">
        <f t="shared" si="0"/>
        <v>0</v>
      </c>
    </row>
    <row r="17" spans="1:30" ht="12.75" customHeight="1" thickBot="1">
      <c r="A17" s="53">
        <f>Basplan!A17</f>
        <v>2</v>
      </c>
      <c r="B17" s="188" t="str">
        <f>'Modifierad plan '!B17:D17</f>
        <v>Kommunikation mellan PC och kommunikationsenheten</v>
      </c>
      <c r="C17" s="165"/>
      <c r="D17" s="165"/>
      <c r="E17" s="165"/>
      <c r="F17" s="165"/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4"/>
      <c r="AD17" s="71">
        <f t="shared" si="0"/>
        <v>0</v>
      </c>
    </row>
    <row r="18" spans="1:30" ht="12.75" customHeight="1" thickBot="1">
      <c r="A18" s="53">
        <f>Basplan!A18</f>
        <v>3</v>
      </c>
      <c r="B18" s="188" t="str">
        <f>'Modifierad plan '!B18:D18</f>
        <v>Konstruera en fungerande buss mellan delsystemen</v>
      </c>
      <c r="C18" s="165"/>
      <c r="D18" s="165"/>
      <c r="E18" s="165"/>
      <c r="F18" s="165"/>
      <c r="G18" s="32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4"/>
      <c r="AD18" s="71">
        <f t="shared" si="0"/>
        <v>0</v>
      </c>
    </row>
    <row r="19" spans="1:30" ht="12.75" customHeight="1" thickBot="1">
      <c r="A19" s="53">
        <f>Basplan!A19</f>
        <v>4</v>
      </c>
      <c r="B19" s="188" t="str">
        <f>'Modifierad plan '!B19:D19</f>
        <v>Seriell överföring av data mellan PC och styrmodul</v>
      </c>
      <c r="C19" s="165"/>
      <c r="D19" s="165"/>
      <c r="E19" s="165"/>
      <c r="F19" s="166"/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4"/>
      <c r="AD19" s="71">
        <f t="shared" si="0"/>
        <v>0</v>
      </c>
    </row>
    <row r="20" spans="1:30" ht="12.75" customHeight="1" thickBot="1">
      <c r="A20" s="53">
        <f>Basplan!A20</f>
        <v>5</v>
      </c>
      <c r="B20" s="188" t="str">
        <f>'Modifierad plan '!B20:D20</f>
        <v>Seriell överföring av data från sensormodul till PC</v>
      </c>
      <c r="C20" s="165"/>
      <c r="D20" s="165"/>
      <c r="E20" s="165"/>
      <c r="F20" s="166"/>
      <c r="G20" s="32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4"/>
      <c r="AD20" s="71">
        <f t="shared" si="0"/>
        <v>0</v>
      </c>
    </row>
    <row r="21" spans="1:30" ht="12.75" customHeight="1" thickBot="1">
      <c r="A21" s="53">
        <f>Basplan!A21</f>
        <v>6</v>
      </c>
      <c r="B21" s="188" t="str">
        <f>'Modifierad plan '!B21:D21</f>
        <v>Fungerande kortaste väg algoritm med hinder</v>
      </c>
      <c r="C21" s="165"/>
      <c r="D21" s="165"/>
      <c r="E21" s="165"/>
      <c r="F21" s="166"/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4"/>
      <c r="AD21" s="71">
        <f t="shared" si="0"/>
        <v>0</v>
      </c>
    </row>
    <row r="22" spans="1:30" ht="12.75" customHeight="1" thickBot="1">
      <c r="A22" s="53">
        <f>Basplan!A22</f>
        <v>0</v>
      </c>
      <c r="B22" s="188" t="str">
        <f>'Modifierad plan '!B22:D22</f>
        <v>Sensorenhet</v>
      </c>
      <c r="C22" s="165"/>
      <c r="D22" s="165"/>
      <c r="E22" s="165"/>
      <c r="F22" s="166"/>
      <c r="G22" s="32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4"/>
      <c r="AD22" s="71">
        <f t="shared" si="0"/>
        <v>0</v>
      </c>
    </row>
    <row r="23" spans="1:30" ht="12.75" customHeight="1" thickBot="1">
      <c r="A23" s="53">
        <f>Basplan!A23</f>
        <v>7</v>
      </c>
      <c r="B23" s="188" t="str">
        <f>'Modifierad plan '!B23:D23</f>
        <v xml:space="preserve">Få alla sensorer att kunna läsa data </v>
      </c>
      <c r="C23" s="165"/>
      <c r="D23" s="165"/>
      <c r="E23" s="165"/>
      <c r="F23" s="166"/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71">
        <f t="shared" si="0"/>
        <v>0</v>
      </c>
    </row>
    <row r="24" spans="1:30" ht="12.75" customHeight="1" thickBot="1">
      <c r="A24" s="53">
        <f>Basplan!A24</f>
        <v>8</v>
      </c>
      <c r="B24" s="188" t="str">
        <f>'Modifierad plan '!B24:D24</f>
        <v>Skriv kod för sensormodulen som gör om sensordata till läsbara storheter</v>
      </c>
      <c r="C24" s="165"/>
      <c r="D24" s="165"/>
      <c r="E24" s="165"/>
      <c r="F24" s="165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4"/>
      <c r="AD24" s="71">
        <f t="shared" si="0"/>
        <v>0</v>
      </c>
    </row>
    <row r="25" spans="1:30" ht="12.75" customHeight="1" thickBot="1">
      <c r="A25" s="53">
        <f>Basplan!A25</f>
        <v>9</v>
      </c>
      <c r="B25" s="188" t="str">
        <f>'Modifierad plan '!B25:D25</f>
        <v>Spara sensordata på PC</v>
      </c>
      <c r="C25" s="165"/>
      <c r="D25" s="165"/>
      <c r="E25" s="165"/>
      <c r="F25" s="165"/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4"/>
      <c r="AD25" s="71">
        <f t="shared" si="0"/>
        <v>0</v>
      </c>
    </row>
    <row r="26" spans="1:30" ht="12.75" customHeight="1" thickBot="1">
      <c r="A26" s="53">
        <f>Basplan!A26</f>
        <v>10</v>
      </c>
      <c r="B26" s="188" t="str">
        <f>'Modifierad plan '!B26:D26</f>
        <v>Installera sensorenhet på robotplattform</v>
      </c>
      <c r="C26" s="165"/>
      <c r="D26" s="165"/>
      <c r="E26" s="165"/>
      <c r="F26" s="165"/>
      <c r="G26" s="32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4"/>
      <c r="AD26" s="71">
        <f t="shared" si="0"/>
        <v>0</v>
      </c>
    </row>
    <row r="27" spans="1:30" ht="12.75" customHeight="1" thickBot="1">
      <c r="A27" s="53" t="e">
        <f>Basplan!#REF!</f>
        <v>#REF!</v>
      </c>
      <c r="B27" s="188" t="str">
        <f>'Modifierad plan '!B27:D27</f>
        <v>Få reflexsensorerna att registrera en tejpbit och lagerroboten kan stanna via en avbrottsrutin</v>
      </c>
      <c r="C27" s="165"/>
      <c r="D27" s="165"/>
      <c r="E27" s="165"/>
      <c r="F27" s="165"/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4"/>
      <c r="AD27" s="71">
        <f t="shared" si="0"/>
        <v>0</v>
      </c>
    </row>
    <row r="28" spans="1:30" ht="12.75" customHeight="1" thickBot="1">
      <c r="A28" s="53">
        <f>Basplan!A27</f>
        <v>11</v>
      </c>
      <c r="B28" s="188" t="str">
        <f>'Modifierad plan '!B28:D28</f>
        <v>Styrenhet</v>
      </c>
      <c r="C28" s="165"/>
      <c r="D28" s="165"/>
      <c r="E28" s="165"/>
      <c r="F28" s="165"/>
      <c r="G28" s="32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4"/>
      <c r="AD28" s="71">
        <f t="shared" si="0"/>
        <v>0</v>
      </c>
    </row>
    <row r="29" spans="1:30" ht="12.75" customHeight="1" thickBot="1">
      <c r="A29" s="53">
        <f>Basplan!A29</f>
        <v>12</v>
      </c>
      <c r="B29" s="188" t="str">
        <f>'Modifierad plan '!B29:D29</f>
        <v>Styrenheten kan skicka kommandon till styrmotorerna</v>
      </c>
      <c r="C29" s="165"/>
      <c r="D29" s="165"/>
      <c r="E29" s="165"/>
      <c r="F29" s="166"/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4"/>
      <c r="AD29" s="71">
        <f t="shared" si="0"/>
        <v>0</v>
      </c>
    </row>
    <row r="30" spans="1:30" ht="12.75" customHeight="1" thickBot="1">
      <c r="A30" s="53">
        <f>Basplan!A30</f>
        <v>0</v>
      </c>
      <c r="B30" s="188" t="str">
        <f>'Modifierad plan '!B30:D30</f>
        <v>PC</v>
      </c>
      <c r="C30" s="165"/>
      <c r="D30" s="165"/>
      <c r="E30" s="165"/>
      <c r="F30" s="166"/>
      <c r="G30" s="32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4"/>
      <c r="AD30" s="71">
        <f t="shared" si="0"/>
        <v>0</v>
      </c>
    </row>
    <row r="31" spans="1:30" ht="12.75" customHeight="1" thickBot="1">
      <c r="A31" s="53">
        <f>Basplan!A31</f>
        <v>13</v>
      </c>
      <c r="B31" s="188" t="str">
        <f>'Modifierad plan '!B31:D31</f>
        <v>Skapa GUI som möjliggör testning</v>
      </c>
      <c r="C31" s="165"/>
      <c r="D31" s="165"/>
      <c r="E31" s="165"/>
      <c r="F31" s="166"/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4"/>
      <c r="AD31" s="71">
        <f t="shared" si="0"/>
        <v>0</v>
      </c>
    </row>
    <row r="32" spans="1:30" ht="12.75" customHeight="1" thickBot="1">
      <c r="A32" s="53">
        <f>Basplan!A32</f>
        <v>14</v>
      </c>
      <c r="B32" s="188" t="str">
        <f>'Modifierad plan '!B32:D32</f>
        <v xml:space="preserve">Få robotplattformen att röra sig genom manuell styrning från PC </v>
      </c>
      <c r="C32" s="165"/>
      <c r="D32" s="165"/>
      <c r="E32" s="165"/>
      <c r="F32" s="166"/>
      <c r="G32" s="3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71">
        <f t="shared" si="0"/>
        <v>0</v>
      </c>
    </row>
    <row r="33" spans="1:30" ht="12.75" customHeight="1" thickBot="1">
      <c r="A33" s="53">
        <f>Basplan!A33</f>
        <v>15</v>
      </c>
      <c r="B33" s="188" t="str">
        <f>'Modifierad plan '!B33:D33</f>
        <v xml:space="preserve">Kunna styra robotarmen manuellt </v>
      </c>
      <c r="C33" s="165"/>
      <c r="D33" s="165"/>
      <c r="E33" s="165"/>
      <c r="F33" s="166"/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4"/>
      <c r="AD33" s="71">
        <f t="shared" si="0"/>
        <v>0</v>
      </c>
    </row>
    <row r="34" spans="1:30" ht="12.75" customHeight="1" thickBot="1">
      <c r="A34" s="53">
        <f>Basplan!A34</f>
        <v>16</v>
      </c>
      <c r="B34" s="188" t="str">
        <f>'Modifierad plan '!B34:D34</f>
        <v>Kunna plocka upp vara med robotarmen via fjärrstyrning</v>
      </c>
      <c r="C34" s="165"/>
      <c r="D34" s="165"/>
      <c r="E34" s="165"/>
      <c r="F34" s="165"/>
      <c r="G34" s="32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4"/>
      <c r="AD34" s="71">
        <f t="shared" si="0"/>
        <v>0</v>
      </c>
    </row>
    <row r="35" spans="1:30" ht="12.75" customHeight="1" thickBot="1">
      <c r="A35" s="53">
        <f>Basplan!A35</f>
        <v>17</v>
      </c>
      <c r="B35" s="188" t="str">
        <f>'Modifierad plan '!B35:D35</f>
        <v xml:space="preserve">Skapa fullständig GUI för PC </v>
      </c>
      <c r="C35" s="165"/>
      <c r="D35" s="165"/>
      <c r="E35" s="165"/>
      <c r="F35" s="165"/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4"/>
      <c r="AD35" s="71">
        <f t="shared" si="0"/>
        <v>0</v>
      </c>
    </row>
    <row r="36" spans="1:30" ht="12.75" customHeight="1" thickBot="1">
      <c r="A36" s="53">
        <f>Basplan!A36</f>
        <v>0</v>
      </c>
      <c r="B36" s="188" t="str">
        <f>'Modifierad plan '!B36:D36</f>
        <v xml:space="preserve">                                                                    </v>
      </c>
      <c r="C36" s="165"/>
      <c r="D36" s="165"/>
      <c r="E36" s="165"/>
      <c r="F36" s="165"/>
      <c r="G36" s="32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4"/>
      <c r="AD36" s="71">
        <f t="shared" si="0"/>
        <v>0</v>
      </c>
    </row>
    <row r="37" spans="1:30" ht="12.75" customHeight="1" thickBot="1">
      <c r="A37" s="53">
        <f>Basplan!A37</f>
        <v>18</v>
      </c>
      <c r="B37" s="188" t="str">
        <f>'Modifierad plan '!B37:D37</f>
        <v>Installera styr- och kommunikationsenhet på robotplattformen</v>
      </c>
      <c r="C37" s="165"/>
      <c r="D37" s="165"/>
      <c r="E37" s="165"/>
      <c r="F37" s="165"/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4"/>
      <c r="AD37" s="71">
        <f t="shared" si="0"/>
        <v>0</v>
      </c>
    </row>
    <row r="38" spans="1:30" ht="12.75" customHeight="1" thickBot="1">
      <c r="A38" s="53">
        <f>Basplan!A38</f>
        <v>19</v>
      </c>
      <c r="B38" s="188" t="str">
        <f>'Modifierad plan '!B38:D38</f>
        <v>Få roboten att röra sig genom autonom styrning</v>
      </c>
      <c r="C38" s="165"/>
      <c r="D38" s="165"/>
      <c r="E38" s="165"/>
      <c r="F38" s="165"/>
      <c r="G38" s="32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4"/>
      <c r="AD38" s="71">
        <f t="shared" si="0"/>
        <v>0</v>
      </c>
    </row>
    <row r="39" spans="1:30" ht="12.75" customHeight="1" thickBot="1">
      <c r="A39" s="53">
        <f>Basplan!A39</f>
        <v>20</v>
      </c>
      <c r="B39" s="188" t="str">
        <f>'Modifierad plan '!B39:D39</f>
        <v>Roboten kan åka till och från hämtningsstationen</v>
      </c>
      <c r="C39" s="165"/>
      <c r="D39" s="165"/>
      <c r="E39" s="165"/>
      <c r="F39" s="166"/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4"/>
      <c r="AD39" s="71">
        <f t="shared" si="0"/>
        <v>0</v>
      </c>
    </row>
    <row r="40" spans="1:30" ht="12.75" customHeight="1" thickBot="1">
      <c r="A40" s="53">
        <f>Basplan!A40</f>
        <v>0</v>
      </c>
      <c r="B40" s="188" t="str">
        <f>'Modifierad plan '!B40:D40</f>
        <v>Dokumentation</v>
      </c>
      <c r="C40" s="165"/>
      <c r="D40" s="165"/>
      <c r="E40" s="165"/>
      <c r="F40" s="166"/>
      <c r="G40" s="32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4"/>
      <c r="AD40" s="71">
        <f t="shared" si="0"/>
        <v>0</v>
      </c>
    </row>
    <row r="41" spans="1:30" ht="12.75" customHeight="1" thickBot="1">
      <c r="A41" s="53">
        <f>Basplan!A41</f>
        <v>21</v>
      </c>
      <c r="B41" s="188" t="str">
        <f>'Modifierad plan '!B41:D41</f>
        <v>Användarhandledning</v>
      </c>
      <c r="C41" s="165"/>
      <c r="D41" s="165"/>
      <c r="E41" s="165"/>
      <c r="F41" s="166"/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71">
        <f t="shared" si="0"/>
        <v>0</v>
      </c>
    </row>
    <row r="42" spans="1:30" ht="12.75" customHeight="1" thickBot="1">
      <c r="A42" s="53">
        <f>Basplan!A42</f>
        <v>22</v>
      </c>
      <c r="B42" s="188" t="str">
        <f>'Modifierad plan '!B42:D42</f>
        <v>Presentation</v>
      </c>
      <c r="C42" s="165"/>
      <c r="D42" s="165"/>
      <c r="E42" s="165"/>
      <c r="F42" s="166"/>
      <c r="G42" s="32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4"/>
      <c r="AD42" s="71">
        <f t="shared" si="0"/>
        <v>0</v>
      </c>
    </row>
    <row r="43" spans="1:30" ht="12.75" customHeight="1" thickBot="1">
      <c r="A43" s="53">
        <f>Basplan!A43</f>
        <v>23</v>
      </c>
      <c r="B43" s="188" t="str">
        <f>'Modifierad plan '!B43:D43</f>
        <v>Efterstudie</v>
      </c>
      <c r="C43" s="165"/>
      <c r="D43" s="165"/>
      <c r="E43" s="165"/>
      <c r="F43" s="166"/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4"/>
      <c r="AD43" s="71">
        <f t="shared" si="0"/>
        <v>0</v>
      </c>
    </row>
    <row r="44" spans="1:30" ht="12.75" customHeight="1" thickBot="1">
      <c r="A44" s="53">
        <f>Basplan!A44</f>
        <v>24</v>
      </c>
      <c r="B44" s="188" t="str">
        <f>'Modifierad plan '!B44:D44</f>
        <v>Kappa</v>
      </c>
      <c r="C44" s="165"/>
      <c r="D44" s="165"/>
      <c r="E44" s="165"/>
      <c r="F44" s="165"/>
      <c r="G44" s="32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4"/>
      <c r="AD44" s="71">
        <f t="shared" si="0"/>
        <v>0</v>
      </c>
    </row>
    <row r="45" spans="1:30" ht="12.75" customHeight="1" thickBot="1">
      <c r="A45" s="53">
        <f>Basplan!A45</f>
        <v>25</v>
      </c>
      <c r="B45" s="188" t="str">
        <f>'Modifierad plan '!B45:D45</f>
        <v>Teknisk dokumentation</v>
      </c>
      <c r="C45" s="165"/>
      <c r="D45" s="165"/>
      <c r="E45" s="165"/>
      <c r="F45" s="165"/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4"/>
      <c r="AD45" s="71">
        <f t="shared" si="0"/>
        <v>0</v>
      </c>
    </row>
    <row r="46" spans="1:30" ht="12.75" customHeight="1" thickBot="1">
      <c r="A46" s="53">
        <f>Basplan!A46</f>
        <v>0</v>
      </c>
      <c r="B46" s="188" t="str">
        <f>'Modifierad plan '!B46:D46</f>
        <v>Övrigt</v>
      </c>
      <c r="C46" s="165"/>
      <c r="D46" s="165"/>
      <c r="E46" s="165"/>
      <c r="F46" s="165"/>
      <c r="G46" s="32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4"/>
      <c r="AD46" s="71">
        <f t="shared" si="0"/>
        <v>0</v>
      </c>
    </row>
    <row r="47" spans="1:30" ht="12.75" customHeight="1" thickBot="1">
      <c r="A47" s="53">
        <f>Basplan!A47</f>
        <v>0</v>
      </c>
      <c r="B47" s="188" t="str">
        <f>'Modifierad plan '!B47:D47</f>
        <v>Buffert</v>
      </c>
      <c r="C47" s="165"/>
      <c r="D47" s="165"/>
      <c r="E47" s="165"/>
      <c r="F47" s="165"/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4"/>
      <c r="AD47" s="71">
        <f t="shared" si="0"/>
        <v>0</v>
      </c>
    </row>
    <row r="48" spans="1:30" ht="12.75" customHeight="1" thickBot="1">
      <c r="A48" s="53">
        <f>Basplan!A48</f>
        <v>0</v>
      </c>
      <c r="B48" s="188" t="str">
        <f>'Modifierad plan '!B48:D48</f>
        <v>Projektmöten</v>
      </c>
      <c r="C48" s="165"/>
      <c r="D48" s="165"/>
      <c r="E48" s="165"/>
      <c r="F48" s="165"/>
      <c r="G48" s="32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4"/>
      <c r="AD48" s="71">
        <f t="shared" si="0"/>
        <v>0</v>
      </c>
    </row>
    <row r="49" spans="1:30" ht="12.75" customHeight="1" thickBot="1">
      <c r="A49" s="53">
        <f>Basplan!A49</f>
        <v>0</v>
      </c>
      <c r="B49" s="188" t="str">
        <f>'Modifierad plan '!B49:D49</f>
        <v>Milstolpar</v>
      </c>
      <c r="C49" s="165"/>
      <c r="D49" s="165"/>
      <c r="E49" s="165"/>
      <c r="F49" s="166"/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4"/>
      <c r="AD49" s="71">
        <f t="shared" si="0"/>
        <v>0</v>
      </c>
    </row>
    <row r="50" spans="1:30" ht="12.75" customHeight="1" thickBot="1">
      <c r="A50" s="53">
        <f>Basplan!A50</f>
        <v>0</v>
      </c>
      <c r="B50" s="188" t="str">
        <f>'Modifierad plan '!B50:D50</f>
        <v xml:space="preserve">Designspecifikation 1.0 inlämnad </v>
      </c>
      <c r="C50" s="165"/>
      <c r="D50" s="165"/>
      <c r="E50" s="165"/>
      <c r="F50" s="166"/>
      <c r="G50" s="32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4"/>
      <c r="AD50" s="71">
        <f t="shared" si="0"/>
        <v>0</v>
      </c>
    </row>
    <row r="51" spans="1:30" ht="12.75" customHeight="1" thickBot="1">
      <c r="A51" s="53">
        <f>Basplan!A51</f>
        <v>1</v>
      </c>
      <c r="B51" s="188" t="str">
        <f>'Modifierad plan '!B51:D51</f>
        <v>Förstudie inlämnad</v>
      </c>
      <c r="C51" s="165"/>
      <c r="D51" s="165"/>
      <c r="E51" s="165"/>
      <c r="F51" s="166"/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4"/>
      <c r="AD51" s="71">
        <f t="shared" si="0"/>
        <v>0</v>
      </c>
    </row>
    <row r="52" spans="1:30" ht="12.75" customHeight="1" thickBot="1">
      <c r="A52" s="53">
        <f>Basplan!A52</f>
        <v>2</v>
      </c>
      <c r="B52" s="188" t="str">
        <f>'Modifierad plan '!B52:D52</f>
        <v xml:space="preserve">Bussen klar </v>
      </c>
      <c r="C52" s="165"/>
      <c r="D52" s="165"/>
      <c r="E52" s="165"/>
      <c r="F52" s="166"/>
      <c r="G52" s="32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4"/>
      <c r="AD52" s="71">
        <f t="shared" si="0"/>
        <v>0</v>
      </c>
    </row>
    <row r="53" spans="1:30" ht="12.75" customHeight="1" thickBot="1">
      <c r="A53" s="53">
        <f>Basplan!A53</f>
        <v>3</v>
      </c>
      <c r="B53" s="188" t="str">
        <f>'Modifierad plan '!B53:D53</f>
        <v>Manuell styrning</v>
      </c>
      <c r="C53" s="165"/>
      <c r="D53" s="165"/>
      <c r="E53" s="165"/>
      <c r="F53" s="166"/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4"/>
      <c r="AD53" s="71">
        <f t="shared" si="0"/>
        <v>0</v>
      </c>
    </row>
    <row r="54" spans="1:30" ht="12.75" customHeight="1" thickBot="1">
      <c r="A54" s="53">
        <f>Basplan!A54</f>
        <v>4</v>
      </c>
      <c r="B54" s="188" t="str">
        <f>'Modifierad plan '!B54:D54</f>
        <v xml:space="preserve">Manuell styrning av robotarm </v>
      </c>
      <c r="C54" s="165"/>
      <c r="D54" s="165"/>
      <c r="E54" s="165"/>
      <c r="F54" s="165"/>
      <c r="G54" s="32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4"/>
      <c r="AD54" s="71">
        <f t="shared" si="0"/>
        <v>0</v>
      </c>
    </row>
    <row r="55" spans="1:30" ht="12.75" customHeight="1" thickBot="1">
      <c r="A55" s="53">
        <f>Basplan!A55</f>
        <v>5</v>
      </c>
      <c r="B55" s="188" t="str">
        <f>'Modifierad plan '!B55:D55</f>
        <v>Roboten kan följa tejpbit</v>
      </c>
      <c r="C55" s="165"/>
      <c r="D55" s="165"/>
      <c r="E55" s="165"/>
      <c r="F55" s="165"/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4"/>
      <c r="AD55" s="71">
        <f t="shared" si="0"/>
        <v>0</v>
      </c>
    </row>
    <row r="56" spans="1:30" ht="12.75" customHeight="1" thickBot="1">
      <c r="A56" s="53">
        <f>Basplan!A56</f>
        <v>6</v>
      </c>
      <c r="B56" s="188" t="str">
        <f>'Modifierad plan '!B56:D56</f>
        <v xml:space="preserve">Autonom körning                  </v>
      </c>
      <c r="C56" s="165"/>
      <c r="D56" s="165"/>
      <c r="E56" s="165"/>
      <c r="F56" s="165"/>
      <c r="G56" s="32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4"/>
      <c r="AD56" s="71">
        <f t="shared" si="0"/>
        <v>0</v>
      </c>
    </row>
    <row r="57" spans="1:30" ht="12.75" customHeight="1" thickBot="1">
      <c r="A57" s="53">
        <f>Basplan!A57</f>
        <v>7</v>
      </c>
      <c r="B57" s="188" t="str">
        <f>'Modifierad plan '!B57:D57</f>
        <v>Fullständig GUI</v>
      </c>
      <c r="C57" s="165"/>
      <c r="D57" s="165"/>
      <c r="E57" s="165"/>
      <c r="F57" s="165"/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4"/>
      <c r="AD57" s="71">
        <f t="shared" si="0"/>
        <v>0</v>
      </c>
    </row>
    <row r="58" spans="1:30" ht="12.75" customHeight="1" thickBot="1">
      <c r="A58" s="53">
        <f>Basplan!A58</f>
        <v>8</v>
      </c>
      <c r="B58" s="188" t="str">
        <f>'Modifierad plan '!B58:D58</f>
        <v>Färdig presentation</v>
      </c>
      <c r="C58" s="165"/>
      <c r="D58" s="165"/>
      <c r="E58" s="165"/>
      <c r="F58" s="165"/>
      <c r="G58" s="32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4"/>
      <c r="AD58" s="71">
        <f t="shared" si="0"/>
        <v>0</v>
      </c>
    </row>
    <row r="59" spans="1:30" ht="12.75" customHeight="1" thickBot="1">
      <c r="A59" s="53">
        <f>Basplan!A59</f>
        <v>9</v>
      </c>
      <c r="B59" s="188" t="str">
        <f>'Modifierad plan '!B59:D59</f>
        <v xml:space="preserve">Färdig rapport </v>
      </c>
      <c r="C59" s="165"/>
      <c r="D59" s="165"/>
      <c r="E59" s="165"/>
      <c r="F59" s="166"/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4"/>
      <c r="AD59" s="71">
        <f t="shared" si="0"/>
        <v>0</v>
      </c>
    </row>
    <row r="60" spans="1:30" ht="12.75" customHeight="1" thickBot="1">
      <c r="A60" s="53">
        <f>Basplan!A60</f>
        <v>0</v>
      </c>
      <c r="B60" s="188">
        <f>'Modifierad plan '!B60:D60</f>
        <v>0</v>
      </c>
      <c r="C60" s="165"/>
      <c r="D60" s="165"/>
      <c r="E60" s="165"/>
      <c r="F60" s="166"/>
      <c r="G60" s="32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4"/>
      <c r="AD60" s="71">
        <f t="shared" si="0"/>
        <v>0</v>
      </c>
    </row>
    <row r="61" spans="1:30" ht="12.75" customHeight="1" thickBot="1">
      <c r="A61" s="53">
        <f>Basplan!A61</f>
        <v>0</v>
      </c>
      <c r="B61" s="188">
        <f>'Modifierad plan '!B61:D61</f>
        <v>0</v>
      </c>
      <c r="C61" s="165"/>
      <c r="D61" s="165"/>
      <c r="E61" s="165"/>
      <c r="F61" s="166"/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4"/>
      <c r="AD61" s="71">
        <f t="shared" si="0"/>
        <v>0</v>
      </c>
    </row>
    <row r="62" spans="1:30" ht="12.75" customHeight="1" thickBot="1">
      <c r="A62" s="53">
        <f>Basplan!A62</f>
        <v>0</v>
      </c>
      <c r="B62" s="188" t="str">
        <f>'Modifierad plan '!B62:D62</f>
        <v>Beslutspunkter</v>
      </c>
      <c r="C62" s="165"/>
      <c r="D62" s="165"/>
      <c r="E62" s="165"/>
      <c r="F62" s="166"/>
      <c r="G62" s="32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4"/>
      <c r="AD62" s="71">
        <f t="shared" si="0"/>
        <v>0</v>
      </c>
    </row>
    <row r="63" spans="1:30" ht="12.75" customHeight="1" thickBot="1">
      <c r="A63" s="53">
        <f>Basplan!A63</f>
        <v>0</v>
      </c>
      <c r="B63" s="188" t="str">
        <f>'Modifierad plan '!B63:D63</f>
        <v>BP 1</v>
      </c>
      <c r="C63" s="165"/>
      <c r="D63" s="165"/>
      <c r="E63" s="165"/>
      <c r="F63" s="166"/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4"/>
      <c r="AD63" s="71">
        <f t="shared" si="0"/>
        <v>0</v>
      </c>
    </row>
    <row r="64" spans="1:30" ht="12.75" customHeight="1" thickBot="1">
      <c r="A64" s="53">
        <f>Basplan!A64</f>
        <v>0</v>
      </c>
      <c r="B64" s="188" t="str">
        <f>'Modifierad plan '!B64:D64</f>
        <v>BP 2</v>
      </c>
      <c r="C64" s="165"/>
      <c r="D64" s="165"/>
      <c r="E64" s="165"/>
      <c r="F64" s="165"/>
      <c r="G64" s="32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4"/>
      <c r="AD64" s="71">
        <f t="shared" si="0"/>
        <v>0</v>
      </c>
    </row>
    <row r="65" spans="1:30" ht="12.75" customHeight="1" thickBot="1">
      <c r="A65" s="53">
        <f>Basplan!A65</f>
        <v>0</v>
      </c>
      <c r="B65" s="188" t="str">
        <f>'Modifierad plan '!B65:D65</f>
        <v>BP 3</v>
      </c>
      <c r="C65" s="165"/>
      <c r="D65" s="165"/>
      <c r="E65" s="165"/>
      <c r="F65" s="165"/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4"/>
      <c r="AD65" s="71">
        <f t="shared" si="0"/>
        <v>0</v>
      </c>
    </row>
    <row r="66" spans="1:30" ht="12.75" customHeight="1" thickBot="1">
      <c r="A66" s="53">
        <f>Basplan!A66</f>
        <v>0</v>
      </c>
      <c r="B66" s="188" t="str">
        <f>'Modifierad plan '!B66:D66</f>
        <v>BP 4</v>
      </c>
      <c r="C66" s="165"/>
      <c r="D66" s="165"/>
      <c r="E66" s="165"/>
      <c r="F66" s="165"/>
      <c r="G66" s="32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4"/>
      <c r="AD66" s="71">
        <f t="shared" si="0"/>
        <v>0</v>
      </c>
    </row>
    <row r="67" spans="1:30" ht="12.75" customHeight="1" thickBot="1">
      <c r="A67" s="53">
        <f>Basplan!A67</f>
        <v>0</v>
      </c>
      <c r="B67" s="188" t="str">
        <f>'Modifierad plan '!B67:D67</f>
        <v>BP 5a</v>
      </c>
      <c r="C67" s="165"/>
      <c r="D67" s="165"/>
      <c r="E67" s="165"/>
      <c r="F67" s="165"/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4"/>
      <c r="AD67" s="71">
        <f t="shared" si="0"/>
        <v>0</v>
      </c>
    </row>
    <row r="68" spans="1:30" ht="12.75" customHeight="1" thickBot="1">
      <c r="A68" s="53">
        <f>Basplan!A68</f>
        <v>0</v>
      </c>
      <c r="B68" s="188" t="str">
        <f>'Modifierad plan '!B68:D68</f>
        <v>BP 5b</v>
      </c>
      <c r="C68" s="165"/>
      <c r="D68" s="165"/>
      <c r="E68" s="165"/>
      <c r="F68" s="165"/>
      <c r="G68" s="32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4"/>
      <c r="AD68" s="71">
        <f t="shared" si="0"/>
        <v>0</v>
      </c>
    </row>
    <row r="69" spans="1:30" ht="12.75" customHeight="1" thickBot="1">
      <c r="A69" s="53">
        <f>Basplan!A69</f>
        <v>0</v>
      </c>
      <c r="B69" s="188" t="str">
        <f>'Modifierad plan '!B69:D69</f>
        <v>BP 6</v>
      </c>
      <c r="C69" s="165"/>
      <c r="D69" s="165"/>
      <c r="E69" s="165"/>
      <c r="F69" s="166"/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4"/>
      <c r="AD69" s="71">
        <f t="shared" si="0"/>
        <v>0</v>
      </c>
    </row>
    <row r="70" spans="1:30" ht="12.75" customHeight="1" thickBot="1">
      <c r="A70" s="53">
        <f>Basplan!A70</f>
        <v>0</v>
      </c>
      <c r="B70" s="188">
        <f>'Modifierad plan '!B70:D70</f>
        <v>0</v>
      </c>
      <c r="C70" s="165"/>
      <c r="D70" s="165"/>
      <c r="E70" s="165"/>
      <c r="F70" s="166"/>
      <c r="G70" s="32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4"/>
      <c r="AD70" s="71">
        <f t="shared" si="0"/>
        <v>0</v>
      </c>
    </row>
    <row r="71" spans="1:30" ht="12.75" customHeight="1" thickBot="1">
      <c r="A71" s="53">
        <f>Basplan!A71</f>
        <v>0</v>
      </c>
      <c r="B71" s="188">
        <f>'Modifierad plan '!B71:D71</f>
        <v>0</v>
      </c>
      <c r="C71" s="165"/>
      <c r="D71" s="165"/>
      <c r="E71" s="165"/>
      <c r="F71" s="166"/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4"/>
      <c r="AD71" s="71">
        <f t="shared" si="0"/>
        <v>0</v>
      </c>
    </row>
    <row r="72" spans="1:30" ht="12.75" customHeight="1" thickBot="1">
      <c r="A72" s="53">
        <f>Basplan!A72</f>
        <v>0</v>
      </c>
      <c r="B72" s="188">
        <f>'Modifierad plan '!B72:D72</f>
        <v>0</v>
      </c>
      <c r="C72" s="165"/>
      <c r="D72" s="165"/>
      <c r="E72" s="165"/>
      <c r="F72" s="166"/>
      <c r="G72" s="32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4"/>
      <c r="AD72" s="71">
        <f t="shared" si="0"/>
        <v>0</v>
      </c>
    </row>
    <row r="73" spans="1:30" ht="12.75" customHeight="1" thickBot="1">
      <c r="A73" s="53">
        <f>Basplan!A73</f>
        <v>0</v>
      </c>
      <c r="B73" s="188">
        <f>'Modifierad plan '!B73:D73</f>
        <v>0</v>
      </c>
      <c r="C73" s="165"/>
      <c r="D73" s="165"/>
      <c r="E73" s="165"/>
      <c r="F73" s="166"/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4"/>
      <c r="AD73" s="71">
        <f t="shared" si="0"/>
        <v>0</v>
      </c>
    </row>
    <row r="74" spans="1:30" ht="12.75" customHeight="1" thickBot="1">
      <c r="A74" s="53">
        <f>Basplan!A74</f>
        <v>0</v>
      </c>
      <c r="B74" s="188">
        <f>'Modifierad plan '!B74:D74</f>
        <v>0</v>
      </c>
      <c r="C74" s="165"/>
      <c r="D74" s="165"/>
      <c r="E74" s="165"/>
      <c r="F74" s="165"/>
      <c r="G74" s="32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4"/>
      <c r="AD74" s="71">
        <f t="shared" si="0"/>
        <v>0</v>
      </c>
    </row>
    <row r="75" spans="1:30" ht="12.75" customHeight="1" thickBot="1">
      <c r="A75" s="53">
        <f>Basplan!A75</f>
        <v>0</v>
      </c>
      <c r="B75" s="188">
        <f>'Modifierad plan '!B75:D75</f>
        <v>0</v>
      </c>
      <c r="C75" s="165"/>
      <c r="D75" s="165"/>
      <c r="E75" s="165"/>
      <c r="F75" s="165"/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4"/>
      <c r="AD75" s="71">
        <f t="shared" si="0"/>
        <v>0</v>
      </c>
    </row>
    <row r="76" spans="1:30" ht="12.75" customHeight="1" thickBot="1">
      <c r="A76" s="53">
        <f>Basplan!A76</f>
        <v>0</v>
      </c>
      <c r="B76" s="188">
        <f>'Modifierad plan '!B76:D76</f>
        <v>0</v>
      </c>
      <c r="C76" s="165"/>
      <c r="D76" s="165"/>
      <c r="E76" s="165"/>
      <c r="F76" s="165"/>
      <c r="G76" s="32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4"/>
      <c r="AD76" s="71">
        <f t="shared" si="0"/>
        <v>0</v>
      </c>
    </row>
    <row r="77" spans="1:30" ht="12.75" customHeight="1" thickBot="1">
      <c r="A77" s="53">
        <f>Basplan!A77</f>
        <v>0</v>
      </c>
      <c r="B77" s="188">
        <f>'Modifierad plan '!B77:D77</f>
        <v>0</v>
      </c>
      <c r="C77" s="165"/>
      <c r="D77" s="165"/>
      <c r="E77" s="165"/>
      <c r="F77" s="165"/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4"/>
      <c r="AD77" s="71">
        <f t="shared" si="0"/>
        <v>0</v>
      </c>
    </row>
    <row r="78" spans="1:30" ht="12.75" customHeight="1" thickBot="1">
      <c r="A78" s="53">
        <f>Basplan!A78</f>
        <v>0</v>
      </c>
      <c r="B78" s="188">
        <f>'Modifierad plan '!B78:D78</f>
        <v>0</v>
      </c>
      <c r="C78" s="165"/>
      <c r="D78" s="165"/>
      <c r="E78" s="165"/>
      <c r="F78" s="165"/>
      <c r="G78" s="32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4"/>
      <c r="AD78" s="71">
        <f t="shared" si="0"/>
        <v>0</v>
      </c>
    </row>
    <row r="79" spans="1:30" ht="12.75" customHeight="1" thickBot="1">
      <c r="A79" s="53">
        <f>Basplan!A79</f>
        <v>0</v>
      </c>
      <c r="B79" s="188">
        <f>'Modifierad plan '!B79:D79</f>
        <v>0</v>
      </c>
      <c r="C79" s="165"/>
      <c r="D79" s="165"/>
      <c r="E79" s="165"/>
      <c r="F79" s="165"/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4"/>
      <c r="AD79" s="71">
        <f t="shared" si="0"/>
        <v>0</v>
      </c>
    </row>
    <row r="80" spans="1:30" ht="12.75" customHeight="1" thickBot="1">
      <c r="A80" s="53">
        <f>Basplan!A80</f>
        <v>0</v>
      </c>
      <c r="B80" s="188">
        <f>'Modifierad plan '!B80:D80</f>
        <v>0</v>
      </c>
      <c r="C80" s="165"/>
      <c r="D80" s="165"/>
      <c r="E80" s="165"/>
      <c r="F80" s="165"/>
      <c r="G80" s="32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4"/>
      <c r="AD80" s="71">
        <f t="shared" si="0"/>
        <v>0</v>
      </c>
    </row>
    <row r="81" spans="1:30" ht="12.75" customHeight="1" thickBot="1">
      <c r="A81" s="53">
        <f>Basplan!A81</f>
        <v>0</v>
      </c>
      <c r="B81" s="188">
        <f>'Modifierad plan '!B81:D81</f>
        <v>0</v>
      </c>
      <c r="C81" s="165"/>
      <c r="D81" s="165"/>
      <c r="E81" s="165"/>
      <c r="F81" s="165"/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4"/>
      <c r="AD81" s="71">
        <f t="shared" si="0"/>
        <v>0</v>
      </c>
    </row>
    <row r="82" spans="1:30" ht="12.75" customHeight="1" thickBot="1">
      <c r="A82" s="53">
        <f>Basplan!A82</f>
        <v>0</v>
      </c>
      <c r="B82" s="188">
        <f>'Modifierad plan '!B82:D82</f>
        <v>0</v>
      </c>
      <c r="C82" s="165"/>
      <c r="D82" s="165"/>
      <c r="E82" s="165"/>
      <c r="F82" s="165"/>
      <c r="G82" s="35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7"/>
      <c r="AD82" s="71">
        <f t="shared" si="0"/>
        <v>0</v>
      </c>
    </row>
    <row r="83" spans="1:30" ht="13.5" thickBot="1">
      <c r="A83" s="50"/>
      <c r="B83" s="192" t="s">
        <v>110</v>
      </c>
      <c r="C83" s="192"/>
      <c r="D83" s="192"/>
      <c r="E83" s="192"/>
      <c r="F83" s="192"/>
      <c r="G83" s="72">
        <f t="shared" ref="G83:AD83" si="1">SUM(G8:G82)</f>
        <v>0</v>
      </c>
      <c r="H83" s="72">
        <f t="shared" si="1"/>
        <v>0</v>
      </c>
      <c r="I83" s="72">
        <f t="shared" si="1"/>
        <v>0</v>
      </c>
      <c r="J83" s="72">
        <f t="shared" si="1"/>
        <v>0</v>
      </c>
      <c r="K83" s="72">
        <f t="shared" si="1"/>
        <v>0</v>
      </c>
      <c r="L83" s="72">
        <f t="shared" si="1"/>
        <v>0</v>
      </c>
      <c r="M83" s="72">
        <f t="shared" si="1"/>
        <v>0</v>
      </c>
      <c r="N83" s="72">
        <f t="shared" si="1"/>
        <v>0</v>
      </c>
      <c r="O83" s="72">
        <f t="shared" si="1"/>
        <v>0</v>
      </c>
      <c r="P83" s="72">
        <f t="shared" si="1"/>
        <v>0</v>
      </c>
      <c r="Q83" s="72">
        <f t="shared" si="1"/>
        <v>0</v>
      </c>
      <c r="R83" s="72">
        <f t="shared" si="1"/>
        <v>0</v>
      </c>
      <c r="S83" s="72">
        <f t="shared" si="1"/>
        <v>0</v>
      </c>
      <c r="T83" s="72">
        <f t="shared" si="1"/>
        <v>0</v>
      </c>
      <c r="U83" s="72">
        <f t="shared" si="1"/>
        <v>0</v>
      </c>
      <c r="V83" s="72">
        <f t="shared" si="1"/>
        <v>0</v>
      </c>
      <c r="W83" s="72">
        <f t="shared" si="1"/>
        <v>0</v>
      </c>
      <c r="X83" s="72">
        <f t="shared" si="1"/>
        <v>0</v>
      </c>
      <c r="Y83" s="72">
        <f t="shared" si="1"/>
        <v>0</v>
      </c>
      <c r="Z83" s="72">
        <f t="shared" si="1"/>
        <v>0</v>
      </c>
      <c r="AA83" s="72">
        <f t="shared" si="1"/>
        <v>0</v>
      </c>
      <c r="AB83" s="72">
        <f t="shared" si="1"/>
        <v>0</v>
      </c>
      <c r="AC83" s="72">
        <f t="shared" si="1"/>
        <v>0</v>
      </c>
      <c r="AD83" s="73">
        <f t="shared" si="1"/>
        <v>0</v>
      </c>
    </row>
  </sheetData>
  <mergeCells count="93">
    <mergeCell ref="A1:AD1"/>
    <mergeCell ref="A2:B2"/>
    <mergeCell ref="D2:AD2"/>
    <mergeCell ref="A3:B3"/>
    <mergeCell ref="D3:G3"/>
    <mergeCell ref="H3:K3"/>
    <mergeCell ref="L3:AD3"/>
    <mergeCell ref="A4:B4"/>
    <mergeCell ref="D4:G4"/>
    <mergeCell ref="H4:K4"/>
    <mergeCell ref="L4:AD4"/>
    <mergeCell ref="A5:B5"/>
    <mergeCell ref="D5:G5"/>
    <mergeCell ref="H5:AD5"/>
    <mergeCell ref="A6:F6"/>
    <mergeCell ref="G6:AD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5:F35"/>
    <mergeCell ref="B31:F31"/>
    <mergeCell ref="B32:F32"/>
    <mergeCell ref="B33:F33"/>
    <mergeCell ref="B34:F34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81:F81"/>
    <mergeCell ref="B82:F82"/>
    <mergeCell ref="B83:F83"/>
    <mergeCell ref="B76:F76"/>
    <mergeCell ref="B77:F77"/>
    <mergeCell ref="B78:F78"/>
    <mergeCell ref="B79:F79"/>
    <mergeCell ref="B80:F80"/>
  </mergeCells>
  <phoneticPr fontId="7" type="noConversion"/>
  <pageMargins left="0.62992125984251968" right="0.70866141732283472" top="0.98425196850393704" bottom="0.78740157480314965" header="0.51181102362204722" footer="0.51181102362204722"/>
  <pageSetup paperSize="9" scale="6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ISY/Elauto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cp:keywords/>
  <dc:description/>
  <cp:lastModifiedBy/>
  <cp:revision/>
  <dcterms:created xsi:type="dcterms:W3CDTF">2001-11-01T08:20:24Z</dcterms:created>
  <dcterms:modified xsi:type="dcterms:W3CDTF">2025-06-02T13:31:57Z</dcterms:modified>
  <cp:category/>
  <cp:contentStatus/>
</cp:coreProperties>
</file>