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lessard/PycharmProjects/evosoft/odoo-12/odoo/addons_custom_shared/analytic_wbs_batch/security/"/>
    </mc:Choice>
  </mc:AlternateContent>
  <xr:revisionPtr revIDLastSave="0" documentId="13_ncr:1_{293BE6D7-564C-6A4B-8A9A-0459F80EACB1}" xr6:coauthVersionLast="47" xr6:coauthVersionMax="47" xr10:uidLastSave="{00000000-0000-0000-0000-000000000000}"/>
  <bookViews>
    <workbookView xWindow="-52160" yWindow="-9720" windowWidth="42660" windowHeight="20240" xr2:uid="{2E411575-9006-3749-BAF8-A5DCCECFABFD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Sheet2!$A$4:$A$33</definedName>
    <definedName name="ir.model.access" localSheetId="1">Sheet3!$A$1:$H$41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G4" i="1"/>
  <c r="H4" i="1"/>
  <c r="F4" i="1" s="1"/>
  <c r="G5" i="1"/>
  <c r="H5" i="1"/>
  <c r="F5" i="1" s="1"/>
  <c r="G6" i="1"/>
  <c r="H6" i="1"/>
  <c r="F6" i="1" s="1"/>
  <c r="G7" i="1"/>
  <c r="H7" i="1"/>
  <c r="F7" i="1" s="1"/>
  <c r="G8" i="1"/>
  <c r="H8" i="1"/>
  <c r="F8" i="1" s="1"/>
  <c r="G9" i="1"/>
  <c r="H9" i="1"/>
  <c r="F9" i="1" s="1"/>
  <c r="G10" i="1"/>
  <c r="H10" i="1"/>
  <c r="F10" i="1" s="1"/>
  <c r="G11" i="1"/>
  <c r="H11" i="1"/>
  <c r="F11" i="1" s="1"/>
  <c r="G12" i="1"/>
  <c r="H12" i="1"/>
  <c r="F12" i="1" s="1"/>
  <c r="G13" i="1"/>
  <c r="H13" i="1"/>
  <c r="F13" i="1" s="1"/>
  <c r="G14" i="1"/>
  <c r="H14" i="1"/>
  <c r="F14" i="1" s="1"/>
  <c r="G15" i="1"/>
  <c r="H15" i="1"/>
  <c r="F15" i="1" s="1"/>
  <c r="G16" i="1"/>
  <c r="H16" i="1"/>
  <c r="F16" i="1" s="1"/>
  <c r="G17" i="1"/>
  <c r="H17" i="1"/>
  <c r="F17" i="1" s="1"/>
  <c r="G18" i="1"/>
  <c r="H18" i="1"/>
  <c r="F18" i="1" s="1"/>
  <c r="G19" i="1"/>
  <c r="H19" i="1"/>
  <c r="F19" i="1" s="1"/>
  <c r="G20" i="1"/>
  <c r="H20" i="1"/>
  <c r="F20" i="1" s="1"/>
  <c r="G21" i="1"/>
  <c r="H21" i="1"/>
  <c r="F21" i="1" s="1"/>
  <c r="G22" i="1"/>
  <c r="H22" i="1"/>
  <c r="F22" i="1" s="1"/>
  <c r="G23" i="1"/>
  <c r="H23" i="1"/>
  <c r="F23" i="1" s="1"/>
  <c r="G24" i="1"/>
  <c r="H24" i="1"/>
  <c r="F24" i="1" s="1"/>
  <c r="G25" i="1"/>
  <c r="H25" i="1"/>
  <c r="F25" i="1" s="1"/>
  <c r="G26" i="1"/>
  <c r="H26" i="1"/>
  <c r="F26" i="1" s="1"/>
  <c r="G27" i="1"/>
  <c r="H27" i="1"/>
  <c r="F27" i="1" s="1"/>
  <c r="G28" i="1"/>
  <c r="H28" i="1"/>
  <c r="F28" i="1" s="1"/>
  <c r="G29" i="1"/>
  <c r="H29" i="1"/>
  <c r="F29" i="1" s="1"/>
  <c r="G30" i="1"/>
  <c r="H30" i="1"/>
  <c r="F30" i="1" s="1"/>
  <c r="G31" i="1"/>
  <c r="H31" i="1"/>
  <c r="F31" i="1" s="1"/>
  <c r="G32" i="1"/>
  <c r="H32" i="1"/>
  <c r="F32" i="1" s="1"/>
  <c r="G33" i="1"/>
  <c r="H33" i="1"/>
  <c r="F33" i="1" s="1"/>
  <c r="G34" i="1"/>
  <c r="H34" i="1"/>
  <c r="F34" i="1" s="1"/>
  <c r="G35" i="1"/>
  <c r="H35" i="1"/>
  <c r="F35" i="1" s="1"/>
  <c r="G36" i="1"/>
  <c r="H36" i="1"/>
  <c r="F36" i="1" s="1"/>
  <c r="G37" i="1"/>
  <c r="H37" i="1"/>
  <c r="F37" i="1" s="1"/>
  <c r="G38" i="1"/>
  <c r="H38" i="1"/>
  <c r="F38" i="1" s="1"/>
  <c r="G39" i="1"/>
  <c r="H39" i="1"/>
  <c r="F39" i="1" s="1"/>
  <c r="G40" i="1"/>
  <c r="H40" i="1"/>
  <c r="F40" i="1" s="1"/>
  <c r="G41" i="1"/>
  <c r="H41" i="1"/>
  <c r="F41" i="1" s="1"/>
  <c r="G42" i="1"/>
  <c r="H42" i="1"/>
  <c r="F42" i="1" s="1"/>
  <c r="G43" i="1"/>
  <c r="H43" i="1"/>
  <c r="F43" i="1" s="1"/>
  <c r="G44" i="1"/>
  <c r="H44" i="1"/>
  <c r="F44" i="1" s="1"/>
  <c r="G45" i="1"/>
  <c r="H45" i="1"/>
  <c r="F45" i="1" s="1"/>
  <c r="G46" i="1"/>
  <c r="H46" i="1"/>
  <c r="F46" i="1" s="1"/>
  <c r="G47" i="1"/>
  <c r="H47" i="1"/>
  <c r="F47" i="1" s="1"/>
  <c r="G48" i="1"/>
  <c r="H48" i="1"/>
  <c r="F48" i="1" s="1"/>
  <c r="G49" i="1"/>
  <c r="H49" i="1"/>
  <c r="F49" i="1" s="1"/>
  <c r="G50" i="1"/>
  <c r="H50" i="1"/>
  <c r="F50" i="1" s="1"/>
  <c r="G51" i="1"/>
  <c r="H51" i="1"/>
  <c r="F51" i="1" s="1"/>
  <c r="G52" i="1"/>
  <c r="H52" i="1"/>
  <c r="F52" i="1" s="1"/>
  <c r="G53" i="1"/>
  <c r="H53" i="1"/>
  <c r="F53" i="1" s="1"/>
  <c r="G54" i="1"/>
  <c r="H54" i="1"/>
  <c r="F54" i="1" s="1"/>
  <c r="G55" i="1"/>
  <c r="H55" i="1"/>
  <c r="F55" i="1" s="1"/>
  <c r="G56" i="1"/>
  <c r="H56" i="1"/>
  <c r="F56" i="1" s="1"/>
  <c r="G57" i="1"/>
  <c r="H57" i="1"/>
  <c r="F57" i="1" s="1"/>
  <c r="G58" i="1"/>
  <c r="H58" i="1"/>
  <c r="F58" i="1" s="1"/>
  <c r="G59" i="1"/>
  <c r="H59" i="1"/>
  <c r="F59" i="1" s="1"/>
  <c r="G60" i="1"/>
  <c r="H60" i="1"/>
  <c r="F60" i="1" s="1"/>
  <c r="G61" i="1"/>
  <c r="H61" i="1"/>
  <c r="F61" i="1" s="1"/>
  <c r="G62" i="1"/>
  <c r="H62" i="1"/>
  <c r="F62" i="1" s="1"/>
  <c r="G63" i="1"/>
  <c r="H63" i="1"/>
  <c r="F63" i="1" s="1"/>
  <c r="G64" i="1"/>
  <c r="H64" i="1"/>
  <c r="F64" i="1" s="1"/>
  <c r="G65" i="1"/>
  <c r="H65" i="1"/>
  <c r="F65" i="1" s="1"/>
  <c r="G66" i="1"/>
  <c r="H66" i="1"/>
  <c r="F66" i="1" s="1"/>
  <c r="G67" i="1"/>
  <c r="H67" i="1"/>
  <c r="F67" i="1" s="1"/>
  <c r="G68" i="1"/>
  <c r="H68" i="1"/>
  <c r="F68" i="1" s="1"/>
  <c r="G69" i="1"/>
  <c r="H69" i="1"/>
  <c r="F69" i="1" s="1"/>
  <c r="G70" i="1"/>
  <c r="H70" i="1"/>
  <c r="F70" i="1" s="1"/>
  <c r="G71" i="1"/>
  <c r="H71" i="1"/>
  <c r="F71" i="1" s="1"/>
  <c r="G72" i="1"/>
  <c r="H72" i="1"/>
  <c r="F72" i="1" s="1"/>
  <c r="G73" i="1"/>
  <c r="H73" i="1"/>
  <c r="F73" i="1" s="1"/>
  <c r="G74" i="1"/>
  <c r="H74" i="1"/>
  <c r="F74" i="1" s="1"/>
  <c r="G75" i="1"/>
  <c r="H75" i="1"/>
  <c r="F75" i="1" s="1"/>
  <c r="G76" i="1"/>
  <c r="H76" i="1"/>
  <c r="F76" i="1" s="1"/>
  <c r="G77" i="1"/>
  <c r="H77" i="1"/>
  <c r="F77" i="1" s="1"/>
  <c r="G78" i="1"/>
  <c r="H78" i="1"/>
  <c r="F78" i="1" s="1"/>
  <c r="G79" i="1"/>
  <c r="H79" i="1"/>
  <c r="F79" i="1" s="1"/>
  <c r="G80" i="1"/>
  <c r="H80" i="1"/>
  <c r="F80" i="1" s="1"/>
  <c r="G81" i="1"/>
  <c r="H81" i="1"/>
  <c r="F81" i="1" s="1"/>
  <c r="G82" i="1"/>
  <c r="H82" i="1"/>
  <c r="F82" i="1" s="1"/>
  <c r="G83" i="1"/>
  <c r="H83" i="1"/>
  <c r="F83" i="1" s="1"/>
  <c r="G84" i="1"/>
  <c r="H84" i="1"/>
  <c r="F84" i="1" s="1"/>
  <c r="G85" i="1"/>
  <c r="H85" i="1"/>
  <c r="F85" i="1" s="1"/>
  <c r="G86" i="1"/>
  <c r="H86" i="1"/>
  <c r="F86" i="1" s="1"/>
  <c r="G3" i="1"/>
  <c r="H3" i="1"/>
  <c r="F3" i="1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5" i="2"/>
  <c r="K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EECFCD-73D9-A344-9167-48136B48FC2E}" name="ir.model.access" type="6" refreshedVersion="6" background="1" saveData="1">
    <textPr sourceFile="/Users/solevo/Odoo12/sandbox/odoo/addons_custom/hr_rfid/security/ir.model.acces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<sst xmlns="http://schemas.openxmlformats.org/spreadsheetml/2006/main" count="594" uniqueCount="349">
  <si>
    <t>id</t>
  </si>
  <si>
    <t>name</t>
  </si>
  <si>
    <t>model_id:id</t>
  </si>
  <si>
    <t>group_id:id</t>
  </si>
  <si>
    <t>Model</t>
  </si>
  <si>
    <t>User</t>
  </si>
  <si>
    <t>perm_read</t>
  </si>
  <si>
    <t>perm_write</t>
  </si>
  <si>
    <t>perm_create</t>
  </si>
  <si>
    <t>perm_unlink</t>
  </si>
  <si>
    <t>REPERTORY</t>
  </si>
  <si>
    <t>analytic_wbs</t>
  </si>
  <si>
    <t>acl_account_analytic_wbs_account_pc_user</t>
  </si>
  <si>
    <t>account_analytic_wbs_account.pc_user</t>
  </si>
  <si>
    <t>model_account_analytic_wbs_account</t>
  </si>
  <si>
    <t>analytic_wbs.group_pc_user</t>
  </si>
  <si>
    <t>acl_account_analytic_wbs_account_pc_clerk</t>
  </si>
  <si>
    <t>account_analytic_wbs_account.pc_clerk</t>
  </si>
  <si>
    <t>analytic_wbs.group_pc_clerk</t>
  </si>
  <si>
    <t>acl_account_analytic_wbs_account_pc_manager</t>
  </si>
  <si>
    <t>account_analytic_wbs_account.pc_manager</t>
  </si>
  <si>
    <t>analytic_wbs.group_pc_manager</t>
  </si>
  <si>
    <t>acl_account_analytic_wbs_account_pc_superuser</t>
  </si>
  <si>
    <t>account_analytic_wbs_account.pc_superuser</t>
  </si>
  <si>
    <t>analytic_wbs.group_pc_superuser</t>
  </si>
  <si>
    <t>acl_account_analytic_wbs_budget_line_pc_user</t>
  </si>
  <si>
    <t>account_analytic_wbs_budget_line.pc_user</t>
  </si>
  <si>
    <t>model_account_analytic_wbs_budget_line</t>
  </si>
  <si>
    <t>acl_account_analytic_wbs_budget_line_pc_clerk</t>
  </si>
  <si>
    <t>account_analytic_wbs_budget_line.pc_clerk</t>
  </si>
  <si>
    <t>acl_account_analytic_wbs_budget_line_pc_manager</t>
  </si>
  <si>
    <t>account_analytic_wbs_budget_line.pc_manager</t>
  </si>
  <si>
    <t>acl_account_analytic_wbs_budget_line_pc_superuser</t>
  </si>
  <si>
    <t>account_analytic_wbs_budget_line.pc_superuser</t>
  </si>
  <si>
    <t>acl_account_analytic_wbs_budget_transaction_pc_user</t>
  </si>
  <si>
    <t>account_analytic_wbs_budget_transaction.pc_user</t>
  </si>
  <si>
    <t>model_account_analytic_wbs_budget_transaction</t>
  </si>
  <si>
    <t>acl_account_analytic_wbs_budget_transaction_pc_clerk</t>
  </si>
  <si>
    <t>account_analytic_wbs_budget_transaction.pc_clerk</t>
  </si>
  <si>
    <t>acl_account_analytic_wbs_budget_transaction_pc_manager</t>
  </si>
  <si>
    <t>account_analytic_wbs_budget_transaction.pc_manager</t>
  </si>
  <si>
    <t>acl_account_analytic_wbs_budget_transaction_pc_superuser</t>
  </si>
  <si>
    <t>account_analytic_wbs_budget_transaction.pc_superuser</t>
  </si>
  <si>
    <t>acl_account_analytic_wbs_budget_transaction_type_pc_user</t>
  </si>
  <si>
    <t>account_analytic_wbs_budget_transaction_type.pc_user</t>
  </si>
  <si>
    <t>model_account_analytic_wbs_budget_transaction_type</t>
  </si>
  <si>
    <t>acl_account_analytic_wbs_budget_transaction_type_pc_clerk</t>
  </si>
  <si>
    <t>account_analytic_wbs_budget_transaction_type.pc_clerk</t>
  </si>
  <si>
    <t>acl_account_analytic_wbs_budget_transaction_type_pc_manager</t>
  </si>
  <si>
    <t>account_analytic_wbs_budget_transaction_type.pc_manager</t>
  </si>
  <si>
    <t>acl_account_analytic_wbs_budget_transaction_type_pc_superuser</t>
  </si>
  <si>
    <t>account_analytic_wbs_budget_transaction_type.pc_superuser</t>
  </si>
  <si>
    <t>acl_account_analytic_wbs_progress_line_pc_user</t>
  </si>
  <si>
    <t>account_analytic_wbs_progress_line.pc_user</t>
  </si>
  <si>
    <t>model_account_analytic_wbs_progress_line</t>
  </si>
  <si>
    <t>acl_account_analytic_wbs_progress_line_pc_clerk</t>
  </si>
  <si>
    <t>account_analytic_wbs_progress_line.pc_clerk</t>
  </si>
  <si>
    <t>acl_account_analytic_wbs_progress_line_pc_manager</t>
  </si>
  <si>
    <t>account_analytic_wbs_progress_line.pc_manager</t>
  </si>
  <si>
    <t>acl_account_analytic_wbs_progress_line_pc_superuser</t>
  </si>
  <si>
    <t>account_analytic_wbs_progress_line.pc_superuser</t>
  </si>
  <si>
    <t>acl_account_analytic_wbs_project_pc_user</t>
  </si>
  <si>
    <t>account_analytic_wbs_project.pc_user</t>
  </si>
  <si>
    <t>model_account_analytic_wbs_project</t>
  </si>
  <si>
    <t>acl_account_analytic_wbs_project_pc_clerk</t>
  </si>
  <si>
    <t>account_analytic_wbs_project.pc_clerk</t>
  </si>
  <si>
    <t>acl_account_analytic_wbs_project_pc_manager</t>
  </si>
  <si>
    <t>account_analytic_wbs_project.pc_manager</t>
  </si>
  <si>
    <t>acl_account_analytic_wbs_project_pc_superuser</t>
  </si>
  <si>
    <t>account_analytic_wbs_project.pc_superuser</t>
  </si>
  <si>
    <t>acl_wbs_sow_line_pc_user</t>
  </si>
  <si>
    <t>wbs_sow_line.pc_user</t>
  </si>
  <si>
    <t>model_wbs_sow_line</t>
  </si>
  <si>
    <t>acl_wbs_sow_line_pc_clerk</t>
  </si>
  <si>
    <t>wbs_sow_line.pc_clerk</t>
  </si>
  <si>
    <t>acl_wbs_sow_line_pc_manager</t>
  </si>
  <si>
    <t>wbs_sow_line.pc_manager</t>
  </si>
  <si>
    <t>acl_wbs_sow_line_pc_superuser</t>
  </si>
  <si>
    <t>wbs_sow_line.pc_superuser</t>
  </si>
  <si>
    <t>acl_wbs_sow_transaction_pc_user</t>
  </si>
  <si>
    <t>wbs_sow.pc_user</t>
  </si>
  <si>
    <t>model_wbs_sow</t>
  </si>
  <si>
    <t>acl_wbs_sow_pc_clerk</t>
  </si>
  <si>
    <t>wbs_sow.pc_clerk</t>
  </si>
  <si>
    <t>acl_wbs_sow_pc_manager</t>
  </si>
  <si>
    <t>wbs_sow.pc_manager</t>
  </si>
  <si>
    <t>acl_wbs_sow_pc_superuser</t>
  </si>
  <si>
    <t>wbs_sow.pc_superuser</t>
  </si>
  <si>
    <t>acl_wbs_sow_type_pc_user</t>
  </si>
  <si>
    <t>wbs_sow_type.pc_user</t>
  </si>
  <si>
    <t>model_wbs_sow_type</t>
  </si>
  <si>
    <t>acl_wbs_sow_type_pc_clerk</t>
  </si>
  <si>
    <t>wbs_sow_type.pc_clerk</t>
  </si>
  <si>
    <t>acl_wbs_sow_type_pc_manager</t>
  </si>
  <si>
    <t>wbs_sow_type.pc_manager</t>
  </si>
  <si>
    <t>acl_wbs_sow_type_pc_superuser</t>
  </si>
  <si>
    <t>wbs_sow_type.pc_superuser</t>
  </si>
  <si>
    <t>acl_account_analytic_wbs_tag_pc_user</t>
  </si>
  <si>
    <t>account_analytic_wbs_tag.pc_user</t>
  </si>
  <si>
    <t>model_account_analytic_wbs_tag</t>
  </si>
  <si>
    <t>acl_account_analytic_wbs_tag_pc_clerk</t>
  </si>
  <si>
    <t>account_analytic_wbs_tag.pc_clerk</t>
  </si>
  <si>
    <t>acl_account_analytic_wbs_tag_pc_manager</t>
  </si>
  <si>
    <t>account_analytic_wbs_tag.pc_manager</t>
  </si>
  <si>
    <t>acl_account_analytic_wbs_tag_pc_superuser</t>
  </si>
  <si>
    <t>account_analytic_wbs_tag.pc_superuser</t>
  </si>
  <si>
    <t>acl_account_analytic_wbs_progress_transaction_pc_user</t>
  </si>
  <si>
    <t>account_analytic_wbs_progress_transaction.pc_user</t>
  </si>
  <si>
    <t>model_account_analytic_wbs_progress_transaction</t>
  </si>
  <si>
    <t>acl_account_analytic_wbs_progress_transaction_pc_clerk</t>
  </si>
  <si>
    <t>account_analytic_wbs_progress_transaction.pc_clerk</t>
  </si>
  <si>
    <t>acl_account_analytic_wbs_progress_transaction_pc_manager</t>
  </si>
  <si>
    <t>account_analytic_wbs_progress_transaction.pc_manager</t>
  </si>
  <si>
    <t>acl_account_analytic_wbs_progress_transaction_pc_superuser</t>
  </si>
  <si>
    <t>account_analytic_wbs_progress_transaction.pc_superuser</t>
  </si>
  <si>
    <t>acl_purchase_workticket_pc_user</t>
  </si>
  <si>
    <t>purchase_workticket.pc_user</t>
  </si>
  <si>
    <t>model_purchase_workticket</t>
  </si>
  <si>
    <t>acl_purchase_workticket_pc_clerk</t>
  </si>
  <si>
    <t>purchase_workticket.pc_clerk</t>
  </si>
  <si>
    <t>acl_purchase_workticket_pc_manager</t>
  </si>
  <si>
    <t>purchase_workticket.pc_manager</t>
  </si>
  <si>
    <t>acl_purchase_workticket_pc_superuser</t>
  </si>
  <si>
    <t>purchase_workticket.pc_superuser</t>
  </si>
  <si>
    <t>acl_purchase_workticket_type_pc_user</t>
  </si>
  <si>
    <t>purchase_workticket_type.pc_user</t>
  </si>
  <si>
    <t>model_purchase_workticket_type</t>
  </si>
  <si>
    <t>acl_purchase_workticket_type_pc_clerk</t>
  </si>
  <si>
    <t>purchase_workticket_type.pc_clerk</t>
  </si>
  <si>
    <t>acl_purchase_workticket_type_pc_manager</t>
  </si>
  <si>
    <t>purchase_workticket_type.pc_manager</t>
  </si>
  <si>
    <t>acl_purchase_workticket_type_pc_superuser</t>
  </si>
  <si>
    <t>purchase_workticket_type.pc_superuser</t>
  </si>
  <si>
    <t>acl_purchase_wttemplate_line_pc_user</t>
  </si>
  <si>
    <t>purchase_wttemplate_line.pc_user</t>
  </si>
  <si>
    <t>model_purchase_wttemplate_line</t>
  </si>
  <si>
    <t>acl_purchase_wttemplate_line_pc_clerk</t>
  </si>
  <si>
    <t>purchase_wttemplate_line.pc_clerk</t>
  </si>
  <si>
    <t>acl_purchase_wttemplate_line_pc_manager</t>
  </si>
  <si>
    <t>purchase_wttemplate_line.pc_manager</t>
  </si>
  <si>
    <t>acl_purchase_wttemplate_line_pc_superuser</t>
  </si>
  <si>
    <t>purchase_wttemplate_line.pc_superuser</t>
  </si>
  <si>
    <t>acl_purchase_workticket_line_pc_user</t>
  </si>
  <si>
    <t>purchase_workticket_line.pc_user</t>
  </si>
  <si>
    <t>model_purchase_workticket_line</t>
  </si>
  <si>
    <t>acl_purchase_workticket_line_pc_clerk</t>
  </si>
  <si>
    <t>purchase_workticket_line.pc_clerk</t>
  </si>
  <si>
    <t>acl_purchase_workticket_line_pc_manager</t>
  </si>
  <si>
    <t>purchase_workticket_line.pc_manager</t>
  </si>
  <si>
    <t>acl_purchase_workticket_line_pc_superuser</t>
  </si>
  <si>
    <t>purchase_workticket_line.pc_superuser</t>
  </si>
  <si>
    <t>acl_purchase_wttemplate_pc_user</t>
  </si>
  <si>
    <t>purchase_wttemplate.pc_user</t>
  </si>
  <si>
    <t>model_purchase_wttemplate</t>
  </si>
  <si>
    <t>acl_purchase_wttemplate_pc_clerk</t>
  </si>
  <si>
    <t>purchase_wttemplate.pc_clerk</t>
  </si>
  <si>
    <t>acl_purchase_wttemplate_pc_manager</t>
  </si>
  <si>
    <t>purchase_wttemplate.pc_manager</t>
  </si>
  <si>
    <t>acl_purchase_wttemplate_pc_superuser</t>
  </si>
  <si>
    <t>purchase_wttemplate.pc_superuser</t>
  </si>
  <si>
    <t>acl_account_analytic_wbs_infocode_tag_pc_user</t>
  </si>
  <si>
    <t>account_analytic_wbs_infocode_tag.pc_user</t>
  </si>
  <si>
    <t>model_account_analytic_wbs_infocode_tag</t>
  </si>
  <si>
    <t>acl_account_analytic_wbs_infocode_tag_pc_clerk</t>
  </si>
  <si>
    <t>account_analytic_wbs_infocode_tag.pc_clerk</t>
  </si>
  <si>
    <t>acl_account_analytic_wbs_infocode_tag_pc_manager</t>
  </si>
  <si>
    <t>account_analytic_wbs_infocode_tag.pc_manager</t>
  </si>
  <si>
    <t>acl_account_analytic_wbs_infocode_tag_pc_superuser</t>
  </si>
  <si>
    <t>account_analytic_wbs_infocode_tag.pc_superuser</t>
  </si>
  <si>
    <t>acl_account_analytic_wbs_forecast_transaction_pc_user</t>
  </si>
  <si>
    <t>account_analytic_wbs_forecast_transaction.pc_user</t>
  </si>
  <si>
    <t>model_account_analytic_wbs_forecast_transaction</t>
  </si>
  <si>
    <t>acl_account_analytic_wbs_forecast_transaction_pc_clerk</t>
  </si>
  <si>
    <t>account_analytic_wbs_forecast_transaction.pc_clerk</t>
  </si>
  <si>
    <t>acl_account_analytic_wbs_forecast_transaction_pc_manager</t>
  </si>
  <si>
    <t>account_analytic_wbs_forecast_transaction.pc_manager</t>
  </si>
  <si>
    <t>acl_account_analytic_wbs_forecast_transaction_pc_superuser</t>
  </si>
  <si>
    <t>account_analytic_wbs_forecast_transaction.pc_superuser</t>
  </si>
  <si>
    <t>acl_account_analytic_wbs_forecast_transaction_type_pc_user</t>
  </si>
  <si>
    <t>account_analytic_wbs_forecast_transaction_type.pc_user</t>
  </si>
  <si>
    <t>model_account_analytic_wbs_forecast_transaction_type</t>
  </si>
  <si>
    <t>acl_account_analytic_wbs_forecast_transaction_type_pc_clerk</t>
  </si>
  <si>
    <t>account_analytic_wbs_forecast_transaction_type.pc_clerk</t>
  </si>
  <si>
    <t>acl_account_analytic_wbs_forecast_transaction_type_pc_manager</t>
  </si>
  <si>
    <t>account_analytic_wbs_forecast_transaction_type.pc_manager</t>
  </si>
  <si>
    <t>acl_account_analytic_wbs_forecast_transaction_type_pc_superuser</t>
  </si>
  <si>
    <t>account_analytic_wbs_forecast_transaction_type.pc_superuser</t>
  </si>
  <si>
    <t>acl_account_analytic_wbs_forecast_line_pc_user</t>
  </si>
  <si>
    <t>account_analytic_wbs_forecast_line.pc_user</t>
  </si>
  <si>
    <t>model_account_analytic_wbs_forecast_line</t>
  </si>
  <si>
    <t>acl_account_analytic_wbs_forecast_line_pc_clerk</t>
  </si>
  <si>
    <t>account_analytic_wbs_forecast_line.pc_clerk</t>
  </si>
  <si>
    <t>acl_account_analytic_wbs_forecast_line_pc_manager</t>
  </si>
  <si>
    <t>account_analytic_wbs_forecast_line.pc_manager</t>
  </si>
  <si>
    <t>acl_account_analytic_wbs_forecast_line_pc_superuser</t>
  </si>
  <si>
    <t>account_analytic_wbs_forecast_line.pc_superuser</t>
  </si>
  <si>
    <t>acl_account_analytic_wbs_progress_transaction_type_pc_user</t>
  </si>
  <si>
    <t>account_analytic_wbs_progress_transaction_type.pc_user</t>
  </si>
  <si>
    <t>model_account_analytic_wbs_progress_transaction_type</t>
  </si>
  <si>
    <t>acl_account_analytic_wbs_progress_transaction_type_pc_clerk</t>
  </si>
  <si>
    <t>account_analytic_wbs_progress_transaction_type.pc_clerk</t>
  </si>
  <si>
    <t>acl_account_analytic_wbs_progress_transaction_type_pc_manager</t>
  </si>
  <si>
    <t>account_analytic_wbs_progress_transaction_type.pc_manager</t>
  </si>
  <si>
    <t>acl_account_analytic_wbs_progress_transaction_type_pc_superuser</t>
  </si>
  <si>
    <t>account_analytic_wbs_progress_transaction_type.pc_superuser</t>
  </si>
  <si>
    <t>acl_tci_line_tci_user</t>
  </si>
  <si>
    <t>tci_line.tci_user</t>
  </si>
  <si>
    <t>model_tci_line</t>
  </si>
  <si>
    <t>analytic_wbs.group_tci_user</t>
  </si>
  <si>
    <t>acl_tci_line_tci_clerk</t>
  </si>
  <si>
    <t>tci_line.tci_clerk</t>
  </si>
  <si>
    <t>analytic_wbs.group_tci_clerk</t>
  </si>
  <si>
    <t>acl_tci_line_tci_manager</t>
  </si>
  <si>
    <t>tci_line.tci_manager</t>
  </si>
  <si>
    <t>analytic_wbs.group_tci_manager</t>
  </si>
  <si>
    <t>acl_tci_line_tci_superuser</t>
  </si>
  <si>
    <t>tci_line.tci_superuser</t>
  </si>
  <si>
    <t>analytic_wbs.group_tci_superuser</t>
  </si>
  <si>
    <t>acl_tci_tci_user</t>
  </si>
  <si>
    <t>tci.tci_user</t>
  </si>
  <si>
    <t>model_tci</t>
  </si>
  <si>
    <t>acl_tci_tci_clerk</t>
  </si>
  <si>
    <t>tci.tci_clerk</t>
  </si>
  <si>
    <t>acl_tci_tci_manager</t>
  </si>
  <si>
    <t>tci.tci_manager</t>
  </si>
  <si>
    <t>acl_tci_tci_superuser</t>
  </si>
  <si>
    <t>tci.tci_superuser</t>
  </si>
  <si>
    <t>acl_tci_type_tci_user</t>
  </si>
  <si>
    <t>tci_type.tci_user</t>
  </si>
  <si>
    <t>model_tci_type</t>
  </si>
  <si>
    <t>acl_tci_type_tci_clerk</t>
  </si>
  <si>
    <t>tci_type.tci_clerk</t>
  </si>
  <si>
    <t>acl_tci_type_tci_manager</t>
  </si>
  <si>
    <t>tci_type.tci_manager</t>
  </si>
  <si>
    <t>acl_tci_type_tci_superuser</t>
  </si>
  <si>
    <t>tci_type.tci_superuser</t>
  </si>
  <si>
    <t>base.group_user</t>
  </si>
  <si>
    <t>hr_rfid_officer_card</t>
  </si>
  <si>
    <t>hr.rfid.officer.card</t>
  </si>
  <si>
    <t>model_hr_rfid_card</t>
  </si>
  <si>
    <t>hr_rfid.hr_rfid_group_officer</t>
  </si>
  <si>
    <t>hr_rfid_officer_zone</t>
  </si>
  <si>
    <t>hr.rfid.officer.zone</t>
  </si>
  <si>
    <t>model_hr_rfid_zone</t>
  </si>
  <si>
    <t>hr_rfid_officer_access_group</t>
  </si>
  <si>
    <t>hr.rfid.officer.access.group</t>
  </si>
  <si>
    <t>model_hr_rfid_access_group</t>
  </si>
  <si>
    <t>hr_rfid_officer_access_group_e_rel</t>
  </si>
  <si>
    <t>hr.rfid.officer.access.group.c.rel</t>
  </si>
  <si>
    <t>model_hr_rfid_access_group_employee_rel</t>
  </si>
  <si>
    <t>hr_rfid_officer_access_group_c_rel</t>
  </si>
  <si>
    <t>hr.rfid.officer.access.group.e.rel</t>
  </si>
  <si>
    <t>model_hr_rfid_access_group_contact_rel</t>
  </si>
  <si>
    <t>hr_rfid_officer_card_type</t>
  </si>
  <si>
    <t>hr.rfid.officer.card.type</t>
  </si>
  <si>
    <t>model_hr_rfid_card_type</t>
  </si>
  <si>
    <t>hr_rfid_officer_webstack</t>
  </si>
  <si>
    <t>hr.rfid.officer.webstack</t>
  </si>
  <si>
    <t>model_hr_rfid_webstack</t>
  </si>
  <si>
    <t>hr_rfid_officer_ctrl</t>
  </si>
  <si>
    <t>hr.rfid.officer.ctrl</t>
  </si>
  <si>
    <t>model_hr_rfid_ctrl</t>
  </si>
  <si>
    <t>hr_rfid_officer_door</t>
  </si>
  <si>
    <t>hr.rfid.officer.door</t>
  </si>
  <si>
    <t>model_hr_rfid_door</t>
  </si>
  <si>
    <t>hr_rfid_officer_reader</t>
  </si>
  <si>
    <t>hr.rfid.officer.reader</t>
  </si>
  <si>
    <t>model_hr_rfid_reader</t>
  </si>
  <si>
    <t>hr_rfid_officer_workcode</t>
  </si>
  <si>
    <t>hr.rfid.officer.workcode</t>
  </si>
  <si>
    <t>model_hr_rfid_workcode</t>
  </si>
  <si>
    <t>hr_rfid_officer_event_user</t>
  </si>
  <si>
    <t>hr.rfid.officer.event.user</t>
  </si>
  <si>
    <t>model_hr_rfid_event_user</t>
  </si>
  <si>
    <t>hr_rfid_officer_event_system</t>
  </si>
  <si>
    <t>hr.rfid.officer.event.system</t>
  </si>
  <si>
    <t>model_hr_rfid_event_system</t>
  </si>
  <si>
    <t>hr_rfid_officer_command</t>
  </si>
  <si>
    <t>hr.rfid.officer.command</t>
  </si>
  <si>
    <t>model_hr_rfid_command</t>
  </si>
  <si>
    <t>hr_rfid_officer_card_door_rel</t>
  </si>
  <si>
    <t>hr.rfid.officer.card.door.rel</t>
  </si>
  <si>
    <t>model_hr_rfid_card_door_rel</t>
  </si>
  <si>
    <t>hr_rfid_manager_card</t>
  </si>
  <si>
    <t>hr.rfid.manager.card</t>
  </si>
  <si>
    <t>hr_rfid.hr_rfid_group_manager</t>
  </si>
  <si>
    <t>hr_rfid_manager_zone</t>
  </si>
  <si>
    <t>hr.rfid.manager.zone</t>
  </si>
  <si>
    <t>hr_rfid_manager_access_group</t>
  </si>
  <si>
    <t>hr.rfid.manager.access.group</t>
  </si>
  <si>
    <t>hr_rfid_manager_access_group_e_rel</t>
  </si>
  <si>
    <t>hr.rfid.manager.access.group.c.rel</t>
  </si>
  <si>
    <t>hr_rfid_manager_access_group_c_rel</t>
  </si>
  <si>
    <t>hr.rfid.manager.access.group.e.rel</t>
  </si>
  <si>
    <t>hr_rfid_manager_card_type</t>
  </si>
  <si>
    <t>hr.rfid.manager.card.type</t>
  </si>
  <si>
    <t>hr_rfid_manager_webstack</t>
  </si>
  <si>
    <t>hr.rfid.manager.webstack</t>
  </si>
  <si>
    <t>hr_rfid_manager_ctrl</t>
  </si>
  <si>
    <t>hr.rfid.manager.ctrl</t>
  </si>
  <si>
    <t>hr_rfid_manager_door</t>
  </si>
  <si>
    <t>hr.rfid.manager.door</t>
  </si>
  <si>
    <t>hr_rfid_manager_reader</t>
  </si>
  <si>
    <t>hr.rfid.manager.reader</t>
  </si>
  <si>
    <t>hr_rfid_manager_workcode</t>
  </si>
  <si>
    <t>hr.rfid.manager.workcode</t>
  </si>
  <si>
    <t>hr_rfid_manager_event_user</t>
  </si>
  <si>
    <t>hr.rfid.manager.event.user</t>
  </si>
  <si>
    <t>hr_rfid_manager_event_system</t>
  </si>
  <si>
    <t>hr.rfid.manager.event.system</t>
  </si>
  <si>
    <t>hr_rfid_manager_command</t>
  </si>
  <si>
    <t>hr.rfid.manager.command</t>
  </si>
  <si>
    <t>hr_rfid_manager_access_group_door_rel</t>
  </si>
  <si>
    <t>hr.rfid.manager.access.group.door.rel</t>
  </si>
  <si>
    <t>model_hr_rfid_access_group_door_rel</t>
  </si>
  <si>
    <t>hr_rfid_manager_time_schedule</t>
  </si>
  <si>
    <t>hr.rfid.manager.time.schedule</t>
  </si>
  <si>
    <t>model_hr_rfid_time_schedule</t>
  </si>
  <si>
    <t>hr_rfid_manager_card_door_rel</t>
  </si>
  <si>
    <t>hr.rfid.manager.card.door.rel</t>
  </si>
  <si>
    <t>hr_rfid_view_rfid_data_card</t>
  </si>
  <si>
    <t>hr.rfid.view.rfid.data.card</t>
  </si>
  <si>
    <t>hr_rfid.hr_rfid_view_rfid_data</t>
  </si>
  <si>
    <t>hr_rfid_view_rfid_data_access_group</t>
  </si>
  <si>
    <t>hr.rfid.view.rfid.data.access.group</t>
  </si>
  <si>
    <t>hr_rfid_view_rfid_data_event_user</t>
  </si>
  <si>
    <t>hr.rfid.view.rfid.data.event.user</t>
  </si>
  <si>
    <t>hr_rfid_system_user_view_card</t>
  </si>
  <si>
    <t>hr.rfid.system.user.view.card</t>
  </si>
  <si>
    <t>hr_rfid_system_user_view_event</t>
  </si>
  <si>
    <t>hr.rfid.system.user.view.event</t>
  </si>
  <si>
    <t>hr_rfid_system_user_view_access_group_e_rel</t>
  </si>
  <si>
    <t>hr.rfid.system.user.view.access.group.c.rel</t>
  </si>
  <si>
    <t>hr_rfid_system_user_view_access_group_c_rel</t>
  </si>
  <si>
    <t>hr.rfid.system.user.view.access.group.e.rel</t>
  </si>
  <si>
    <t>hr_rfid_system_user_card_door_rel</t>
  </si>
  <si>
    <t>hr.rfid.system.user.card.door.rel</t>
  </si>
  <si>
    <t>hr_rfid_officer_ir_config_parameter</t>
  </si>
  <si>
    <t>model_ir_config_parameter</t>
  </si>
  <si>
    <t>hr.rfid.officer.ir.config.parameter</t>
  </si>
  <si>
    <t>User Repertory</t>
  </si>
  <si>
    <t>res group id</t>
  </si>
  <si>
    <t>tci_batch_analytic_project_sql</t>
  </si>
  <si>
    <t>base</t>
  </si>
  <si>
    <t>group_user</t>
  </si>
  <si>
    <t>tci.batch</t>
  </si>
  <si>
    <t>tci.batch_type</t>
  </si>
  <si>
    <t>group_tci_user</t>
  </si>
  <si>
    <t>group_tci_clerk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</si>
</sst>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699"/>
      <name val="Inherit"/>
    </font>
    <font>
      <sz val="11"/>
      <color rgb="FF222222"/>
      <name val="Inherit"/>
    </font>
    <font>
      <sz val="13"/>
      <color rgb="FF4C4C4C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1" fillId="2" borderId="1" xfId="1"/>
    <xf numFmtId="0" fontId="2" fillId="3" borderId="1" xfId="2"/>
    <xf numFmtId="0" fontId="3" fillId="2" borderId="1" xfId="1" applyFont="1"/>
    <xf numFmtId="0" fontId="4" fillId="0" borderId="0" xfId="0" applyFont="1"/>
    <xf numFmtId="0" fontId="5" fillId="2" borderId="1" xfId="1" applyFont="1"/>
    <xf numFmtId="0" fontId="6" fillId="2" borderId="1" xfId="1" applyFont="1"/>
    <xf numFmtId="0" fontId="7" fillId="0" borderId="0" xfId="0" applyFont="1"/>
    <xf numFmtId="0" fontId="8" fillId="3" borderId="1" xfId="2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.model.access" connectionId="1" xr16:uid="{2923A25B-6ABE-124D-A22A-733AC28506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3582-F343-BE47-87AE-A58EFCF431A0}">
  <dimension ref="A1:M86"/>
  <sheetViews>
    <sheetView tabSelected="1" zoomScale="140" zoomScaleNormal="140" workbookViewId="0">
      <selection activeCell="A13" sqref="A13"/>
    </sheetView>
  </sheetViews>
  <sheetFormatPr baseColWidth="10" defaultRowHeight="16" outlineLevelCol="1"/>
  <cols>
    <col min="1" max="1" width="30" bestFit="1" customWidth="1"/>
    <col min="2" max="2" width="17" bestFit="1" customWidth="1"/>
    <col min="3" max="3" width="14.5" customWidth="1"/>
    <col min="4" max="5" width="2.5" customWidth="1"/>
    <col min="6" max="6" width="39.5" customWidth="1" outlineLevel="1"/>
    <col min="7" max="7" width="35.6640625" customWidth="1" outlineLevel="1"/>
    <col min="8" max="8" width="25.1640625" customWidth="1" outlineLevel="1"/>
    <col min="9" max="9" width="31.83203125" customWidth="1" outlineLevel="1"/>
    <col min="10" max="10" width="9.6640625" bestFit="1" customWidth="1"/>
    <col min="11" max="11" width="10.33203125" bestFit="1" customWidth="1"/>
    <col min="12" max="12" width="11.1640625" bestFit="1" customWidth="1"/>
    <col min="13" max="13" width="11" bestFit="1" customWidth="1"/>
  </cols>
  <sheetData>
    <row r="1" spans="1:13" s="4" customFormat="1" ht="15"/>
    <row r="2" spans="1:13" s="7" customFormat="1" ht="15">
      <c r="A2" s="6" t="s">
        <v>4</v>
      </c>
      <c r="B2" s="6" t="s">
        <v>341</v>
      </c>
      <c r="C2" s="6" t="s">
        <v>340</v>
      </c>
      <c r="F2" s="7" t="s">
        <v>0</v>
      </c>
      <c r="G2" s="7" t="s">
        <v>1</v>
      </c>
      <c r="H2" s="7" t="s">
        <v>2</v>
      </c>
      <c r="I2" s="7" t="s">
        <v>3</v>
      </c>
      <c r="J2" s="7" t="s">
        <v>6</v>
      </c>
      <c r="K2" s="7" t="s">
        <v>7</v>
      </c>
      <c r="L2" s="7" t="s">
        <v>8</v>
      </c>
      <c r="M2" s="7" t="s">
        <v>9</v>
      </c>
    </row>
    <row r="3" spans="1:13" s="4" customFormat="1" ht="15">
      <c r="A3" s="5" t="s">
        <v>345</v>
      </c>
      <c r="B3" s="5" t="s">
        <v>347</v>
      </c>
      <c r="C3" s="5" t="s">
        <v>11</v>
      </c>
      <c r="F3" s="8" t="str">
        <f>"acl_"&amp;RIGHT(H3,LEN(H3)-6)&amp;"_"&amp;B3</f>
        <v>acl_tci_batch_group_tci_user</v>
      </c>
      <c r="G3" s="8" t="str">
        <f>A3&amp;"."&amp;B3</f>
        <v>tci.batch.group_tci_user</v>
      </c>
      <c r="H3" s="8" t="str">
        <f>"model_"&amp;SUBSTITUTE(A3,".","_")</f>
        <v>model_tci_batch</v>
      </c>
      <c r="I3" s="8" t="str">
        <f>$C3&amp;"."&amp;B3</f>
        <v>analytic_wbs.group_tci_user</v>
      </c>
      <c r="J3" s="5">
        <v>1</v>
      </c>
      <c r="K3" s="5">
        <v>0</v>
      </c>
      <c r="L3" s="5">
        <v>0</v>
      </c>
      <c r="M3" s="5">
        <v>0</v>
      </c>
    </row>
    <row r="4" spans="1:13" s="4" customFormat="1" ht="15">
      <c r="A4" s="5" t="s">
        <v>345</v>
      </c>
      <c r="B4" s="5" t="s">
        <v>348</v>
      </c>
      <c r="C4" s="5" t="s">
        <v>11</v>
      </c>
      <c r="F4" s="8" t="str">
        <f t="shared" ref="F4:F51" si="0">"acl_"&amp;RIGHT(H4,LEN(H4)-6)&amp;"_"&amp;B4</f>
        <v>acl_tci_batch_group_tci_clerk</v>
      </c>
      <c r="G4" s="8" t="str">
        <f t="shared" ref="G4:G51" si="1">A4&amp;"."&amp;B4</f>
        <v>tci.batch.group_tci_clerk</v>
      </c>
      <c r="H4" s="8" t="str">
        <f t="shared" ref="H4:H51" si="2">"model_"&amp;SUBSTITUTE(A4,".","_")</f>
        <v>model_tci_batch</v>
      </c>
      <c r="I4" s="8" t="str">
        <f t="shared" ref="I4:I51" si="3">$C4&amp;"."&amp;B4</f>
        <v>analytic_wbs.group_tci_clerk</v>
      </c>
      <c r="J4" s="5">
        <v>1</v>
      </c>
      <c r="K4" s="5">
        <v>1</v>
      </c>
      <c r="L4" s="5">
        <v>1</v>
      </c>
      <c r="M4" s="5">
        <v>1</v>
      </c>
    </row>
    <row r="5" spans="1:13" s="4" customFormat="1" ht="15">
      <c r="A5" s="5" t="s">
        <v>346</v>
      </c>
      <c r="B5" s="5" t="s">
        <v>347</v>
      </c>
      <c r="C5" s="5" t="s">
        <v>11</v>
      </c>
      <c r="F5" s="8" t="str">
        <f t="shared" si="0"/>
        <v>acl_tci_batch_type_group_tci_user</v>
      </c>
      <c r="G5" s="8" t="str">
        <f t="shared" si="1"/>
        <v>tci.batch_type.group_tci_user</v>
      </c>
      <c r="H5" s="8" t="str">
        <f t="shared" si="2"/>
        <v>model_tci_batch_type</v>
      </c>
      <c r="I5" s="8" t="str">
        <f t="shared" si="3"/>
        <v>analytic_wbs.group_tci_user</v>
      </c>
      <c r="J5" s="5">
        <v>1</v>
      </c>
      <c r="K5" s="5">
        <v>0</v>
      </c>
      <c r="L5" s="5">
        <v>0</v>
      </c>
      <c r="M5" s="5">
        <v>0</v>
      </c>
    </row>
    <row r="6" spans="1:13" s="4" customFormat="1" ht="15">
      <c r="A6" s="5" t="s">
        <v>346</v>
      </c>
      <c r="B6" s="5" t="s">
        <v>348</v>
      </c>
      <c r="C6" s="5" t="s">
        <v>11</v>
      </c>
      <c r="F6" s="8" t="str">
        <f t="shared" si="0"/>
        <v>acl_tci_batch_type_group_tci_clerk</v>
      </c>
      <c r="G6" s="8" t="str">
        <f t="shared" si="1"/>
        <v>tci.batch_type.group_tci_clerk</v>
      </c>
      <c r="H6" s="8" t="str">
        <f t="shared" si="2"/>
        <v>model_tci_batch_type</v>
      </c>
      <c r="I6" s="8" t="str">
        <f t="shared" si="3"/>
        <v>analytic_wbs.group_tci_clerk</v>
      </c>
      <c r="J6" s="5">
        <v>1</v>
      </c>
      <c r="K6" s="5">
        <v>1</v>
      </c>
      <c r="L6" s="5">
        <v>1</v>
      </c>
      <c r="M6" s="5">
        <v>1</v>
      </c>
    </row>
    <row r="7" spans="1:13" s="4" customFormat="1">
      <c r="A7" s="11" t="s">
        <v>342</v>
      </c>
      <c r="B7" s="5" t="s">
        <v>344</v>
      </c>
      <c r="C7" s="5" t="s">
        <v>343</v>
      </c>
      <c r="F7" s="8" t="str">
        <f t="shared" si="0"/>
        <v>acl_tci_batch_analytic_project_sql_group_user</v>
      </c>
      <c r="G7" s="8" t="str">
        <f t="shared" si="1"/>
        <v>tci_batch_analytic_project_sql.group_user</v>
      </c>
      <c r="H7" s="8" t="str">
        <f t="shared" si="2"/>
        <v>model_tci_batch_analytic_project_sql</v>
      </c>
      <c r="I7" s="8" t="str">
        <f t="shared" si="3"/>
        <v>base.group_user</v>
      </c>
      <c r="J7" s="5">
        <v>1</v>
      </c>
      <c r="K7" s="5">
        <v>1</v>
      </c>
      <c r="L7" s="5">
        <v>1</v>
      </c>
      <c r="M7" s="5">
        <v>1</v>
      </c>
    </row>
    <row r="8" spans="1:13" s="4" customFormat="1" ht="15">
      <c r="A8" s="5"/>
      <c r="B8" s="5"/>
      <c r="C8" s="5"/>
      <c r="D8" s="9"/>
      <c r="F8" s="8" t="str">
        <f t="shared" si="0"/>
        <v>acl__</v>
      </c>
      <c r="G8" s="8" t="str">
        <f t="shared" si="1"/>
        <v>.</v>
      </c>
      <c r="H8" s="8" t="str">
        <f t="shared" si="2"/>
        <v>model_</v>
      </c>
      <c r="I8" s="8" t="str">
        <f t="shared" si="3"/>
        <v>.</v>
      </c>
      <c r="J8" s="5">
        <v>0</v>
      </c>
      <c r="K8" s="5">
        <v>0</v>
      </c>
      <c r="L8" s="5">
        <v>0</v>
      </c>
      <c r="M8" s="5">
        <v>0</v>
      </c>
    </row>
    <row r="9" spans="1:13" s="4" customFormat="1" ht="15">
      <c r="A9" s="5"/>
      <c r="B9" s="5"/>
      <c r="C9" s="5"/>
      <c r="D9" s="10"/>
      <c r="F9" s="8" t="str">
        <f t="shared" si="0"/>
        <v>acl__</v>
      </c>
      <c r="G9" s="8" t="str">
        <f t="shared" si="1"/>
        <v>.</v>
      </c>
      <c r="H9" s="8" t="str">
        <f t="shared" si="2"/>
        <v>model_</v>
      </c>
      <c r="I9" s="8" t="str">
        <f t="shared" si="3"/>
        <v>.</v>
      </c>
      <c r="J9" s="5">
        <v>0</v>
      </c>
      <c r="K9" s="5">
        <v>0</v>
      </c>
      <c r="L9" s="5">
        <v>0</v>
      </c>
      <c r="M9" s="5">
        <v>0</v>
      </c>
    </row>
    <row r="10" spans="1:13" s="4" customFormat="1" ht="15">
      <c r="A10" s="5"/>
      <c r="B10" s="5"/>
      <c r="C10" s="5"/>
      <c r="D10" s="10"/>
      <c r="F10" s="8" t="str">
        <f t="shared" si="0"/>
        <v>acl__</v>
      </c>
      <c r="G10" s="8" t="str">
        <f t="shared" si="1"/>
        <v>.</v>
      </c>
      <c r="H10" s="8" t="str">
        <f t="shared" si="2"/>
        <v>model_</v>
      </c>
      <c r="I10" s="8" t="str">
        <f t="shared" si="3"/>
        <v>.</v>
      </c>
      <c r="J10" s="5">
        <v>0</v>
      </c>
      <c r="K10" s="5">
        <v>0</v>
      </c>
      <c r="L10" s="5">
        <v>0</v>
      </c>
      <c r="M10" s="5">
        <v>0</v>
      </c>
    </row>
    <row r="11" spans="1:13" s="4" customFormat="1" ht="15">
      <c r="A11" s="5"/>
      <c r="B11" s="5"/>
      <c r="C11" s="5"/>
      <c r="F11" s="8" t="str">
        <f t="shared" si="0"/>
        <v>acl__</v>
      </c>
      <c r="G11" s="8" t="str">
        <f t="shared" si="1"/>
        <v>.</v>
      </c>
      <c r="H11" s="8" t="str">
        <f t="shared" si="2"/>
        <v>model_</v>
      </c>
      <c r="I11" s="8" t="str">
        <f t="shared" si="3"/>
        <v>.</v>
      </c>
      <c r="J11" s="5">
        <v>0</v>
      </c>
      <c r="K11" s="5">
        <v>0</v>
      </c>
      <c r="L11" s="5">
        <v>0</v>
      </c>
      <c r="M11" s="5">
        <v>0</v>
      </c>
    </row>
    <row r="12" spans="1:13" s="4" customFormat="1" ht="15">
      <c r="A12" s="5"/>
      <c r="B12" s="5"/>
      <c r="C12" s="5"/>
      <c r="F12" s="8" t="str">
        <f t="shared" si="0"/>
        <v>acl__</v>
      </c>
      <c r="G12" s="8" t="str">
        <f t="shared" si="1"/>
        <v>.</v>
      </c>
      <c r="H12" s="8" t="str">
        <f t="shared" si="2"/>
        <v>model_</v>
      </c>
      <c r="I12" s="8" t="str">
        <f t="shared" si="3"/>
        <v>.</v>
      </c>
      <c r="J12" s="5">
        <v>0</v>
      </c>
      <c r="K12" s="5">
        <v>0</v>
      </c>
      <c r="L12" s="5">
        <v>0</v>
      </c>
      <c r="M12" s="5">
        <v>0</v>
      </c>
    </row>
    <row r="13" spans="1:13" s="4" customFormat="1" ht="15">
      <c r="A13" s="5"/>
      <c r="B13" s="5"/>
      <c r="C13" s="5"/>
      <c r="F13" s="8" t="str">
        <f t="shared" si="0"/>
        <v>acl__</v>
      </c>
      <c r="G13" s="8" t="str">
        <f t="shared" si="1"/>
        <v>.</v>
      </c>
      <c r="H13" s="8" t="str">
        <f t="shared" si="2"/>
        <v>model_</v>
      </c>
      <c r="I13" s="8" t="str">
        <f t="shared" si="3"/>
        <v>.</v>
      </c>
      <c r="J13" s="5">
        <v>0</v>
      </c>
      <c r="K13" s="5">
        <v>0</v>
      </c>
      <c r="L13" s="5">
        <v>0</v>
      </c>
      <c r="M13" s="5">
        <v>0</v>
      </c>
    </row>
    <row r="14" spans="1:13" s="4" customFormat="1" ht="15">
      <c r="A14" s="5"/>
      <c r="B14" s="5"/>
      <c r="C14" s="5"/>
      <c r="F14" s="8" t="str">
        <f t="shared" si="0"/>
        <v>acl__</v>
      </c>
      <c r="G14" s="8" t="str">
        <f t="shared" si="1"/>
        <v>.</v>
      </c>
      <c r="H14" s="8" t="str">
        <f t="shared" si="2"/>
        <v>model_</v>
      </c>
      <c r="I14" s="8" t="str">
        <f t="shared" si="3"/>
        <v>.</v>
      </c>
      <c r="J14" s="5">
        <v>0</v>
      </c>
      <c r="K14" s="5">
        <v>0</v>
      </c>
      <c r="L14" s="5">
        <v>0</v>
      </c>
      <c r="M14" s="5">
        <v>0</v>
      </c>
    </row>
    <row r="15" spans="1:13" s="4" customFormat="1" ht="15">
      <c r="A15" s="5"/>
      <c r="B15" s="5"/>
      <c r="C15" s="5"/>
      <c r="F15" s="8" t="str">
        <f t="shared" si="0"/>
        <v>acl__</v>
      </c>
      <c r="G15" s="8" t="str">
        <f t="shared" si="1"/>
        <v>.</v>
      </c>
      <c r="H15" s="8" t="str">
        <f t="shared" si="2"/>
        <v>model_</v>
      </c>
      <c r="I15" s="8" t="str">
        <f t="shared" si="3"/>
        <v>.</v>
      </c>
      <c r="J15" s="5">
        <v>0</v>
      </c>
      <c r="K15" s="5">
        <v>0</v>
      </c>
      <c r="L15" s="5">
        <v>0</v>
      </c>
      <c r="M15" s="5">
        <v>0</v>
      </c>
    </row>
    <row r="16" spans="1:13" s="4" customFormat="1" ht="15">
      <c r="A16" s="5"/>
      <c r="B16" s="5"/>
      <c r="C16" s="5"/>
      <c r="F16" s="8" t="str">
        <f t="shared" si="0"/>
        <v>acl__</v>
      </c>
      <c r="G16" s="8" t="str">
        <f t="shared" si="1"/>
        <v>.</v>
      </c>
      <c r="H16" s="8" t="str">
        <f t="shared" si="2"/>
        <v>model_</v>
      </c>
      <c r="I16" s="8" t="str">
        <f t="shared" si="3"/>
        <v>.</v>
      </c>
      <c r="J16" s="5">
        <v>1</v>
      </c>
      <c r="K16" s="5">
        <v>1</v>
      </c>
      <c r="L16" s="5">
        <v>0</v>
      </c>
      <c r="M16" s="5">
        <v>0</v>
      </c>
    </row>
    <row r="17" spans="1:13" s="4" customFormat="1" ht="15">
      <c r="A17" s="5"/>
      <c r="B17" s="5"/>
      <c r="C17" s="5"/>
      <c r="F17" s="8" t="str">
        <f t="shared" si="0"/>
        <v>acl__</v>
      </c>
      <c r="G17" s="8" t="str">
        <f t="shared" si="1"/>
        <v>.</v>
      </c>
      <c r="H17" s="8" t="str">
        <f t="shared" si="2"/>
        <v>model_</v>
      </c>
      <c r="I17" s="8" t="str">
        <f t="shared" si="3"/>
        <v>.</v>
      </c>
      <c r="J17" s="5">
        <v>1</v>
      </c>
      <c r="K17" s="5">
        <v>1</v>
      </c>
      <c r="L17" s="5">
        <v>1</v>
      </c>
      <c r="M17" s="5">
        <v>0</v>
      </c>
    </row>
    <row r="18" spans="1:13" s="4" customFormat="1" ht="15">
      <c r="A18" s="5"/>
      <c r="B18" s="5"/>
      <c r="C18" s="5"/>
      <c r="F18" s="8" t="str">
        <f t="shared" si="0"/>
        <v>acl__</v>
      </c>
      <c r="G18" s="8" t="str">
        <f t="shared" si="1"/>
        <v>.</v>
      </c>
      <c r="H18" s="8" t="str">
        <f t="shared" si="2"/>
        <v>model_</v>
      </c>
      <c r="I18" s="8" t="str">
        <f t="shared" si="3"/>
        <v>.</v>
      </c>
      <c r="J18" s="5">
        <v>1</v>
      </c>
      <c r="K18" s="5">
        <v>1</v>
      </c>
      <c r="L18" s="5">
        <v>1</v>
      </c>
      <c r="M18" s="5">
        <v>1</v>
      </c>
    </row>
    <row r="19" spans="1:13" s="4" customFormat="1" ht="15">
      <c r="A19" s="5"/>
      <c r="B19" s="5"/>
      <c r="C19" s="5"/>
      <c r="F19" s="8" t="str">
        <f t="shared" si="0"/>
        <v>acl__</v>
      </c>
      <c r="G19" s="8" t="str">
        <f t="shared" si="1"/>
        <v>.</v>
      </c>
      <c r="H19" s="8" t="str">
        <f t="shared" si="2"/>
        <v>model_</v>
      </c>
      <c r="I19" s="8" t="str">
        <f t="shared" si="3"/>
        <v>.</v>
      </c>
      <c r="J19" s="5">
        <v>1</v>
      </c>
      <c r="K19" s="5">
        <v>0</v>
      </c>
      <c r="L19" s="5">
        <v>0</v>
      </c>
      <c r="M19" s="5">
        <v>0</v>
      </c>
    </row>
    <row r="20" spans="1:13" s="4" customFormat="1" ht="15">
      <c r="A20" s="5"/>
      <c r="B20" s="5"/>
      <c r="C20" s="5"/>
      <c r="F20" s="8" t="str">
        <f t="shared" si="0"/>
        <v>acl__</v>
      </c>
      <c r="G20" s="8" t="str">
        <f t="shared" si="1"/>
        <v>.</v>
      </c>
      <c r="H20" s="8" t="str">
        <f t="shared" si="2"/>
        <v>model_</v>
      </c>
      <c r="I20" s="8" t="str">
        <f t="shared" si="3"/>
        <v>.</v>
      </c>
      <c r="J20" s="5">
        <v>1</v>
      </c>
      <c r="K20" s="5">
        <v>1</v>
      </c>
      <c r="L20" s="5">
        <v>0</v>
      </c>
      <c r="M20" s="5">
        <v>0</v>
      </c>
    </row>
    <row r="21" spans="1:13" s="4" customFormat="1" ht="15">
      <c r="A21" s="5"/>
      <c r="B21" s="5"/>
      <c r="C21" s="5"/>
      <c r="F21" s="8" t="str">
        <f t="shared" si="0"/>
        <v>acl__</v>
      </c>
      <c r="G21" s="8" t="str">
        <f t="shared" si="1"/>
        <v>.</v>
      </c>
      <c r="H21" s="8" t="str">
        <f t="shared" si="2"/>
        <v>model_</v>
      </c>
      <c r="I21" s="8" t="str">
        <f t="shared" si="3"/>
        <v>.</v>
      </c>
      <c r="J21" s="5">
        <v>1</v>
      </c>
      <c r="K21" s="5">
        <v>1</v>
      </c>
      <c r="L21" s="5">
        <v>1</v>
      </c>
      <c r="M21" s="5">
        <v>0</v>
      </c>
    </row>
    <row r="22" spans="1:13" s="4" customFormat="1" ht="15">
      <c r="A22" s="5"/>
      <c r="B22" s="5"/>
      <c r="C22" s="5"/>
      <c r="F22" s="8" t="str">
        <f t="shared" si="0"/>
        <v>acl__</v>
      </c>
      <c r="G22" s="8" t="str">
        <f t="shared" si="1"/>
        <v>.</v>
      </c>
      <c r="H22" s="8" t="str">
        <f t="shared" si="2"/>
        <v>model_</v>
      </c>
      <c r="I22" s="8" t="str">
        <f t="shared" si="3"/>
        <v>.</v>
      </c>
      <c r="J22" s="5">
        <v>1</v>
      </c>
      <c r="K22" s="5">
        <v>1</v>
      </c>
      <c r="L22" s="5">
        <v>1</v>
      </c>
      <c r="M22" s="5">
        <v>1</v>
      </c>
    </row>
    <row r="23" spans="1:13" s="4" customFormat="1" ht="15">
      <c r="A23" s="5"/>
      <c r="B23" s="5"/>
      <c r="C23" s="5"/>
      <c r="F23" s="8" t="str">
        <f t="shared" si="0"/>
        <v>acl__</v>
      </c>
      <c r="G23" s="8" t="str">
        <f t="shared" si="1"/>
        <v>.</v>
      </c>
      <c r="H23" s="8" t="str">
        <f t="shared" si="2"/>
        <v>model_</v>
      </c>
      <c r="I23" s="8" t="str">
        <f t="shared" si="3"/>
        <v>.</v>
      </c>
      <c r="J23" s="5">
        <v>1</v>
      </c>
      <c r="K23" s="5">
        <v>0</v>
      </c>
      <c r="L23" s="5">
        <v>0</v>
      </c>
      <c r="M23" s="5">
        <v>0</v>
      </c>
    </row>
    <row r="24" spans="1:13" s="4" customFormat="1" ht="15">
      <c r="A24" s="5"/>
      <c r="B24" s="5"/>
      <c r="C24" s="5"/>
      <c r="F24" s="8" t="str">
        <f t="shared" si="0"/>
        <v>acl__</v>
      </c>
      <c r="G24" s="8" t="str">
        <f t="shared" si="1"/>
        <v>.</v>
      </c>
      <c r="H24" s="8" t="str">
        <f t="shared" si="2"/>
        <v>model_</v>
      </c>
      <c r="I24" s="8" t="str">
        <f t="shared" si="3"/>
        <v>.</v>
      </c>
      <c r="J24" s="5">
        <v>1</v>
      </c>
      <c r="K24" s="5">
        <v>1</v>
      </c>
      <c r="L24" s="5">
        <v>0</v>
      </c>
      <c r="M24" s="5">
        <v>0</v>
      </c>
    </row>
    <row r="25" spans="1:13" s="4" customFormat="1" ht="15">
      <c r="A25" s="5"/>
      <c r="B25" s="5"/>
      <c r="C25" s="5"/>
      <c r="F25" s="8" t="str">
        <f t="shared" si="0"/>
        <v>acl__</v>
      </c>
      <c r="G25" s="8" t="str">
        <f t="shared" si="1"/>
        <v>.</v>
      </c>
      <c r="H25" s="8" t="str">
        <f t="shared" si="2"/>
        <v>model_</v>
      </c>
      <c r="I25" s="8" t="str">
        <f t="shared" si="3"/>
        <v>.</v>
      </c>
      <c r="J25" s="5">
        <v>1</v>
      </c>
      <c r="K25" s="5">
        <v>1</v>
      </c>
      <c r="L25" s="5">
        <v>1</v>
      </c>
      <c r="M25" s="5">
        <v>0</v>
      </c>
    </row>
    <row r="26" spans="1:13" s="4" customFormat="1" ht="15">
      <c r="A26" s="5"/>
      <c r="B26" s="5"/>
      <c r="C26" s="5"/>
      <c r="F26" s="8" t="str">
        <f t="shared" si="0"/>
        <v>acl__</v>
      </c>
      <c r="G26" s="8" t="str">
        <f t="shared" si="1"/>
        <v>.</v>
      </c>
      <c r="H26" s="8" t="str">
        <f t="shared" si="2"/>
        <v>model_</v>
      </c>
      <c r="I26" s="8" t="str">
        <f t="shared" si="3"/>
        <v>.</v>
      </c>
      <c r="J26" s="5">
        <v>1</v>
      </c>
      <c r="K26" s="5">
        <v>1</v>
      </c>
      <c r="L26" s="5">
        <v>1</v>
      </c>
      <c r="M26" s="5">
        <v>1</v>
      </c>
    </row>
    <row r="27" spans="1:13" s="4" customFormat="1" ht="15">
      <c r="A27" s="5"/>
      <c r="B27" s="5"/>
      <c r="C27" s="5"/>
      <c r="F27" s="8" t="str">
        <f t="shared" si="0"/>
        <v>acl__</v>
      </c>
      <c r="G27" s="8" t="str">
        <f t="shared" si="1"/>
        <v>.</v>
      </c>
      <c r="H27" s="8" t="str">
        <f t="shared" si="2"/>
        <v>model_</v>
      </c>
      <c r="I27" s="8" t="str">
        <f t="shared" si="3"/>
        <v>.</v>
      </c>
      <c r="J27" s="5">
        <v>1</v>
      </c>
      <c r="K27" s="5">
        <v>0</v>
      </c>
      <c r="L27" s="5">
        <v>0</v>
      </c>
      <c r="M27" s="5">
        <v>0</v>
      </c>
    </row>
    <row r="28" spans="1:13" s="4" customFormat="1" ht="15">
      <c r="A28" s="5"/>
      <c r="B28" s="5"/>
      <c r="C28" s="5"/>
      <c r="F28" s="8" t="str">
        <f t="shared" si="0"/>
        <v>acl__</v>
      </c>
      <c r="G28" s="8" t="str">
        <f t="shared" si="1"/>
        <v>.</v>
      </c>
      <c r="H28" s="8" t="str">
        <f t="shared" si="2"/>
        <v>model_</v>
      </c>
      <c r="I28" s="8" t="str">
        <f t="shared" si="3"/>
        <v>.</v>
      </c>
      <c r="J28" s="5">
        <v>1</v>
      </c>
      <c r="K28" s="5">
        <v>1</v>
      </c>
      <c r="L28" s="5">
        <v>0</v>
      </c>
      <c r="M28" s="5">
        <v>0</v>
      </c>
    </row>
    <row r="29" spans="1:13" s="4" customFormat="1" ht="15">
      <c r="A29" s="5"/>
      <c r="B29" s="5"/>
      <c r="C29" s="5"/>
      <c r="F29" s="8" t="str">
        <f t="shared" si="0"/>
        <v>acl__</v>
      </c>
      <c r="G29" s="8" t="str">
        <f t="shared" si="1"/>
        <v>.</v>
      </c>
      <c r="H29" s="8" t="str">
        <f t="shared" si="2"/>
        <v>model_</v>
      </c>
      <c r="I29" s="8" t="str">
        <f t="shared" si="3"/>
        <v>.</v>
      </c>
      <c r="J29" s="5">
        <v>1</v>
      </c>
      <c r="K29" s="5">
        <v>1</v>
      </c>
      <c r="L29" s="5">
        <v>1</v>
      </c>
      <c r="M29" s="5">
        <v>0</v>
      </c>
    </row>
    <row r="30" spans="1:13" s="4" customFormat="1" ht="15">
      <c r="A30" s="5"/>
      <c r="B30" s="5"/>
      <c r="C30" s="5"/>
      <c r="F30" s="8" t="str">
        <f t="shared" si="0"/>
        <v>acl__</v>
      </c>
      <c r="G30" s="8" t="str">
        <f t="shared" si="1"/>
        <v>.</v>
      </c>
      <c r="H30" s="8" t="str">
        <f t="shared" si="2"/>
        <v>model_</v>
      </c>
      <c r="I30" s="8" t="str">
        <f t="shared" si="3"/>
        <v>.</v>
      </c>
      <c r="J30" s="5">
        <v>1</v>
      </c>
      <c r="K30" s="5">
        <v>1</v>
      </c>
      <c r="L30" s="5">
        <v>1</v>
      </c>
      <c r="M30" s="5">
        <v>1</v>
      </c>
    </row>
    <row r="31" spans="1:13" s="4" customFormat="1" ht="15">
      <c r="A31" s="5"/>
      <c r="B31" s="5"/>
      <c r="C31" s="5"/>
      <c r="F31" s="8" t="str">
        <f t="shared" si="0"/>
        <v>acl__</v>
      </c>
      <c r="G31" s="8" t="str">
        <f t="shared" si="1"/>
        <v>.</v>
      </c>
      <c r="H31" s="8" t="str">
        <f t="shared" si="2"/>
        <v>model_</v>
      </c>
      <c r="I31" s="8" t="str">
        <f t="shared" si="3"/>
        <v>.</v>
      </c>
      <c r="J31" s="5">
        <v>1</v>
      </c>
      <c r="K31" s="5">
        <v>0</v>
      </c>
      <c r="L31" s="5">
        <v>0</v>
      </c>
      <c r="M31" s="5">
        <v>0</v>
      </c>
    </row>
    <row r="32" spans="1:13" s="4" customFormat="1" ht="15">
      <c r="A32" s="5"/>
      <c r="B32" s="5"/>
      <c r="C32" s="5"/>
      <c r="F32" s="8" t="str">
        <f t="shared" si="0"/>
        <v>acl__</v>
      </c>
      <c r="G32" s="8" t="str">
        <f t="shared" si="1"/>
        <v>.</v>
      </c>
      <c r="H32" s="8" t="str">
        <f t="shared" si="2"/>
        <v>model_</v>
      </c>
      <c r="I32" s="8" t="str">
        <f t="shared" si="3"/>
        <v>.</v>
      </c>
      <c r="J32" s="5">
        <v>1</v>
      </c>
      <c r="K32" s="5">
        <v>1</v>
      </c>
      <c r="L32" s="5">
        <v>0</v>
      </c>
      <c r="M32" s="5">
        <v>0</v>
      </c>
    </row>
    <row r="33" spans="1:13" s="4" customFormat="1" ht="15">
      <c r="A33" s="5"/>
      <c r="B33" s="5"/>
      <c r="C33" s="5"/>
      <c r="F33" s="8" t="str">
        <f t="shared" si="0"/>
        <v>acl__</v>
      </c>
      <c r="G33" s="8" t="str">
        <f t="shared" si="1"/>
        <v>.</v>
      </c>
      <c r="H33" s="8" t="str">
        <f t="shared" si="2"/>
        <v>model_</v>
      </c>
      <c r="I33" s="8" t="str">
        <f t="shared" si="3"/>
        <v>.</v>
      </c>
      <c r="J33" s="5">
        <v>1</v>
      </c>
      <c r="K33" s="5">
        <v>1</v>
      </c>
      <c r="L33" s="5">
        <v>1</v>
      </c>
      <c r="M33" s="5">
        <v>0</v>
      </c>
    </row>
    <row r="34" spans="1:13" s="4" customFormat="1" ht="15">
      <c r="A34" s="5"/>
      <c r="B34" s="5"/>
      <c r="C34" s="5"/>
      <c r="F34" s="8" t="str">
        <f t="shared" si="0"/>
        <v>acl__</v>
      </c>
      <c r="G34" s="8" t="str">
        <f t="shared" si="1"/>
        <v>.</v>
      </c>
      <c r="H34" s="8" t="str">
        <f t="shared" si="2"/>
        <v>model_</v>
      </c>
      <c r="I34" s="8" t="str">
        <f t="shared" si="3"/>
        <v>.</v>
      </c>
      <c r="J34" s="5">
        <v>1</v>
      </c>
      <c r="K34" s="5">
        <v>1</v>
      </c>
      <c r="L34" s="5">
        <v>1</v>
      </c>
      <c r="M34" s="5">
        <v>1</v>
      </c>
    </row>
    <row r="35" spans="1:13" s="4" customFormat="1" ht="15">
      <c r="A35" s="5"/>
      <c r="B35" s="5"/>
      <c r="C35" s="5"/>
      <c r="F35" s="8" t="str">
        <f t="shared" si="0"/>
        <v>acl__</v>
      </c>
      <c r="G35" s="8" t="str">
        <f t="shared" si="1"/>
        <v>.</v>
      </c>
      <c r="H35" s="8" t="str">
        <f t="shared" si="2"/>
        <v>model_</v>
      </c>
      <c r="I35" s="8" t="str">
        <f t="shared" si="3"/>
        <v>.</v>
      </c>
      <c r="J35" s="5">
        <v>1</v>
      </c>
      <c r="K35" s="5">
        <v>0</v>
      </c>
      <c r="L35" s="5">
        <v>0</v>
      </c>
      <c r="M35" s="5">
        <v>0</v>
      </c>
    </row>
    <row r="36" spans="1:13" s="4" customFormat="1" ht="15">
      <c r="A36" s="5"/>
      <c r="B36" s="5"/>
      <c r="C36" s="5"/>
      <c r="F36" s="8" t="str">
        <f t="shared" si="0"/>
        <v>acl__</v>
      </c>
      <c r="G36" s="8" t="str">
        <f t="shared" si="1"/>
        <v>.</v>
      </c>
      <c r="H36" s="8" t="str">
        <f t="shared" si="2"/>
        <v>model_</v>
      </c>
      <c r="I36" s="8" t="str">
        <f t="shared" si="3"/>
        <v>.</v>
      </c>
      <c r="J36" s="5">
        <v>1</v>
      </c>
      <c r="K36" s="5">
        <v>1</v>
      </c>
      <c r="L36" s="5">
        <v>0</v>
      </c>
      <c r="M36" s="5">
        <v>0</v>
      </c>
    </row>
    <row r="37" spans="1:13" s="4" customFormat="1" ht="15">
      <c r="A37" s="5"/>
      <c r="B37" s="5"/>
      <c r="C37" s="5"/>
      <c r="F37" s="8" t="str">
        <f t="shared" si="0"/>
        <v>acl__</v>
      </c>
      <c r="G37" s="8" t="str">
        <f t="shared" si="1"/>
        <v>.</v>
      </c>
      <c r="H37" s="8" t="str">
        <f t="shared" si="2"/>
        <v>model_</v>
      </c>
      <c r="I37" s="8" t="str">
        <f t="shared" si="3"/>
        <v>.</v>
      </c>
      <c r="J37" s="5">
        <v>1</v>
      </c>
      <c r="K37" s="5">
        <v>1</v>
      </c>
      <c r="L37" s="5">
        <v>1</v>
      </c>
      <c r="M37" s="5">
        <v>0</v>
      </c>
    </row>
    <row r="38" spans="1:13" s="4" customFormat="1" ht="15">
      <c r="A38" s="5"/>
      <c r="B38" s="5"/>
      <c r="C38" s="5"/>
      <c r="F38" s="8" t="str">
        <f t="shared" si="0"/>
        <v>acl__</v>
      </c>
      <c r="G38" s="8" t="str">
        <f t="shared" si="1"/>
        <v>.</v>
      </c>
      <c r="H38" s="8" t="str">
        <f t="shared" si="2"/>
        <v>model_</v>
      </c>
      <c r="I38" s="8" t="str">
        <f t="shared" si="3"/>
        <v>.</v>
      </c>
      <c r="J38" s="5">
        <v>1</v>
      </c>
      <c r="K38" s="5">
        <v>1</v>
      </c>
      <c r="L38" s="5">
        <v>1</v>
      </c>
      <c r="M38" s="5">
        <v>1</v>
      </c>
    </row>
    <row r="39" spans="1:13" s="4" customFormat="1" ht="15">
      <c r="A39" s="5"/>
      <c r="B39" s="5"/>
      <c r="C39" s="5"/>
      <c r="F39" s="8" t="str">
        <f t="shared" si="0"/>
        <v>acl__</v>
      </c>
      <c r="G39" s="8" t="str">
        <f t="shared" si="1"/>
        <v>.</v>
      </c>
      <c r="H39" s="8" t="str">
        <f t="shared" si="2"/>
        <v>model_</v>
      </c>
      <c r="I39" s="8" t="str">
        <f t="shared" si="3"/>
        <v>.</v>
      </c>
      <c r="J39" s="5">
        <v>1</v>
      </c>
      <c r="K39" s="5">
        <v>0</v>
      </c>
      <c r="L39" s="5">
        <v>0</v>
      </c>
      <c r="M39" s="5">
        <v>0</v>
      </c>
    </row>
    <row r="40" spans="1:13" s="4" customFormat="1" ht="15">
      <c r="A40" s="5"/>
      <c r="B40" s="5"/>
      <c r="C40" s="5"/>
      <c r="F40" s="8" t="str">
        <f t="shared" si="0"/>
        <v>acl__</v>
      </c>
      <c r="G40" s="8" t="str">
        <f t="shared" si="1"/>
        <v>.</v>
      </c>
      <c r="H40" s="8" t="str">
        <f t="shared" si="2"/>
        <v>model_</v>
      </c>
      <c r="I40" s="8" t="str">
        <f t="shared" si="3"/>
        <v>.</v>
      </c>
      <c r="J40" s="5">
        <v>1</v>
      </c>
      <c r="K40" s="5">
        <v>1</v>
      </c>
      <c r="L40" s="5">
        <v>0</v>
      </c>
      <c r="M40" s="5">
        <v>0</v>
      </c>
    </row>
    <row r="41" spans="1:13" s="4" customFormat="1" ht="15">
      <c r="A41" s="5"/>
      <c r="B41" s="5"/>
      <c r="C41" s="5"/>
      <c r="F41" s="8" t="str">
        <f t="shared" si="0"/>
        <v>acl__</v>
      </c>
      <c r="G41" s="8" t="str">
        <f t="shared" si="1"/>
        <v>.</v>
      </c>
      <c r="H41" s="8" t="str">
        <f t="shared" si="2"/>
        <v>model_</v>
      </c>
      <c r="I41" s="8" t="str">
        <f t="shared" si="3"/>
        <v>.</v>
      </c>
      <c r="J41" s="5">
        <v>1</v>
      </c>
      <c r="K41" s="5">
        <v>1</v>
      </c>
      <c r="L41" s="5">
        <v>1</v>
      </c>
      <c r="M41" s="5">
        <v>0</v>
      </c>
    </row>
    <row r="42" spans="1:13" s="4" customFormat="1" ht="15">
      <c r="A42" s="5"/>
      <c r="B42" s="5"/>
      <c r="C42" s="5"/>
      <c r="F42" s="8" t="str">
        <f t="shared" si="0"/>
        <v>acl__</v>
      </c>
      <c r="G42" s="8" t="str">
        <f t="shared" si="1"/>
        <v>.</v>
      </c>
      <c r="H42" s="8" t="str">
        <f t="shared" si="2"/>
        <v>model_</v>
      </c>
      <c r="I42" s="8" t="str">
        <f t="shared" si="3"/>
        <v>.</v>
      </c>
      <c r="J42" s="5">
        <v>1</v>
      </c>
      <c r="K42" s="5">
        <v>1</v>
      </c>
      <c r="L42" s="5">
        <v>1</v>
      </c>
      <c r="M42" s="5">
        <v>1</v>
      </c>
    </row>
    <row r="43" spans="1:13" s="4" customFormat="1" ht="15">
      <c r="A43" s="5"/>
      <c r="B43" s="5"/>
      <c r="C43" s="5"/>
      <c r="F43" s="8" t="str">
        <f t="shared" si="0"/>
        <v>acl__</v>
      </c>
      <c r="G43" s="8" t="str">
        <f t="shared" si="1"/>
        <v>.</v>
      </c>
      <c r="H43" s="8" t="str">
        <f t="shared" si="2"/>
        <v>model_</v>
      </c>
      <c r="I43" s="8" t="str">
        <f t="shared" si="3"/>
        <v>.</v>
      </c>
      <c r="J43" s="5">
        <v>1</v>
      </c>
      <c r="K43" s="5">
        <v>0</v>
      </c>
      <c r="L43" s="5">
        <v>0</v>
      </c>
      <c r="M43" s="5">
        <v>0</v>
      </c>
    </row>
    <row r="44" spans="1:13" s="4" customFormat="1" ht="15">
      <c r="A44" s="5"/>
      <c r="B44" s="5"/>
      <c r="C44" s="5"/>
      <c r="F44" s="8" t="str">
        <f t="shared" si="0"/>
        <v>acl__</v>
      </c>
      <c r="G44" s="8" t="str">
        <f t="shared" si="1"/>
        <v>.</v>
      </c>
      <c r="H44" s="8" t="str">
        <f t="shared" si="2"/>
        <v>model_</v>
      </c>
      <c r="I44" s="8" t="str">
        <f t="shared" si="3"/>
        <v>.</v>
      </c>
      <c r="J44" s="5">
        <v>1</v>
      </c>
      <c r="K44" s="5">
        <v>1</v>
      </c>
      <c r="L44" s="5">
        <v>0</v>
      </c>
      <c r="M44" s="5">
        <v>0</v>
      </c>
    </row>
    <row r="45" spans="1:13" s="4" customFormat="1" ht="15">
      <c r="A45" s="5"/>
      <c r="B45" s="5"/>
      <c r="C45" s="5"/>
      <c r="F45" s="8" t="str">
        <f t="shared" si="0"/>
        <v>acl__</v>
      </c>
      <c r="G45" s="8" t="str">
        <f t="shared" si="1"/>
        <v>.</v>
      </c>
      <c r="H45" s="8" t="str">
        <f t="shared" si="2"/>
        <v>model_</v>
      </c>
      <c r="I45" s="8" t="str">
        <f t="shared" si="3"/>
        <v>.</v>
      </c>
      <c r="J45" s="5">
        <v>1</v>
      </c>
      <c r="K45" s="5">
        <v>1</v>
      </c>
      <c r="L45" s="5">
        <v>1</v>
      </c>
      <c r="M45" s="5">
        <v>0</v>
      </c>
    </row>
    <row r="46" spans="1:13" s="4" customFormat="1" ht="15">
      <c r="A46" s="5"/>
      <c r="B46" s="5"/>
      <c r="C46" s="5"/>
      <c r="F46" s="8" t="str">
        <f t="shared" si="0"/>
        <v>acl__</v>
      </c>
      <c r="G46" s="8" t="str">
        <f t="shared" si="1"/>
        <v>.</v>
      </c>
      <c r="H46" s="8" t="str">
        <f t="shared" si="2"/>
        <v>model_</v>
      </c>
      <c r="I46" s="8" t="str">
        <f t="shared" si="3"/>
        <v>.</v>
      </c>
      <c r="J46" s="5">
        <v>1</v>
      </c>
      <c r="K46" s="5">
        <v>1</v>
      </c>
      <c r="L46" s="5">
        <v>1</v>
      </c>
      <c r="M46" s="5">
        <v>1</v>
      </c>
    </row>
    <row r="47" spans="1:13" s="4" customFormat="1" ht="15">
      <c r="A47" s="5"/>
      <c r="B47" s="5"/>
      <c r="C47" s="5"/>
      <c r="F47" s="8" t="str">
        <f t="shared" si="0"/>
        <v>acl__</v>
      </c>
      <c r="G47" s="8" t="str">
        <f t="shared" si="1"/>
        <v>.</v>
      </c>
      <c r="H47" s="8" t="str">
        <f t="shared" si="2"/>
        <v>model_</v>
      </c>
      <c r="I47" s="8" t="str">
        <f t="shared" si="3"/>
        <v>.</v>
      </c>
      <c r="J47" s="5">
        <v>1</v>
      </c>
      <c r="K47" s="5">
        <v>0</v>
      </c>
      <c r="L47" s="5">
        <v>0</v>
      </c>
      <c r="M47" s="5">
        <v>0</v>
      </c>
    </row>
    <row r="48" spans="1:13" s="4" customFormat="1" ht="15">
      <c r="A48" s="5"/>
      <c r="B48" s="5"/>
      <c r="C48" s="5"/>
      <c r="F48" s="8" t="str">
        <f t="shared" si="0"/>
        <v>acl__</v>
      </c>
      <c r="G48" s="8" t="str">
        <f t="shared" si="1"/>
        <v>.</v>
      </c>
      <c r="H48" s="8" t="str">
        <f t="shared" si="2"/>
        <v>model_</v>
      </c>
      <c r="I48" s="8" t="str">
        <f t="shared" si="3"/>
        <v>.</v>
      </c>
      <c r="J48" s="5">
        <v>1</v>
      </c>
      <c r="K48" s="5">
        <v>1</v>
      </c>
      <c r="L48" s="5">
        <v>0</v>
      </c>
      <c r="M48" s="5">
        <v>0</v>
      </c>
    </row>
    <row r="49" spans="1:13" s="4" customFormat="1" ht="15">
      <c r="A49" s="5"/>
      <c r="B49" s="5"/>
      <c r="C49" s="5"/>
      <c r="F49" s="8" t="str">
        <f t="shared" si="0"/>
        <v>acl__</v>
      </c>
      <c r="G49" s="8" t="str">
        <f t="shared" si="1"/>
        <v>.</v>
      </c>
      <c r="H49" s="8" t="str">
        <f t="shared" si="2"/>
        <v>model_</v>
      </c>
      <c r="I49" s="8" t="str">
        <f t="shared" si="3"/>
        <v>.</v>
      </c>
      <c r="J49" s="5">
        <v>1</v>
      </c>
      <c r="K49" s="5">
        <v>1</v>
      </c>
      <c r="L49" s="5">
        <v>1</v>
      </c>
      <c r="M49" s="5">
        <v>0</v>
      </c>
    </row>
    <row r="50" spans="1:13" s="4" customFormat="1" ht="15">
      <c r="A50" s="5"/>
      <c r="B50" s="5"/>
      <c r="C50" s="5"/>
      <c r="F50" s="8" t="str">
        <f t="shared" si="0"/>
        <v>acl__</v>
      </c>
      <c r="G50" s="8" t="str">
        <f t="shared" si="1"/>
        <v>.</v>
      </c>
      <c r="H50" s="8" t="str">
        <f t="shared" si="2"/>
        <v>model_</v>
      </c>
      <c r="I50" s="8" t="str">
        <f t="shared" si="3"/>
        <v>.</v>
      </c>
      <c r="J50" s="5">
        <v>1</v>
      </c>
      <c r="K50" s="5">
        <v>1</v>
      </c>
      <c r="L50" s="5">
        <v>1</v>
      </c>
      <c r="M50" s="5">
        <v>1</v>
      </c>
    </row>
    <row r="51" spans="1:13" s="4" customFormat="1" ht="15">
      <c r="A51" s="5"/>
      <c r="B51" s="5"/>
      <c r="C51" s="5"/>
      <c r="F51" s="8" t="str">
        <f t="shared" si="0"/>
        <v>acl__</v>
      </c>
      <c r="G51" s="8" t="str">
        <f t="shared" si="1"/>
        <v>.</v>
      </c>
      <c r="H51" s="8" t="str">
        <f t="shared" si="2"/>
        <v>model_</v>
      </c>
      <c r="I51" s="8" t="str">
        <f t="shared" si="3"/>
        <v>.</v>
      </c>
      <c r="J51" s="5">
        <v>1</v>
      </c>
      <c r="K51" s="5">
        <v>0</v>
      </c>
      <c r="L51" s="5">
        <v>0</v>
      </c>
      <c r="M51" s="5">
        <v>0</v>
      </c>
    </row>
    <row r="52" spans="1:13" s="4" customFormat="1" ht="15">
      <c r="A52" s="5"/>
      <c r="B52" s="5"/>
      <c r="C52" s="5"/>
      <c r="F52" s="8" t="str">
        <f t="shared" ref="F52:F86" si="4">"acl_"&amp;RIGHT(H52,LEN(H52)-6)&amp;"_"&amp;B52</f>
        <v>acl__</v>
      </c>
      <c r="G52" s="8" t="str">
        <f t="shared" ref="G52:G86" si="5">A52&amp;"."&amp;B52</f>
        <v>.</v>
      </c>
      <c r="H52" s="8" t="str">
        <f t="shared" ref="H52:H86" si="6">"model_"&amp;SUBSTITUTE(A52,".","_")</f>
        <v>model_</v>
      </c>
      <c r="I52" s="8" t="str">
        <f t="shared" ref="I52:I86" si="7">$C52&amp;"."&amp;B52</f>
        <v>.</v>
      </c>
      <c r="J52" s="5">
        <v>1</v>
      </c>
      <c r="K52" s="5">
        <v>1</v>
      </c>
      <c r="L52" s="5">
        <v>0</v>
      </c>
      <c r="M52" s="5">
        <v>0</v>
      </c>
    </row>
    <row r="53" spans="1:13" s="4" customFormat="1" ht="15">
      <c r="A53" s="5"/>
      <c r="B53" s="5"/>
      <c r="C53" s="5"/>
      <c r="F53" s="8" t="str">
        <f t="shared" si="4"/>
        <v>acl__</v>
      </c>
      <c r="G53" s="8" t="str">
        <f t="shared" si="5"/>
        <v>.</v>
      </c>
      <c r="H53" s="8" t="str">
        <f t="shared" si="6"/>
        <v>model_</v>
      </c>
      <c r="I53" s="8" t="str">
        <f t="shared" si="7"/>
        <v>.</v>
      </c>
      <c r="J53" s="5">
        <v>1</v>
      </c>
      <c r="K53" s="5">
        <v>1</v>
      </c>
      <c r="L53" s="5">
        <v>1</v>
      </c>
      <c r="M53" s="5">
        <v>0</v>
      </c>
    </row>
    <row r="54" spans="1:13" s="4" customFormat="1" ht="15">
      <c r="A54" s="5"/>
      <c r="B54" s="5"/>
      <c r="C54" s="5"/>
      <c r="F54" s="8" t="str">
        <f t="shared" si="4"/>
        <v>acl__</v>
      </c>
      <c r="G54" s="8" t="str">
        <f t="shared" si="5"/>
        <v>.</v>
      </c>
      <c r="H54" s="8" t="str">
        <f t="shared" si="6"/>
        <v>model_</v>
      </c>
      <c r="I54" s="8" t="str">
        <f t="shared" si="7"/>
        <v>.</v>
      </c>
      <c r="J54" s="5">
        <v>1</v>
      </c>
      <c r="K54" s="5">
        <v>1</v>
      </c>
      <c r="L54" s="5">
        <v>1</v>
      </c>
      <c r="M54" s="5">
        <v>1</v>
      </c>
    </row>
    <row r="55" spans="1:13" s="4" customFormat="1" ht="15">
      <c r="A55" s="5"/>
      <c r="B55" s="5"/>
      <c r="C55" s="5"/>
      <c r="F55" s="8" t="str">
        <f t="shared" si="4"/>
        <v>acl__</v>
      </c>
      <c r="G55" s="8" t="str">
        <f t="shared" si="5"/>
        <v>.</v>
      </c>
      <c r="H55" s="8" t="str">
        <f t="shared" si="6"/>
        <v>model_</v>
      </c>
      <c r="I55" s="8" t="str">
        <f t="shared" si="7"/>
        <v>.</v>
      </c>
      <c r="J55" s="5">
        <v>1</v>
      </c>
      <c r="K55" s="5">
        <v>0</v>
      </c>
      <c r="L55" s="5">
        <v>0</v>
      </c>
      <c r="M55" s="5">
        <v>0</v>
      </c>
    </row>
    <row r="56" spans="1:13" s="4" customFormat="1" ht="15">
      <c r="A56" s="5"/>
      <c r="B56" s="5"/>
      <c r="C56" s="5"/>
      <c r="F56" s="8" t="str">
        <f t="shared" si="4"/>
        <v>acl__</v>
      </c>
      <c r="G56" s="8" t="str">
        <f t="shared" si="5"/>
        <v>.</v>
      </c>
      <c r="H56" s="8" t="str">
        <f t="shared" si="6"/>
        <v>model_</v>
      </c>
      <c r="I56" s="8" t="str">
        <f t="shared" si="7"/>
        <v>.</v>
      </c>
      <c r="J56" s="5">
        <v>1</v>
      </c>
      <c r="K56" s="5">
        <v>1</v>
      </c>
      <c r="L56" s="5">
        <v>0</v>
      </c>
      <c r="M56" s="5">
        <v>0</v>
      </c>
    </row>
    <row r="57" spans="1:13" s="4" customFormat="1" ht="15">
      <c r="A57" s="5"/>
      <c r="B57" s="5"/>
      <c r="C57" s="5"/>
      <c r="F57" s="8" t="str">
        <f t="shared" si="4"/>
        <v>acl__</v>
      </c>
      <c r="G57" s="8" t="str">
        <f t="shared" si="5"/>
        <v>.</v>
      </c>
      <c r="H57" s="8" t="str">
        <f t="shared" si="6"/>
        <v>model_</v>
      </c>
      <c r="I57" s="8" t="str">
        <f t="shared" si="7"/>
        <v>.</v>
      </c>
      <c r="J57" s="5">
        <v>1</v>
      </c>
      <c r="K57" s="5">
        <v>1</v>
      </c>
      <c r="L57" s="5">
        <v>1</v>
      </c>
      <c r="M57" s="5">
        <v>0</v>
      </c>
    </row>
    <row r="58" spans="1:13" s="4" customFormat="1" ht="15">
      <c r="A58" s="5"/>
      <c r="B58" s="5"/>
      <c r="C58" s="5"/>
      <c r="F58" s="8" t="str">
        <f t="shared" si="4"/>
        <v>acl__</v>
      </c>
      <c r="G58" s="8" t="str">
        <f t="shared" si="5"/>
        <v>.</v>
      </c>
      <c r="H58" s="8" t="str">
        <f t="shared" si="6"/>
        <v>model_</v>
      </c>
      <c r="I58" s="8" t="str">
        <f t="shared" si="7"/>
        <v>.</v>
      </c>
      <c r="J58" s="5">
        <v>1</v>
      </c>
      <c r="K58" s="5">
        <v>1</v>
      </c>
      <c r="L58" s="5">
        <v>1</v>
      </c>
      <c r="M58" s="5">
        <v>1</v>
      </c>
    </row>
    <row r="59" spans="1:13" s="4" customFormat="1" ht="15">
      <c r="A59" s="5"/>
      <c r="B59" s="5"/>
      <c r="C59" s="5"/>
      <c r="F59" s="8" t="str">
        <f t="shared" si="4"/>
        <v>acl__</v>
      </c>
      <c r="G59" s="8" t="str">
        <f t="shared" si="5"/>
        <v>.</v>
      </c>
      <c r="H59" s="8" t="str">
        <f t="shared" si="6"/>
        <v>model_</v>
      </c>
      <c r="I59" s="8" t="str">
        <f t="shared" si="7"/>
        <v>.</v>
      </c>
      <c r="J59" s="5">
        <v>1</v>
      </c>
      <c r="K59" s="5">
        <v>0</v>
      </c>
      <c r="L59" s="5">
        <v>0</v>
      </c>
      <c r="M59" s="5">
        <v>0</v>
      </c>
    </row>
    <row r="60" spans="1:13" s="4" customFormat="1" ht="15">
      <c r="A60" s="5"/>
      <c r="B60" s="5"/>
      <c r="C60" s="5"/>
      <c r="F60" s="8" t="str">
        <f t="shared" si="4"/>
        <v>acl__</v>
      </c>
      <c r="G60" s="8" t="str">
        <f t="shared" si="5"/>
        <v>.</v>
      </c>
      <c r="H60" s="8" t="str">
        <f t="shared" si="6"/>
        <v>model_</v>
      </c>
      <c r="I60" s="8" t="str">
        <f t="shared" si="7"/>
        <v>.</v>
      </c>
      <c r="J60" s="5">
        <v>1</v>
      </c>
      <c r="K60" s="5">
        <v>1</v>
      </c>
      <c r="L60" s="5">
        <v>0</v>
      </c>
      <c r="M60" s="5">
        <v>0</v>
      </c>
    </row>
    <row r="61" spans="1:13" s="4" customFormat="1" ht="15">
      <c r="A61" s="5"/>
      <c r="B61" s="5"/>
      <c r="C61" s="5"/>
      <c r="F61" s="8" t="str">
        <f t="shared" si="4"/>
        <v>acl__</v>
      </c>
      <c r="G61" s="8" t="str">
        <f t="shared" si="5"/>
        <v>.</v>
      </c>
      <c r="H61" s="8" t="str">
        <f t="shared" si="6"/>
        <v>model_</v>
      </c>
      <c r="I61" s="8" t="str">
        <f t="shared" si="7"/>
        <v>.</v>
      </c>
      <c r="J61" s="5">
        <v>1</v>
      </c>
      <c r="K61" s="5">
        <v>1</v>
      </c>
      <c r="L61" s="5">
        <v>1</v>
      </c>
      <c r="M61" s="5">
        <v>0</v>
      </c>
    </row>
    <row r="62" spans="1:13" s="4" customFormat="1" ht="15">
      <c r="A62" s="5"/>
      <c r="B62" s="5"/>
      <c r="C62" s="5"/>
      <c r="F62" s="8" t="str">
        <f t="shared" si="4"/>
        <v>acl__</v>
      </c>
      <c r="G62" s="8" t="str">
        <f t="shared" si="5"/>
        <v>.</v>
      </c>
      <c r="H62" s="8" t="str">
        <f t="shared" si="6"/>
        <v>model_</v>
      </c>
      <c r="I62" s="8" t="str">
        <f t="shared" si="7"/>
        <v>.</v>
      </c>
      <c r="J62" s="5">
        <v>1</v>
      </c>
      <c r="K62" s="5">
        <v>1</v>
      </c>
      <c r="L62" s="5">
        <v>1</v>
      </c>
      <c r="M62" s="5">
        <v>1</v>
      </c>
    </row>
    <row r="63" spans="1:13" s="4" customFormat="1" ht="15">
      <c r="A63" s="5"/>
      <c r="B63" s="5"/>
      <c r="C63" s="5"/>
      <c r="F63" s="8" t="str">
        <f t="shared" si="4"/>
        <v>acl__</v>
      </c>
      <c r="G63" s="8" t="str">
        <f t="shared" si="5"/>
        <v>.</v>
      </c>
      <c r="H63" s="8" t="str">
        <f t="shared" si="6"/>
        <v>model_</v>
      </c>
      <c r="I63" s="8" t="str">
        <f t="shared" si="7"/>
        <v>.</v>
      </c>
      <c r="J63" s="5">
        <v>1</v>
      </c>
      <c r="K63" s="5">
        <v>0</v>
      </c>
      <c r="L63" s="5">
        <v>0</v>
      </c>
      <c r="M63" s="5">
        <v>0</v>
      </c>
    </row>
    <row r="64" spans="1:13" s="4" customFormat="1" ht="15">
      <c r="A64" s="5"/>
      <c r="B64" s="5"/>
      <c r="C64" s="5"/>
      <c r="F64" s="8" t="str">
        <f t="shared" si="4"/>
        <v>acl__</v>
      </c>
      <c r="G64" s="8" t="str">
        <f t="shared" si="5"/>
        <v>.</v>
      </c>
      <c r="H64" s="8" t="str">
        <f t="shared" si="6"/>
        <v>model_</v>
      </c>
      <c r="I64" s="8" t="str">
        <f t="shared" si="7"/>
        <v>.</v>
      </c>
      <c r="J64" s="5">
        <v>1</v>
      </c>
      <c r="K64" s="5">
        <v>1</v>
      </c>
      <c r="L64" s="5">
        <v>0</v>
      </c>
      <c r="M64" s="5">
        <v>0</v>
      </c>
    </row>
    <row r="65" spans="1:13" s="4" customFormat="1" ht="15">
      <c r="A65" s="5"/>
      <c r="B65" s="5"/>
      <c r="C65" s="5"/>
      <c r="F65" s="8" t="str">
        <f t="shared" si="4"/>
        <v>acl__</v>
      </c>
      <c r="G65" s="8" t="str">
        <f t="shared" si="5"/>
        <v>.</v>
      </c>
      <c r="H65" s="8" t="str">
        <f t="shared" si="6"/>
        <v>model_</v>
      </c>
      <c r="I65" s="8" t="str">
        <f t="shared" si="7"/>
        <v>.</v>
      </c>
      <c r="J65" s="5">
        <v>1</v>
      </c>
      <c r="K65" s="5">
        <v>1</v>
      </c>
      <c r="L65" s="5">
        <v>1</v>
      </c>
      <c r="M65" s="5">
        <v>0</v>
      </c>
    </row>
    <row r="66" spans="1:13" s="4" customFormat="1" ht="15">
      <c r="A66" s="5"/>
      <c r="B66" s="5"/>
      <c r="C66" s="5"/>
      <c r="F66" s="8" t="str">
        <f t="shared" si="4"/>
        <v>acl__</v>
      </c>
      <c r="G66" s="8" t="str">
        <f t="shared" si="5"/>
        <v>.</v>
      </c>
      <c r="H66" s="8" t="str">
        <f t="shared" si="6"/>
        <v>model_</v>
      </c>
      <c r="I66" s="8" t="str">
        <f t="shared" si="7"/>
        <v>.</v>
      </c>
      <c r="J66" s="5">
        <v>1</v>
      </c>
      <c r="K66" s="5">
        <v>1</v>
      </c>
      <c r="L66" s="5">
        <v>1</v>
      </c>
      <c r="M66" s="5">
        <v>1</v>
      </c>
    </row>
    <row r="67" spans="1:13" s="4" customFormat="1" ht="15">
      <c r="A67" s="5"/>
      <c r="B67" s="5"/>
      <c r="C67" s="5"/>
      <c r="F67" s="8" t="str">
        <f t="shared" si="4"/>
        <v>acl__</v>
      </c>
      <c r="G67" s="8" t="str">
        <f t="shared" si="5"/>
        <v>.</v>
      </c>
      <c r="H67" s="8" t="str">
        <f t="shared" si="6"/>
        <v>model_</v>
      </c>
      <c r="I67" s="8" t="str">
        <f t="shared" si="7"/>
        <v>.</v>
      </c>
      <c r="J67" s="5">
        <v>1</v>
      </c>
      <c r="K67" s="5">
        <v>0</v>
      </c>
      <c r="L67" s="5">
        <v>0</v>
      </c>
      <c r="M67" s="5">
        <v>0</v>
      </c>
    </row>
    <row r="68" spans="1:13" s="4" customFormat="1" ht="15">
      <c r="A68" s="5"/>
      <c r="B68" s="5"/>
      <c r="C68" s="5"/>
      <c r="F68" s="8" t="str">
        <f t="shared" si="4"/>
        <v>acl__</v>
      </c>
      <c r="G68" s="8" t="str">
        <f t="shared" si="5"/>
        <v>.</v>
      </c>
      <c r="H68" s="8" t="str">
        <f t="shared" si="6"/>
        <v>model_</v>
      </c>
      <c r="I68" s="8" t="str">
        <f t="shared" si="7"/>
        <v>.</v>
      </c>
      <c r="J68" s="5">
        <v>1</v>
      </c>
      <c r="K68" s="5">
        <v>1</v>
      </c>
      <c r="L68" s="5">
        <v>0</v>
      </c>
      <c r="M68" s="5">
        <v>0</v>
      </c>
    </row>
    <row r="69" spans="1:13" s="4" customFormat="1" ht="15">
      <c r="A69" s="5"/>
      <c r="B69" s="5"/>
      <c r="C69" s="5"/>
      <c r="F69" s="8" t="str">
        <f t="shared" si="4"/>
        <v>acl__</v>
      </c>
      <c r="G69" s="8" t="str">
        <f t="shared" si="5"/>
        <v>.</v>
      </c>
      <c r="H69" s="8" t="str">
        <f t="shared" si="6"/>
        <v>model_</v>
      </c>
      <c r="I69" s="8" t="str">
        <f t="shared" si="7"/>
        <v>.</v>
      </c>
      <c r="J69" s="5">
        <v>1</v>
      </c>
      <c r="K69" s="5">
        <v>1</v>
      </c>
      <c r="L69" s="5">
        <v>1</v>
      </c>
      <c r="M69" s="5">
        <v>0</v>
      </c>
    </row>
    <row r="70" spans="1:13" s="4" customFormat="1" ht="15">
      <c r="A70" s="5"/>
      <c r="B70" s="5"/>
      <c r="C70" s="5"/>
      <c r="F70" s="8" t="str">
        <f t="shared" si="4"/>
        <v>acl__</v>
      </c>
      <c r="G70" s="8" t="str">
        <f t="shared" si="5"/>
        <v>.</v>
      </c>
      <c r="H70" s="8" t="str">
        <f t="shared" si="6"/>
        <v>model_</v>
      </c>
      <c r="I70" s="8" t="str">
        <f t="shared" si="7"/>
        <v>.</v>
      </c>
      <c r="J70" s="5">
        <v>1</v>
      </c>
      <c r="K70" s="5">
        <v>1</v>
      </c>
      <c r="L70" s="5">
        <v>1</v>
      </c>
      <c r="M70" s="5">
        <v>1</v>
      </c>
    </row>
    <row r="71" spans="1:13" s="4" customFormat="1" ht="15">
      <c r="A71" s="5"/>
      <c r="B71" s="5"/>
      <c r="C71" s="5"/>
      <c r="F71" s="8" t="str">
        <f t="shared" si="4"/>
        <v>acl__</v>
      </c>
      <c r="G71" s="8" t="str">
        <f t="shared" si="5"/>
        <v>.</v>
      </c>
      <c r="H71" s="8" t="str">
        <f t="shared" si="6"/>
        <v>model_</v>
      </c>
      <c r="I71" s="8" t="str">
        <f t="shared" si="7"/>
        <v>.</v>
      </c>
      <c r="J71" s="5">
        <v>1</v>
      </c>
      <c r="K71" s="5">
        <v>0</v>
      </c>
      <c r="L71" s="5">
        <v>0</v>
      </c>
      <c r="M71" s="5">
        <v>0</v>
      </c>
    </row>
    <row r="72" spans="1:13" s="4" customFormat="1" ht="15">
      <c r="A72" s="5"/>
      <c r="B72" s="5"/>
      <c r="C72" s="5"/>
      <c r="F72" s="8" t="str">
        <f t="shared" si="4"/>
        <v>acl__</v>
      </c>
      <c r="G72" s="8" t="str">
        <f t="shared" si="5"/>
        <v>.</v>
      </c>
      <c r="H72" s="8" t="str">
        <f t="shared" si="6"/>
        <v>model_</v>
      </c>
      <c r="I72" s="8" t="str">
        <f t="shared" si="7"/>
        <v>.</v>
      </c>
      <c r="J72" s="5">
        <v>1</v>
      </c>
      <c r="K72" s="5">
        <v>1</v>
      </c>
      <c r="L72" s="5">
        <v>0</v>
      </c>
      <c r="M72" s="5">
        <v>0</v>
      </c>
    </row>
    <row r="73" spans="1:13" s="4" customFormat="1" ht="15">
      <c r="A73" s="5"/>
      <c r="B73" s="5"/>
      <c r="C73" s="5"/>
      <c r="F73" s="8" t="str">
        <f t="shared" si="4"/>
        <v>acl__</v>
      </c>
      <c r="G73" s="8" t="str">
        <f t="shared" si="5"/>
        <v>.</v>
      </c>
      <c r="H73" s="8" t="str">
        <f t="shared" si="6"/>
        <v>model_</v>
      </c>
      <c r="I73" s="8" t="str">
        <f t="shared" si="7"/>
        <v>.</v>
      </c>
      <c r="J73" s="5">
        <v>1</v>
      </c>
      <c r="K73" s="5">
        <v>1</v>
      </c>
      <c r="L73" s="5">
        <v>1</v>
      </c>
      <c r="M73" s="5">
        <v>0</v>
      </c>
    </row>
    <row r="74" spans="1:13" s="4" customFormat="1" ht="15">
      <c r="A74" s="5"/>
      <c r="B74" s="5"/>
      <c r="C74" s="5"/>
      <c r="F74" s="8" t="str">
        <f t="shared" si="4"/>
        <v>acl__</v>
      </c>
      <c r="G74" s="8" t="str">
        <f t="shared" si="5"/>
        <v>.</v>
      </c>
      <c r="H74" s="8" t="str">
        <f t="shared" si="6"/>
        <v>model_</v>
      </c>
      <c r="I74" s="8" t="str">
        <f t="shared" si="7"/>
        <v>.</v>
      </c>
      <c r="J74" s="5">
        <v>1</v>
      </c>
      <c r="K74" s="5">
        <v>1</v>
      </c>
      <c r="L74" s="5">
        <v>1</v>
      </c>
      <c r="M74" s="5">
        <v>1</v>
      </c>
    </row>
    <row r="75" spans="1:13" s="4" customFormat="1" ht="15">
      <c r="A75" s="5"/>
      <c r="B75" s="5"/>
      <c r="C75" s="5"/>
      <c r="F75" s="8" t="str">
        <f t="shared" si="4"/>
        <v>acl__</v>
      </c>
      <c r="G75" s="8" t="str">
        <f t="shared" si="5"/>
        <v>.</v>
      </c>
      <c r="H75" s="8" t="str">
        <f t="shared" si="6"/>
        <v>model_</v>
      </c>
      <c r="I75" s="8" t="str">
        <f t="shared" si="7"/>
        <v>.</v>
      </c>
      <c r="J75" s="5">
        <v>1</v>
      </c>
      <c r="K75" s="5">
        <v>0</v>
      </c>
      <c r="L75" s="5">
        <v>0</v>
      </c>
      <c r="M75" s="5">
        <v>0</v>
      </c>
    </row>
    <row r="76" spans="1:13" s="4" customFormat="1" ht="15">
      <c r="A76" s="5"/>
      <c r="B76" s="5"/>
      <c r="C76" s="5"/>
      <c r="F76" s="8" t="str">
        <f t="shared" si="4"/>
        <v>acl__</v>
      </c>
      <c r="G76" s="8" t="str">
        <f t="shared" si="5"/>
        <v>.</v>
      </c>
      <c r="H76" s="8" t="str">
        <f t="shared" si="6"/>
        <v>model_</v>
      </c>
      <c r="I76" s="8" t="str">
        <f t="shared" si="7"/>
        <v>.</v>
      </c>
      <c r="J76" s="5">
        <v>1</v>
      </c>
      <c r="K76" s="5">
        <v>1</v>
      </c>
      <c r="L76" s="5">
        <v>0</v>
      </c>
      <c r="M76" s="5">
        <v>0</v>
      </c>
    </row>
    <row r="77" spans="1:13" s="4" customFormat="1" ht="15">
      <c r="A77" s="5"/>
      <c r="B77" s="5"/>
      <c r="C77" s="5"/>
      <c r="F77" s="8" t="str">
        <f t="shared" si="4"/>
        <v>acl__</v>
      </c>
      <c r="G77" s="8" t="str">
        <f t="shared" si="5"/>
        <v>.</v>
      </c>
      <c r="H77" s="8" t="str">
        <f t="shared" si="6"/>
        <v>model_</v>
      </c>
      <c r="I77" s="8" t="str">
        <f t="shared" si="7"/>
        <v>.</v>
      </c>
      <c r="J77" s="5">
        <v>1</v>
      </c>
      <c r="K77" s="5">
        <v>1</v>
      </c>
      <c r="L77" s="5">
        <v>1</v>
      </c>
      <c r="M77" s="5">
        <v>0</v>
      </c>
    </row>
    <row r="78" spans="1:13" s="4" customFormat="1" ht="15">
      <c r="A78" s="5"/>
      <c r="B78" s="5"/>
      <c r="C78" s="5"/>
      <c r="F78" s="8" t="str">
        <f t="shared" si="4"/>
        <v>acl__</v>
      </c>
      <c r="G78" s="8" t="str">
        <f t="shared" si="5"/>
        <v>.</v>
      </c>
      <c r="H78" s="8" t="str">
        <f t="shared" si="6"/>
        <v>model_</v>
      </c>
      <c r="I78" s="8" t="str">
        <f t="shared" si="7"/>
        <v>.</v>
      </c>
      <c r="J78" s="5">
        <v>1</v>
      </c>
      <c r="K78" s="5">
        <v>1</v>
      </c>
      <c r="L78" s="5">
        <v>1</v>
      </c>
      <c r="M78" s="5">
        <v>1</v>
      </c>
    </row>
    <row r="79" spans="1:13" s="4" customFormat="1" ht="15">
      <c r="A79" s="5"/>
      <c r="B79" s="5"/>
      <c r="C79" s="5"/>
      <c r="F79" s="8" t="str">
        <f t="shared" si="4"/>
        <v>acl__</v>
      </c>
      <c r="G79" s="8" t="str">
        <f t="shared" si="5"/>
        <v>.</v>
      </c>
      <c r="H79" s="8" t="str">
        <f t="shared" si="6"/>
        <v>model_</v>
      </c>
      <c r="I79" s="8" t="str">
        <f t="shared" si="7"/>
        <v>.</v>
      </c>
      <c r="J79" s="5">
        <v>1</v>
      </c>
      <c r="K79" s="5">
        <v>0</v>
      </c>
      <c r="L79" s="5">
        <v>0</v>
      </c>
      <c r="M79" s="5">
        <v>0</v>
      </c>
    </row>
    <row r="80" spans="1:13" s="4" customFormat="1" ht="15">
      <c r="A80" s="5"/>
      <c r="B80" s="5"/>
      <c r="C80" s="5"/>
      <c r="F80" s="8" t="str">
        <f t="shared" si="4"/>
        <v>acl__</v>
      </c>
      <c r="G80" s="8" t="str">
        <f t="shared" si="5"/>
        <v>.</v>
      </c>
      <c r="H80" s="8" t="str">
        <f t="shared" si="6"/>
        <v>model_</v>
      </c>
      <c r="I80" s="8" t="str">
        <f t="shared" si="7"/>
        <v>.</v>
      </c>
      <c r="J80" s="5">
        <v>1</v>
      </c>
      <c r="K80" s="5">
        <v>1</v>
      </c>
      <c r="L80" s="5">
        <v>0</v>
      </c>
      <c r="M80" s="5">
        <v>0</v>
      </c>
    </row>
    <row r="81" spans="1:13" s="4" customFormat="1" ht="15">
      <c r="A81" s="5"/>
      <c r="B81" s="5"/>
      <c r="C81" s="5"/>
      <c r="F81" s="8" t="str">
        <f t="shared" si="4"/>
        <v>acl__</v>
      </c>
      <c r="G81" s="8" t="str">
        <f t="shared" si="5"/>
        <v>.</v>
      </c>
      <c r="H81" s="8" t="str">
        <f t="shared" si="6"/>
        <v>model_</v>
      </c>
      <c r="I81" s="8" t="str">
        <f t="shared" si="7"/>
        <v>.</v>
      </c>
      <c r="J81" s="5">
        <v>1</v>
      </c>
      <c r="K81" s="5">
        <v>1</v>
      </c>
      <c r="L81" s="5">
        <v>1</v>
      </c>
      <c r="M81" s="5">
        <v>0</v>
      </c>
    </row>
    <row r="82" spans="1:13" s="4" customFormat="1" ht="15">
      <c r="A82" s="5"/>
      <c r="B82" s="5"/>
      <c r="C82" s="5"/>
      <c r="F82" s="8" t="str">
        <f t="shared" si="4"/>
        <v>acl__</v>
      </c>
      <c r="G82" s="8" t="str">
        <f t="shared" si="5"/>
        <v>.</v>
      </c>
      <c r="H82" s="8" t="str">
        <f t="shared" si="6"/>
        <v>model_</v>
      </c>
      <c r="I82" s="8" t="str">
        <f t="shared" si="7"/>
        <v>.</v>
      </c>
      <c r="J82" s="5">
        <v>1</v>
      </c>
      <c r="K82" s="5">
        <v>1</v>
      </c>
      <c r="L82" s="5">
        <v>1</v>
      </c>
      <c r="M82" s="5">
        <v>1</v>
      </c>
    </row>
    <row r="83" spans="1:13" s="4" customFormat="1" ht="15">
      <c r="A83" s="5"/>
      <c r="B83" s="5"/>
      <c r="C83" s="5"/>
      <c r="F83" s="8" t="str">
        <f t="shared" si="4"/>
        <v>acl__</v>
      </c>
      <c r="G83" s="8" t="str">
        <f t="shared" si="5"/>
        <v>.</v>
      </c>
      <c r="H83" s="8" t="str">
        <f t="shared" si="6"/>
        <v>model_</v>
      </c>
      <c r="I83" s="8" t="str">
        <f t="shared" si="7"/>
        <v>.</v>
      </c>
      <c r="J83" s="5">
        <v>1</v>
      </c>
      <c r="K83" s="5">
        <v>0</v>
      </c>
      <c r="L83" s="5">
        <v>0</v>
      </c>
      <c r="M83" s="5">
        <v>0</v>
      </c>
    </row>
    <row r="84" spans="1:13" s="4" customFormat="1" ht="15">
      <c r="A84" s="5"/>
      <c r="B84" s="5"/>
      <c r="C84" s="5"/>
      <c r="F84" s="8" t="str">
        <f t="shared" si="4"/>
        <v>acl__</v>
      </c>
      <c r="G84" s="8" t="str">
        <f t="shared" si="5"/>
        <v>.</v>
      </c>
      <c r="H84" s="8" t="str">
        <f t="shared" si="6"/>
        <v>model_</v>
      </c>
      <c r="I84" s="8" t="str">
        <f t="shared" si="7"/>
        <v>.</v>
      </c>
      <c r="J84" s="5">
        <v>1</v>
      </c>
      <c r="K84" s="5">
        <v>1</v>
      </c>
      <c r="L84" s="5">
        <v>1</v>
      </c>
      <c r="M84" s="5">
        <v>1</v>
      </c>
    </row>
    <row r="85" spans="1:13" s="4" customFormat="1" ht="15">
      <c r="A85" s="5"/>
      <c r="B85" s="5"/>
      <c r="C85" s="5"/>
      <c r="F85" s="8" t="str">
        <f t="shared" si="4"/>
        <v>acl__</v>
      </c>
      <c r="G85" s="8" t="str">
        <f t="shared" si="5"/>
        <v>.</v>
      </c>
      <c r="H85" s="8" t="str">
        <f t="shared" si="6"/>
        <v>model_</v>
      </c>
      <c r="I85" s="8" t="str">
        <f t="shared" si="7"/>
        <v>.</v>
      </c>
      <c r="J85" s="5"/>
      <c r="K85" s="5"/>
      <c r="L85" s="5"/>
      <c r="M85" s="5"/>
    </row>
    <row r="86" spans="1:13" s="4" customFormat="1" ht="15">
      <c r="A86" s="5"/>
      <c r="B86" s="5"/>
      <c r="C86" s="5"/>
      <c r="F86" s="8" t="str">
        <f t="shared" si="4"/>
        <v>acl__</v>
      </c>
      <c r="G86" s="8" t="str">
        <f t="shared" si="5"/>
        <v>.</v>
      </c>
      <c r="H86" s="8" t="str">
        <f t="shared" si="6"/>
        <v>model_</v>
      </c>
      <c r="I86" s="8" t="str">
        <f t="shared" si="7"/>
        <v>.</v>
      </c>
      <c r="J86" s="5"/>
      <c r="K86" s="5"/>
      <c r="L86" s="5"/>
      <c r="M86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2D35-AE8D-004A-8499-BB541F064D20}">
  <dimension ref="A1:H42"/>
  <sheetViews>
    <sheetView workbookViewId="0">
      <selection activeCell="C16" sqref="C16"/>
    </sheetView>
  </sheetViews>
  <sheetFormatPr baseColWidth="10" defaultRowHeight="16"/>
  <cols>
    <col min="1" max="1" width="40.83203125" bestFit="1" customWidth="1"/>
    <col min="2" max="2" width="36.6640625" bestFit="1" customWidth="1"/>
    <col min="3" max="3" width="37.83203125" bestFit="1" customWidth="1"/>
    <col min="4" max="4" width="27.1640625" bestFit="1" customWidth="1"/>
    <col min="5" max="5" width="10.1640625" bestFit="1" customWidth="1"/>
    <col min="7" max="7" width="11.6640625" bestFit="1" customWidth="1"/>
    <col min="8" max="8" width="11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237</v>
      </c>
      <c r="B2" t="s">
        <v>238</v>
      </c>
      <c r="C2" t="s">
        <v>239</v>
      </c>
      <c r="D2" t="s">
        <v>240</v>
      </c>
      <c r="E2">
        <v>1</v>
      </c>
      <c r="F2">
        <v>1</v>
      </c>
      <c r="G2">
        <v>1</v>
      </c>
      <c r="H2">
        <v>1</v>
      </c>
    </row>
    <row r="3" spans="1:8">
      <c r="A3" t="s">
        <v>241</v>
      </c>
      <c r="B3" t="s">
        <v>242</v>
      </c>
      <c r="C3" t="s">
        <v>243</v>
      </c>
      <c r="D3" t="s">
        <v>240</v>
      </c>
      <c r="E3">
        <v>1</v>
      </c>
      <c r="F3">
        <v>0</v>
      </c>
      <c r="G3">
        <v>0</v>
      </c>
      <c r="H3">
        <v>0</v>
      </c>
    </row>
    <row r="4" spans="1:8">
      <c r="A4" t="s">
        <v>244</v>
      </c>
      <c r="B4" t="s">
        <v>245</v>
      </c>
      <c r="C4" t="s">
        <v>246</v>
      </c>
      <c r="D4" t="s">
        <v>240</v>
      </c>
      <c r="E4">
        <v>1</v>
      </c>
      <c r="F4">
        <v>1</v>
      </c>
      <c r="G4">
        <v>0</v>
      </c>
      <c r="H4">
        <v>0</v>
      </c>
    </row>
    <row r="5" spans="1:8">
      <c r="A5" t="s">
        <v>247</v>
      </c>
      <c r="B5" t="s">
        <v>248</v>
      </c>
      <c r="C5" t="s">
        <v>249</v>
      </c>
      <c r="D5" t="s">
        <v>240</v>
      </c>
      <c r="E5">
        <v>1</v>
      </c>
      <c r="F5">
        <v>1</v>
      </c>
      <c r="G5">
        <v>1</v>
      </c>
      <c r="H5">
        <v>1</v>
      </c>
    </row>
    <row r="6" spans="1:8">
      <c r="A6" t="s">
        <v>250</v>
      </c>
      <c r="B6" t="s">
        <v>251</v>
      </c>
      <c r="C6" t="s">
        <v>252</v>
      </c>
      <c r="D6" t="s">
        <v>240</v>
      </c>
      <c r="E6">
        <v>1</v>
      </c>
      <c r="F6">
        <v>1</v>
      </c>
      <c r="G6">
        <v>1</v>
      </c>
      <c r="H6">
        <v>1</v>
      </c>
    </row>
    <row r="7" spans="1:8">
      <c r="A7" t="s">
        <v>253</v>
      </c>
      <c r="B7" t="s">
        <v>254</v>
      </c>
      <c r="C7" t="s">
        <v>255</v>
      </c>
      <c r="D7" t="s">
        <v>240</v>
      </c>
      <c r="E7">
        <v>1</v>
      </c>
      <c r="F7">
        <v>1</v>
      </c>
      <c r="G7">
        <v>0</v>
      </c>
      <c r="H7">
        <v>0</v>
      </c>
    </row>
    <row r="8" spans="1:8">
      <c r="A8" t="s">
        <v>256</v>
      </c>
      <c r="B8" t="s">
        <v>257</v>
      </c>
      <c r="C8" t="s">
        <v>258</v>
      </c>
      <c r="D8" t="s">
        <v>240</v>
      </c>
      <c r="E8">
        <v>1</v>
      </c>
      <c r="F8">
        <v>1</v>
      </c>
      <c r="G8">
        <v>0</v>
      </c>
      <c r="H8">
        <v>0</v>
      </c>
    </row>
    <row r="9" spans="1:8">
      <c r="A9" t="s">
        <v>259</v>
      </c>
      <c r="B9" t="s">
        <v>260</v>
      </c>
      <c r="C9" t="s">
        <v>261</v>
      </c>
      <c r="D9" t="s">
        <v>240</v>
      </c>
      <c r="E9">
        <v>1</v>
      </c>
      <c r="F9">
        <v>1</v>
      </c>
      <c r="G9">
        <v>0</v>
      </c>
      <c r="H9">
        <v>0</v>
      </c>
    </row>
    <row r="10" spans="1:8">
      <c r="A10" t="s">
        <v>262</v>
      </c>
      <c r="B10" t="s">
        <v>263</v>
      </c>
      <c r="C10" t="s">
        <v>264</v>
      </c>
      <c r="D10" t="s">
        <v>240</v>
      </c>
      <c r="E10">
        <v>1</v>
      </c>
      <c r="F10">
        <v>1</v>
      </c>
      <c r="G10">
        <v>0</v>
      </c>
      <c r="H10">
        <v>0</v>
      </c>
    </row>
    <row r="11" spans="1:8">
      <c r="A11" t="s">
        <v>265</v>
      </c>
      <c r="B11" t="s">
        <v>266</v>
      </c>
      <c r="C11" t="s">
        <v>267</v>
      </c>
      <c r="D11" t="s">
        <v>240</v>
      </c>
      <c r="E11">
        <v>1</v>
      </c>
      <c r="F11">
        <v>1</v>
      </c>
      <c r="G11">
        <v>0</v>
      </c>
      <c r="H11">
        <v>0</v>
      </c>
    </row>
    <row r="12" spans="1:8">
      <c r="A12" t="s">
        <v>268</v>
      </c>
      <c r="B12" t="s">
        <v>269</v>
      </c>
      <c r="C12" t="s">
        <v>270</v>
      </c>
      <c r="D12" t="s">
        <v>240</v>
      </c>
      <c r="E12">
        <v>1</v>
      </c>
      <c r="F12">
        <v>1</v>
      </c>
      <c r="G12">
        <v>0</v>
      </c>
      <c r="H12">
        <v>0</v>
      </c>
    </row>
    <row r="13" spans="1:8">
      <c r="A13" t="s">
        <v>271</v>
      </c>
      <c r="B13" t="s">
        <v>272</v>
      </c>
      <c r="C13" t="s">
        <v>273</v>
      </c>
      <c r="D13" t="s">
        <v>240</v>
      </c>
      <c r="E13">
        <v>1</v>
      </c>
      <c r="F13">
        <v>1</v>
      </c>
      <c r="G13">
        <v>0</v>
      </c>
      <c r="H13">
        <v>0</v>
      </c>
    </row>
    <row r="14" spans="1:8">
      <c r="A14" t="s">
        <v>274</v>
      </c>
      <c r="B14" t="s">
        <v>275</v>
      </c>
      <c r="C14" t="s">
        <v>276</v>
      </c>
      <c r="D14" t="s">
        <v>240</v>
      </c>
      <c r="E14">
        <v>1</v>
      </c>
      <c r="F14">
        <v>1</v>
      </c>
      <c r="G14">
        <v>0</v>
      </c>
      <c r="H14">
        <v>0</v>
      </c>
    </row>
    <row r="15" spans="1:8">
      <c r="A15" t="s">
        <v>277</v>
      </c>
      <c r="B15" t="s">
        <v>278</v>
      </c>
      <c r="C15" t="s">
        <v>279</v>
      </c>
      <c r="D15" t="s">
        <v>240</v>
      </c>
      <c r="E15">
        <v>1</v>
      </c>
      <c r="F15">
        <v>1</v>
      </c>
      <c r="G15">
        <v>0</v>
      </c>
      <c r="H15">
        <v>0</v>
      </c>
    </row>
    <row r="16" spans="1:8">
      <c r="A16" t="s">
        <v>280</v>
      </c>
      <c r="B16" t="s">
        <v>281</v>
      </c>
      <c r="C16" t="s">
        <v>282</v>
      </c>
      <c r="D16" t="s">
        <v>240</v>
      </c>
      <c r="E16">
        <v>1</v>
      </c>
      <c r="F16">
        <v>1</v>
      </c>
      <c r="G16">
        <v>1</v>
      </c>
      <c r="H16">
        <v>1</v>
      </c>
    </row>
    <row r="17" spans="1:8">
      <c r="A17" t="s">
        <v>283</v>
      </c>
      <c r="B17" t="s">
        <v>284</v>
      </c>
      <c r="C17" t="s">
        <v>239</v>
      </c>
      <c r="D17" t="s">
        <v>285</v>
      </c>
      <c r="E17">
        <v>1</v>
      </c>
      <c r="F17">
        <v>1</v>
      </c>
      <c r="G17">
        <v>1</v>
      </c>
      <c r="H17">
        <v>1</v>
      </c>
    </row>
    <row r="18" spans="1:8">
      <c r="A18" t="s">
        <v>286</v>
      </c>
      <c r="B18" t="s">
        <v>287</v>
      </c>
      <c r="C18" t="s">
        <v>243</v>
      </c>
      <c r="D18" t="s">
        <v>285</v>
      </c>
      <c r="E18">
        <v>1</v>
      </c>
      <c r="F18">
        <v>1</v>
      </c>
      <c r="G18">
        <v>1</v>
      </c>
      <c r="H18">
        <v>1</v>
      </c>
    </row>
    <row r="19" spans="1:8">
      <c r="A19" t="s">
        <v>288</v>
      </c>
      <c r="B19" t="s">
        <v>289</v>
      </c>
      <c r="C19" t="s">
        <v>246</v>
      </c>
      <c r="D19" t="s">
        <v>285</v>
      </c>
      <c r="E19">
        <v>1</v>
      </c>
      <c r="F19">
        <v>1</v>
      </c>
      <c r="G19">
        <v>1</v>
      </c>
      <c r="H19">
        <v>1</v>
      </c>
    </row>
    <row r="20" spans="1:8">
      <c r="A20" t="s">
        <v>290</v>
      </c>
      <c r="B20" t="s">
        <v>291</v>
      </c>
      <c r="C20" t="s">
        <v>249</v>
      </c>
      <c r="D20" t="s">
        <v>285</v>
      </c>
      <c r="E20">
        <v>1</v>
      </c>
      <c r="F20">
        <v>1</v>
      </c>
      <c r="G20">
        <v>1</v>
      </c>
      <c r="H20">
        <v>1</v>
      </c>
    </row>
    <row r="21" spans="1:8">
      <c r="A21" t="s">
        <v>292</v>
      </c>
      <c r="B21" t="s">
        <v>293</v>
      </c>
      <c r="C21" t="s">
        <v>252</v>
      </c>
      <c r="D21" t="s">
        <v>285</v>
      </c>
      <c r="E21">
        <v>1</v>
      </c>
      <c r="F21">
        <v>1</v>
      </c>
      <c r="G21">
        <v>1</v>
      </c>
      <c r="H21">
        <v>1</v>
      </c>
    </row>
    <row r="22" spans="1:8">
      <c r="A22" t="s">
        <v>294</v>
      </c>
      <c r="B22" t="s">
        <v>295</v>
      </c>
      <c r="C22" t="s">
        <v>255</v>
      </c>
      <c r="D22" t="s">
        <v>285</v>
      </c>
      <c r="E22">
        <v>1</v>
      </c>
      <c r="F22">
        <v>1</v>
      </c>
      <c r="G22">
        <v>1</v>
      </c>
      <c r="H22">
        <v>1</v>
      </c>
    </row>
    <row r="23" spans="1:8">
      <c r="A23" t="s">
        <v>296</v>
      </c>
      <c r="B23" t="s">
        <v>297</v>
      </c>
      <c r="C23" t="s">
        <v>258</v>
      </c>
      <c r="D23" t="s">
        <v>285</v>
      </c>
      <c r="E23">
        <v>1</v>
      </c>
      <c r="F23">
        <v>1</v>
      </c>
      <c r="G23">
        <v>1</v>
      </c>
      <c r="H23">
        <v>1</v>
      </c>
    </row>
    <row r="24" spans="1:8">
      <c r="A24" t="s">
        <v>298</v>
      </c>
      <c r="B24" t="s">
        <v>299</v>
      </c>
      <c r="C24" t="s">
        <v>261</v>
      </c>
      <c r="D24" t="s">
        <v>285</v>
      </c>
      <c r="E24">
        <v>1</v>
      </c>
      <c r="F24">
        <v>1</v>
      </c>
      <c r="G24">
        <v>1</v>
      </c>
      <c r="H24">
        <v>1</v>
      </c>
    </row>
    <row r="25" spans="1:8">
      <c r="A25" t="s">
        <v>300</v>
      </c>
      <c r="B25" t="s">
        <v>301</v>
      </c>
      <c r="C25" t="s">
        <v>264</v>
      </c>
      <c r="D25" t="s">
        <v>285</v>
      </c>
      <c r="E25">
        <v>1</v>
      </c>
      <c r="F25">
        <v>1</v>
      </c>
      <c r="G25">
        <v>1</v>
      </c>
      <c r="H25">
        <v>1</v>
      </c>
    </row>
    <row r="26" spans="1:8">
      <c r="A26" t="s">
        <v>302</v>
      </c>
      <c r="B26" t="s">
        <v>303</v>
      </c>
      <c r="C26" t="s">
        <v>267</v>
      </c>
      <c r="D26" t="s">
        <v>285</v>
      </c>
      <c r="E26">
        <v>1</v>
      </c>
      <c r="F26">
        <v>1</v>
      </c>
      <c r="G26">
        <v>1</v>
      </c>
      <c r="H26">
        <v>1</v>
      </c>
    </row>
    <row r="27" spans="1:8">
      <c r="A27" t="s">
        <v>304</v>
      </c>
      <c r="B27" t="s">
        <v>305</v>
      </c>
      <c r="C27" t="s">
        <v>270</v>
      </c>
      <c r="D27" t="s">
        <v>285</v>
      </c>
      <c r="E27">
        <v>1</v>
      </c>
      <c r="F27">
        <v>1</v>
      </c>
      <c r="G27">
        <v>1</v>
      </c>
      <c r="H27">
        <v>1</v>
      </c>
    </row>
    <row r="28" spans="1:8">
      <c r="A28" t="s">
        <v>306</v>
      </c>
      <c r="B28" t="s">
        <v>307</v>
      </c>
      <c r="C28" t="s">
        <v>273</v>
      </c>
      <c r="D28" t="s">
        <v>285</v>
      </c>
      <c r="E28">
        <v>1</v>
      </c>
      <c r="F28">
        <v>1</v>
      </c>
      <c r="G28">
        <v>1</v>
      </c>
      <c r="H28">
        <v>1</v>
      </c>
    </row>
    <row r="29" spans="1:8">
      <c r="A29" t="s">
        <v>308</v>
      </c>
      <c r="B29" t="s">
        <v>309</v>
      </c>
      <c r="C29" t="s">
        <v>276</v>
      </c>
      <c r="D29" t="s">
        <v>285</v>
      </c>
      <c r="E29">
        <v>1</v>
      </c>
      <c r="F29">
        <v>1</v>
      </c>
      <c r="G29">
        <v>1</v>
      </c>
      <c r="H29">
        <v>1</v>
      </c>
    </row>
    <row r="30" spans="1:8">
      <c r="A30" t="s">
        <v>310</v>
      </c>
      <c r="B30" t="s">
        <v>311</v>
      </c>
      <c r="C30" t="s">
        <v>279</v>
      </c>
      <c r="D30" t="s">
        <v>285</v>
      </c>
      <c r="E30">
        <v>1</v>
      </c>
      <c r="F30">
        <v>1</v>
      </c>
      <c r="G30">
        <v>1</v>
      </c>
      <c r="H30">
        <v>1</v>
      </c>
    </row>
    <row r="31" spans="1:8">
      <c r="A31" t="s">
        <v>312</v>
      </c>
      <c r="B31" t="s">
        <v>313</v>
      </c>
      <c r="C31" t="s">
        <v>314</v>
      </c>
      <c r="D31" t="s">
        <v>285</v>
      </c>
      <c r="E31">
        <v>1</v>
      </c>
      <c r="F31">
        <v>1</v>
      </c>
      <c r="G31">
        <v>1</v>
      </c>
      <c r="H31">
        <v>1</v>
      </c>
    </row>
    <row r="32" spans="1:8">
      <c r="A32" t="s">
        <v>315</v>
      </c>
      <c r="B32" t="s">
        <v>316</v>
      </c>
      <c r="C32" t="s">
        <v>317</v>
      </c>
      <c r="D32" t="s">
        <v>285</v>
      </c>
      <c r="E32">
        <v>1</v>
      </c>
      <c r="F32">
        <v>1</v>
      </c>
      <c r="G32">
        <v>1</v>
      </c>
      <c r="H32">
        <v>1</v>
      </c>
    </row>
    <row r="33" spans="1:8">
      <c r="A33" t="s">
        <v>318</v>
      </c>
      <c r="B33" t="s">
        <v>319</v>
      </c>
      <c r="C33" t="s">
        <v>282</v>
      </c>
      <c r="D33" t="s">
        <v>285</v>
      </c>
      <c r="E33">
        <v>1</v>
      </c>
      <c r="F33">
        <v>1</v>
      </c>
      <c r="G33">
        <v>1</v>
      </c>
      <c r="H33">
        <v>1</v>
      </c>
    </row>
    <row r="34" spans="1:8">
      <c r="A34" t="s">
        <v>320</v>
      </c>
      <c r="B34" t="s">
        <v>321</v>
      </c>
      <c r="C34" t="s">
        <v>239</v>
      </c>
      <c r="D34" t="s">
        <v>322</v>
      </c>
      <c r="E34">
        <v>1</v>
      </c>
      <c r="F34">
        <v>0</v>
      </c>
      <c r="G34">
        <v>0</v>
      </c>
      <c r="H34">
        <v>0</v>
      </c>
    </row>
    <row r="35" spans="1:8">
      <c r="A35" t="s">
        <v>323</v>
      </c>
      <c r="B35" t="s">
        <v>324</v>
      </c>
      <c r="C35" t="s">
        <v>246</v>
      </c>
      <c r="D35" t="s">
        <v>322</v>
      </c>
      <c r="E35">
        <v>1</v>
      </c>
      <c r="F35">
        <v>0</v>
      </c>
      <c r="G35">
        <v>0</v>
      </c>
      <c r="H35">
        <v>0</v>
      </c>
    </row>
    <row r="36" spans="1:8">
      <c r="A36" t="s">
        <v>325</v>
      </c>
      <c r="B36" t="s">
        <v>326</v>
      </c>
      <c r="C36" t="s">
        <v>273</v>
      </c>
      <c r="D36" t="s">
        <v>322</v>
      </c>
      <c r="E36">
        <v>1</v>
      </c>
      <c r="F36">
        <v>0</v>
      </c>
      <c r="G36">
        <v>0</v>
      </c>
      <c r="H36">
        <v>0</v>
      </c>
    </row>
    <row r="37" spans="1:8">
      <c r="A37" t="s">
        <v>327</v>
      </c>
      <c r="B37" t="s">
        <v>328</v>
      </c>
      <c r="C37" t="s">
        <v>239</v>
      </c>
      <c r="D37" t="s">
        <v>236</v>
      </c>
      <c r="E37">
        <v>1</v>
      </c>
      <c r="F37">
        <v>0</v>
      </c>
      <c r="G37">
        <v>0</v>
      </c>
      <c r="H37">
        <v>0</v>
      </c>
    </row>
    <row r="38" spans="1:8">
      <c r="A38" t="s">
        <v>329</v>
      </c>
      <c r="B38" t="s">
        <v>330</v>
      </c>
      <c r="C38" t="s">
        <v>273</v>
      </c>
      <c r="D38" t="s">
        <v>236</v>
      </c>
      <c r="E38">
        <v>1</v>
      </c>
      <c r="F38">
        <v>0</v>
      </c>
      <c r="G38">
        <v>0</v>
      </c>
      <c r="H38">
        <v>0</v>
      </c>
    </row>
    <row r="39" spans="1:8">
      <c r="A39" t="s">
        <v>331</v>
      </c>
      <c r="B39" t="s">
        <v>332</v>
      </c>
      <c r="C39" t="s">
        <v>249</v>
      </c>
      <c r="D39" t="s">
        <v>236</v>
      </c>
      <c r="E39">
        <v>1</v>
      </c>
      <c r="F39">
        <v>1</v>
      </c>
      <c r="G39">
        <v>1</v>
      </c>
      <c r="H39">
        <v>1</v>
      </c>
    </row>
    <row r="40" spans="1:8">
      <c r="A40" t="s">
        <v>333</v>
      </c>
      <c r="B40" t="s">
        <v>334</v>
      </c>
      <c r="C40" t="s">
        <v>252</v>
      </c>
      <c r="D40" t="s">
        <v>236</v>
      </c>
      <c r="E40">
        <v>1</v>
      </c>
      <c r="F40">
        <v>1</v>
      </c>
      <c r="G40">
        <v>1</v>
      </c>
      <c r="H40">
        <v>1</v>
      </c>
    </row>
    <row r="41" spans="1:8">
      <c r="A41" t="s">
        <v>335</v>
      </c>
      <c r="B41" t="s">
        <v>336</v>
      </c>
      <c r="C41" t="s">
        <v>282</v>
      </c>
      <c r="D41" t="s">
        <v>236</v>
      </c>
      <c r="E41">
        <v>1</v>
      </c>
      <c r="F41">
        <v>0</v>
      </c>
      <c r="G41">
        <v>0</v>
      </c>
      <c r="H41">
        <v>0</v>
      </c>
    </row>
    <row r="42" spans="1:8">
      <c r="A42" t="s">
        <v>337</v>
      </c>
      <c r="B42" t="s">
        <v>339</v>
      </c>
      <c r="C42" t="s">
        <v>338</v>
      </c>
      <c r="D42" t="s">
        <v>240</v>
      </c>
      <c r="E42">
        <v>1</v>
      </c>
      <c r="F42">
        <v>0</v>
      </c>
      <c r="G42">
        <v>0</v>
      </c>
      <c r="H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D61-1041-5E4A-8063-AE102478E201}">
  <dimension ref="A1:K101"/>
  <sheetViews>
    <sheetView workbookViewId="0">
      <selection activeCell="A94" sqref="A94"/>
    </sheetView>
  </sheetViews>
  <sheetFormatPr baseColWidth="10" defaultRowHeight="16"/>
  <cols>
    <col min="1" max="1" width="58.5" bestFit="1" customWidth="1"/>
    <col min="2" max="2" width="54.5" bestFit="1" customWidth="1"/>
    <col min="3" max="3" width="49.1640625" bestFit="1" customWidth="1"/>
    <col min="4" max="4" width="29.5" bestFit="1" customWidth="1"/>
    <col min="5" max="5" width="10.1640625" bestFit="1" customWidth="1"/>
    <col min="7" max="7" width="11.6640625" bestFit="1" customWidth="1"/>
    <col min="8" max="8" width="11.33203125" bestFit="1" customWidth="1"/>
    <col min="10" max="10" width="42.83203125" bestFit="1" customWidth="1"/>
  </cols>
  <sheetData>
    <row r="1" spans="1:11">
      <c r="A1" t="s">
        <v>10</v>
      </c>
      <c r="B1" s="1" t="s">
        <v>11</v>
      </c>
    </row>
    <row r="3" spans="1:11">
      <c r="J3" s="3" t="s">
        <v>4</v>
      </c>
      <c r="K3" s="3" t="s">
        <v>5</v>
      </c>
    </row>
    <row r="4" spans="1:11">
      <c r="A4" t="s">
        <v>0</v>
      </c>
      <c r="B4" t="s">
        <v>1</v>
      </c>
      <c r="C4" t="s">
        <v>2</v>
      </c>
      <c r="D4" t="s">
        <v>3</v>
      </c>
      <c r="E4" t="s">
        <v>6</v>
      </c>
      <c r="F4" t="s">
        <v>7</v>
      </c>
      <c r="G4" t="s">
        <v>8</v>
      </c>
      <c r="H4" t="s">
        <v>9</v>
      </c>
    </row>
    <row r="5" spans="1:11">
      <c r="A5" t="s">
        <v>12</v>
      </c>
      <c r="B5" t="s">
        <v>13</v>
      </c>
      <c r="C5" t="s">
        <v>14</v>
      </c>
      <c r="D5" t="s">
        <v>15</v>
      </c>
      <c r="E5">
        <v>1</v>
      </c>
      <c r="F5">
        <v>0</v>
      </c>
      <c r="G5">
        <v>0</v>
      </c>
      <c r="H5">
        <v>0</v>
      </c>
      <c r="J5" s="2" t="str">
        <f>MID(C5,7,LEN(C5)-6)</f>
        <v>account_analytic_wbs_account</v>
      </c>
      <c r="K5" s="2" t="str">
        <f>MID(B5,LEN(J5)+2,LEN(B5)-LEN(J5))</f>
        <v>pc_user</v>
      </c>
    </row>
    <row r="6" spans="1:11">
      <c r="A6" t="s">
        <v>16</v>
      </c>
      <c r="B6" t="s">
        <v>17</v>
      </c>
      <c r="C6" t="s">
        <v>14</v>
      </c>
      <c r="D6" t="s">
        <v>18</v>
      </c>
      <c r="E6">
        <v>1</v>
      </c>
      <c r="F6">
        <v>1</v>
      </c>
      <c r="G6">
        <v>0</v>
      </c>
      <c r="H6">
        <v>0</v>
      </c>
      <c r="J6" s="2" t="str">
        <f t="shared" ref="J6:J69" si="0">MID(C6,7,LEN(C6)-6)</f>
        <v>account_analytic_wbs_account</v>
      </c>
      <c r="K6" s="2" t="str">
        <f t="shared" ref="K6:K69" si="1">MID(B6,LEN(J6)+2,LEN(B6)-LEN(J6))</f>
        <v>pc_clerk</v>
      </c>
    </row>
    <row r="7" spans="1:11">
      <c r="A7" t="s">
        <v>19</v>
      </c>
      <c r="B7" t="s">
        <v>20</v>
      </c>
      <c r="C7" t="s">
        <v>14</v>
      </c>
      <c r="D7" t="s">
        <v>21</v>
      </c>
      <c r="E7">
        <v>1</v>
      </c>
      <c r="F7">
        <v>1</v>
      </c>
      <c r="G7">
        <v>1</v>
      </c>
      <c r="H7">
        <v>0</v>
      </c>
      <c r="J7" s="2" t="str">
        <f t="shared" si="0"/>
        <v>account_analytic_wbs_account</v>
      </c>
      <c r="K7" s="2" t="str">
        <f t="shared" si="1"/>
        <v>pc_manager</v>
      </c>
    </row>
    <row r="8" spans="1:11">
      <c r="A8" t="s">
        <v>22</v>
      </c>
      <c r="B8" t="s">
        <v>23</v>
      </c>
      <c r="C8" t="s">
        <v>14</v>
      </c>
      <c r="D8" t="s">
        <v>24</v>
      </c>
      <c r="E8">
        <v>1</v>
      </c>
      <c r="F8">
        <v>1</v>
      </c>
      <c r="G8">
        <v>1</v>
      </c>
      <c r="H8">
        <v>1</v>
      </c>
      <c r="J8" s="2" t="str">
        <f t="shared" si="0"/>
        <v>account_analytic_wbs_account</v>
      </c>
      <c r="K8" s="2" t="str">
        <f t="shared" si="1"/>
        <v>pc_superuser</v>
      </c>
    </row>
    <row r="9" spans="1:11">
      <c r="A9" t="s">
        <v>25</v>
      </c>
      <c r="B9" t="s">
        <v>26</v>
      </c>
      <c r="C9" t="s">
        <v>27</v>
      </c>
      <c r="D9" t="s">
        <v>15</v>
      </c>
      <c r="E9">
        <v>1</v>
      </c>
      <c r="F9">
        <v>0</v>
      </c>
      <c r="G9">
        <v>0</v>
      </c>
      <c r="H9">
        <v>0</v>
      </c>
      <c r="J9" s="2" t="str">
        <f t="shared" si="0"/>
        <v>account_analytic_wbs_budget_line</v>
      </c>
      <c r="K9" s="2" t="str">
        <f t="shared" si="1"/>
        <v>pc_user</v>
      </c>
    </row>
    <row r="10" spans="1:11">
      <c r="A10" t="s">
        <v>28</v>
      </c>
      <c r="B10" t="s">
        <v>29</v>
      </c>
      <c r="C10" t="s">
        <v>27</v>
      </c>
      <c r="D10" t="s">
        <v>18</v>
      </c>
      <c r="E10">
        <v>1</v>
      </c>
      <c r="F10">
        <v>1</v>
      </c>
      <c r="G10">
        <v>0</v>
      </c>
      <c r="H10">
        <v>0</v>
      </c>
      <c r="J10" s="2" t="str">
        <f t="shared" si="0"/>
        <v>account_analytic_wbs_budget_line</v>
      </c>
      <c r="K10" s="2" t="str">
        <f t="shared" si="1"/>
        <v>pc_clerk</v>
      </c>
    </row>
    <row r="11" spans="1:11">
      <c r="A11" t="s">
        <v>30</v>
      </c>
      <c r="B11" t="s">
        <v>31</v>
      </c>
      <c r="C11" t="s">
        <v>27</v>
      </c>
      <c r="D11" t="s">
        <v>21</v>
      </c>
      <c r="E11">
        <v>1</v>
      </c>
      <c r="F11">
        <v>1</v>
      </c>
      <c r="G11">
        <v>1</v>
      </c>
      <c r="H11">
        <v>0</v>
      </c>
      <c r="J11" s="2" t="str">
        <f t="shared" si="0"/>
        <v>account_analytic_wbs_budget_line</v>
      </c>
      <c r="K11" s="2" t="str">
        <f t="shared" si="1"/>
        <v>pc_manager</v>
      </c>
    </row>
    <row r="12" spans="1:11">
      <c r="A12" t="s">
        <v>32</v>
      </c>
      <c r="B12" t="s">
        <v>33</v>
      </c>
      <c r="C12" t="s">
        <v>27</v>
      </c>
      <c r="D12" t="s">
        <v>24</v>
      </c>
      <c r="E12">
        <v>1</v>
      </c>
      <c r="F12">
        <v>1</v>
      </c>
      <c r="G12">
        <v>1</v>
      </c>
      <c r="H12">
        <v>1</v>
      </c>
      <c r="J12" s="2" t="str">
        <f t="shared" si="0"/>
        <v>account_analytic_wbs_budget_line</v>
      </c>
      <c r="K12" s="2" t="str">
        <f t="shared" si="1"/>
        <v>pc_superuser</v>
      </c>
    </row>
    <row r="13" spans="1:11">
      <c r="A13" t="s">
        <v>34</v>
      </c>
      <c r="B13" t="s">
        <v>35</v>
      </c>
      <c r="C13" t="s">
        <v>36</v>
      </c>
      <c r="D13" t="s">
        <v>15</v>
      </c>
      <c r="E13">
        <v>1</v>
      </c>
      <c r="F13">
        <v>0</v>
      </c>
      <c r="G13">
        <v>0</v>
      </c>
      <c r="H13">
        <v>0</v>
      </c>
      <c r="J13" s="2" t="str">
        <f t="shared" si="0"/>
        <v>account_analytic_wbs_budget_transaction</v>
      </c>
      <c r="K13" s="2" t="str">
        <f t="shared" si="1"/>
        <v>pc_user</v>
      </c>
    </row>
    <row r="14" spans="1:11">
      <c r="A14" t="s">
        <v>37</v>
      </c>
      <c r="B14" t="s">
        <v>38</v>
      </c>
      <c r="C14" t="s">
        <v>36</v>
      </c>
      <c r="D14" t="s">
        <v>18</v>
      </c>
      <c r="E14">
        <v>1</v>
      </c>
      <c r="F14">
        <v>1</v>
      </c>
      <c r="G14">
        <v>0</v>
      </c>
      <c r="H14">
        <v>0</v>
      </c>
      <c r="J14" s="2" t="str">
        <f t="shared" si="0"/>
        <v>account_analytic_wbs_budget_transaction</v>
      </c>
      <c r="K14" s="2" t="str">
        <f t="shared" si="1"/>
        <v>pc_clerk</v>
      </c>
    </row>
    <row r="15" spans="1:11">
      <c r="A15" t="s">
        <v>39</v>
      </c>
      <c r="B15" t="s">
        <v>40</v>
      </c>
      <c r="C15" t="s">
        <v>36</v>
      </c>
      <c r="D15" t="s">
        <v>21</v>
      </c>
      <c r="E15">
        <v>1</v>
      </c>
      <c r="F15">
        <v>1</v>
      </c>
      <c r="G15">
        <v>1</v>
      </c>
      <c r="H15">
        <v>0</v>
      </c>
      <c r="J15" s="2" t="str">
        <f t="shared" si="0"/>
        <v>account_analytic_wbs_budget_transaction</v>
      </c>
      <c r="K15" s="2" t="str">
        <f t="shared" si="1"/>
        <v>pc_manager</v>
      </c>
    </row>
    <row r="16" spans="1:11">
      <c r="A16" t="s">
        <v>41</v>
      </c>
      <c r="B16" t="s">
        <v>42</v>
      </c>
      <c r="C16" t="s">
        <v>36</v>
      </c>
      <c r="D16" t="s">
        <v>24</v>
      </c>
      <c r="E16">
        <v>1</v>
      </c>
      <c r="F16">
        <v>1</v>
      </c>
      <c r="G16">
        <v>1</v>
      </c>
      <c r="H16">
        <v>1</v>
      </c>
      <c r="J16" s="2" t="str">
        <f t="shared" si="0"/>
        <v>account_analytic_wbs_budget_transaction</v>
      </c>
      <c r="K16" s="2" t="str">
        <f t="shared" si="1"/>
        <v>pc_superuser</v>
      </c>
    </row>
    <row r="17" spans="1:11">
      <c r="A17" t="s">
        <v>43</v>
      </c>
      <c r="B17" t="s">
        <v>44</v>
      </c>
      <c r="C17" t="s">
        <v>45</v>
      </c>
      <c r="D17" t="s">
        <v>15</v>
      </c>
      <c r="E17">
        <v>1</v>
      </c>
      <c r="F17">
        <v>0</v>
      </c>
      <c r="G17">
        <v>0</v>
      </c>
      <c r="H17">
        <v>0</v>
      </c>
      <c r="J17" s="2" t="str">
        <f t="shared" si="0"/>
        <v>account_analytic_wbs_budget_transaction_type</v>
      </c>
      <c r="K17" s="2" t="str">
        <f t="shared" si="1"/>
        <v>pc_user</v>
      </c>
    </row>
    <row r="18" spans="1:11">
      <c r="A18" t="s">
        <v>46</v>
      </c>
      <c r="B18" t="s">
        <v>47</v>
      </c>
      <c r="C18" t="s">
        <v>45</v>
      </c>
      <c r="D18" t="s">
        <v>18</v>
      </c>
      <c r="E18">
        <v>1</v>
      </c>
      <c r="F18">
        <v>1</v>
      </c>
      <c r="G18">
        <v>0</v>
      </c>
      <c r="H18">
        <v>0</v>
      </c>
      <c r="J18" s="2" t="str">
        <f t="shared" si="0"/>
        <v>account_analytic_wbs_budget_transaction_type</v>
      </c>
      <c r="K18" s="2" t="str">
        <f t="shared" si="1"/>
        <v>pc_clerk</v>
      </c>
    </row>
    <row r="19" spans="1:11">
      <c r="A19" t="s">
        <v>48</v>
      </c>
      <c r="B19" t="s">
        <v>49</v>
      </c>
      <c r="C19" t="s">
        <v>45</v>
      </c>
      <c r="D19" t="s">
        <v>21</v>
      </c>
      <c r="E19">
        <v>1</v>
      </c>
      <c r="F19">
        <v>1</v>
      </c>
      <c r="G19">
        <v>1</v>
      </c>
      <c r="H19">
        <v>0</v>
      </c>
      <c r="J19" s="2" t="str">
        <f t="shared" si="0"/>
        <v>account_analytic_wbs_budget_transaction_type</v>
      </c>
      <c r="K19" s="2" t="str">
        <f t="shared" si="1"/>
        <v>pc_manager</v>
      </c>
    </row>
    <row r="20" spans="1:11">
      <c r="A20" t="s">
        <v>50</v>
      </c>
      <c r="B20" t="s">
        <v>51</v>
      </c>
      <c r="C20" t="s">
        <v>45</v>
      </c>
      <c r="D20" t="s">
        <v>24</v>
      </c>
      <c r="E20">
        <v>1</v>
      </c>
      <c r="F20">
        <v>1</v>
      </c>
      <c r="G20">
        <v>1</v>
      </c>
      <c r="H20">
        <v>1</v>
      </c>
      <c r="J20" s="2" t="str">
        <f t="shared" si="0"/>
        <v>account_analytic_wbs_budget_transaction_type</v>
      </c>
      <c r="K20" s="2" t="str">
        <f t="shared" si="1"/>
        <v>pc_superuser</v>
      </c>
    </row>
    <row r="21" spans="1:11">
      <c r="A21" t="s">
        <v>52</v>
      </c>
      <c r="B21" t="s">
        <v>53</v>
      </c>
      <c r="C21" t="s">
        <v>54</v>
      </c>
      <c r="D21" t="s">
        <v>15</v>
      </c>
      <c r="E21">
        <v>1</v>
      </c>
      <c r="F21">
        <v>0</v>
      </c>
      <c r="G21">
        <v>0</v>
      </c>
      <c r="H21">
        <v>0</v>
      </c>
      <c r="J21" s="2" t="str">
        <f t="shared" si="0"/>
        <v>account_analytic_wbs_progress_line</v>
      </c>
      <c r="K21" s="2" t="str">
        <f t="shared" si="1"/>
        <v>pc_user</v>
      </c>
    </row>
    <row r="22" spans="1:11">
      <c r="A22" t="s">
        <v>55</v>
      </c>
      <c r="B22" t="s">
        <v>56</v>
      </c>
      <c r="C22" t="s">
        <v>54</v>
      </c>
      <c r="D22" t="s">
        <v>18</v>
      </c>
      <c r="E22">
        <v>1</v>
      </c>
      <c r="F22">
        <v>1</v>
      </c>
      <c r="G22">
        <v>0</v>
      </c>
      <c r="H22">
        <v>0</v>
      </c>
      <c r="J22" s="2" t="str">
        <f t="shared" si="0"/>
        <v>account_analytic_wbs_progress_line</v>
      </c>
      <c r="K22" s="2" t="str">
        <f t="shared" si="1"/>
        <v>pc_clerk</v>
      </c>
    </row>
    <row r="23" spans="1:11">
      <c r="A23" t="s">
        <v>57</v>
      </c>
      <c r="B23" t="s">
        <v>58</v>
      </c>
      <c r="C23" t="s">
        <v>54</v>
      </c>
      <c r="D23" t="s">
        <v>21</v>
      </c>
      <c r="E23">
        <v>1</v>
      </c>
      <c r="F23">
        <v>1</v>
      </c>
      <c r="G23">
        <v>1</v>
      </c>
      <c r="H23">
        <v>0</v>
      </c>
      <c r="J23" s="2" t="str">
        <f t="shared" si="0"/>
        <v>account_analytic_wbs_progress_line</v>
      </c>
      <c r="K23" s="2" t="str">
        <f t="shared" si="1"/>
        <v>pc_manager</v>
      </c>
    </row>
    <row r="24" spans="1:11">
      <c r="A24" t="s">
        <v>59</v>
      </c>
      <c r="B24" t="s">
        <v>60</v>
      </c>
      <c r="C24" t="s">
        <v>54</v>
      </c>
      <c r="D24" t="s">
        <v>24</v>
      </c>
      <c r="E24">
        <v>1</v>
      </c>
      <c r="F24">
        <v>1</v>
      </c>
      <c r="G24">
        <v>1</v>
      </c>
      <c r="H24">
        <v>1</v>
      </c>
      <c r="J24" s="2" t="str">
        <f t="shared" si="0"/>
        <v>account_analytic_wbs_progress_line</v>
      </c>
      <c r="K24" s="2" t="str">
        <f t="shared" si="1"/>
        <v>pc_superuser</v>
      </c>
    </row>
    <row r="25" spans="1:11">
      <c r="A25" t="s">
        <v>61</v>
      </c>
      <c r="B25" t="s">
        <v>62</v>
      </c>
      <c r="C25" t="s">
        <v>63</v>
      </c>
      <c r="D25" t="s">
        <v>15</v>
      </c>
      <c r="E25">
        <v>1</v>
      </c>
      <c r="F25">
        <v>0</v>
      </c>
      <c r="G25">
        <v>0</v>
      </c>
      <c r="H25">
        <v>0</v>
      </c>
      <c r="J25" s="2" t="str">
        <f t="shared" si="0"/>
        <v>account_analytic_wbs_project</v>
      </c>
      <c r="K25" s="2" t="str">
        <f t="shared" si="1"/>
        <v>pc_user</v>
      </c>
    </row>
    <row r="26" spans="1:11">
      <c r="A26" t="s">
        <v>64</v>
      </c>
      <c r="B26" t="s">
        <v>65</v>
      </c>
      <c r="C26" t="s">
        <v>63</v>
      </c>
      <c r="D26" t="s">
        <v>18</v>
      </c>
      <c r="E26">
        <v>1</v>
      </c>
      <c r="F26">
        <v>1</v>
      </c>
      <c r="G26">
        <v>0</v>
      </c>
      <c r="H26">
        <v>0</v>
      </c>
      <c r="J26" s="2" t="str">
        <f t="shared" si="0"/>
        <v>account_analytic_wbs_project</v>
      </c>
      <c r="K26" s="2" t="str">
        <f t="shared" si="1"/>
        <v>pc_clerk</v>
      </c>
    </row>
    <row r="27" spans="1:11">
      <c r="A27" t="s">
        <v>66</v>
      </c>
      <c r="B27" t="s">
        <v>67</v>
      </c>
      <c r="C27" t="s">
        <v>63</v>
      </c>
      <c r="D27" t="s">
        <v>21</v>
      </c>
      <c r="E27">
        <v>1</v>
      </c>
      <c r="F27">
        <v>1</v>
      </c>
      <c r="G27">
        <v>1</v>
      </c>
      <c r="H27">
        <v>0</v>
      </c>
      <c r="J27" s="2" t="str">
        <f t="shared" si="0"/>
        <v>account_analytic_wbs_project</v>
      </c>
      <c r="K27" s="2" t="str">
        <f t="shared" si="1"/>
        <v>pc_manager</v>
      </c>
    </row>
    <row r="28" spans="1:11">
      <c r="A28" t="s">
        <v>68</v>
      </c>
      <c r="B28" t="s">
        <v>69</v>
      </c>
      <c r="C28" t="s">
        <v>63</v>
      </c>
      <c r="D28" t="s">
        <v>24</v>
      </c>
      <c r="E28">
        <v>1</v>
      </c>
      <c r="F28">
        <v>1</v>
      </c>
      <c r="G28">
        <v>1</v>
      </c>
      <c r="H28">
        <v>1</v>
      </c>
      <c r="J28" s="2" t="str">
        <f t="shared" si="0"/>
        <v>account_analytic_wbs_project</v>
      </c>
      <c r="K28" s="2" t="str">
        <f t="shared" si="1"/>
        <v>pc_superuser</v>
      </c>
    </row>
    <row r="29" spans="1:11">
      <c r="A29" t="s">
        <v>70</v>
      </c>
      <c r="B29" t="s">
        <v>71</v>
      </c>
      <c r="C29" t="s">
        <v>72</v>
      </c>
      <c r="D29" t="s">
        <v>15</v>
      </c>
      <c r="E29">
        <v>1</v>
      </c>
      <c r="F29">
        <v>0</v>
      </c>
      <c r="G29">
        <v>0</v>
      </c>
      <c r="H29">
        <v>0</v>
      </c>
      <c r="J29" s="2" t="str">
        <f t="shared" si="0"/>
        <v>wbs_sow_line</v>
      </c>
      <c r="K29" s="2" t="str">
        <f t="shared" si="1"/>
        <v>pc_user</v>
      </c>
    </row>
    <row r="30" spans="1:11">
      <c r="A30" t="s">
        <v>73</v>
      </c>
      <c r="B30" t="s">
        <v>74</v>
      </c>
      <c r="C30" t="s">
        <v>72</v>
      </c>
      <c r="D30" t="s">
        <v>18</v>
      </c>
      <c r="E30">
        <v>1</v>
      </c>
      <c r="F30">
        <v>1</v>
      </c>
      <c r="G30">
        <v>0</v>
      </c>
      <c r="H30">
        <v>0</v>
      </c>
      <c r="J30" s="2" t="str">
        <f t="shared" si="0"/>
        <v>wbs_sow_line</v>
      </c>
      <c r="K30" s="2" t="str">
        <f t="shared" si="1"/>
        <v>pc_clerk</v>
      </c>
    </row>
    <row r="31" spans="1:11">
      <c r="A31" t="s">
        <v>75</v>
      </c>
      <c r="B31" t="s">
        <v>76</v>
      </c>
      <c r="C31" t="s">
        <v>72</v>
      </c>
      <c r="D31" t="s">
        <v>21</v>
      </c>
      <c r="E31">
        <v>1</v>
      </c>
      <c r="F31">
        <v>1</v>
      </c>
      <c r="G31">
        <v>1</v>
      </c>
      <c r="H31">
        <v>0</v>
      </c>
      <c r="J31" s="2" t="str">
        <f t="shared" si="0"/>
        <v>wbs_sow_line</v>
      </c>
      <c r="K31" s="2" t="str">
        <f t="shared" si="1"/>
        <v>pc_manager</v>
      </c>
    </row>
    <row r="32" spans="1:11">
      <c r="A32" t="s">
        <v>77</v>
      </c>
      <c r="B32" t="s">
        <v>78</v>
      </c>
      <c r="C32" t="s">
        <v>72</v>
      </c>
      <c r="D32" t="s">
        <v>24</v>
      </c>
      <c r="E32">
        <v>1</v>
      </c>
      <c r="F32">
        <v>1</v>
      </c>
      <c r="G32">
        <v>1</v>
      </c>
      <c r="H32">
        <v>1</v>
      </c>
      <c r="J32" s="2" t="str">
        <f t="shared" si="0"/>
        <v>wbs_sow_line</v>
      </c>
      <c r="K32" s="2" t="str">
        <f t="shared" si="1"/>
        <v>pc_superuser</v>
      </c>
    </row>
    <row r="33" spans="1:11">
      <c r="A33" t="s">
        <v>79</v>
      </c>
      <c r="B33" t="s">
        <v>80</v>
      </c>
      <c r="C33" t="s">
        <v>81</v>
      </c>
      <c r="D33" t="s">
        <v>15</v>
      </c>
      <c r="E33">
        <v>1</v>
      </c>
      <c r="F33">
        <v>0</v>
      </c>
      <c r="G33">
        <v>0</v>
      </c>
      <c r="H33">
        <v>0</v>
      </c>
      <c r="J33" s="2" t="str">
        <f t="shared" si="0"/>
        <v>wbs_sow</v>
      </c>
      <c r="K33" s="2" t="str">
        <f t="shared" si="1"/>
        <v>pc_user</v>
      </c>
    </row>
    <row r="34" spans="1:11">
      <c r="A34" t="s">
        <v>82</v>
      </c>
      <c r="B34" t="s">
        <v>83</v>
      </c>
      <c r="C34" t="s">
        <v>81</v>
      </c>
      <c r="D34" t="s">
        <v>18</v>
      </c>
      <c r="E34">
        <v>1</v>
      </c>
      <c r="F34">
        <v>1</v>
      </c>
      <c r="G34">
        <v>0</v>
      </c>
      <c r="H34">
        <v>0</v>
      </c>
      <c r="J34" s="2" t="str">
        <f t="shared" si="0"/>
        <v>wbs_sow</v>
      </c>
      <c r="K34" s="2" t="str">
        <f t="shared" si="1"/>
        <v>pc_clerk</v>
      </c>
    </row>
    <row r="35" spans="1:11">
      <c r="A35" t="s">
        <v>84</v>
      </c>
      <c r="B35" t="s">
        <v>85</v>
      </c>
      <c r="C35" t="s">
        <v>81</v>
      </c>
      <c r="D35" t="s">
        <v>21</v>
      </c>
      <c r="E35">
        <v>1</v>
      </c>
      <c r="F35">
        <v>1</v>
      </c>
      <c r="G35">
        <v>1</v>
      </c>
      <c r="H35">
        <v>0</v>
      </c>
      <c r="J35" s="2" t="str">
        <f t="shared" si="0"/>
        <v>wbs_sow</v>
      </c>
      <c r="K35" s="2" t="str">
        <f t="shared" si="1"/>
        <v>pc_manager</v>
      </c>
    </row>
    <row r="36" spans="1:11">
      <c r="A36" t="s">
        <v>86</v>
      </c>
      <c r="B36" t="s">
        <v>87</v>
      </c>
      <c r="C36" t="s">
        <v>81</v>
      </c>
      <c r="D36" t="s">
        <v>24</v>
      </c>
      <c r="E36">
        <v>1</v>
      </c>
      <c r="F36">
        <v>1</v>
      </c>
      <c r="G36">
        <v>1</v>
      </c>
      <c r="H36">
        <v>1</v>
      </c>
      <c r="J36" s="2" t="str">
        <f t="shared" si="0"/>
        <v>wbs_sow</v>
      </c>
      <c r="K36" s="2" t="str">
        <f t="shared" si="1"/>
        <v>pc_superuser</v>
      </c>
    </row>
    <row r="37" spans="1:11">
      <c r="A37" t="s">
        <v>88</v>
      </c>
      <c r="B37" t="s">
        <v>89</v>
      </c>
      <c r="C37" t="s">
        <v>90</v>
      </c>
      <c r="D37" t="s">
        <v>15</v>
      </c>
      <c r="E37">
        <v>1</v>
      </c>
      <c r="F37">
        <v>0</v>
      </c>
      <c r="G37">
        <v>0</v>
      </c>
      <c r="H37">
        <v>0</v>
      </c>
      <c r="J37" s="2" t="str">
        <f t="shared" si="0"/>
        <v>wbs_sow_type</v>
      </c>
      <c r="K37" s="2" t="str">
        <f t="shared" si="1"/>
        <v>pc_user</v>
      </c>
    </row>
    <row r="38" spans="1:11">
      <c r="A38" t="s">
        <v>91</v>
      </c>
      <c r="B38" t="s">
        <v>92</v>
      </c>
      <c r="C38" t="s">
        <v>90</v>
      </c>
      <c r="D38" t="s">
        <v>18</v>
      </c>
      <c r="E38">
        <v>1</v>
      </c>
      <c r="F38">
        <v>1</v>
      </c>
      <c r="G38">
        <v>0</v>
      </c>
      <c r="H38">
        <v>0</v>
      </c>
      <c r="J38" s="2" t="str">
        <f t="shared" si="0"/>
        <v>wbs_sow_type</v>
      </c>
      <c r="K38" s="2" t="str">
        <f t="shared" si="1"/>
        <v>pc_clerk</v>
      </c>
    </row>
    <row r="39" spans="1:11">
      <c r="A39" t="s">
        <v>93</v>
      </c>
      <c r="B39" t="s">
        <v>94</v>
      </c>
      <c r="C39" t="s">
        <v>90</v>
      </c>
      <c r="D39" t="s">
        <v>21</v>
      </c>
      <c r="E39">
        <v>1</v>
      </c>
      <c r="F39">
        <v>1</v>
      </c>
      <c r="G39">
        <v>1</v>
      </c>
      <c r="H39">
        <v>0</v>
      </c>
      <c r="J39" s="2" t="str">
        <f t="shared" si="0"/>
        <v>wbs_sow_type</v>
      </c>
      <c r="K39" s="2" t="str">
        <f t="shared" si="1"/>
        <v>pc_manager</v>
      </c>
    </row>
    <row r="40" spans="1:11">
      <c r="A40" t="s">
        <v>95</v>
      </c>
      <c r="B40" t="s">
        <v>96</v>
      </c>
      <c r="C40" t="s">
        <v>90</v>
      </c>
      <c r="D40" t="s">
        <v>24</v>
      </c>
      <c r="E40">
        <v>1</v>
      </c>
      <c r="F40">
        <v>1</v>
      </c>
      <c r="G40">
        <v>1</v>
      </c>
      <c r="H40">
        <v>1</v>
      </c>
      <c r="J40" s="2" t="str">
        <f t="shared" si="0"/>
        <v>wbs_sow_type</v>
      </c>
      <c r="K40" s="2" t="str">
        <f t="shared" si="1"/>
        <v>pc_superuser</v>
      </c>
    </row>
    <row r="41" spans="1:11">
      <c r="A41" t="s">
        <v>97</v>
      </c>
      <c r="B41" t="s">
        <v>98</v>
      </c>
      <c r="C41" t="s">
        <v>99</v>
      </c>
      <c r="D41" t="s">
        <v>15</v>
      </c>
      <c r="E41">
        <v>1</v>
      </c>
      <c r="F41">
        <v>0</v>
      </c>
      <c r="G41">
        <v>0</v>
      </c>
      <c r="H41">
        <v>0</v>
      </c>
      <c r="J41" s="2" t="str">
        <f t="shared" si="0"/>
        <v>account_analytic_wbs_tag</v>
      </c>
      <c r="K41" s="2" t="str">
        <f t="shared" si="1"/>
        <v>pc_user</v>
      </c>
    </row>
    <row r="42" spans="1:11">
      <c r="A42" t="s">
        <v>100</v>
      </c>
      <c r="B42" t="s">
        <v>101</v>
      </c>
      <c r="C42" t="s">
        <v>99</v>
      </c>
      <c r="D42" t="s">
        <v>18</v>
      </c>
      <c r="E42">
        <v>1</v>
      </c>
      <c r="F42">
        <v>1</v>
      </c>
      <c r="G42">
        <v>0</v>
      </c>
      <c r="H42">
        <v>0</v>
      </c>
      <c r="J42" s="2" t="str">
        <f t="shared" si="0"/>
        <v>account_analytic_wbs_tag</v>
      </c>
      <c r="K42" s="2" t="str">
        <f t="shared" si="1"/>
        <v>pc_clerk</v>
      </c>
    </row>
    <row r="43" spans="1:11">
      <c r="A43" t="s">
        <v>102</v>
      </c>
      <c r="B43" t="s">
        <v>103</v>
      </c>
      <c r="C43" t="s">
        <v>99</v>
      </c>
      <c r="D43" t="s">
        <v>21</v>
      </c>
      <c r="E43">
        <v>1</v>
      </c>
      <c r="F43">
        <v>1</v>
      </c>
      <c r="G43">
        <v>1</v>
      </c>
      <c r="H43">
        <v>0</v>
      </c>
      <c r="J43" s="2" t="str">
        <f t="shared" si="0"/>
        <v>account_analytic_wbs_tag</v>
      </c>
      <c r="K43" s="2" t="str">
        <f t="shared" si="1"/>
        <v>pc_manager</v>
      </c>
    </row>
    <row r="44" spans="1:11">
      <c r="A44" t="s">
        <v>104</v>
      </c>
      <c r="B44" t="s">
        <v>105</v>
      </c>
      <c r="C44" t="s">
        <v>99</v>
      </c>
      <c r="D44" t="s">
        <v>24</v>
      </c>
      <c r="E44">
        <v>1</v>
      </c>
      <c r="F44">
        <v>1</v>
      </c>
      <c r="G44">
        <v>1</v>
      </c>
      <c r="H44">
        <v>1</v>
      </c>
      <c r="J44" s="2" t="str">
        <f t="shared" si="0"/>
        <v>account_analytic_wbs_tag</v>
      </c>
      <c r="K44" s="2" t="str">
        <f t="shared" si="1"/>
        <v>pc_superuser</v>
      </c>
    </row>
    <row r="45" spans="1:11">
      <c r="A45" t="s">
        <v>106</v>
      </c>
      <c r="B45" t="s">
        <v>107</v>
      </c>
      <c r="C45" t="s">
        <v>108</v>
      </c>
      <c r="D45" t="s">
        <v>15</v>
      </c>
      <c r="E45">
        <v>1</v>
      </c>
      <c r="F45">
        <v>0</v>
      </c>
      <c r="G45">
        <v>0</v>
      </c>
      <c r="H45">
        <v>0</v>
      </c>
      <c r="J45" s="2" t="str">
        <f t="shared" si="0"/>
        <v>account_analytic_wbs_progress_transaction</v>
      </c>
      <c r="K45" s="2" t="str">
        <f t="shared" si="1"/>
        <v>pc_user</v>
      </c>
    </row>
    <row r="46" spans="1:11">
      <c r="A46" t="s">
        <v>109</v>
      </c>
      <c r="B46" t="s">
        <v>110</v>
      </c>
      <c r="C46" t="s">
        <v>108</v>
      </c>
      <c r="D46" t="s">
        <v>18</v>
      </c>
      <c r="E46">
        <v>1</v>
      </c>
      <c r="F46">
        <v>1</v>
      </c>
      <c r="G46">
        <v>0</v>
      </c>
      <c r="H46">
        <v>0</v>
      </c>
      <c r="J46" s="2" t="str">
        <f t="shared" si="0"/>
        <v>account_analytic_wbs_progress_transaction</v>
      </c>
      <c r="K46" s="2" t="str">
        <f t="shared" si="1"/>
        <v>pc_clerk</v>
      </c>
    </row>
    <row r="47" spans="1:11">
      <c r="A47" t="s">
        <v>111</v>
      </c>
      <c r="B47" t="s">
        <v>112</v>
      </c>
      <c r="C47" t="s">
        <v>108</v>
      </c>
      <c r="D47" t="s">
        <v>21</v>
      </c>
      <c r="E47">
        <v>1</v>
      </c>
      <c r="F47">
        <v>1</v>
      </c>
      <c r="G47">
        <v>1</v>
      </c>
      <c r="H47">
        <v>0</v>
      </c>
      <c r="J47" s="2" t="str">
        <f t="shared" si="0"/>
        <v>account_analytic_wbs_progress_transaction</v>
      </c>
      <c r="K47" s="2" t="str">
        <f t="shared" si="1"/>
        <v>pc_manager</v>
      </c>
    </row>
    <row r="48" spans="1:11">
      <c r="A48" t="s">
        <v>113</v>
      </c>
      <c r="B48" t="s">
        <v>114</v>
      </c>
      <c r="C48" t="s">
        <v>108</v>
      </c>
      <c r="D48" t="s">
        <v>24</v>
      </c>
      <c r="E48">
        <v>1</v>
      </c>
      <c r="F48">
        <v>1</v>
      </c>
      <c r="G48">
        <v>1</v>
      </c>
      <c r="H48">
        <v>1</v>
      </c>
      <c r="J48" s="2" t="str">
        <f t="shared" si="0"/>
        <v>account_analytic_wbs_progress_transaction</v>
      </c>
      <c r="K48" s="2" t="str">
        <f t="shared" si="1"/>
        <v>pc_superuser</v>
      </c>
    </row>
    <row r="49" spans="1:11">
      <c r="A49" t="s">
        <v>115</v>
      </c>
      <c r="B49" t="s">
        <v>116</v>
      </c>
      <c r="C49" t="s">
        <v>117</v>
      </c>
      <c r="D49" t="s">
        <v>15</v>
      </c>
      <c r="E49">
        <v>1</v>
      </c>
      <c r="F49">
        <v>0</v>
      </c>
      <c r="G49">
        <v>0</v>
      </c>
      <c r="H49">
        <v>0</v>
      </c>
      <c r="J49" s="2" t="str">
        <f t="shared" si="0"/>
        <v>purchase_workticket</v>
      </c>
      <c r="K49" s="2" t="str">
        <f t="shared" si="1"/>
        <v>pc_user</v>
      </c>
    </row>
    <row r="50" spans="1:11">
      <c r="A50" t="s">
        <v>118</v>
      </c>
      <c r="B50" t="s">
        <v>119</v>
      </c>
      <c r="C50" t="s">
        <v>117</v>
      </c>
      <c r="D50" t="s">
        <v>18</v>
      </c>
      <c r="E50">
        <v>1</v>
      </c>
      <c r="F50">
        <v>1</v>
      </c>
      <c r="G50">
        <v>0</v>
      </c>
      <c r="H50">
        <v>0</v>
      </c>
      <c r="J50" s="2" t="str">
        <f t="shared" si="0"/>
        <v>purchase_workticket</v>
      </c>
      <c r="K50" s="2" t="str">
        <f t="shared" si="1"/>
        <v>pc_clerk</v>
      </c>
    </row>
    <row r="51" spans="1:11">
      <c r="A51" t="s">
        <v>120</v>
      </c>
      <c r="B51" t="s">
        <v>121</v>
      </c>
      <c r="C51" t="s">
        <v>117</v>
      </c>
      <c r="D51" t="s">
        <v>21</v>
      </c>
      <c r="E51">
        <v>1</v>
      </c>
      <c r="F51">
        <v>1</v>
      </c>
      <c r="G51">
        <v>1</v>
      </c>
      <c r="H51">
        <v>0</v>
      </c>
      <c r="J51" s="2" t="str">
        <f t="shared" si="0"/>
        <v>purchase_workticket</v>
      </c>
      <c r="K51" s="2" t="str">
        <f t="shared" si="1"/>
        <v>pc_manager</v>
      </c>
    </row>
    <row r="52" spans="1:11">
      <c r="A52" t="s">
        <v>122</v>
      </c>
      <c r="B52" t="s">
        <v>123</v>
      </c>
      <c r="C52" t="s">
        <v>117</v>
      </c>
      <c r="D52" t="s">
        <v>24</v>
      </c>
      <c r="E52">
        <v>1</v>
      </c>
      <c r="F52">
        <v>1</v>
      </c>
      <c r="G52">
        <v>1</v>
      </c>
      <c r="H52">
        <v>1</v>
      </c>
      <c r="J52" s="2" t="str">
        <f t="shared" si="0"/>
        <v>purchase_workticket</v>
      </c>
      <c r="K52" s="2" t="str">
        <f t="shared" si="1"/>
        <v>pc_superuser</v>
      </c>
    </row>
    <row r="53" spans="1:11">
      <c r="A53" t="s">
        <v>124</v>
      </c>
      <c r="B53" t="s">
        <v>125</v>
      </c>
      <c r="C53" t="s">
        <v>126</v>
      </c>
      <c r="D53" t="s">
        <v>15</v>
      </c>
      <c r="E53">
        <v>1</v>
      </c>
      <c r="F53">
        <v>0</v>
      </c>
      <c r="G53">
        <v>0</v>
      </c>
      <c r="H53">
        <v>0</v>
      </c>
      <c r="J53" s="2" t="str">
        <f t="shared" si="0"/>
        <v>purchase_workticket_type</v>
      </c>
      <c r="K53" s="2" t="str">
        <f t="shared" si="1"/>
        <v>pc_user</v>
      </c>
    </row>
    <row r="54" spans="1:11">
      <c r="A54" t="s">
        <v>127</v>
      </c>
      <c r="B54" t="s">
        <v>128</v>
      </c>
      <c r="C54" t="s">
        <v>126</v>
      </c>
      <c r="D54" t="s">
        <v>18</v>
      </c>
      <c r="E54">
        <v>1</v>
      </c>
      <c r="F54">
        <v>1</v>
      </c>
      <c r="G54">
        <v>0</v>
      </c>
      <c r="H54">
        <v>0</v>
      </c>
      <c r="J54" s="2" t="str">
        <f t="shared" si="0"/>
        <v>purchase_workticket_type</v>
      </c>
      <c r="K54" s="2" t="str">
        <f t="shared" si="1"/>
        <v>pc_clerk</v>
      </c>
    </row>
    <row r="55" spans="1:11">
      <c r="A55" t="s">
        <v>129</v>
      </c>
      <c r="B55" t="s">
        <v>130</v>
      </c>
      <c r="C55" t="s">
        <v>126</v>
      </c>
      <c r="D55" t="s">
        <v>21</v>
      </c>
      <c r="E55">
        <v>1</v>
      </c>
      <c r="F55">
        <v>1</v>
      </c>
      <c r="G55">
        <v>1</v>
      </c>
      <c r="H55">
        <v>0</v>
      </c>
      <c r="J55" s="2" t="str">
        <f t="shared" si="0"/>
        <v>purchase_workticket_type</v>
      </c>
      <c r="K55" s="2" t="str">
        <f t="shared" si="1"/>
        <v>pc_manager</v>
      </c>
    </row>
    <row r="56" spans="1:11">
      <c r="A56" t="s">
        <v>131</v>
      </c>
      <c r="B56" t="s">
        <v>132</v>
      </c>
      <c r="C56" t="s">
        <v>126</v>
      </c>
      <c r="D56" t="s">
        <v>24</v>
      </c>
      <c r="E56">
        <v>1</v>
      </c>
      <c r="F56">
        <v>1</v>
      </c>
      <c r="G56">
        <v>1</v>
      </c>
      <c r="H56">
        <v>1</v>
      </c>
      <c r="J56" s="2" t="str">
        <f t="shared" si="0"/>
        <v>purchase_workticket_type</v>
      </c>
      <c r="K56" s="2" t="str">
        <f t="shared" si="1"/>
        <v>pc_superuser</v>
      </c>
    </row>
    <row r="57" spans="1:11">
      <c r="A57" t="s">
        <v>133</v>
      </c>
      <c r="B57" t="s">
        <v>134</v>
      </c>
      <c r="C57" t="s">
        <v>135</v>
      </c>
      <c r="D57" t="s">
        <v>15</v>
      </c>
      <c r="E57">
        <v>1</v>
      </c>
      <c r="F57">
        <v>0</v>
      </c>
      <c r="G57">
        <v>0</v>
      </c>
      <c r="H57">
        <v>0</v>
      </c>
      <c r="J57" s="2" t="str">
        <f t="shared" si="0"/>
        <v>purchase_wttemplate_line</v>
      </c>
      <c r="K57" s="2" t="str">
        <f t="shared" si="1"/>
        <v>pc_user</v>
      </c>
    </row>
    <row r="58" spans="1:11">
      <c r="A58" t="s">
        <v>136</v>
      </c>
      <c r="B58" t="s">
        <v>137</v>
      </c>
      <c r="C58" t="s">
        <v>135</v>
      </c>
      <c r="D58" t="s">
        <v>18</v>
      </c>
      <c r="E58">
        <v>1</v>
      </c>
      <c r="F58">
        <v>1</v>
      </c>
      <c r="G58">
        <v>0</v>
      </c>
      <c r="H58">
        <v>0</v>
      </c>
      <c r="J58" s="2" t="str">
        <f t="shared" si="0"/>
        <v>purchase_wttemplate_line</v>
      </c>
      <c r="K58" s="2" t="str">
        <f t="shared" si="1"/>
        <v>pc_clerk</v>
      </c>
    </row>
    <row r="59" spans="1:11">
      <c r="A59" t="s">
        <v>138</v>
      </c>
      <c r="B59" t="s">
        <v>139</v>
      </c>
      <c r="C59" t="s">
        <v>135</v>
      </c>
      <c r="D59" t="s">
        <v>21</v>
      </c>
      <c r="E59">
        <v>1</v>
      </c>
      <c r="F59">
        <v>1</v>
      </c>
      <c r="G59">
        <v>1</v>
      </c>
      <c r="H59">
        <v>0</v>
      </c>
      <c r="J59" s="2" t="str">
        <f t="shared" si="0"/>
        <v>purchase_wttemplate_line</v>
      </c>
      <c r="K59" s="2" t="str">
        <f t="shared" si="1"/>
        <v>pc_manager</v>
      </c>
    </row>
    <row r="60" spans="1:11">
      <c r="A60" t="s">
        <v>140</v>
      </c>
      <c r="B60" t="s">
        <v>141</v>
      </c>
      <c r="C60" t="s">
        <v>135</v>
      </c>
      <c r="D60" t="s">
        <v>24</v>
      </c>
      <c r="E60">
        <v>1</v>
      </c>
      <c r="F60">
        <v>1</v>
      </c>
      <c r="G60">
        <v>1</v>
      </c>
      <c r="H60">
        <v>1</v>
      </c>
      <c r="J60" s="2" t="str">
        <f t="shared" si="0"/>
        <v>purchase_wttemplate_line</v>
      </c>
      <c r="K60" s="2" t="str">
        <f t="shared" si="1"/>
        <v>pc_superuser</v>
      </c>
    </row>
    <row r="61" spans="1:11">
      <c r="A61" t="s">
        <v>142</v>
      </c>
      <c r="B61" t="s">
        <v>143</v>
      </c>
      <c r="C61" t="s">
        <v>144</v>
      </c>
      <c r="D61" t="s">
        <v>15</v>
      </c>
      <c r="E61">
        <v>1</v>
      </c>
      <c r="F61">
        <v>0</v>
      </c>
      <c r="G61">
        <v>0</v>
      </c>
      <c r="H61">
        <v>0</v>
      </c>
      <c r="J61" s="2" t="str">
        <f t="shared" si="0"/>
        <v>purchase_workticket_line</v>
      </c>
      <c r="K61" s="2" t="str">
        <f t="shared" si="1"/>
        <v>pc_user</v>
      </c>
    </row>
    <row r="62" spans="1:11">
      <c r="A62" t="s">
        <v>145</v>
      </c>
      <c r="B62" t="s">
        <v>146</v>
      </c>
      <c r="C62" t="s">
        <v>144</v>
      </c>
      <c r="D62" t="s">
        <v>18</v>
      </c>
      <c r="E62">
        <v>1</v>
      </c>
      <c r="F62">
        <v>1</v>
      </c>
      <c r="G62">
        <v>0</v>
      </c>
      <c r="H62">
        <v>0</v>
      </c>
      <c r="J62" s="2" t="str">
        <f t="shared" si="0"/>
        <v>purchase_workticket_line</v>
      </c>
      <c r="K62" s="2" t="str">
        <f t="shared" si="1"/>
        <v>pc_clerk</v>
      </c>
    </row>
    <row r="63" spans="1:11">
      <c r="A63" t="s">
        <v>147</v>
      </c>
      <c r="B63" t="s">
        <v>148</v>
      </c>
      <c r="C63" t="s">
        <v>144</v>
      </c>
      <c r="D63" t="s">
        <v>21</v>
      </c>
      <c r="E63">
        <v>1</v>
      </c>
      <c r="F63">
        <v>1</v>
      </c>
      <c r="G63">
        <v>1</v>
      </c>
      <c r="H63">
        <v>0</v>
      </c>
      <c r="J63" s="2" t="str">
        <f t="shared" si="0"/>
        <v>purchase_workticket_line</v>
      </c>
      <c r="K63" s="2" t="str">
        <f t="shared" si="1"/>
        <v>pc_manager</v>
      </c>
    </row>
    <row r="64" spans="1:11">
      <c r="A64" t="s">
        <v>149</v>
      </c>
      <c r="B64" t="s">
        <v>150</v>
      </c>
      <c r="C64" t="s">
        <v>144</v>
      </c>
      <c r="D64" t="s">
        <v>24</v>
      </c>
      <c r="E64">
        <v>1</v>
      </c>
      <c r="F64">
        <v>1</v>
      </c>
      <c r="G64">
        <v>1</v>
      </c>
      <c r="H64">
        <v>1</v>
      </c>
      <c r="J64" s="2" t="str">
        <f t="shared" si="0"/>
        <v>purchase_workticket_line</v>
      </c>
      <c r="K64" s="2" t="str">
        <f t="shared" si="1"/>
        <v>pc_superuser</v>
      </c>
    </row>
    <row r="65" spans="1:11">
      <c r="A65" t="s">
        <v>151</v>
      </c>
      <c r="B65" t="s">
        <v>152</v>
      </c>
      <c r="C65" t="s">
        <v>153</v>
      </c>
      <c r="D65" t="s">
        <v>15</v>
      </c>
      <c r="E65">
        <v>1</v>
      </c>
      <c r="F65">
        <v>0</v>
      </c>
      <c r="G65">
        <v>0</v>
      </c>
      <c r="H65">
        <v>0</v>
      </c>
      <c r="J65" s="2" t="str">
        <f t="shared" si="0"/>
        <v>purchase_wttemplate</v>
      </c>
      <c r="K65" s="2" t="str">
        <f t="shared" si="1"/>
        <v>pc_user</v>
      </c>
    </row>
    <row r="66" spans="1:11">
      <c r="A66" t="s">
        <v>154</v>
      </c>
      <c r="B66" t="s">
        <v>155</v>
      </c>
      <c r="C66" t="s">
        <v>153</v>
      </c>
      <c r="D66" t="s">
        <v>18</v>
      </c>
      <c r="E66">
        <v>1</v>
      </c>
      <c r="F66">
        <v>1</v>
      </c>
      <c r="G66">
        <v>0</v>
      </c>
      <c r="H66">
        <v>0</v>
      </c>
      <c r="J66" s="2" t="str">
        <f t="shared" si="0"/>
        <v>purchase_wttemplate</v>
      </c>
      <c r="K66" s="2" t="str">
        <f t="shared" si="1"/>
        <v>pc_clerk</v>
      </c>
    </row>
    <row r="67" spans="1:11">
      <c r="A67" t="s">
        <v>156</v>
      </c>
      <c r="B67" t="s">
        <v>157</v>
      </c>
      <c r="C67" t="s">
        <v>153</v>
      </c>
      <c r="D67" t="s">
        <v>21</v>
      </c>
      <c r="E67">
        <v>1</v>
      </c>
      <c r="F67">
        <v>1</v>
      </c>
      <c r="G67">
        <v>1</v>
      </c>
      <c r="H67">
        <v>0</v>
      </c>
      <c r="J67" s="2" t="str">
        <f t="shared" si="0"/>
        <v>purchase_wttemplate</v>
      </c>
      <c r="K67" s="2" t="str">
        <f t="shared" si="1"/>
        <v>pc_manager</v>
      </c>
    </row>
    <row r="68" spans="1:11">
      <c r="A68" t="s">
        <v>158</v>
      </c>
      <c r="B68" t="s">
        <v>159</v>
      </c>
      <c r="C68" t="s">
        <v>153</v>
      </c>
      <c r="D68" t="s">
        <v>24</v>
      </c>
      <c r="E68">
        <v>1</v>
      </c>
      <c r="F68">
        <v>1</v>
      </c>
      <c r="G68">
        <v>1</v>
      </c>
      <c r="H68">
        <v>1</v>
      </c>
      <c r="J68" s="2" t="str">
        <f t="shared" si="0"/>
        <v>purchase_wttemplate</v>
      </c>
      <c r="K68" s="2" t="str">
        <f t="shared" si="1"/>
        <v>pc_superuser</v>
      </c>
    </row>
    <row r="69" spans="1:11">
      <c r="A69" t="s">
        <v>160</v>
      </c>
      <c r="B69" t="s">
        <v>161</v>
      </c>
      <c r="C69" t="s">
        <v>162</v>
      </c>
      <c r="D69" t="s">
        <v>15</v>
      </c>
      <c r="E69">
        <v>1</v>
      </c>
      <c r="F69">
        <v>0</v>
      </c>
      <c r="G69">
        <v>0</v>
      </c>
      <c r="H69">
        <v>0</v>
      </c>
      <c r="J69" s="2" t="str">
        <f t="shared" si="0"/>
        <v>account_analytic_wbs_infocode_tag</v>
      </c>
      <c r="K69" s="2" t="str">
        <f t="shared" si="1"/>
        <v>pc_user</v>
      </c>
    </row>
    <row r="70" spans="1:11">
      <c r="A70" t="s">
        <v>163</v>
      </c>
      <c r="B70" t="s">
        <v>164</v>
      </c>
      <c r="C70" t="s">
        <v>162</v>
      </c>
      <c r="D70" t="s">
        <v>18</v>
      </c>
      <c r="E70">
        <v>1</v>
      </c>
      <c r="F70">
        <v>1</v>
      </c>
      <c r="G70">
        <v>0</v>
      </c>
      <c r="H70">
        <v>0</v>
      </c>
      <c r="J70" s="2" t="str">
        <f t="shared" ref="J70:J100" si="2">MID(C70,7,LEN(C70)-6)</f>
        <v>account_analytic_wbs_infocode_tag</v>
      </c>
      <c r="K70" s="2" t="str">
        <f t="shared" ref="K70:K100" si="3">MID(B70,LEN(J70)+2,LEN(B70)-LEN(J70))</f>
        <v>pc_clerk</v>
      </c>
    </row>
    <row r="71" spans="1:11">
      <c r="A71" t="s">
        <v>165</v>
      </c>
      <c r="B71" t="s">
        <v>166</v>
      </c>
      <c r="C71" t="s">
        <v>162</v>
      </c>
      <c r="D71" t="s">
        <v>21</v>
      </c>
      <c r="E71">
        <v>1</v>
      </c>
      <c r="F71">
        <v>1</v>
      </c>
      <c r="G71">
        <v>1</v>
      </c>
      <c r="H71">
        <v>0</v>
      </c>
      <c r="J71" s="2" t="str">
        <f t="shared" si="2"/>
        <v>account_analytic_wbs_infocode_tag</v>
      </c>
      <c r="K71" s="2" t="str">
        <f t="shared" si="3"/>
        <v>pc_manager</v>
      </c>
    </row>
    <row r="72" spans="1:11">
      <c r="A72" t="s">
        <v>167</v>
      </c>
      <c r="B72" t="s">
        <v>168</v>
      </c>
      <c r="C72" t="s">
        <v>162</v>
      </c>
      <c r="D72" t="s">
        <v>24</v>
      </c>
      <c r="E72">
        <v>1</v>
      </c>
      <c r="F72">
        <v>1</v>
      </c>
      <c r="G72">
        <v>1</v>
      </c>
      <c r="H72">
        <v>1</v>
      </c>
      <c r="J72" s="2" t="str">
        <f t="shared" si="2"/>
        <v>account_analytic_wbs_infocode_tag</v>
      </c>
      <c r="K72" s="2" t="str">
        <f t="shared" si="3"/>
        <v>pc_superuser</v>
      </c>
    </row>
    <row r="73" spans="1:11">
      <c r="A73" t="s">
        <v>169</v>
      </c>
      <c r="B73" t="s">
        <v>170</v>
      </c>
      <c r="C73" t="s">
        <v>171</v>
      </c>
      <c r="D73" t="s">
        <v>15</v>
      </c>
      <c r="E73">
        <v>1</v>
      </c>
      <c r="F73">
        <v>0</v>
      </c>
      <c r="G73">
        <v>0</v>
      </c>
      <c r="H73">
        <v>0</v>
      </c>
      <c r="J73" s="2" t="str">
        <f t="shared" si="2"/>
        <v>account_analytic_wbs_forecast_transaction</v>
      </c>
      <c r="K73" s="2" t="str">
        <f t="shared" si="3"/>
        <v>pc_user</v>
      </c>
    </row>
    <row r="74" spans="1:11">
      <c r="A74" t="s">
        <v>172</v>
      </c>
      <c r="B74" t="s">
        <v>173</v>
      </c>
      <c r="C74" t="s">
        <v>171</v>
      </c>
      <c r="D74" t="s">
        <v>18</v>
      </c>
      <c r="E74">
        <v>1</v>
      </c>
      <c r="F74">
        <v>1</v>
      </c>
      <c r="G74">
        <v>0</v>
      </c>
      <c r="H74">
        <v>0</v>
      </c>
      <c r="J74" s="2" t="str">
        <f t="shared" si="2"/>
        <v>account_analytic_wbs_forecast_transaction</v>
      </c>
      <c r="K74" s="2" t="str">
        <f t="shared" si="3"/>
        <v>pc_clerk</v>
      </c>
    </row>
    <row r="75" spans="1:11">
      <c r="A75" t="s">
        <v>174</v>
      </c>
      <c r="B75" t="s">
        <v>175</v>
      </c>
      <c r="C75" t="s">
        <v>171</v>
      </c>
      <c r="D75" t="s">
        <v>21</v>
      </c>
      <c r="E75">
        <v>1</v>
      </c>
      <c r="F75">
        <v>1</v>
      </c>
      <c r="G75">
        <v>1</v>
      </c>
      <c r="H75">
        <v>0</v>
      </c>
      <c r="J75" s="2" t="str">
        <f t="shared" si="2"/>
        <v>account_analytic_wbs_forecast_transaction</v>
      </c>
      <c r="K75" s="2" t="str">
        <f t="shared" si="3"/>
        <v>pc_manager</v>
      </c>
    </row>
    <row r="76" spans="1:11">
      <c r="A76" t="s">
        <v>176</v>
      </c>
      <c r="B76" t="s">
        <v>177</v>
      </c>
      <c r="C76" t="s">
        <v>171</v>
      </c>
      <c r="D76" t="s">
        <v>24</v>
      </c>
      <c r="E76">
        <v>1</v>
      </c>
      <c r="F76">
        <v>1</v>
      </c>
      <c r="G76">
        <v>1</v>
      </c>
      <c r="H76">
        <v>1</v>
      </c>
      <c r="J76" s="2" t="str">
        <f t="shared" si="2"/>
        <v>account_analytic_wbs_forecast_transaction</v>
      </c>
      <c r="K76" s="2" t="str">
        <f t="shared" si="3"/>
        <v>pc_superuser</v>
      </c>
    </row>
    <row r="77" spans="1:11">
      <c r="A77" t="s">
        <v>178</v>
      </c>
      <c r="B77" t="s">
        <v>179</v>
      </c>
      <c r="C77" t="s">
        <v>180</v>
      </c>
      <c r="D77" t="s">
        <v>15</v>
      </c>
      <c r="E77">
        <v>1</v>
      </c>
      <c r="F77">
        <v>0</v>
      </c>
      <c r="G77">
        <v>0</v>
      </c>
      <c r="H77">
        <v>0</v>
      </c>
      <c r="J77" s="2" t="str">
        <f t="shared" si="2"/>
        <v>account_analytic_wbs_forecast_transaction_type</v>
      </c>
      <c r="K77" s="2" t="str">
        <f t="shared" si="3"/>
        <v>pc_user</v>
      </c>
    </row>
    <row r="78" spans="1:11">
      <c r="A78" t="s">
        <v>181</v>
      </c>
      <c r="B78" t="s">
        <v>182</v>
      </c>
      <c r="C78" t="s">
        <v>180</v>
      </c>
      <c r="D78" t="s">
        <v>18</v>
      </c>
      <c r="E78">
        <v>1</v>
      </c>
      <c r="F78">
        <v>1</v>
      </c>
      <c r="G78">
        <v>0</v>
      </c>
      <c r="H78">
        <v>0</v>
      </c>
      <c r="J78" s="2" t="str">
        <f t="shared" si="2"/>
        <v>account_analytic_wbs_forecast_transaction_type</v>
      </c>
      <c r="K78" s="2" t="str">
        <f t="shared" si="3"/>
        <v>pc_clerk</v>
      </c>
    </row>
    <row r="79" spans="1:11">
      <c r="A79" t="s">
        <v>183</v>
      </c>
      <c r="B79" t="s">
        <v>184</v>
      </c>
      <c r="C79" t="s">
        <v>180</v>
      </c>
      <c r="D79" t="s">
        <v>21</v>
      </c>
      <c r="E79">
        <v>1</v>
      </c>
      <c r="F79">
        <v>1</v>
      </c>
      <c r="G79">
        <v>1</v>
      </c>
      <c r="H79">
        <v>0</v>
      </c>
      <c r="J79" s="2" t="str">
        <f t="shared" si="2"/>
        <v>account_analytic_wbs_forecast_transaction_type</v>
      </c>
      <c r="K79" s="2" t="str">
        <f t="shared" si="3"/>
        <v>pc_manager</v>
      </c>
    </row>
    <row r="80" spans="1:11">
      <c r="A80" t="s">
        <v>185</v>
      </c>
      <c r="B80" t="s">
        <v>186</v>
      </c>
      <c r="C80" t="s">
        <v>180</v>
      </c>
      <c r="D80" t="s">
        <v>24</v>
      </c>
      <c r="E80">
        <v>1</v>
      </c>
      <c r="F80">
        <v>1</v>
      </c>
      <c r="G80">
        <v>1</v>
      </c>
      <c r="H80">
        <v>1</v>
      </c>
      <c r="J80" s="2" t="str">
        <f t="shared" si="2"/>
        <v>account_analytic_wbs_forecast_transaction_type</v>
      </c>
      <c r="K80" s="2" t="str">
        <f t="shared" si="3"/>
        <v>pc_superuser</v>
      </c>
    </row>
    <row r="81" spans="1:11">
      <c r="A81" t="s">
        <v>187</v>
      </c>
      <c r="B81" t="s">
        <v>188</v>
      </c>
      <c r="C81" t="s">
        <v>189</v>
      </c>
      <c r="D81" t="s">
        <v>15</v>
      </c>
      <c r="E81">
        <v>1</v>
      </c>
      <c r="F81">
        <v>0</v>
      </c>
      <c r="G81">
        <v>0</v>
      </c>
      <c r="H81">
        <v>0</v>
      </c>
      <c r="J81" s="2" t="str">
        <f t="shared" si="2"/>
        <v>account_analytic_wbs_forecast_line</v>
      </c>
      <c r="K81" s="2" t="str">
        <f t="shared" si="3"/>
        <v>pc_user</v>
      </c>
    </row>
    <row r="82" spans="1:11">
      <c r="A82" t="s">
        <v>190</v>
      </c>
      <c r="B82" t="s">
        <v>191</v>
      </c>
      <c r="C82" t="s">
        <v>189</v>
      </c>
      <c r="D82" t="s">
        <v>18</v>
      </c>
      <c r="E82">
        <v>1</v>
      </c>
      <c r="F82">
        <v>1</v>
      </c>
      <c r="G82">
        <v>0</v>
      </c>
      <c r="H82">
        <v>0</v>
      </c>
      <c r="J82" s="2" t="str">
        <f t="shared" si="2"/>
        <v>account_analytic_wbs_forecast_line</v>
      </c>
      <c r="K82" s="2" t="str">
        <f t="shared" si="3"/>
        <v>pc_clerk</v>
      </c>
    </row>
    <row r="83" spans="1:11">
      <c r="A83" t="s">
        <v>192</v>
      </c>
      <c r="B83" t="s">
        <v>193</v>
      </c>
      <c r="C83" t="s">
        <v>189</v>
      </c>
      <c r="D83" t="s">
        <v>21</v>
      </c>
      <c r="E83">
        <v>1</v>
      </c>
      <c r="F83">
        <v>1</v>
      </c>
      <c r="G83">
        <v>1</v>
      </c>
      <c r="H83">
        <v>0</v>
      </c>
      <c r="J83" s="2" t="str">
        <f t="shared" si="2"/>
        <v>account_analytic_wbs_forecast_line</v>
      </c>
      <c r="K83" s="2" t="str">
        <f t="shared" si="3"/>
        <v>pc_manager</v>
      </c>
    </row>
    <row r="84" spans="1:11">
      <c r="A84" t="s">
        <v>194</v>
      </c>
      <c r="B84" t="s">
        <v>195</v>
      </c>
      <c r="C84" t="s">
        <v>189</v>
      </c>
      <c r="D84" t="s">
        <v>24</v>
      </c>
      <c r="E84">
        <v>1</v>
      </c>
      <c r="F84">
        <v>1</v>
      </c>
      <c r="G84">
        <v>1</v>
      </c>
      <c r="H84">
        <v>1</v>
      </c>
      <c r="J84" s="2" t="str">
        <f t="shared" si="2"/>
        <v>account_analytic_wbs_forecast_line</v>
      </c>
      <c r="K84" s="2" t="str">
        <f t="shared" si="3"/>
        <v>pc_superuser</v>
      </c>
    </row>
    <row r="85" spans="1:11">
      <c r="A85" t="s">
        <v>196</v>
      </c>
      <c r="B85" t="s">
        <v>197</v>
      </c>
      <c r="C85" t="s">
        <v>198</v>
      </c>
      <c r="D85" t="s">
        <v>15</v>
      </c>
      <c r="E85">
        <v>1</v>
      </c>
      <c r="F85">
        <v>0</v>
      </c>
      <c r="G85">
        <v>0</v>
      </c>
      <c r="H85">
        <v>0</v>
      </c>
      <c r="J85" s="2" t="str">
        <f t="shared" si="2"/>
        <v>account_analytic_wbs_progress_transaction_type</v>
      </c>
      <c r="K85" s="2" t="str">
        <f t="shared" si="3"/>
        <v>pc_user</v>
      </c>
    </row>
    <row r="86" spans="1:11">
      <c r="A86" t="s">
        <v>199</v>
      </c>
      <c r="B86" t="s">
        <v>200</v>
      </c>
      <c r="C86" t="s">
        <v>198</v>
      </c>
      <c r="D86" t="s">
        <v>18</v>
      </c>
      <c r="E86">
        <v>1</v>
      </c>
      <c r="F86">
        <v>1</v>
      </c>
      <c r="G86">
        <v>0</v>
      </c>
      <c r="H86">
        <v>0</v>
      </c>
      <c r="J86" s="2" t="str">
        <f t="shared" si="2"/>
        <v>account_analytic_wbs_progress_transaction_type</v>
      </c>
      <c r="K86" s="2" t="str">
        <f t="shared" si="3"/>
        <v>pc_clerk</v>
      </c>
    </row>
    <row r="87" spans="1:11">
      <c r="A87" t="s">
        <v>201</v>
      </c>
      <c r="B87" t="s">
        <v>202</v>
      </c>
      <c r="C87" t="s">
        <v>198</v>
      </c>
      <c r="D87" t="s">
        <v>21</v>
      </c>
      <c r="E87">
        <v>1</v>
      </c>
      <c r="F87">
        <v>1</v>
      </c>
      <c r="G87">
        <v>1</v>
      </c>
      <c r="H87">
        <v>0</v>
      </c>
      <c r="J87" s="2" t="str">
        <f t="shared" si="2"/>
        <v>account_analytic_wbs_progress_transaction_type</v>
      </c>
      <c r="K87" s="2" t="str">
        <f t="shared" si="3"/>
        <v>pc_manager</v>
      </c>
    </row>
    <row r="88" spans="1:11">
      <c r="A88" t="s">
        <v>203</v>
      </c>
      <c r="B88" t="s">
        <v>204</v>
      </c>
      <c r="C88" t="s">
        <v>198</v>
      </c>
      <c r="D88" t="s">
        <v>24</v>
      </c>
      <c r="E88">
        <v>1</v>
      </c>
      <c r="F88">
        <v>1</v>
      </c>
      <c r="G88">
        <v>1</v>
      </c>
      <c r="H88">
        <v>1</v>
      </c>
      <c r="J88" s="2" t="str">
        <f t="shared" si="2"/>
        <v>account_analytic_wbs_progress_transaction_type</v>
      </c>
      <c r="K88" s="2" t="str">
        <f t="shared" si="3"/>
        <v>pc_superuser</v>
      </c>
    </row>
    <row r="89" spans="1:11">
      <c r="A89" t="s">
        <v>205</v>
      </c>
      <c r="B89" t="s">
        <v>206</v>
      </c>
      <c r="C89" t="s">
        <v>207</v>
      </c>
      <c r="D89" t="s">
        <v>208</v>
      </c>
      <c r="E89">
        <v>1</v>
      </c>
      <c r="F89">
        <v>0</v>
      </c>
      <c r="G89">
        <v>0</v>
      </c>
      <c r="H89">
        <v>0</v>
      </c>
      <c r="J89" s="2" t="str">
        <f t="shared" si="2"/>
        <v>tci_line</v>
      </c>
      <c r="K89" s="2" t="str">
        <f t="shared" si="3"/>
        <v>tci_user</v>
      </c>
    </row>
    <row r="90" spans="1:11">
      <c r="A90" t="s">
        <v>209</v>
      </c>
      <c r="B90" t="s">
        <v>210</v>
      </c>
      <c r="C90" t="s">
        <v>207</v>
      </c>
      <c r="D90" t="s">
        <v>211</v>
      </c>
      <c r="E90">
        <v>1</v>
      </c>
      <c r="F90">
        <v>1</v>
      </c>
      <c r="G90">
        <v>0</v>
      </c>
      <c r="H90">
        <v>0</v>
      </c>
      <c r="J90" s="2" t="str">
        <f t="shared" si="2"/>
        <v>tci_line</v>
      </c>
      <c r="K90" s="2" t="str">
        <f t="shared" si="3"/>
        <v>tci_clerk</v>
      </c>
    </row>
    <row r="91" spans="1:11">
      <c r="A91" t="s">
        <v>212</v>
      </c>
      <c r="B91" t="s">
        <v>213</v>
      </c>
      <c r="C91" t="s">
        <v>207</v>
      </c>
      <c r="D91" t="s">
        <v>214</v>
      </c>
      <c r="E91">
        <v>1</v>
      </c>
      <c r="F91">
        <v>1</v>
      </c>
      <c r="G91">
        <v>1</v>
      </c>
      <c r="H91">
        <v>0</v>
      </c>
      <c r="J91" s="2" t="str">
        <f t="shared" si="2"/>
        <v>tci_line</v>
      </c>
      <c r="K91" s="2" t="str">
        <f t="shared" si="3"/>
        <v>tci_manager</v>
      </c>
    </row>
    <row r="92" spans="1:11">
      <c r="A92" t="s">
        <v>215</v>
      </c>
      <c r="B92" t="s">
        <v>216</v>
      </c>
      <c r="C92" t="s">
        <v>207</v>
      </c>
      <c r="D92" t="s">
        <v>217</v>
      </c>
      <c r="E92">
        <v>1</v>
      </c>
      <c r="F92">
        <v>1</v>
      </c>
      <c r="G92">
        <v>1</v>
      </c>
      <c r="H92">
        <v>1</v>
      </c>
      <c r="J92" s="2" t="str">
        <f t="shared" si="2"/>
        <v>tci_line</v>
      </c>
      <c r="K92" s="2" t="str">
        <f t="shared" si="3"/>
        <v>tci_superuser</v>
      </c>
    </row>
    <row r="93" spans="1:11">
      <c r="A93" t="s">
        <v>218</v>
      </c>
      <c r="B93" t="s">
        <v>219</v>
      </c>
      <c r="C93" t="s">
        <v>220</v>
      </c>
      <c r="D93" t="s">
        <v>208</v>
      </c>
      <c r="E93">
        <v>1</v>
      </c>
      <c r="F93">
        <v>0</v>
      </c>
      <c r="G93">
        <v>0</v>
      </c>
      <c r="H93">
        <v>0</v>
      </c>
      <c r="J93" s="2" t="str">
        <f t="shared" si="2"/>
        <v>tci</v>
      </c>
      <c r="K93" s="2" t="str">
        <f t="shared" si="3"/>
        <v>tci_user</v>
      </c>
    </row>
    <row r="94" spans="1:11">
      <c r="A94" t="s">
        <v>221</v>
      </c>
      <c r="B94" t="s">
        <v>222</v>
      </c>
      <c r="C94" t="s">
        <v>220</v>
      </c>
      <c r="D94" t="s">
        <v>211</v>
      </c>
      <c r="E94">
        <v>1</v>
      </c>
      <c r="F94">
        <v>1</v>
      </c>
      <c r="G94">
        <v>0</v>
      </c>
      <c r="H94">
        <v>0</v>
      </c>
      <c r="J94" s="2" t="str">
        <f t="shared" si="2"/>
        <v>tci</v>
      </c>
      <c r="K94" s="2" t="str">
        <f t="shared" si="3"/>
        <v>tci_clerk</v>
      </c>
    </row>
    <row r="95" spans="1:11">
      <c r="A95" t="s">
        <v>223</v>
      </c>
      <c r="B95" t="s">
        <v>224</v>
      </c>
      <c r="C95" t="s">
        <v>220</v>
      </c>
      <c r="D95" t="s">
        <v>214</v>
      </c>
      <c r="E95">
        <v>1</v>
      </c>
      <c r="F95">
        <v>1</v>
      </c>
      <c r="G95">
        <v>1</v>
      </c>
      <c r="H95">
        <v>0</v>
      </c>
      <c r="J95" s="2" t="str">
        <f t="shared" si="2"/>
        <v>tci</v>
      </c>
      <c r="K95" s="2" t="str">
        <f t="shared" si="3"/>
        <v>tci_manager</v>
      </c>
    </row>
    <row r="96" spans="1:11">
      <c r="A96" t="s">
        <v>225</v>
      </c>
      <c r="B96" t="s">
        <v>226</v>
      </c>
      <c r="C96" t="s">
        <v>220</v>
      </c>
      <c r="D96" t="s">
        <v>217</v>
      </c>
      <c r="E96">
        <v>1</v>
      </c>
      <c r="F96">
        <v>1</v>
      </c>
      <c r="G96">
        <v>1</v>
      </c>
      <c r="H96">
        <v>1</v>
      </c>
      <c r="J96" s="2" t="str">
        <f t="shared" si="2"/>
        <v>tci</v>
      </c>
      <c r="K96" s="2" t="str">
        <f t="shared" si="3"/>
        <v>tci_superuser</v>
      </c>
    </row>
    <row r="97" spans="1:11">
      <c r="A97" t="s">
        <v>227</v>
      </c>
      <c r="B97" t="s">
        <v>228</v>
      </c>
      <c r="C97" t="s">
        <v>229</v>
      </c>
      <c r="D97" t="s">
        <v>208</v>
      </c>
      <c r="E97">
        <v>1</v>
      </c>
      <c r="F97">
        <v>0</v>
      </c>
      <c r="G97">
        <v>0</v>
      </c>
      <c r="H97">
        <v>0</v>
      </c>
      <c r="J97" s="2" t="str">
        <f t="shared" si="2"/>
        <v>tci_type</v>
      </c>
      <c r="K97" s="2" t="str">
        <f t="shared" si="3"/>
        <v>tci_user</v>
      </c>
    </row>
    <row r="98" spans="1:11">
      <c r="A98" t="s">
        <v>230</v>
      </c>
      <c r="B98" t="s">
        <v>231</v>
      </c>
      <c r="C98" t="s">
        <v>229</v>
      </c>
      <c r="D98" t="s">
        <v>211</v>
      </c>
      <c r="E98">
        <v>1</v>
      </c>
      <c r="F98">
        <v>1</v>
      </c>
      <c r="G98">
        <v>0</v>
      </c>
      <c r="H98">
        <v>0</v>
      </c>
      <c r="J98" s="2" t="str">
        <f t="shared" si="2"/>
        <v>tci_type</v>
      </c>
      <c r="K98" s="2" t="str">
        <f t="shared" si="3"/>
        <v>tci_clerk</v>
      </c>
    </row>
    <row r="99" spans="1:11">
      <c r="A99" t="s">
        <v>232</v>
      </c>
      <c r="B99" t="s">
        <v>233</v>
      </c>
      <c r="C99" t="s">
        <v>229</v>
      </c>
      <c r="D99" t="s">
        <v>214</v>
      </c>
      <c r="E99">
        <v>1</v>
      </c>
      <c r="F99">
        <v>1</v>
      </c>
      <c r="G99">
        <v>1</v>
      </c>
      <c r="H99">
        <v>0</v>
      </c>
      <c r="J99" s="2" t="str">
        <f t="shared" si="2"/>
        <v>tci_type</v>
      </c>
      <c r="K99" s="2" t="str">
        <f t="shared" si="3"/>
        <v>tci_manager</v>
      </c>
    </row>
    <row r="100" spans="1:11">
      <c r="A100" t="s">
        <v>234</v>
      </c>
      <c r="B100" t="s">
        <v>235</v>
      </c>
      <c r="C100" t="s">
        <v>229</v>
      </c>
      <c r="D100" t="s">
        <v>217</v>
      </c>
      <c r="E100">
        <v>1</v>
      </c>
      <c r="F100">
        <v>1</v>
      </c>
      <c r="G100">
        <v>1</v>
      </c>
      <c r="H100">
        <v>1</v>
      </c>
      <c r="J100" s="2" t="str">
        <f t="shared" si="2"/>
        <v>tci_type</v>
      </c>
      <c r="K100" s="2" t="str">
        <f t="shared" si="3"/>
        <v>tci_superuser</v>
      </c>
    </row>
    <row r="101" spans="1:11">
      <c r="J101" s="2"/>
      <c r="K101" s="2"/>
    </row>
  </sheetData>
  <autoFilter ref="A4:A33" xr:uid="{13CAE2F7-BBAB-7446-85C7-1E76E43CDB80}">
    <sortState xmlns:xlrd2="http://schemas.microsoft.com/office/spreadsheetml/2017/richdata2" ref="A5:A43">
      <sortCondition ref="A4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Sheet3!ir.model.access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lessard</dc:creator>
  <cp:lastModifiedBy>Yannick Lessard</cp:lastModifiedBy>
  <dcterms:created xsi:type="dcterms:W3CDTF">2019-04-07T20:30:31Z</dcterms:created>
  <dcterms:modified xsi:type="dcterms:W3CDTF">2022-04-06T15:30:31Z</dcterms:modified>
</cp:coreProperties>
</file>