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ownloads\"/>
    </mc:Choice>
  </mc:AlternateContent>
  <bookViews>
    <workbookView xWindow="0" yWindow="0" windowWidth="7995" windowHeight="3915"/>
  </bookViews>
  <sheets>
    <sheet name="Readme" sheetId="3" r:id="rId1"/>
    <sheet name="Information" sheetId="1" r:id="rId2"/>
    <sheet name="Depreciation Calculator" sheetId="2" r:id="rId3"/>
  </sheets>
  <calcPr calcId="162913"/>
</workbook>
</file>

<file path=xl/calcChain.xml><?xml version="1.0" encoding="utf-8"?>
<calcChain xmlns="http://schemas.openxmlformats.org/spreadsheetml/2006/main">
  <c r="B26" i="2" l="1"/>
  <c r="C27" i="2" s="1"/>
  <c r="C23" i="2"/>
  <c r="C15" i="2"/>
  <c r="C14" i="2"/>
  <c r="C13" i="2"/>
  <c r="C12" i="2"/>
  <c r="C11" i="2"/>
  <c r="B27" i="2" l="1"/>
  <c r="C28" i="2" s="1"/>
  <c r="B28" i="2" l="1"/>
  <c r="C29" i="2" s="1"/>
  <c r="B29" i="2" l="1"/>
  <c r="C30" i="2" s="1"/>
  <c r="B30" i="2" l="1"/>
  <c r="C31" i="2" s="1"/>
  <c r="B31" i="2" l="1"/>
  <c r="C32" i="2" s="1"/>
  <c r="B32" i="2" l="1"/>
  <c r="C33" i="2" s="1"/>
  <c r="B33" i="2" l="1"/>
  <c r="C34" i="2"/>
  <c r="B34" i="2" l="1"/>
  <c r="C35" i="2" s="1"/>
  <c r="B35" i="2" l="1"/>
  <c r="C36" i="2"/>
  <c r="B36" i="2" l="1"/>
  <c r="C37" i="2" s="1"/>
  <c r="B37" i="2" l="1"/>
  <c r="C38" i="2"/>
  <c r="B38" i="2" l="1"/>
  <c r="C39" i="2" s="1"/>
  <c r="B39" i="2" l="1"/>
  <c r="C40" i="2"/>
  <c r="B40" i="2" l="1"/>
  <c r="C41" i="2" s="1"/>
  <c r="B41" i="2" l="1"/>
  <c r="C42" i="2"/>
  <c r="B42" i="2" l="1"/>
  <c r="C43" i="2" s="1"/>
  <c r="B43" i="2" l="1"/>
  <c r="C44" i="2"/>
  <c r="B44" i="2" l="1"/>
  <c r="C45" i="2" s="1"/>
  <c r="B45" i="2" s="1"/>
</calcChain>
</file>

<file path=xl/comments1.xml><?xml version="1.0" encoding="utf-8"?>
<comments xmlns="http://schemas.openxmlformats.org/spreadsheetml/2006/main">
  <authors>
    <author>Windows User</author>
    <author>MD</author>
  </authors>
  <commentList>
    <comment ref="C9" authorId="0" shapeId="0">
      <text>
        <r>
          <rPr>
            <b/>
            <sz val="9"/>
            <color indexed="81"/>
            <rFont val="Tahoma"/>
            <family val="2"/>
          </rPr>
          <t>In case of no scrap value, please put zero value.</t>
        </r>
      </text>
    </comment>
    <comment ref="C15" authorId="1" shapeId="0">
      <text>
        <r>
          <rPr>
            <b/>
            <sz val="9"/>
            <color indexed="81"/>
            <rFont val="Tahoma"/>
            <family val="2"/>
          </rPr>
          <t>Accuracy Check - This cell must be zero.</t>
        </r>
      </text>
    </comment>
    <comment ref="C21" authorId="0" shapeId="0">
      <text>
        <r>
          <rPr>
            <b/>
            <sz val="9"/>
            <color indexed="81"/>
            <rFont val="Tahoma"/>
            <family val="2"/>
          </rPr>
          <t>In case of diminishing depreciation scrap value cannot be zero</t>
        </r>
      </text>
    </comment>
  </commentList>
</comments>
</file>

<file path=xl/sharedStrings.xml><?xml version="1.0" encoding="utf-8"?>
<sst xmlns="http://schemas.openxmlformats.org/spreadsheetml/2006/main" count="72" uniqueCount="67">
  <si>
    <t>Section</t>
  </si>
  <si>
    <t>Details</t>
  </si>
  <si>
    <t>Project Name</t>
  </si>
  <si>
    <t>Description</t>
  </si>
  <si>
    <t>Key Features</t>
  </si>
  <si>
    <t>Excel Functions Used</t>
  </si>
  <si>
    <t>Usage Instructions</t>
  </si>
  <si>
    <t>Author</t>
  </si>
  <si>
    <t>Contact</t>
  </si>
  <si>
    <t>LinkedIn</t>
  </si>
  <si>
    <t>Depreciation Calculator</t>
  </si>
  <si>
    <t>This Excel-based Depreciation Calculator helps users compute asset depreciation using built-in formulas and functions.</t>
  </si>
  <si>
    <t>✔ Automated Depreciation Calculation
✔ Uses Excel Formulas like IFS, SUMIF, VLOOKUP
✔ Easy-to-use input fields
✔ Professional formatting for better readability</t>
  </si>
  <si>
    <t>IFS, SUMIF, SUM, VLOOKUP, Conditional Formatting</t>
  </si>
  <si>
    <t>1. Enter asset details in the 'Depreciation Calculator' sheet.
2. View the automatically computed depreciation values.
3. Use the results for financial analysis and decision-making.</t>
  </si>
  <si>
    <t>Aditya Sharma</t>
  </si>
  <si>
    <t>aaditaysharma0001@gmail.com</t>
  </si>
  <si>
    <t>https://www.linkedin.com/in/aadisharma0001/</t>
  </si>
  <si>
    <t>Straight Line Method</t>
  </si>
  <si>
    <t>Asset Cost</t>
  </si>
  <si>
    <t>Additonal Asset Cost</t>
  </si>
  <si>
    <t>Asset Price</t>
  </si>
  <si>
    <t>Scrap Value</t>
  </si>
  <si>
    <t>Estimated Life Span (Years)</t>
  </si>
  <si>
    <t>Depreciation / Year as per Straight Line Method</t>
  </si>
  <si>
    <t>Depreciation Percentage</t>
  </si>
  <si>
    <t>Total Depreciation For Its Life Span</t>
  </si>
  <si>
    <t>Depreciated Book Value After Its Life Span</t>
  </si>
  <si>
    <t>Balance Amount</t>
  </si>
  <si>
    <t>Diminishing Balance Method</t>
  </si>
  <si>
    <t xml:space="preserve">Additonal Asset Cost </t>
  </si>
  <si>
    <t>Rate of Depreciation as per Diminishing Balance Method</t>
  </si>
  <si>
    <t>Depreciation Schedule</t>
  </si>
  <si>
    <t>Year</t>
  </si>
  <si>
    <t>Year on Year Depreciation Amount</t>
  </si>
  <si>
    <t>Book Value</t>
  </si>
  <si>
    <t># Depreciation Calculator (Excel Project)</t>
  </si>
  <si>
    <t>Project Overview</t>
  </si>
  <si>
    <r>
      <t xml:space="preserve">This </t>
    </r>
    <r>
      <rPr>
        <b/>
        <sz val="11"/>
        <color theme="1"/>
        <rFont val="Calibri"/>
        <family val="2"/>
        <scheme val="minor"/>
      </rPr>
      <t>Depreciation Calculator</t>
    </r>
    <r>
      <rPr>
        <sz val="11"/>
        <color theme="1"/>
        <rFont val="Calibri"/>
        <family val="2"/>
        <scheme val="minor"/>
      </rPr>
      <t xml:space="preserve"> is built in Microsoft Excel to help users calculate the depreciation of assets using various functions. The tool simplifies asset depreciation calculations and provides clear, structured outputs. It is particularly useful for accountants, financial analysts, and business owners managing asset valuations.</t>
    </r>
  </si>
  <si>
    <t>Key Excel Functions Used</t>
  </si>
  <si>
    <t>This project utilizes the following Excel functions:</t>
  </si>
  <si>
    <r>
      <t>IFS</t>
    </r>
    <r>
      <rPr>
        <sz val="11"/>
        <color theme="1"/>
        <rFont val="Calibri"/>
        <family val="2"/>
        <scheme val="minor"/>
      </rPr>
      <t>: Determines the correct depreciation rate based on given conditions.</t>
    </r>
  </si>
  <si>
    <r>
      <t>SUMIF</t>
    </r>
    <r>
      <rPr>
        <sz val="11"/>
        <color theme="1"/>
        <rFont val="Calibri"/>
        <family val="2"/>
        <scheme val="minor"/>
      </rPr>
      <t>: Aggregates values based on specific criteria.</t>
    </r>
  </si>
  <si>
    <r>
      <t>SUM</t>
    </r>
    <r>
      <rPr>
        <sz val="11"/>
        <color theme="1"/>
        <rFont val="Calibri"/>
        <family val="2"/>
        <scheme val="minor"/>
      </rPr>
      <t>: Calculates the total cost or depreciation.</t>
    </r>
  </si>
  <si>
    <r>
      <t>VLOOKUP</t>
    </r>
    <r>
      <rPr>
        <sz val="11"/>
        <color theme="1"/>
        <rFont val="Calibri"/>
        <family val="2"/>
        <scheme val="minor"/>
      </rPr>
      <t>: Retrieves relevant depreciation rates from a predefined table.</t>
    </r>
  </si>
  <si>
    <r>
      <t>Conditional Formatting</t>
    </r>
    <r>
      <rPr>
        <sz val="11"/>
        <color theme="1"/>
        <rFont val="Calibri"/>
        <family val="2"/>
        <scheme val="minor"/>
      </rPr>
      <t>: Highlights key values dynamically for better visualization.</t>
    </r>
  </si>
  <si>
    <t>How It Works</t>
  </si>
  <si>
    <r>
      <t>1. Input Asset Details</t>
    </r>
    <r>
      <rPr>
        <sz val="11"/>
        <color theme="1"/>
        <rFont val="Calibri"/>
        <family val="2"/>
        <scheme val="minor"/>
      </rPr>
      <t>: The user enters the asset cost and useful life.</t>
    </r>
  </si>
  <si>
    <r>
      <t>2. Depreciation Method Selection</t>
    </r>
    <r>
      <rPr>
        <sz val="11"/>
        <color theme="1"/>
        <rFont val="Calibri"/>
        <family val="2"/>
        <scheme val="minor"/>
      </rPr>
      <t>: The tool calculates depreciation using a predefined formula.</t>
    </r>
  </si>
  <si>
    <r>
      <t>3. Automated Calculations</t>
    </r>
    <r>
      <rPr>
        <sz val="11"/>
        <color theme="1"/>
        <rFont val="Calibri"/>
        <family val="2"/>
        <scheme val="minor"/>
      </rPr>
      <t xml:space="preserve">: Using functions like </t>
    </r>
    <r>
      <rPr>
        <b/>
        <sz val="11"/>
        <color theme="1"/>
        <rFont val="Calibri"/>
        <family val="2"/>
        <scheme val="minor"/>
      </rPr>
      <t>IFS, SUMIF, and VLOOKUP</t>
    </r>
    <r>
      <rPr>
        <sz val="11"/>
        <color theme="1"/>
        <rFont val="Calibri"/>
        <family val="2"/>
        <scheme val="minor"/>
      </rPr>
      <t>, the depreciation is computed instantly.</t>
    </r>
  </si>
  <si>
    <r>
      <t>4. Final Output</t>
    </r>
    <r>
      <rPr>
        <sz val="11"/>
        <color theme="1"/>
        <rFont val="Calibri"/>
        <family val="2"/>
        <scheme val="minor"/>
      </rPr>
      <t>: The sheet displays yearly depreciation values in a structured format.</t>
    </r>
  </si>
  <si>
    <t>Use Cases</t>
  </si>
  <si>
    <t>Small businesses and enterprises for tracking asset depreciation.</t>
  </si>
  <si>
    <t>Financial analysts and accountants for quick depreciation calculations.</t>
  </si>
  <si>
    <t>Students and learners who want to improve their Excel formula skills.</t>
  </si>
  <si>
    <t>How to Use</t>
  </si>
  <si>
    <t>1. Open the Excel file.</t>
  </si>
  <si>
    <r>
      <t xml:space="preserve">2. Navigate to the </t>
    </r>
    <r>
      <rPr>
        <b/>
        <sz val="11"/>
        <color theme="1"/>
        <rFont val="Calibri"/>
        <family val="2"/>
        <scheme val="minor"/>
      </rPr>
      <t>Depreciation Calculator</t>
    </r>
    <r>
      <rPr>
        <sz val="11"/>
        <color theme="1"/>
        <rFont val="Calibri"/>
        <family val="2"/>
        <scheme val="minor"/>
      </rPr>
      <t xml:space="preserve"> sheet.</t>
    </r>
  </si>
  <si>
    <t>3. Enter asset details in the respective fields.</t>
  </si>
  <si>
    <t>4. View the automatically generated depreciation results.</t>
  </si>
  <si>
    <t>Future Enhancements</t>
  </si>
  <si>
    <t>Adding more depreciation methods (e.g., Reducing Balance Method).</t>
  </si>
  <si>
    <r>
      <t xml:space="preserve">Creating a </t>
    </r>
    <r>
      <rPr>
        <b/>
        <sz val="11"/>
        <color theme="1"/>
        <rFont val="Calibri"/>
        <family val="2"/>
        <scheme val="minor"/>
      </rPr>
      <t>Power BI dashboard</t>
    </r>
    <r>
      <rPr>
        <sz val="11"/>
        <color theme="1"/>
        <rFont val="Calibri"/>
        <family val="2"/>
        <scheme val="minor"/>
      </rPr>
      <t xml:space="preserve"> for interactive visualization.</t>
    </r>
  </si>
  <si>
    <t>Automating reports with Excel VBA for better efficiency.</t>
  </si>
  <si>
    <t>Author: Aditya Sharma</t>
  </si>
  <si>
    <t>📧 Contact: aaditaysharma0001@gmail.com</t>
  </si>
  <si>
    <t>🔗 LinkedIn: Aditya Sharma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</si>
</sst>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0.00_ ;[Red]\-[$$-409]#,##0.00\ "/>
    <numFmt numFmtId="165" formatCode="[$$-409]#,##0.00"/>
  </numFmts>
  <fonts count="14" x14ac:knownFonts="1">
    <font>
      <sz val="11"/>
      <color theme="1"/>
      <name val="Calibri"/>
      <family val="2"/>
      <scheme val="minor"/>
    </font>
    <font>
      <b/>
      <sz val="11"/>
      <color theme="1"/>
      <name val="Calibri"/>
      <family val="2"/>
      <scheme val="minor"/>
    </font>
    <font>
      <u/>
      <sz val="11"/>
      <color theme="10"/>
      <name val="Calibri"/>
      <family val="2"/>
    </font>
    <font>
      <b/>
      <sz val="11"/>
      <color theme="0"/>
      <name val="Felix Titling"/>
      <family val="5"/>
    </font>
    <font>
      <sz val="14"/>
      <color theme="1"/>
      <name val="Times New Roman"/>
      <family val="1"/>
    </font>
    <font>
      <u/>
      <sz val="25"/>
      <color rgb="FFFFFF00"/>
      <name val="Lucida Calligraphy"/>
      <family val="4"/>
    </font>
    <font>
      <b/>
      <sz val="20"/>
      <color theme="0"/>
      <name val="Cambria"/>
      <family val="1"/>
      <scheme val="major"/>
    </font>
    <font>
      <sz val="14"/>
      <color theme="0"/>
      <name val="Times New Roman"/>
      <family val="1"/>
    </font>
    <font>
      <b/>
      <sz val="20"/>
      <color theme="0"/>
      <name val="Times New Roman"/>
      <family val="1"/>
    </font>
    <font>
      <b/>
      <sz val="14"/>
      <color theme="0"/>
      <name val="Times New Roman"/>
      <family val="1"/>
    </font>
    <font>
      <b/>
      <sz val="18"/>
      <color theme="0"/>
      <name val="Times New Roman"/>
      <family val="1"/>
    </font>
    <font>
      <b/>
      <sz val="9"/>
      <color indexed="81"/>
      <name val="Tahoma"/>
      <family val="2"/>
    </font>
    <font>
      <b/>
      <sz val="18"/>
      <color theme="1"/>
      <name val="Calibri"/>
      <family val="2"/>
      <scheme val="minor"/>
    </font>
    <font>
      <b/>
      <sz val="13.5"/>
      <color theme="1"/>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theme="0" tint="-0.499984740745262"/>
        <bgColor indexed="64"/>
      </patternFill>
    </fill>
    <fill>
      <patternFill patternType="solid">
        <fgColor theme="3"/>
        <bgColor indexed="64"/>
      </patternFill>
    </fill>
    <fill>
      <patternFill patternType="solid">
        <fgColor theme="3"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s>
  <cellStyleXfs count="2">
    <xf numFmtId="0" fontId="0" fillId="0" borderId="0"/>
    <xf numFmtId="0" fontId="2" fillId="0" borderId="0" applyNumberFormat="0" applyFill="0" applyBorder="0" applyAlignment="0" applyProtection="0">
      <alignment vertical="top"/>
      <protection locked="0"/>
    </xf>
  </cellStyleXfs>
  <cellXfs count="31">
    <xf numFmtId="0" fontId="0" fillId="0" borderId="0" xfId="0"/>
    <xf numFmtId="0" fontId="1" fillId="0" borderId="1" xfId="0" applyFont="1" applyBorder="1" applyAlignment="1">
      <alignment horizontal="center" vertical="top"/>
    </xf>
    <xf numFmtId="0" fontId="0" fillId="0" borderId="1" xfId="0" applyBorder="1" applyAlignment="1">
      <alignment horizontal="center"/>
    </xf>
    <xf numFmtId="0" fontId="2" fillId="0" borderId="1" xfId="1" applyBorder="1" applyAlignment="1" applyProtection="1">
      <alignment horizontal="center"/>
    </xf>
    <xf numFmtId="0" fontId="3" fillId="2" borderId="1" xfId="0" applyFont="1" applyFill="1" applyBorder="1" applyAlignment="1">
      <alignment horizontal="center" vertical="top"/>
    </xf>
    <xf numFmtId="0" fontId="4" fillId="3" borderId="0" xfId="0" applyFont="1" applyFill="1" applyAlignment="1">
      <alignment horizontal="center" vertical="center"/>
    </xf>
    <xf numFmtId="0" fontId="7" fillId="3" borderId="0" xfId="0" applyFont="1" applyFill="1" applyAlignment="1">
      <alignment horizontal="center" vertical="center"/>
    </xf>
    <xf numFmtId="164" fontId="9" fillId="5" borderId="3"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0" fontId="9" fillId="5" borderId="3" xfId="0" applyFont="1" applyFill="1" applyBorder="1" applyAlignment="1">
      <alignment horizontal="center" vertical="center"/>
    </xf>
    <xf numFmtId="10" fontId="9" fillId="4" borderId="3" xfId="0" applyNumberFormat="1" applyFont="1" applyFill="1" applyBorder="1" applyAlignment="1">
      <alignment horizontal="center" vertical="center"/>
    </xf>
    <xf numFmtId="164" fontId="7" fillId="4" borderId="3" xfId="0" applyNumberFormat="1" applyFont="1" applyFill="1" applyBorder="1" applyAlignment="1">
      <alignment horizontal="center" vertical="center"/>
    </xf>
    <xf numFmtId="0" fontId="9" fillId="4" borderId="3" xfId="0" applyFont="1" applyFill="1" applyBorder="1" applyAlignment="1">
      <alignment horizontal="center" vertical="center"/>
    </xf>
    <xf numFmtId="0" fontId="7" fillId="4" borderId="3" xfId="0" applyFont="1" applyFill="1" applyBorder="1" applyAlignment="1">
      <alignment horizontal="center" vertical="center"/>
    </xf>
    <xf numFmtId="165" fontId="7" fillId="4" borderId="3" xfId="0" applyNumberFormat="1" applyFont="1" applyFill="1" applyBorder="1" applyAlignment="1">
      <alignment horizontal="center" vertical="center"/>
    </xf>
    <xf numFmtId="0" fontId="9" fillId="4" borderId="3" xfId="0" applyFont="1" applyFill="1" applyBorder="1" applyAlignment="1">
      <alignment horizontal="right" vertical="center" indent="4"/>
    </xf>
    <xf numFmtId="0" fontId="9" fillId="4" borderId="3" xfId="0" applyFont="1" applyFill="1" applyBorder="1" applyAlignment="1">
      <alignment horizontal="right" vertical="center" wrapText="1" indent="4"/>
    </xf>
    <xf numFmtId="0" fontId="10" fillId="4" borderId="3" xfId="0" applyFont="1" applyFill="1" applyBorder="1" applyAlignment="1">
      <alignment horizontal="center" vertical="center"/>
    </xf>
    <xf numFmtId="0" fontId="9" fillId="4" borderId="5" xfId="0" applyFont="1" applyFill="1" applyBorder="1" applyAlignment="1">
      <alignment horizontal="right" vertical="center" indent="4"/>
    </xf>
    <xf numFmtId="0" fontId="9" fillId="4" borderId="6" xfId="0" applyFont="1" applyFill="1" applyBorder="1" applyAlignment="1">
      <alignment horizontal="right" vertical="center" indent="4"/>
    </xf>
    <xf numFmtId="0" fontId="8" fillId="4" borderId="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4" xfId="0" applyFont="1" applyFill="1" applyBorder="1" applyAlignment="1">
      <alignment horizontal="center" vertical="center"/>
    </xf>
    <xf numFmtId="0" fontId="5" fillId="4" borderId="3" xfId="1" applyFont="1" applyFill="1" applyBorder="1" applyAlignment="1" applyProtection="1">
      <alignment horizontal="center" vertical="center"/>
    </xf>
    <xf numFmtId="0" fontId="6" fillId="4" borderId="3" xfId="0" applyFont="1" applyFill="1" applyBorder="1" applyAlignment="1">
      <alignment horizontal="center" vertical="center"/>
    </xf>
    <xf numFmtId="0" fontId="1" fillId="0" borderId="0" xfId="0" applyFont="1"/>
    <xf numFmtId="0" fontId="12"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13" fillId="0" borderId="0" xfId="0" applyFont="1" applyAlignment="1">
      <alignment vertical="center"/>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linkedin.com/in/aadisharma0001/"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linkedin.com/in/aadisharma0001/"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2"/>
  <sheetViews>
    <sheetView showGridLines="0" tabSelected="1" workbookViewId="0">
      <selection activeCell="L12" sqref="L12"/>
    </sheetView>
  </sheetViews>
  <sheetFormatPr defaultRowHeight="15" x14ac:dyDescent="0.25"/>
  <sheetData>
    <row r="1" spans="1:1" x14ac:dyDescent="0.25">
      <c r="A1" s="25" t="s">
        <v>36</v>
      </c>
    </row>
    <row r="3" spans="1:1" ht="23.25" x14ac:dyDescent="0.25">
      <c r="A3" s="26" t="s">
        <v>37</v>
      </c>
    </row>
    <row r="5" spans="1:1" x14ac:dyDescent="0.25">
      <c r="A5" t="s">
        <v>38</v>
      </c>
    </row>
    <row r="7" spans="1:1" ht="23.25" x14ac:dyDescent="0.25">
      <c r="A7" s="26" t="s">
        <v>39</v>
      </c>
    </row>
    <row r="9" spans="1:1" x14ac:dyDescent="0.25">
      <c r="A9" t="s">
        <v>40</v>
      </c>
    </row>
    <row r="10" spans="1:1" x14ac:dyDescent="0.25">
      <c r="A10" s="27"/>
    </row>
    <row r="11" spans="1:1" x14ac:dyDescent="0.25">
      <c r="A11" s="28" t="s">
        <v>41</v>
      </c>
    </row>
    <row r="12" spans="1:1" x14ac:dyDescent="0.25">
      <c r="A12" s="27"/>
    </row>
    <row r="13" spans="1:1" x14ac:dyDescent="0.25">
      <c r="A13" s="28" t="s">
        <v>42</v>
      </c>
    </row>
    <row r="14" spans="1:1" x14ac:dyDescent="0.25">
      <c r="A14" s="27"/>
    </row>
    <row r="15" spans="1:1" x14ac:dyDescent="0.25">
      <c r="A15" s="28" t="s">
        <v>43</v>
      </c>
    </row>
    <row r="16" spans="1:1" x14ac:dyDescent="0.25">
      <c r="A16" s="27"/>
    </row>
    <row r="17" spans="1:1" x14ac:dyDescent="0.25">
      <c r="A17" s="28" t="s">
        <v>44</v>
      </c>
    </row>
    <row r="18" spans="1:1" x14ac:dyDescent="0.25">
      <c r="A18" s="27"/>
    </row>
    <row r="19" spans="1:1" x14ac:dyDescent="0.25">
      <c r="A19" s="28" t="s">
        <v>45</v>
      </c>
    </row>
    <row r="21" spans="1:1" ht="23.25" x14ac:dyDescent="0.25">
      <c r="A21" s="26" t="s">
        <v>46</v>
      </c>
    </row>
    <row r="22" spans="1:1" x14ac:dyDescent="0.25">
      <c r="A22" s="27"/>
    </row>
    <row r="23" spans="1:1" x14ac:dyDescent="0.25">
      <c r="A23" s="28" t="s">
        <v>47</v>
      </c>
    </row>
    <row r="24" spans="1:1" x14ac:dyDescent="0.25">
      <c r="A24" s="27"/>
    </row>
    <row r="25" spans="1:1" x14ac:dyDescent="0.25">
      <c r="A25" s="28" t="s">
        <v>48</v>
      </c>
    </row>
    <row r="26" spans="1:1" x14ac:dyDescent="0.25">
      <c r="A26" s="27"/>
    </row>
    <row r="27" spans="1:1" x14ac:dyDescent="0.25">
      <c r="A27" s="28" t="s">
        <v>49</v>
      </c>
    </row>
    <row r="28" spans="1:1" x14ac:dyDescent="0.25">
      <c r="A28" s="27"/>
    </row>
    <row r="29" spans="1:1" x14ac:dyDescent="0.25">
      <c r="A29" s="28" t="s">
        <v>50</v>
      </c>
    </row>
    <row r="31" spans="1:1" ht="23.25" x14ac:dyDescent="0.25">
      <c r="A31" s="26" t="s">
        <v>51</v>
      </c>
    </row>
    <row r="32" spans="1:1" x14ac:dyDescent="0.25">
      <c r="A32" s="27"/>
    </row>
    <row r="33" spans="1:1" x14ac:dyDescent="0.25">
      <c r="A33" s="27" t="s">
        <v>52</v>
      </c>
    </row>
    <row r="34" spans="1:1" x14ac:dyDescent="0.25">
      <c r="A34" s="27"/>
    </row>
    <row r="35" spans="1:1" x14ac:dyDescent="0.25">
      <c r="A35" s="27" t="s">
        <v>53</v>
      </c>
    </row>
    <row r="36" spans="1:1" x14ac:dyDescent="0.25">
      <c r="A36" s="27"/>
    </row>
    <row r="37" spans="1:1" x14ac:dyDescent="0.25">
      <c r="A37" s="27" t="s">
        <v>54</v>
      </c>
    </row>
    <row r="39" spans="1:1" ht="23.25" x14ac:dyDescent="0.25">
      <c r="A39" s="26" t="s">
        <v>55</v>
      </c>
    </row>
    <row r="40" spans="1:1" x14ac:dyDescent="0.25">
      <c r="A40" s="27"/>
    </row>
    <row r="41" spans="1:1" x14ac:dyDescent="0.25">
      <c r="A41" s="27" t="s">
        <v>56</v>
      </c>
    </row>
    <row r="42" spans="1:1" x14ac:dyDescent="0.25">
      <c r="A42" s="27"/>
    </row>
    <row r="43" spans="1:1" x14ac:dyDescent="0.25">
      <c r="A43" s="27" t="s">
        <v>57</v>
      </c>
    </row>
    <row r="44" spans="1:1" x14ac:dyDescent="0.25">
      <c r="A44" s="27"/>
    </row>
    <row r="45" spans="1:1" x14ac:dyDescent="0.25">
      <c r="A45" s="27" t="s">
        <v>58</v>
      </c>
    </row>
    <row r="46" spans="1:1" x14ac:dyDescent="0.25">
      <c r="A46" s="27"/>
    </row>
    <row r="47" spans="1:1" x14ac:dyDescent="0.25">
      <c r="A47" s="27" t="s">
        <v>59</v>
      </c>
    </row>
    <row r="49" spans="1:1" ht="23.25" x14ac:dyDescent="0.25">
      <c r="A49" s="26" t="s">
        <v>60</v>
      </c>
    </row>
    <row r="50" spans="1:1" x14ac:dyDescent="0.25">
      <c r="A50" s="27"/>
    </row>
    <row r="51" spans="1:1" x14ac:dyDescent="0.25">
      <c r="A51" s="27" t="s">
        <v>61</v>
      </c>
    </row>
    <row r="52" spans="1:1" x14ac:dyDescent="0.25">
      <c r="A52" s="27"/>
    </row>
    <row r="53" spans="1:1" x14ac:dyDescent="0.25">
      <c r="A53" s="27" t="s">
        <v>62</v>
      </c>
    </row>
    <row r="54" spans="1:1" x14ac:dyDescent="0.25">
      <c r="A54" s="27"/>
    </row>
    <row r="55" spans="1:1" x14ac:dyDescent="0.25">
      <c r="A55" s="27" t="s">
        <v>63</v>
      </c>
    </row>
    <row r="59" spans="1:1" ht="18" x14ac:dyDescent="0.25">
      <c r="A59" s="29" t="s">
        <v>64</v>
      </c>
    </row>
    <row r="61" spans="1:1" x14ac:dyDescent="0.25">
      <c r="A61" t="s">
        <v>65</v>
      </c>
    </row>
    <row r="62" spans="1:1" x14ac:dyDescent="0.25">
      <c r="A62" s="30" t="s">
        <v>66</v>
      </c>
    </row>
  </sheetData>
  <hyperlinks>
    <hyperlink ref="A62" r:id="rId1" display="https://www.linkedin.com/in/aadisharma000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5" sqref="B15"/>
    </sheetView>
  </sheetViews>
  <sheetFormatPr defaultRowHeight="15" x14ac:dyDescent="0.25"/>
  <cols>
    <col min="1" max="1" width="19.7109375" bestFit="1" customWidth="1"/>
    <col min="2" max="2" width="163.42578125" bestFit="1" customWidth="1"/>
  </cols>
  <sheetData>
    <row r="1" spans="1:2" x14ac:dyDescent="0.25">
      <c r="A1" s="4" t="s">
        <v>0</v>
      </c>
      <c r="B1" s="4" t="s">
        <v>1</v>
      </c>
    </row>
    <row r="2" spans="1:2" x14ac:dyDescent="0.25">
      <c r="A2" s="2" t="s">
        <v>2</v>
      </c>
      <c r="B2" s="2" t="s">
        <v>10</v>
      </c>
    </row>
    <row r="3" spans="1:2" x14ac:dyDescent="0.25">
      <c r="A3" s="2" t="s">
        <v>3</v>
      </c>
      <c r="B3" s="2" t="s">
        <v>11</v>
      </c>
    </row>
    <row r="4" spans="1:2" x14ac:dyDescent="0.25">
      <c r="A4" s="2" t="s">
        <v>4</v>
      </c>
      <c r="B4" s="2" t="s">
        <v>12</v>
      </c>
    </row>
    <row r="5" spans="1:2" x14ac:dyDescent="0.25">
      <c r="A5" s="2" t="s">
        <v>5</v>
      </c>
      <c r="B5" s="2" t="s">
        <v>13</v>
      </c>
    </row>
    <row r="6" spans="1:2" x14ac:dyDescent="0.25">
      <c r="A6" s="2" t="s">
        <v>6</v>
      </c>
      <c r="B6" s="2" t="s">
        <v>14</v>
      </c>
    </row>
    <row r="7" spans="1:2" x14ac:dyDescent="0.25">
      <c r="A7" s="2" t="s">
        <v>7</v>
      </c>
      <c r="B7" s="2" t="s">
        <v>15</v>
      </c>
    </row>
    <row r="8" spans="1:2" x14ac:dyDescent="0.25">
      <c r="A8" s="2" t="s">
        <v>8</v>
      </c>
      <c r="B8" s="2" t="s">
        <v>16</v>
      </c>
    </row>
    <row r="9" spans="1:2" x14ac:dyDescent="0.25">
      <c r="A9" s="2" t="s">
        <v>9</v>
      </c>
      <c r="B9" s="3" t="s">
        <v>17</v>
      </c>
    </row>
  </sheetData>
  <hyperlinks>
    <hyperlink ref="B9"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6"/>
  <sheetViews>
    <sheetView showGridLines="0" workbookViewId="0">
      <selection activeCell="G6" sqref="G6"/>
    </sheetView>
  </sheetViews>
  <sheetFormatPr defaultRowHeight="15" x14ac:dyDescent="0.25"/>
  <cols>
    <col min="1" max="1" width="7" bestFit="1" customWidth="1"/>
    <col min="2" max="2" width="74.28515625" customWidth="1"/>
    <col min="3" max="3" width="17.140625" bestFit="1" customWidth="1"/>
  </cols>
  <sheetData>
    <row r="1" spans="1:4" ht="19.5" thickBot="1" x14ac:dyDescent="0.3">
      <c r="A1" s="5"/>
      <c r="B1" s="5"/>
      <c r="C1" s="5"/>
      <c r="D1" s="1"/>
    </row>
    <row r="2" spans="1:4" ht="36.75" thickTop="1" thickBot="1" x14ac:dyDescent="0.3">
      <c r="A2" s="21"/>
      <c r="B2" s="23"/>
      <c r="C2" s="23"/>
    </row>
    <row r="3" spans="1:4" ht="27" thickTop="1" thickBot="1" x14ac:dyDescent="0.3">
      <c r="A3" s="22"/>
      <c r="B3" s="24" t="s">
        <v>10</v>
      </c>
      <c r="C3" s="24"/>
    </row>
    <row r="4" spans="1:4" ht="20.25" thickTop="1" thickBot="1" x14ac:dyDescent="0.3">
      <c r="A4" s="6"/>
      <c r="B4" s="6"/>
      <c r="C4" s="6"/>
    </row>
    <row r="5" spans="1:4" ht="27" thickTop="1" thickBot="1" x14ac:dyDescent="0.3">
      <c r="A5" s="20" t="s">
        <v>18</v>
      </c>
      <c r="B5" s="20"/>
      <c r="C5" s="20"/>
    </row>
    <row r="6" spans="1:4" ht="20.25" thickTop="1" thickBot="1" x14ac:dyDescent="0.3">
      <c r="A6" s="18" t="s">
        <v>19</v>
      </c>
      <c r="B6" s="19"/>
      <c r="C6" s="7">
        <v>450000</v>
      </c>
    </row>
    <row r="7" spans="1:4" ht="20.25" thickTop="1" thickBot="1" x14ac:dyDescent="0.3">
      <c r="A7" s="18" t="s">
        <v>20</v>
      </c>
      <c r="B7" s="19"/>
      <c r="C7" s="7">
        <v>50000</v>
      </c>
    </row>
    <row r="8" spans="1:4" ht="20.25" thickTop="1" thickBot="1" x14ac:dyDescent="0.3">
      <c r="A8" s="18" t="s">
        <v>21</v>
      </c>
      <c r="B8" s="19"/>
      <c r="C8" s="8"/>
    </row>
    <row r="9" spans="1:4" ht="20.25" thickTop="1" thickBot="1" x14ac:dyDescent="0.3">
      <c r="A9" s="18" t="s">
        <v>22</v>
      </c>
      <c r="B9" s="19"/>
      <c r="C9" s="7">
        <v>50000</v>
      </c>
    </row>
    <row r="10" spans="1:4" ht="20.25" thickTop="1" thickBot="1" x14ac:dyDescent="0.3">
      <c r="A10" s="18" t="s">
        <v>23</v>
      </c>
      <c r="B10" s="19"/>
      <c r="C10" s="9">
        <v>10</v>
      </c>
    </row>
    <row r="11" spans="1:4" ht="20.25" thickTop="1" thickBot="1" x14ac:dyDescent="0.3">
      <c r="A11" s="15" t="s">
        <v>24</v>
      </c>
      <c r="B11" s="15"/>
      <c r="C11" s="8" t="str">
        <f>IF(C8="", "", SLN($D$8,$D$9,$D$10))</f>
        <v/>
      </c>
    </row>
    <row r="12" spans="1:4" ht="20.25" thickTop="1" thickBot="1" x14ac:dyDescent="0.3">
      <c r="A12" s="15" t="s">
        <v>25</v>
      </c>
      <c r="B12" s="15"/>
      <c r="C12" s="10" t="str">
        <f>IFERROR(C11/C8,"")</f>
        <v/>
      </c>
    </row>
    <row r="13" spans="1:4" ht="20.25" thickTop="1" thickBot="1" x14ac:dyDescent="0.3">
      <c r="A13" s="18" t="s">
        <v>26</v>
      </c>
      <c r="B13" s="19"/>
      <c r="C13" s="11" t="str">
        <f>IF(C8="", "", C11*C10)</f>
        <v/>
      </c>
    </row>
    <row r="14" spans="1:4" ht="20.25" thickTop="1" thickBot="1" x14ac:dyDescent="0.3">
      <c r="A14" s="18" t="s">
        <v>27</v>
      </c>
      <c r="B14" s="19"/>
      <c r="C14" s="11" t="str">
        <f>IF(C8="", "", C8-C13)</f>
        <v/>
      </c>
    </row>
    <row r="15" spans="1:4" ht="20.25" thickTop="1" thickBot="1" x14ac:dyDescent="0.3">
      <c r="A15" s="18" t="s">
        <v>28</v>
      </c>
      <c r="B15" s="19"/>
      <c r="C15" s="11" t="str">
        <f>IF(C8="", "", C9-C14)</f>
        <v/>
      </c>
    </row>
    <row r="16" spans="1:4" ht="20.25" thickTop="1" thickBot="1" x14ac:dyDescent="0.3">
      <c r="A16" s="6"/>
      <c r="B16" s="6"/>
      <c r="C16" s="6"/>
    </row>
    <row r="17" spans="1:3" ht="27" thickTop="1" thickBot="1" x14ac:dyDescent="0.3">
      <c r="A17" s="20" t="s">
        <v>29</v>
      </c>
      <c r="B17" s="20"/>
      <c r="C17" s="20"/>
    </row>
    <row r="18" spans="1:3" ht="20.25" thickTop="1" thickBot="1" x14ac:dyDescent="0.3">
      <c r="A18" s="15" t="s">
        <v>19</v>
      </c>
      <c r="B18" s="15"/>
      <c r="C18" s="7">
        <v>450000</v>
      </c>
    </row>
    <row r="19" spans="1:3" ht="20.25" thickTop="1" thickBot="1" x14ac:dyDescent="0.3">
      <c r="A19" s="15" t="s">
        <v>30</v>
      </c>
      <c r="B19" s="15"/>
      <c r="C19" s="7">
        <v>50000</v>
      </c>
    </row>
    <row r="20" spans="1:3" ht="20.25" thickTop="1" thickBot="1" x14ac:dyDescent="0.3">
      <c r="A20" s="15" t="s">
        <v>21</v>
      </c>
      <c r="B20" s="15"/>
      <c r="C20" s="8"/>
    </row>
    <row r="21" spans="1:3" ht="20.25" thickTop="1" thickBot="1" x14ac:dyDescent="0.3">
      <c r="A21" s="15" t="s">
        <v>22</v>
      </c>
      <c r="B21" s="15"/>
      <c r="C21" s="7">
        <v>50000</v>
      </c>
    </row>
    <row r="22" spans="1:3" ht="20.25" thickTop="1" thickBot="1" x14ac:dyDescent="0.3">
      <c r="A22" s="15" t="s">
        <v>23</v>
      </c>
      <c r="B22" s="15"/>
      <c r="C22" s="9">
        <v>10</v>
      </c>
    </row>
    <row r="23" spans="1:3" ht="20.25" thickTop="1" thickBot="1" x14ac:dyDescent="0.3">
      <c r="A23" s="16" t="s">
        <v>31</v>
      </c>
      <c r="B23" s="16"/>
      <c r="C23" s="10" t="str">
        <f>IF(C20="","",1-(C21/C20)^(1/C22))</f>
        <v/>
      </c>
    </row>
    <row r="24" spans="1:3" ht="24" thickTop="1" thickBot="1" x14ac:dyDescent="0.3">
      <c r="A24" s="17" t="s">
        <v>32</v>
      </c>
      <c r="B24" s="17"/>
      <c r="C24" s="17"/>
    </row>
    <row r="25" spans="1:3" ht="20.25" thickTop="1" thickBot="1" x14ac:dyDescent="0.3">
      <c r="A25" s="12" t="s">
        <v>33</v>
      </c>
      <c r="B25" s="12" t="s">
        <v>34</v>
      </c>
      <c r="C25" s="12" t="s">
        <v>35</v>
      </c>
    </row>
    <row r="26" spans="1:3" ht="20.25" thickTop="1" thickBot="1" x14ac:dyDescent="0.3">
      <c r="A26" s="13">
        <v>1</v>
      </c>
      <c r="B26" s="14" t="str">
        <f>IFERROR(IF(C26&gt;$D$21, (C26*$D$23), ""),"")</f>
        <v/>
      </c>
      <c r="C26" s="14"/>
    </row>
    <row r="27" spans="1:3" ht="20.25" thickTop="1" thickBot="1" x14ac:dyDescent="0.3">
      <c r="A27" s="13">
        <v>2</v>
      </c>
      <c r="B27" s="14" t="str">
        <f t="shared" ref="B27:B45" si="0">IFERROR(IF(C27&gt;$D$21, (C27*$D$23), ""),"")</f>
        <v/>
      </c>
      <c r="C27" s="14" t="str">
        <f t="shared" ref="C27:C45" si="1">IFERROR(C26-B26, "")</f>
        <v/>
      </c>
    </row>
    <row r="28" spans="1:3" ht="20.25" thickTop="1" thickBot="1" x14ac:dyDescent="0.3">
      <c r="A28" s="13">
        <v>3</v>
      </c>
      <c r="B28" s="14" t="str">
        <f t="shared" si="0"/>
        <v/>
      </c>
      <c r="C28" s="14" t="str">
        <f t="shared" si="1"/>
        <v/>
      </c>
    </row>
    <row r="29" spans="1:3" ht="20.25" thickTop="1" thickBot="1" x14ac:dyDescent="0.3">
      <c r="A29" s="13"/>
      <c r="B29" s="14" t="str">
        <f t="shared" si="0"/>
        <v/>
      </c>
      <c r="C29" s="14" t="str">
        <f t="shared" si="1"/>
        <v/>
      </c>
    </row>
    <row r="30" spans="1:3" ht="20.25" thickTop="1" thickBot="1" x14ac:dyDescent="0.3">
      <c r="A30" s="13"/>
      <c r="B30" s="14" t="str">
        <f t="shared" si="0"/>
        <v/>
      </c>
      <c r="C30" s="14" t="str">
        <f t="shared" si="1"/>
        <v/>
      </c>
    </row>
    <row r="31" spans="1:3" ht="20.25" thickTop="1" thickBot="1" x14ac:dyDescent="0.3">
      <c r="A31" s="13"/>
      <c r="B31" s="14" t="str">
        <f t="shared" si="0"/>
        <v/>
      </c>
      <c r="C31" s="14" t="str">
        <f t="shared" si="1"/>
        <v/>
      </c>
    </row>
    <row r="32" spans="1:3" ht="20.25" thickTop="1" thickBot="1" x14ac:dyDescent="0.3">
      <c r="A32" s="13"/>
      <c r="B32" s="14" t="str">
        <f t="shared" si="0"/>
        <v/>
      </c>
      <c r="C32" s="14" t="str">
        <f t="shared" si="1"/>
        <v/>
      </c>
    </row>
    <row r="33" spans="1:3" ht="20.25" thickTop="1" thickBot="1" x14ac:dyDescent="0.3">
      <c r="A33" s="13"/>
      <c r="B33" s="14" t="str">
        <f t="shared" si="0"/>
        <v/>
      </c>
      <c r="C33" s="14" t="str">
        <f t="shared" si="1"/>
        <v/>
      </c>
    </row>
    <row r="34" spans="1:3" ht="20.25" thickTop="1" thickBot="1" x14ac:dyDescent="0.3">
      <c r="A34" s="13"/>
      <c r="B34" s="14" t="str">
        <f t="shared" si="0"/>
        <v/>
      </c>
      <c r="C34" s="14" t="str">
        <f t="shared" si="1"/>
        <v/>
      </c>
    </row>
    <row r="35" spans="1:3" ht="20.25" thickTop="1" thickBot="1" x14ac:dyDescent="0.3">
      <c r="A35" s="13"/>
      <c r="B35" s="14" t="str">
        <f t="shared" si="0"/>
        <v/>
      </c>
      <c r="C35" s="14" t="str">
        <f t="shared" si="1"/>
        <v/>
      </c>
    </row>
    <row r="36" spans="1:3" ht="20.25" thickTop="1" thickBot="1" x14ac:dyDescent="0.3">
      <c r="A36" s="13"/>
      <c r="B36" s="14" t="str">
        <f t="shared" si="0"/>
        <v/>
      </c>
      <c r="C36" s="14" t="str">
        <f t="shared" si="1"/>
        <v/>
      </c>
    </row>
    <row r="37" spans="1:3" ht="20.25" thickTop="1" thickBot="1" x14ac:dyDescent="0.3">
      <c r="A37" s="13"/>
      <c r="B37" s="14" t="str">
        <f t="shared" si="0"/>
        <v/>
      </c>
      <c r="C37" s="14" t="str">
        <f t="shared" si="1"/>
        <v/>
      </c>
    </row>
    <row r="38" spans="1:3" ht="20.25" thickTop="1" thickBot="1" x14ac:dyDescent="0.3">
      <c r="A38" s="13"/>
      <c r="B38" s="14" t="str">
        <f t="shared" si="0"/>
        <v/>
      </c>
      <c r="C38" s="14" t="str">
        <f t="shared" si="1"/>
        <v/>
      </c>
    </row>
    <row r="39" spans="1:3" ht="20.25" thickTop="1" thickBot="1" x14ac:dyDescent="0.3">
      <c r="A39" s="13"/>
      <c r="B39" s="14" t="str">
        <f t="shared" si="0"/>
        <v/>
      </c>
      <c r="C39" s="14" t="str">
        <f t="shared" si="1"/>
        <v/>
      </c>
    </row>
    <row r="40" spans="1:3" ht="20.25" thickTop="1" thickBot="1" x14ac:dyDescent="0.3">
      <c r="A40" s="13"/>
      <c r="B40" s="14" t="str">
        <f t="shared" si="0"/>
        <v/>
      </c>
      <c r="C40" s="14" t="str">
        <f t="shared" si="1"/>
        <v/>
      </c>
    </row>
    <row r="41" spans="1:3" ht="20.25" thickTop="1" thickBot="1" x14ac:dyDescent="0.3">
      <c r="A41" s="13"/>
      <c r="B41" s="14" t="str">
        <f t="shared" si="0"/>
        <v/>
      </c>
      <c r="C41" s="14" t="str">
        <f t="shared" si="1"/>
        <v/>
      </c>
    </row>
    <row r="42" spans="1:3" ht="20.25" thickTop="1" thickBot="1" x14ac:dyDescent="0.3">
      <c r="A42" s="13"/>
      <c r="B42" s="14" t="str">
        <f t="shared" si="0"/>
        <v/>
      </c>
      <c r="C42" s="14" t="str">
        <f t="shared" si="1"/>
        <v/>
      </c>
    </row>
    <row r="43" spans="1:3" ht="20.25" thickTop="1" thickBot="1" x14ac:dyDescent="0.3">
      <c r="A43" s="13"/>
      <c r="B43" s="14" t="str">
        <f t="shared" si="0"/>
        <v/>
      </c>
      <c r="C43" s="14" t="str">
        <f t="shared" si="1"/>
        <v/>
      </c>
    </row>
    <row r="44" spans="1:3" ht="20.25" thickTop="1" thickBot="1" x14ac:dyDescent="0.3">
      <c r="A44" s="13"/>
      <c r="B44" s="14" t="str">
        <f t="shared" si="0"/>
        <v/>
      </c>
      <c r="C44" s="14" t="str">
        <f t="shared" si="1"/>
        <v/>
      </c>
    </row>
    <row r="45" spans="1:3" ht="20.25" thickTop="1" thickBot="1" x14ac:dyDescent="0.3">
      <c r="A45" s="13"/>
      <c r="B45" s="14" t="str">
        <f t="shared" si="0"/>
        <v/>
      </c>
      <c r="C45" s="14" t="str">
        <f t="shared" si="1"/>
        <v/>
      </c>
    </row>
    <row r="46" spans="1:3" ht="15.75" thickTop="1" x14ac:dyDescent="0.25"/>
  </sheetData>
  <mergeCells count="22">
    <mergeCell ref="A13:B13"/>
    <mergeCell ref="A2:A3"/>
    <mergeCell ref="B2:C2"/>
    <mergeCell ref="B3:C3"/>
    <mergeCell ref="A5:C5"/>
    <mergeCell ref="A6:B6"/>
    <mergeCell ref="A7:B7"/>
    <mergeCell ref="A8:B8"/>
    <mergeCell ref="A9:B9"/>
    <mergeCell ref="A10:B10"/>
    <mergeCell ref="A11:B11"/>
    <mergeCell ref="A12:B12"/>
    <mergeCell ref="A21:B21"/>
    <mergeCell ref="A22:B22"/>
    <mergeCell ref="A23:B23"/>
    <mergeCell ref="A24:C24"/>
    <mergeCell ref="A14:B14"/>
    <mergeCell ref="A15:B15"/>
    <mergeCell ref="A17:C17"/>
    <mergeCell ref="A18:B18"/>
    <mergeCell ref="A19:B19"/>
    <mergeCell ref="A20:B20"/>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Information</vt:lpstr>
      <vt:lpstr>Depreciation Calculator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HP</cp:lastModifiedBy>
  <dcterms:created xsi:type="dcterms:W3CDTF">2025-03-06T17:19:00Z</dcterms:created>
  <dcterms:modified xsi:type="dcterms:W3CDTF">2025-03-06T17:32:57Z</dcterms:modified>
</cp:coreProperties>
</file>