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Sales" sheetId="2" r:id="rId5"/>
    <sheet state="visible" name="old vs new,b2b vs b2c" sheetId="3" r:id="rId6"/>
  </sheets>
  <definedNames/>
  <calcPr/>
</workbook>
</file>

<file path=xl/sharedStrings.xml><?xml version="1.0" encoding="utf-8"?>
<sst xmlns="http://schemas.openxmlformats.org/spreadsheetml/2006/main" count="114" uniqueCount="97">
  <si>
    <t>Vijay</t>
  </si>
  <si>
    <t>Shravan</t>
  </si>
  <si>
    <t>Shubhan</t>
  </si>
  <si>
    <t>Ratan</t>
  </si>
  <si>
    <t>Average employee working hours</t>
  </si>
  <si>
    <t>Monthly gross profit margin (in lacs)</t>
  </si>
  <si>
    <t>ROLE</t>
  </si>
  <si>
    <t>Owner</t>
  </si>
  <si>
    <t>Logistics</t>
  </si>
  <si>
    <t>B2B Manager</t>
  </si>
  <si>
    <t>B2C Manager</t>
  </si>
  <si>
    <t>WH in Jan-21</t>
  </si>
  <si>
    <t>WH in Feb-21</t>
  </si>
  <si>
    <t>WH in Mar-21</t>
  </si>
  <si>
    <t>WH in April-21</t>
  </si>
  <si>
    <t>WH in May-21</t>
  </si>
  <si>
    <t>WH in June-21</t>
  </si>
  <si>
    <t>WH in July-21</t>
  </si>
  <si>
    <t>WH in Aug-21</t>
  </si>
  <si>
    <t>WH in Sept-21</t>
  </si>
  <si>
    <t>WH in Oct-21</t>
  </si>
  <si>
    <t>WH in Nov-21</t>
  </si>
  <si>
    <t>WH in Dec-21</t>
  </si>
  <si>
    <t>WH in Jan-22</t>
  </si>
  <si>
    <t>WH in Feb-22</t>
  </si>
  <si>
    <t>WH in Mar-22</t>
  </si>
  <si>
    <t>WH in April-22</t>
  </si>
  <si>
    <t>WH in May-22</t>
  </si>
  <si>
    <t>WH in June-22</t>
  </si>
  <si>
    <t>WH in July-22</t>
  </si>
  <si>
    <t>WH in Aug-22</t>
  </si>
  <si>
    <t>WH in Sept-22</t>
  </si>
  <si>
    <t>WH in Oct-22</t>
  </si>
  <si>
    <t>WH in Nov-22</t>
  </si>
  <si>
    <t>WH in Dec-22</t>
  </si>
  <si>
    <t>WH in Jan-23</t>
  </si>
  <si>
    <t>WH in Feb-23</t>
  </si>
  <si>
    <t>WH in Mar-23</t>
  </si>
  <si>
    <t>WH in April-23</t>
  </si>
  <si>
    <t>WH in May-23</t>
  </si>
  <si>
    <t>WH in June-23</t>
  </si>
  <si>
    <t>WH in July-23</t>
  </si>
  <si>
    <t>WH in Aug-23</t>
  </si>
  <si>
    <t>WH in Sept-23</t>
  </si>
  <si>
    <t>WH in Oct-23</t>
  </si>
  <si>
    <t>WH in Nov-23</t>
  </si>
  <si>
    <t>WH in Dec-23</t>
  </si>
  <si>
    <t>WH in Jan-24</t>
  </si>
  <si>
    <t>WH in Feb-24</t>
  </si>
  <si>
    <t>WH in Mar-24</t>
  </si>
  <si>
    <t>WH in April-24</t>
  </si>
  <si>
    <t>WH in May-24</t>
  </si>
  <si>
    <t>WH in June-24</t>
  </si>
  <si>
    <t>WH in July-24</t>
  </si>
  <si>
    <t>WH in Aug-24</t>
  </si>
  <si>
    <t>WH in Sept-24</t>
  </si>
  <si>
    <t>WH in Oct-24</t>
  </si>
  <si>
    <t>WH in Nov-24</t>
  </si>
  <si>
    <t>WH in Dec-24</t>
  </si>
  <si>
    <t>Financial Period</t>
  </si>
  <si>
    <t>Bulbs B2B</t>
  </si>
  <si>
    <t>Bulbs B2C</t>
  </si>
  <si>
    <t>LED B2B</t>
  </si>
  <si>
    <t>LED B2C</t>
  </si>
  <si>
    <t>Switch Fans B2B</t>
  </si>
  <si>
    <t>Switch Fans B2C</t>
  </si>
  <si>
    <t>Remote Fans B2B</t>
  </si>
  <si>
    <t>Remote Fans B2C</t>
  </si>
  <si>
    <t>Manual Switches B2B</t>
  </si>
  <si>
    <t>Manual Switches B2C</t>
  </si>
  <si>
    <t>Smart Touch Switches B2B</t>
  </si>
  <si>
    <t>Smart Touch Switches B2C</t>
  </si>
  <si>
    <t>Doorbells B2B</t>
  </si>
  <si>
    <t>Doorbells B2C</t>
  </si>
  <si>
    <t>Video Doorbells B2B</t>
  </si>
  <si>
    <t>Video Doorbells B2C</t>
  </si>
  <si>
    <t>QTR 1 2021</t>
  </si>
  <si>
    <t>QTR 2 2021</t>
  </si>
  <si>
    <t>QTR 3 2021</t>
  </si>
  <si>
    <t>QTR 4 2021</t>
  </si>
  <si>
    <t>QTR 1 2022</t>
  </si>
  <si>
    <t>QTR 2 2022</t>
  </si>
  <si>
    <t>QTR 3 2022</t>
  </si>
  <si>
    <t>QTR 4 2022</t>
  </si>
  <si>
    <t>QTR 1 2023</t>
  </si>
  <si>
    <t>QTR 2 2023</t>
  </si>
  <si>
    <t>QTR 3 2023</t>
  </si>
  <si>
    <t>QTR 4 2023</t>
  </si>
  <si>
    <t>QTR 1 2024</t>
  </si>
  <si>
    <t>QTR 2 2024</t>
  </si>
  <si>
    <t>QTR 3 2024</t>
  </si>
  <si>
    <t>QTR 4 2024</t>
  </si>
  <si>
    <t>Older B2B Model</t>
  </si>
  <si>
    <t>Older B2C Model</t>
  </si>
  <si>
    <t>New B2B Model</t>
  </si>
  <si>
    <t>New B2C Model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</si>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</sst>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1" fillId="0" fontId="3" numFmtId="0" xfId="0" applyAlignment="1" applyBorder="1" applyFont="1">
      <alignment horizontal="right"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</row>
    <row r="2" ht="20.2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3"/>
    </row>
    <row r="3">
      <c r="A3" s="1" t="s">
        <v>11</v>
      </c>
      <c r="B3" s="4">
        <v>391.0</v>
      </c>
      <c r="C3" s="4">
        <v>311.0</v>
      </c>
      <c r="D3" s="4">
        <v>443.0</v>
      </c>
      <c r="E3" s="4">
        <v>301.0</v>
      </c>
      <c r="F3" s="5">
        <f t="shared" ref="F3:F50" si="1">AVERAGE(B3:E3)</f>
        <v>361.5</v>
      </c>
      <c r="G3" s="6">
        <v>1.0</v>
      </c>
    </row>
    <row r="4">
      <c r="A4" s="1" t="s">
        <v>12</v>
      </c>
      <c r="B4" s="4">
        <v>361.0</v>
      </c>
      <c r="C4" s="4">
        <v>307.0</v>
      </c>
      <c r="D4" s="4">
        <v>438.0</v>
      </c>
      <c r="E4" s="4">
        <v>323.0</v>
      </c>
      <c r="F4" s="5">
        <f t="shared" si="1"/>
        <v>357.25</v>
      </c>
      <c r="G4" s="6">
        <v>0.9</v>
      </c>
    </row>
    <row r="5">
      <c r="A5" s="1" t="s">
        <v>13</v>
      </c>
      <c r="B5" s="4">
        <v>373.0</v>
      </c>
      <c r="C5" s="4">
        <v>351.0</v>
      </c>
      <c r="D5" s="4">
        <v>359.0</v>
      </c>
      <c r="E5" s="4">
        <v>331.0</v>
      </c>
      <c r="F5" s="5">
        <f t="shared" si="1"/>
        <v>353.5</v>
      </c>
      <c r="G5" s="6">
        <v>1.0</v>
      </c>
    </row>
    <row r="6">
      <c r="A6" s="1" t="s">
        <v>14</v>
      </c>
      <c r="B6" s="4">
        <v>397.0</v>
      </c>
      <c r="C6" s="4">
        <v>428.0</v>
      </c>
      <c r="D6" s="4">
        <v>424.0</v>
      </c>
      <c r="E6" s="4">
        <v>430.0</v>
      </c>
      <c r="F6" s="5">
        <f t="shared" si="1"/>
        <v>419.75</v>
      </c>
      <c r="G6" s="6">
        <v>1.5</v>
      </c>
    </row>
    <row r="7">
      <c r="A7" s="1" t="s">
        <v>15</v>
      </c>
      <c r="B7" s="4">
        <v>392.0</v>
      </c>
      <c r="C7" s="4">
        <v>339.0</v>
      </c>
      <c r="D7" s="4">
        <v>447.0</v>
      </c>
      <c r="E7" s="4">
        <v>339.0</v>
      </c>
      <c r="F7" s="5">
        <f t="shared" si="1"/>
        <v>379.25</v>
      </c>
      <c r="G7" s="6">
        <v>1.0</v>
      </c>
    </row>
    <row r="8">
      <c r="A8" s="1" t="s">
        <v>16</v>
      </c>
      <c r="B8" s="4">
        <v>345.0</v>
      </c>
      <c r="C8" s="4">
        <v>346.0</v>
      </c>
      <c r="D8" s="4">
        <v>387.0</v>
      </c>
      <c r="E8" s="4">
        <v>371.0</v>
      </c>
      <c r="F8" s="5">
        <f t="shared" si="1"/>
        <v>362.25</v>
      </c>
      <c r="G8" s="6">
        <v>1.0</v>
      </c>
    </row>
    <row r="9">
      <c r="A9" s="1" t="s">
        <v>17</v>
      </c>
      <c r="B9" s="4">
        <v>375.0</v>
      </c>
      <c r="C9" s="4">
        <v>345.0</v>
      </c>
      <c r="D9" s="4">
        <v>340.0</v>
      </c>
      <c r="E9" s="4">
        <v>376.0</v>
      </c>
      <c r="F9" s="5">
        <f t="shared" si="1"/>
        <v>359</v>
      </c>
      <c r="G9" s="6">
        <v>1.1</v>
      </c>
    </row>
    <row r="10">
      <c r="A10" s="1" t="s">
        <v>18</v>
      </c>
      <c r="B10" s="4">
        <v>317.0</v>
      </c>
      <c r="C10" s="4">
        <v>401.0</v>
      </c>
      <c r="D10" s="4">
        <v>330.0</v>
      </c>
      <c r="E10" s="4">
        <v>395.0</v>
      </c>
      <c r="F10" s="5">
        <f t="shared" si="1"/>
        <v>360.75</v>
      </c>
      <c r="G10" s="6">
        <v>1.0</v>
      </c>
    </row>
    <row r="11">
      <c r="A11" s="1" t="s">
        <v>19</v>
      </c>
      <c r="B11" s="4">
        <v>341.0</v>
      </c>
      <c r="C11" s="4">
        <v>402.0</v>
      </c>
      <c r="D11" s="4">
        <v>410.0</v>
      </c>
      <c r="E11" s="4">
        <v>322.0</v>
      </c>
      <c r="F11" s="5">
        <f t="shared" si="1"/>
        <v>368.75</v>
      </c>
      <c r="G11" s="6">
        <v>1.1</v>
      </c>
    </row>
    <row r="12">
      <c r="A12" s="1" t="s">
        <v>20</v>
      </c>
      <c r="B12" s="4">
        <v>407.0</v>
      </c>
      <c r="C12" s="4">
        <v>367.0</v>
      </c>
      <c r="D12" s="4">
        <v>325.0</v>
      </c>
      <c r="E12" s="4">
        <v>342.0</v>
      </c>
      <c r="F12" s="5">
        <f t="shared" si="1"/>
        <v>360.25</v>
      </c>
      <c r="G12" s="6">
        <v>0.9</v>
      </c>
    </row>
    <row r="13">
      <c r="A13" s="1" t="s">
        <v>21</v>
      </c>
      <c r="B13" s="4">
        <v>444.0</v>
      </c>
      <c r="C13" s="4">
        <v>406.0</v>
      </c>
      <c r="D13" s="4">
        <v>346.0</v>
      </c>
      <c r="E13" s="4">
        <v>320.0</v>
      </c>
      <c r="F13" s="5">
        <f t="shared" si="1"/>
        <v>379</v>
      </c>
      <c r="G13" s="6">
        <v>1.6</v>
      </c>
    </row>
    <row r="14">
      <c r="A14" s="1" t="s">
        <v>22</v>
      </c>
      <c r="B14" s="4">
        <v>417.0</v>
      </c>
      <c r="C14" s="4">
        <v>392.0</v>
      </c>
      <c r="D14" s="4">
        <v>308.0</v>
      </c>
      <c r="E14" s="4">
        <v>368.0</v>
      </c>
      <c r="F14" s="5">
        <f t="shared" si="1"/>
        <v>371.25</v>
      </c>
      <c r="G14" s="6">
        <v>1.2</v>
      </c>
    </row>
    <row r="15">
      <c r="A15" s="1" t="s">
        <v>23</v>
      </c>
      <c r="B15" s="4">
        <v>261.0</v>
      </c>
      <c r="C15" s="4">
        <v>290.0</v>
      </c>
      <c r="D15" s="4">
        <v>308.0</v>
      </c>
      <c r="E15" s="4">
        <v>273.0</v>
      </c>
      <c r="F15" s="5">
        <f t="shared" si="1"/>
        <v>283</v>
      </c>
      <c r="G15" s="6">
        <v>0.8</v>
      </c>
    </row>
    <row r="16">
      <c r="A16" s="1" t="s">
        <v>24</v>
      </c>
      <c r="B16" s="4">
        <v>268.0</v>
      </c>
      <c r="C16" s="4">
        <v>330.0</v>
      </c>
      <c r="D16" s="4">
        <v>361.0</v>
      </c>
      <c r="E16" s="4">
        <v>342.0</v>
      </c>
      <c r="F16" s="5">
        <f t="shared" si="1"/>
        <v>325.25</v>
      </c>
      <c r="G16" s="6">
        <v>1.0</v>
      </c>
    </row>
    <row r="17">
      <c r="A17" s="1" t="s">
        <v>25</v>
      </c>
      <c r="B17" s="4">
        <v>294.0</v>
      </c>
      <c r="C17" s="4">
        <v>320.0</v>
      </c>
      <c r="D17" s="4">
        <v>325.0</v>
      </c>
      <c r="E17" s="4">
        <v>287.0</v>
      </c>
      <c r="F17" s="5">
        <f t="shared" si="1"/>
        <v>306.5</v>
      </c>
      <c r="G17" s="6">
        <v>0.7</v>
      </c>
    </row>
    <row r="18">
      <c r="A18" s="1" t="s">
        <v>26</v>
      </c>
      <c r="B18" s="4">
        <v>263.0</v>
      </c>
      <c r="C18" s="4">
        <v>364.0</v>
      </c>
      <c r="D18" s="4">
        <v>262.0</v>
      </c>
      <c r="E18" s="4">
        <v>340.0</v>
      </c>
      <c r="F18" s="5">
        <f t="shared" si="1"/>
        <v>307.25</v>
      </c>
      <c r="G18" s="6">
        <v>0.8</v>
      </c>
    </row>
    <row r="19">
      <c r="A19" s="1" t="s">
        <v>27</v>
      </c>
      <c r="B19" s="4">
        <v>262.0</v>
      </c>
      <c r="C19" s="4">
        <v>293.0</v>
      </c>
      <c r="D19" s="4">
        <v>325.0</v>
      </c>
      <c r="E19" s="4">
        <v>320.0</v>
      </c>
      <c r="F19" s="5">
        <f t="shared" si="1"/>
        <v>300</v>
      </c>
      <c r="G19" s="6">
        <v>0.7</v>
      </c>
    </row>
    <row r="20">
      <c r="A20" s="1" t="s">
        <v>28</v>
      </c>
      <c r="B20" s="4">
        <v>325.0</v>
      </c>
      <c r="C20" s="4">
        <v>308.0</v>
      </c>
      <c r="D20" s="4">
        <v>310.0</v>
      </c>
      <c r="E20" s="4">
        <v>323.0</v>
      </c>
      <c r="F20" s="5">
        <f t="shared" si="1"/>
        <v>316.5</v>
      </c>
      <c r="G20" s="6">
        <v>0.8</v>
      </c>
    </row>
    <row r="21">
      <c r="A21" s="1" t="s">
        <v>29</v>
      </c>
      <c r="B21" s="4">
        <v>311.0</v>
      </c>
      <c r="C21" s="4">
        <v>323.0</v>
      </c>
      <c r="D21" s="4">
        <v>316.0</v>
      </c>
      <c r="E21" s="4">
        <v>319.0</v>
      </c>
      <c r="F21" s="5">
        <f t="shared" si="1"/>
        <v>317.25</v>
      </c>
      <c r="G21" s="6">
        <v>0.9</v>
      </c>
    </row>
    <row r="22">
      <c r="A22" s="1" t="s">
        <v>30</v>
      </c>
      <c r="B22" s="4">
        <v>299.0</v>
      </c>
      <c r="C22" s="4">
        <v>309.0</v>
      </c>
      <c r="D22" s="4">
        <v>322.0</v>
      </c>
      <c r="E22" s="4">
        <v>308.0</v>
      </c>
      <c r="F22" s="5">
        <f t="shared" si="1"/>
        <v>309.5</v>
      </c>
      <c r="G22" s="6">
        <v>0.9</v>
      </c>
    </row>
    <row r="23">
      <c r="A23" s="1" t="s">
        <v>31</v>
      </c>
      <c r="B23" s="4">
        <v>303.0</v>
      </c>
      <c r="C23" s="4">
        <v>357.0</v>
      </c>
      <c r="D23" s="4">
        <v>373.0</v>
      </c>
      <c r="E23" s="4">
        <v>333.0</v>
      </c>
      <c r="F23" s="5">
        <f t="shared" si="1"/>
        <v>341.5</v>
      </c>
      <c r="G23" s="6">
        <v>1.4</v>
      </c>
    </row>
    <row r="24">
      <c r="A24" s="1" t="s">
        <v>32</v>
      </c>
      <c r="B24" s="4">
        <v>310.0</v>
      </c>
      <c r="C24" s="4">
        <v>347.0</v>
      </c>
      <c r="D24" s="4">
        <v>364.0</v>
      </c>
      <c r="E24" s="4">
        <v>342.0</v>
      </c>
      <c r="F24" s="5">
        <f t="shared" si="1"/>
        <v>340.75</v>
      </c>
      <c r="G24" s="6">
        <v>1.5</v>
      </c>
    </row>
    <row r="25">
      <c r="A25" s="1" t="s">
        <v>33</v>
      </c>
      <c r="B25" s="4">
        <v>274.0</v>
      </c>
      <c r="C25" s="4">
        <v>339.0</v>
      </c>
      <c r="D25" s="4">
        <v>345.0</v>
      </c>
      <c r="E25" s="4">
        <v>350.0</v>
      </c>
      <c r="F25" s="5">
        <f t="shared" si="1"/>
        <v>327</v>
      </c>
      <c r="G25" s="6">
        <v>1.3</v>
      </c>
    </row>
    <row r="26">
      <c r="A26" s="1" t="s">
        <v>34</v>
      </c>
      <c r="B26" s="4">
        <v>290.0</v>
      </c>
      <c r="C26" s="4">
        <v>324.0</v>
      </c>
      <c r="D26" s="4">
        <v>343.0</v>
      </c>
      <c r="E26" s="4">
        <v>339.0</v>
      </c>
      <c r="F26" s="5">
        <f t="shared" si="1"/>
        <v>324</v>
      </c>
      <c r="G26" s="6">
        <v>1.2</v>
      </c>
    </row>
    <row r="27">
      <c r="A27" s="1" t="s">
        <v>35</v>
      </c>
      <c r="B27" s="4">
        <v>418.0</v>
      </c>
      <c r="C27" s="4">
        <v>434.0</v>
      </c>
      <c r="D27" s="4">
        <v>425.0</v>
      </c>
      <c r="E27" s="4">
        <v>386.0</v>
      </c>
      <c r="F27" s="5">
        <f t="shared" si="1"/>
        <v>415.75</v>
      </c>
      <c r="G27" s="6">
        <v>1.5</v>
      </c>
    </row>
    <row r="28">
      <c r="A28" s="1" t="s">
        <v>36</v>
      </c>
      <c r="B28" s="4">
        <v>444.0</v>
      </c>
      <c r="C28" s="4">
        <v>305.0</v>
      </c>
      <c r="D28" s="4">
        <v>423.0</v>
      </c>
      <c r="E28" s="4">
        <v>309.0</v>
      </c>
      <c r="F28" s="5">
        <f t="shared" si="1"/>
        <v>370.25</v>
      </c>
      <c r="G28" s="6">
        <v>1.6</v>
      </c>
    </row>
    <row r="29">
      <c r="A29" s="1" t="s">
        <v>37</v>
      </c>
      <c r="B29" s="4">
        <v>300.0</v>
      </c>
      <c r="C29" s="4">
        <v>366.0</v>
      </c>
      <c r="D29" s="4">
        <v>309.0</v>
      </c>
      <c r="E29" s="4">
        <v>367.0</v>
      </c>
      <c r="F29" s="5">
        <f t="shared" si="1"/>
        <v>335.5</v>
      </c>
      <c r="G29" s="6">
        <v>1.7</v>
      </c>
    </row>
    <row r="30">
      <c r="A30" s="1" t="s">
        <v>38</v>
      </c>
      <c r="B30" s="4">
        <v>391.0</v>
      </c>
      <c r="C30" s="4">
        <v>420.0</v>
      </c>
      <c r="D30" s="4">
        <v>311.0</v>
      </c>
      <c r="E30" s="4">
        <v>304.0</v>
      </c>
      <c r="F30" s="5">
        <f t="shared" si="1"/>
        <v>356.5</v>
      </c>
      <c r="G30" s="6">
        <v>2.0</v>
      </c>
    </row>
    <row r="31">
      <c r="A31" s="1" t="s">
        <v>39</v>
      </c>
      <c r="B31" s="4">
        <v>416.0</v>
      </c>
      <c r="C31" s="4">
        <v>388.0</v>
      </c>
      <c r="D31" s="4">
        <v>371.0</v>
      </c>
      <c r="E31" s="4">
        <v>372.0</v>
      </c>
      <c r="F31" s="5">
        <f t="shared" si="1"/>
        <v>386.75</v>
      </c>
      <c r="G31" s="6">
        <v>1.8</v>
      </c>
    </row>
    <row r="32">
      <c r="A32" s="1" t="s">
        <v>40</v>
      </c>
      <c r="B32" s="4">
        <v>317.0</v>
      </c>
      <c r="C32" s="4">
        <v>310.0</v>
      </c>
      <c r="D32" s="4">
        <v>430.0</v>
      </c>
      <c r="E32" s="4">
        <v>402.0</v>
      </c>
      <c r="F32" s="5">
        <f t="shared" si="1"/>
        <v>364.75</v>
      </c>
      <c r="G32" s="6">
        <v>1.8</v>
      </c>
    </row>
    <row r="33">
      <c r="A33" s="1" t="s">
        <v>41</v>
      </c>
      <c r="B33" s="4">
        <v>352.0</v>
      </c>
      <c r="C33" s="4">
        <v>393.0</v>
      </c>
      <c r="D33" s="4">
        <v>366.0</v>
      </c>
      <c r="E33" s="4">
        <v>329.0</v>
      </c>
      <c r="F33" s="5">
        <f t="shared" si="1"/>
        <v>360</v>
      </c>
      <c r="G33" s="6">
        <v>2.1</v>
      </c>
    </row>
    <row r="34">
      <c r="A34" s="1" t="s">
        <v>42</v>
      </c>
      <c r="B34" s="4">
        <v>371.0</v>
      </c>
      <c r="C34" s="4">
        <v>389.0</v>
      </c>
      <c r="D34" s="4">
        <v>332.0</v>
      </c>
      <c r="E34" s="4">
        <v>392.0</v>
      </c>
      <c r="F34" s="5">
        <f t="shared" si="1"/>
        <v>371</v>
      </c>
      <c r="G34" s="6">
        <v>2.2</v>
      </c>
    </row>
    <row r="35">
      <c r="A35" s="1" t="s">
        <v>43</v>
      </c>
      <c r="B35" s="4">
        <v>325.0</v>
      </c>
      <c r="C35" s="4">
        <v>329.0</v>
      </c>
      <c r="D35" s="4">
        <v>423.0</v>
      </c>
      <c r="E35" s="4">
        <v>334.0</v>
      </c>
      <c r="F35" s="5">
        <f t="shared" si="1"/>
        <v>352.75</v>
      </c>
      <c r="G35" s="6">
        <v>2.3</v>
      </c>
    </row>
    <row r="36">
      <c r="A36" s="1" t="s">
        <v>44</v>
      </c>
      <c r="B36" s="4">
        <v>330.0</v>
      </c>
      <c r="C36" s="4">
        <v>398.0</v>
      </c>
      <c r="D36" s="4">
        <v>447.0</v>
      </c>
      <c r="E36" s="4">
        <v>432.0</v>
      </c>
      <c r="F36" s="5">
        <f t="shared" si="1"/>
        <v>401.75</v>
      </c>
      <c r="G36" s="6">
        <v>2.5</v>
      </c>
    </row>
    <row r="37">
      <c r="A37" s="1" t="s">
        <v>45</v>
      </c>
      <c r="B37" s="4">
        <v>301.0</v>
      </c>
      <c r="C37" s="4">
        <v>421.0</v>
      </c>
      <c r="D37" s="4">
        <v>423.0</v>
      </c>
      <c r="E37" s="4">
        <v>348.0</v>
      </c>
      <c r="F37" s="5">
        <f t="shared" si="1"/>
        <v>373.25</v>
      </c>
      <c r="G37" s="6">
        <v>2.5</v>
      </c>
    </row>
    <row r="38">
      <c r="A38" s="1" t="s">
        <v>46</v>
      </c>
      <c r="B38" s="4">
        <v>343.0</v>
      </c>
      <c r="C38" s="4">
        <v>304.0</v>
      </c>
      <c r="D38" s="4">
        <v>415.0</v>
      </c>
      <c r="E38" s="4">
        <v>412.0</v>
      </c>
      <c r="F38" s="5">
        <f t="shared" si="1"/>
        <v>368.5</v>
      </c>
      <c r="G38" s="6">
        <v>2.4</v>
      </c>
    </row>
    <row r="39">
      <c r="A39" s="1" t="s">
        <v>47</v>
      </c>
      <c r="B39" s="4">
        <v>366.0</v>
      </c>
      <c r="C39" s="4">
        <v>383.0</v>
      </c>
      <c r="D39" s="4">
        <v>380.0</v>
      </c>
      <c r="E39" s="4">
        <v>427.0</v>
      </c>
      <c r="F39" s="5">
        <f t="shared" si="1"/>
        <v>389</v>
      </c>
      <c r="G39" s="6">
        <v>2.4</v>
      </c>
    </row>
    <row r="40">
      <c r="A40" s="1" t="s">
        <v>48</v>
      </c>
      <c r="B40" s="4">
        <v>328.0</v>
      </c>
      <c r="C40" s="4">
        <v>319.0</v>
      </c>
      <c r="D40" s="4">
        <v>386.0</v>
      </c>
      <c r="E40" s="4">
        <v>385.0</v>
      </c>
      <c r="F40" s="5">
        <f t="shared" si="1"/>
        <v>354.5</v>
      </c>
      <c r="G40" s="6">
        <v>2.0</v>
      </c>
    </row>
    <row r="41">
      <c r="A41" s="1" t="s">
        <v>49</v>
      </c>
      <c r="B41" s="4">
        <v>421.0</v>
      </c>
      <c r="C41" s="4">
        <v>406.0</v>
      </c>
      <c r="D41" s="4">
        <v>439.0</v>
      </c>
      <c r="E41" s="4">
        <v>351.0</v>
      </c>
      <c r="F41" s="5">
        <f t="shared" si="1"/>
        <v>404.25</v>
      </c>
      <c r="G41" s="6">
        <v>2.4</v>
      </c>
    </row>
    <row r="42">
      <c r="A42" s="1" t="s">
        <v>50</v>
      </c>
      <c r="B42" s="4">
        <v>431.0</v>
      </c>
      <c r="C42" s="4">
        <v>352.0</v>
      </c>
      <c r="D42" s="4">
        <v>329.0</v>
      </c>
      <c r="E42" s="4">
        <v>418.0</v>
      </c>
      <c r="F42" s="5">
        <f t="shared" si="1"/>
        <v>382.5</v>
      </c>
      <c r="G42" s="6">
        <v>2.3</v>
      </c>
    </row>
    <row r="43">
      <c r="A43" s="1" t="s">
        <v>51</v>
      </c>
      <c r="B43" s="4">
        <v>447.0</v>
      </c>
      <c r="C43" s="4">
        <v>359.0</v>
      </c>
      <c r="D43" s="4">
        <v>354.0</v>
      </c>
      <c r="E43" s="4">
        <v>432.0</v>
      </c>
      <c r="F43" s="5">
        <f t="shared" si="1"/>
        <v>398</v>
      </c>
      <c r="G43" s="6">
        <v>2.5</v>
      </c>
    </row>
    <row r="44">
      <c r="A44" s="1" t="s">
        <v>52</v>
      </c>
      <c r="B44" s="4">
        <v>348.0</v>
      </c>
      <c r="C44" s="4">
        <v>431.0</v>
      </c>
      <c r="D44" s="4">
        <v>341.0</v>
      </c>
      <c r="E44" s="4">
        <v>330.0</v>
      </c>
      <c r="F44" s="5">
        <f t="shared" si="1"/>
        <v>362.5</v>
      </c>
      <c r="G44" s="6">
        <v>2.1</v>
      </c>
    </row>
    <row r="45">
      <c r="A45" s="1" t="s">
        <v>53</v>
      </c>
      <c r="B45" s="4">
        <v>418.0</v>
      </c>
      <c r="C45" s="4">
        <v>441.0</v>
      </c>
      <c r="D45" s="4">
        <v>438.0</v>
      </c>
      <c r="E45" s="4">
        <v>353.0</v>
      </c>
      <c r="F45" s="5">
        <f t="shared" si="1"/>
        <v>412.5</v>
      </c>
      <c r="G45" s="6">
        <v>2.4</v>
      </c>
    </row>
    <row r="46">
      <c r="A46" s="1" t="s">
        <v>54</v>
      </c>
      <c r="B46" s="4">
        <v>384.0</v>
      </c>
      <c r="C46" s="4">
        <v>301.0</v>
      </c>
      <c r="D46" s="4">
        <v>357.0</v>
      </c>
      <c r="E46" s="4">
        <v>317.0</v>
      </c>
      <c r="F46" s="5">
        <f t="shared" si="1"/>
        <v>339.75</v>
      </c>
      <c r="G46" s="6">
        <v>2.5</v>
      </c>
    </row>
    <row r="47">
      <c r="A47" s="1" t="s">
        <v>55</v>
      </c>
      <c r="B47" s="4">
        <v>394.0</v>
      </c>
      <c r="C47" s="4">
        <v>300.0</v>
      </c>
      <c r="D47" s="4">
        <v>386.0</v>
      </c>
      <c r="E47" s="4">
        <v>327.0</v>
      </c>
      <c r="F47" s="5">
        <f t="shared" si="1"/>
        <v>351.75</v>
      </c>
      <c r="G47" s="6">
        <v>3.0</v>
      </c>
    </row>
    <row r="48">
      <c r="A48" s="1" t="s">
        <v>56</v>
      </c>
      <c r="B48" s="4">
        <v>337.0</v>
      </c>
      <c r="C48" s="4">
        <v>321.0</v>
      </c>
      <c r="D48" s="4">
        <v>387.0</v>
      </c>
      <c r="E48" s="4">
        <v>378.0</v>
      </c>
      <c r="F48" s="5">
        <f t="shared" si="1"/>
        <v>355.75</v>
      </c>
      <c r="G48" s="6">
        <v>3.2</v>
      </c>
    </row>
    <row r="49">
      <c r="A49" s="1" t="s">
        <v>57</v>
      </c>
      <c r="B49" s="4">
        <v>352.0</v>
      </c>
      <c r="C49" s="4">
        <v>313.0</v>
      </c>
      <c r="D49" s="4">
        <v>416.0</v>
      </c>
      <c r="E49" s="4">
        <v>357.0</v>
      </c>
      <c r="F49" s="5">
        <f t="shared" si="1"/>
        <v>359.5</v>
      </c>
      <c r="G49" s="6">
        <v>2.5</v>
      </c>
    </row>
    <row r="50">
      <c r="A50" s="1" t="s">
        <v>58</v>
      </c>
      <c r="B50" s="4">
        <v>397.0</v>
      </c>
      <c r="C50" s="4">
        <v>401.0</v>
      </c>
      <c r="D50" s="4">
        <v>400.0</v>
      </c>
      <c r="E50" s="4">
        <v>440.0</v>
      </c>
      <c r="F50" s="5">
        <f t="shared" si="1"/>
        <v>409.5</v>
      </c>
      <c r="G50" s="6">
        <v>3.0</v>
      </c>
    </row>
  </sheetData>
  <mergeCells count="2"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5"/>
    <col customWidth="1" min="2" max="2" width="8.5"/>
    <col customWidth="1" min="3" max="3" width="8.13"/>
    <col customWidth="1" min="4" max="4" width="7.5"/>
    <col customWidth="1" min="5" max="5" width="7.88"/>
    <col customWidth="1" min="6" max="6" width="2.38"/>
    <col customWidth="1" min="7" max="7" width="13.63"/>
    <col customWidth="1" min="8" max="8" width="13.13"/>
    <col customWidth="1" min="9" max="9" width="14.25"/>
    <col customWidth="1" min="10" max="10" width="14.0"/>
    <col customWidth="1" min="11" max="11" width="3.0"/>
    <col customWidth="1" min="12" max="12" width="17.38"/>
    <col customWidth="1" min="13" max="13" width="18.38"/>
    <col customWidth="1" min="14" max="14" width="21.63"/>
    <col customWidth="1" min="15" max="15" width="21.38"/>
    <col customWidth="1" min="16" max="16" width="3.0"/>
    <col customWidth="1" min="19" max="19" width="16.13"/>
    <col customWidth="1" min="20" max="20" width="16.63"/>
  </cols>
  <sheetData>
    <row r="1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8"/>
      <c r="G1" s="7" t="s">
        <v>64</v>
      </c>
      <c r="H1" s="7" t="s">
        <v>65</v>
      </c>
      <c r="I1" s="7" t="s">
        <v>66</v>
      </c>
      <c r="J1" s="7" t="s">
        <v>67</v>
      </c>
      <c r="K1" s="8"/>
      <c r="L1" s="7" t="s">
        <v>68</v>
      </c>
      <c r="M1" s="7" t="s">
        <v>69</v>
      </c>
      <c r="N1" s="7" t="s">
        <v>70</v>
      </c>
      <c r="O1" s="7" t="s">
        <v>71</v>
      </c>
      <c r="P1" s="8"/>
      <c r="Q1" s="7" t="s">
        <v>72</v>
      </c>
      <c r="R1" s="7" t="s">
        <v>73</v>
      </c>
      <c r="S1" s="7" t="s">
        <v>74</v>
      </c>
      <c r="T1" s="7" t="s">
        <v>75</v>
      </c>
      <c r="U1" s="9"/>
      <c r="V1" s="10"/>
      <c r="W1" s="10"/>
      <c r="X1" s="10"/>
      <c r="Y1" s="10"/>
      <c r="Z1" s="10"/>
      <c r="AA1" s="10"/>
      <c r="AB1" s="10"/>
      <c r="AC1" s="10"/>
    </row>
    <row r="2">
      <c r="A2" s="11" t="s">
        <v>76</v>
      </c>
      <c r="B2" s="11">
        <v>42.0</v>
      </c>
      <c r="C2" s="11">
        <v>28.0</v>
      </c>
      <c r="D2" s="11">
        <v>13.0</v>
      </c>
      <c r="E2" s="11">
        <v>6.0</v>
      </c>
      <c r="F2" s="12"/>
      <c r="G2" s="11">
        <v>48.0</v>
      </c>
      <c r="H2" s="11">
        <v>21.0</v>
      </c>
      <c r="I2" s="11">
        <v>16.0</v>
      </c>
      <c r="J2" s="11">
        <v>11.0</v>
      </c>
      <c r="K2" s="12"/>
      <c r="L2" s="11">
        <v>47.0</v>
      </c>
      <c r="M2" s="11">
        <v>31.0</v>
      </c>
      <c r="N2" s="11">
        <v>7.0</v>
      </c>
      <c r="O2" s="11">
        <v>5.0</v>
      </c>
      <c r="P2" s="12"/>
      <c r="Q2" s="11">
        <v>38.0</v>
      </c>
      <c r="R2" s="11">
        <v>26.0</v>
      </c>
      <c r="S2" s="11">
        <v>7.0</v>
      </c>
      <c r="T2" s="11">
        <v>5.0</v>
      </c>
      <c r="U2" s="9"/>
      <c r="V2" s="10"/>
      <c r="W2" s="10"/>
      <c r="X2" s="10"/>
      <c r="Y2" s="10"/>
      <c r="Z2" s="10"/>
      <c r="AA2" s="10"/>
      <c r="AB2" s="10"/>
      <c r="AC2" s="10"/>
    </row>
    <row r="3">
      <c r="A3" s="11" t="s">
        <v>77</v>
      </c>
      <c r="B3" s="11">
        <v>38.0</v>
      </c>
      <c r="C3" s="11">
        <v>25.0</v>
      </c>
      <c r="D3" s="11">
        <v>22.0</v>
      </c>
      <c r="E3" s="11">
        <v>9.0</v>
      </c>
      <c r="F3" s="12"/>
      <c r="G3" s="11">
        <v>37.0</v>
      </c>
      <c r="H3" s="11">
        <v>25.0</v>
      </c>
      <c r="I3" s="11">
        <v>24.0</v>
      </c>
      <c r="J3" s="11">
        <v>10.0</v>
      </c>
      <c r="K3" s="12"/>
      <c r="L3" s="11">
        <v>46.0</v>
      </c>
      <c r="M3" s="11">
        <v>20.0</v>
      </c>
      <c r="N3" s="11">
        <v>17.0</v>
      </c>
      <c r="O3" s="11">
        <v>7.0</v>
      </c>
      <c r="P3" s="12"/>
      <c r="Q3" s="11">
        <v>33.0</v>
      </c>
      <c r="R3" s="11">
        <v>22.0</v>
      </c>
      <c r="S3" s="11">
        <v>10.0</v>
      </c>
      <c r="T3" s="11">
        <v>7.0</v>
      </c>
      <c r="U3" s="9"/>
      <c r="V3" s="10"/>
      <c r="W3" s="10"/>
      <c r="X3" s="10"/>
      <c r="Y3" s="10"/>
      <c r="Z3" s="10"/>
      <c r="AA3" s="10"/>
      <c r="AB3" s="10"/>
      <c r="AC3" s="10"/>
    </row>
    <row r="4">
      <c r="A4" s="11" t="s">
        <v>78</v>
      </c>
      <c r="B4" s="11">
        <v>35.0</v>
      </c>
      <c r="C4" s="11">
        <v>24.0</v>
      </c>
      <c r="D4" s="11">
        <v>27.0</v>
      </c>
      <c r="E4" s="11">
        <v>18.0</v>
      </c>
      <c r="F4" s="12"/>
      <c r="G4" s="11">
        <v>40.0</v>
      </c>
      <c r="H4" s="11">
        <v>17.0</v>
      </c>
      <c r="I4" s="11">
        <v>27.0</v>
      </c>
      <c r="J4" s="11">
        <v>11.0</v>
      </c>
      <c r="K4" s="12"/>
      <c r="L4" s="11">
        <v>39.0</v>
      </c>
      <c r="M4" s="11">
        <v>17.0</v>
      </c>
      <c r="N4" s="11">
        <v>19.0</v>
      </c>
      <c r="O4" s="11">
        <v>12.0</v>
      </c>
      <c r="P4" s="12"/>
      <c r="Q4" s="11">
        <v>33.0</v>
      </c>
      <c r="R4" s="11">
        <v>14.0</v>
      </c>
      <c r="S4" s="11">
        <v>16.0</v>
      </c>
      <c r="T4" s="11">
        <v>7.0</v>
      </c>
      <c r="U4" s="9"/>
      <c r="V4" s="10"/>
      <c r="W4" s="10"/>
      <c r="X4" s="10"/>
      <c r="Y4" s="10"/>
      <c r="Z4" s="10"/>
      <c r="AA4" s="10"/>
      <c r="AB4" s="10"/>
      <c r="AC4" s="10"/>
    </row>
    <row r="5">
      <c r="A5" s="11" t="s">
        <v>79</v>
      </c>
      <c r="B5" s="11">
        <v>43.0</v>
      </c>
      <c r="C5" s="11">
        <v>19.0</v>
      </c>
      <c r="D5" s="11">
        <v>32.0</v>
      </c>
      <c r="E5" s="11">
        <v>22.0</v>
      </c>
      <c r="F5" s="12"/>
      <c r="G5" s="11">
        <v>32.0</v>
      </c>
      <c r="H5" s="11">
        <v>22.0</v>
      </c>
      <c r="I5" s="11">
        <v>28.0</v>
      </c>
      <c r="J5" s="11">
        <v>19.0</v>
      </c>
      <c r="K5" s="12"/>
      <c r="L5" s="11">
        <v>37.0</v>
      </c>
      <c r="M5" s="11">
        <v>24.0</v>
      </c>
      <c r="N5" s="11">
        <v>29.0</v>
      </c>
      <c r="O5" s="11">
        <v>13.0</v>
      </c>
      <c r="P5" s="12"/>
      <c r="Q5" s="11">
        <v>25.0</v>
      </c>
      <c r="R5" s="11">
        <v>16.0</v>
      </c>
      <c r="S5" s="11">
        <v>13.0</v>
      </c>
      <c r="T5" s="11">
        <v>8.0</v>
      </c>
      <c r="U5" s="9"/>
      <c r="V5" s="10"/>
      <c r="W5" s="10"/>
      <c r="X5" s="10"/>
      <c r="Y5" s="10"/>
      <c r="Z5" s="10"/>
      <c r="AA5" s="10"/>
      <c r="AB5" s="10"/>
      <c r="AC5" s="10"/>
    </row>
    <row r="6">
      <c r="A6" s="11" t="s">
        <v>80</v>
      </c>
      <c r="B6" s="11">
        <v>29.0</v>
      </c>
      <c r="C6" s="11">
        <v>12.0</v>
      </c>
      <c r="D6" s="11">
        <v>36.0</v>
      </c>
      <c r="E6" s="11">
        <v>15.0</v>
      </c>
      <c r="F6" s="12"/>
      <c r="G6" s="11">
        <v>28.0</v>
      </c>
      <c r="H6" s="11">
        <v>12.0</v>
      </c>
      <c r="I6" s="11">
        <v>29.0</v>
      </c>
      <c r="J6" s="11">
        <v>13.0</v>
      </c>
      <c r="K6" s="12"/>
      <c r="L6" s="11">
        <v>15.0</v>
      </c>
      <c r="M6" s="11">
        <v>6.0</v>
      </c>
      <c r="N6" s="11">
        <v>23.0</v>
      </c>
      <c r="O6" s="11">
        <v>10.0</v>
      </c>
      <c r="P6" s="12"/>
      <c r="Q6" s="11">
        <v>14.0</v>
      </c>
      <c r="R6" s="11">
        <v>10.0</v>
      </c>
      <c r="S6" s="11">
        <v>6.0</v>
      </c>
      <c r="T6" s="11">
        <v>4.0</v>
      </c>
      <c r="U6" s="9"/>
      <c r="V6" s="10"/>
      <c r="W6" s="10"/>
      <c r="X6" s="10"/>
      <c r="Y6" s="10"/>
      <c r="Z6" s="10"/>
      <c r="AA6" s="10"/>
      <c r="AB6" s="10"/>
      <c r="AC6" s="10"/>
    </row>
    <row r="7">
      <c r="A7" s="11" t="s">
        <v>81</v>
      </c>
      <c r="B7" s="11">
        <v>31.0</v>
      </c>
      <c r="C7" s="11">
        <v>13.0</v>
      </c>
      <c r="D7" s="11">
        <v>38.0</v>
      </c>
      <c r="E7" s="11">
        <v>16.0</v>
      </c>
      <c r="F7" s="12"/>
      <c r="G7" s="11">
        <v>30.0</v>
      </c>
      <c r="H7" s="11">
        <v>13.0</v>
      </c>
      <c r="I7" s="11">
        <v>31.0</v>
      </c>
      <c r="J7" s="11">
        <v>14.0</v>
      </c>
      <c r="K7" s="12"/>
      <c r="L7" s="11">
        <v>14.0</v>
      </c>
      <c r="M7" s="11">
        <v>10.0</v>
      </c>
      <c r="N7" s="11">
        <v>25.0</v>
      </c>
      <c r="O7" s="11">
        <v>11.0</v>
      </c>
      <c r="P7" s="12"/>
      <c r="Q7" s="11">
        <v>19.0</v>
      </c>
      <c r="R7" s="11">
        <v>8.0</v>
      </c>
      <c r="S7" s="11">
        <v>9.0</v>
      </c>
      <c r="T7" s="11">
        <v>4.0</v>
      </c>
      <c r="U7" s="9"/>
      <c r="V7" s="10"/>
      <c r="W7" s="10"/>
      <c r="X7" s="10"/>
      <c r="Y7" s="10"/>
      <c r="Z7" s="10"/>
      <c r="AA7" s="10"/>
      <c r="AB7" s="10"/>
      <c r="AC7" s="10"/>
    </row>
    <row r="8">
      <c r="A8" s="11" t="s">
        <v>82</v>
      </c>
      <c r="B8" s="11">
        <v>36.0</v>
      </c>
      <c r="C8" s="11">
        <v>15.0</v>
      </c>
      <c r="D8" s="11">
        <v>37.0</v>
      </c>
      <c r="E8" s="11">
        <v>24.0</v>
      </c>
      <c r="F8" s="12"/>
      <c r="G8" s="11">
        <v>35.0</v>
      </c>
      <c r="H8" s="11">
        <v>15.0</v>
      </c>
      <c r="I8" s="11">
        <v>36.0</v>
      </c>
      <c r="J8" s="11">
        <v>16.0</v>
      </c>
      <c r="K8" s="12"/>
      <c r="L8" s="11">
        <v>19.0</v>
      </c>
      <c r="M8" s="11">
        <v>12.0</v>
      </c>
      <c r="N8" s="11">
        <v>26.0</v>
      </c>
      <c r="O8" s="11">
        <v>17.0</v>
      </c>
      <c r="P8" s="12"/>
      <c r="Q8" s="11">
        <v>24.0</v>
      </c>
      <c r="R8" s="11">
        <v>10.0</v>
      </c>
      <c r="S8" s="11">
        <v>12.0</v>
      </c>
      <c r="T8" s="11">
        <v>8.0</v>
      </c>
      <c r="U8" s="9"/>
      <c r="V8" s="10"/>
      <c r="W8" s="10"/>
      <c r="X8" s="10"/>
      <c r="Y8" s="10"/>
      <c r="Z8" s="10"/>
      <c r="AA8" s="10"/>
      <c r="AB8" s="10"/>
      <c r="AC8" s="10"/>
    </row>
    <row r="9">
      <c r="A9" s="11" t="s">
        <v>83</v>
      </c>
      <c r="B9" s="11">
        <v>32.0</v>
      </c>
      <c r="C9" s="11">
        <v>22.0</v>
      </c>
      <c r="D9" s="11">
        <v>45.0</v>
      </c>
      <c r="E9" s="11">
        <v>19.0</v>
      </c>
      <c r="F9" s="12"/>
      <c r="G9" s="11">
        <v>37.0</v>
      </c>
      <c r="H9" s="11">
        <v>16.0</v>
      </c>
      <c r="I9" s="11">
        <v>33.0</v>
      </c>
      <c r="J9" s="11">
        <v>22.0</v>
      </c>
      <c r="K9" s="12"/>
      <c r="L9" s="11">
        <v>24.0</v>
      </c>
      <c r="M9" s="11">
        <v>10.0</v>
      </c>
      <c r="N9" s="11">
        <v>28.0</v>
      </c>
      <c r="O9" s="11">
        <v>18.0</v>
      </c>
      <c r="P9" s="12"/>
      <c r="Q9" s="11">
        <v>22.0</v>
      </c>
      <c r="R9" s="11">
        <v>15.0</v>
      </c>
      <c r="S9" s="11">
        <v>14.0</v>
      </c>
      <c r="T9" s="11">
        <v>9.0</v>
      </c>
      <c r="U9" s="9"/>
      <c r="V9" s="10"/>
      <c r="W9" s="10"/>
      <c r="X9" s="10"/>
      <c r="Y9" s="10"/>
      <c r="Z9" s="10"/>
      <c r="AA9" s="10"/>
      <c r="AB9" s="10"/>
      <c r="AC9" s="10"/>
    </row>
    <row r="10">
      <c r="A10" s="11" t="s">
        <v>84</v>
      </c>
      <c r="B10" s="11">
        <v>25.0</v>
      </c>
      <c r="C10" s="11">
        <v>17.0</v>
      </c>
      <c r="D10" s="11">
        <v>66.0</v>
      </c>
      <c r="E10" s="11">
        <v>44.0</v>
      </c>
      <c r="F10" s="12"/>
      <c r="G10" s="11">
        <v>25.0</v>
      </c>
      <c r="H10" s="11">
        <v>16.0</v>
      </c>
      <c r="I10" s="11">
        <v>70.0</v>
      </c>
      <c r="J10" s="11">
        <v>30.0</v>
      </c>
      <c r="K10" s="12"/>
      <c r="L10" s="11">
        <v>15.0</v>
      </c>
      <c r="M10" s="11">
        <v>6.0</v>
      </c>
      <c r="N10" s="11">
        <v>52.0</v>
      </c>
      <c r="O10" s="11">
        <v>22.0</v>
      </c>
      <c r="P10" s="12"/>
      <c r="Q10" s="11">
        <v>20.0</v>
      </c>
      <c r="R10" s="11">
        <v>9.0</v>
      </c>
      <c r="S10" s="11">
        <v>22.0</v>
      </c>
      <c r="T10" s="11">
        <v>9.0</v>
      </c>
      <c r="U10" s="9"/>
      <c r="V10" s="10"/>
      <c r="W10" s="10"/>
      <c r="X10" s="10"/>
      <c r="Y10" s="10"/>
      <c r="Z10" s="10"/>
      <c r="AA10" s="10"/>
      <c r="AB10" s="10"/>
      <c r="AC10" s="10"/>
    </row>
    <row r="11">
      <c r="A11" s="11" t="s">
        <v>85</v>
      </c>
      <c r="B11" s="11">
        <v>22.0</v>
      </c>
      <c r="C11" s="11">
        <v>14.0</v>
      </c>
      <c r="D11" s="11">
        <v>85.0</v>
      </c>
      <c r="E11" s="11">
        <v>37.0</v>
      </c>
      <c r="F11" s="12"/>
      <c r="G11" s="11">
        <v>22.0</v>
      </c>
      <c r="H11" s="11">
        <v>15.0</v>
      </c>
      <c r="I11" s="11">
        <v>67.0</v>
      </c>
      <c r="J11" s="11">
        <v>44.0</v>
      </c>
      <c r="K11" s="12"/>
      <c r="L11" s="11">
        <v>10.0</v>
      </c>
      <c r="M11" s="11">
        <v>7.0</v>
      </c>
      <c r="N11" s="11">
        <v>48.0</v>
      </c>
      <c r="O11" s="11">
        <v>32.0</v>
      </c>
      <c r="P11" s="12"/>
      <c r="Q11" s="11">
        <v>17.0</v>
      </c>
      <c r="R11" s="11">
        <v>7.0</v>
      </c>
      <c r="S11" s="11">
        <v>25.0</v>
      </c>
      <c r="T11" s="11">
        <v>11.0</v>
      </c>
      <c r="U11" s="9"/>
      <c r="V11" s="10"/>
      <c r="W11" s="10"/>
      <c r="X11" s="10"/>
      <c r="Y11" s="10"/>
      <c r="Z11" s="10"/>
      <c r="AA11" s="10"/>
      <c r="AB11" s="10"/>
      <c r="AC11" s="10"/>
    </row>
    <row r="12">
      <c r="A12" s="11" t="s">
        <v>86</v>
      </c>
      <c r="B12" s="11">
        <v>24.0</v>
      </c>
      <c r="C12" s="11">
        <v>10.0</v>
      </c>
      <c r="D12" s="11">
        <v>93.0</v>
      </c>
      <c r="E12" s="11">
        <v>40.0</v>
      </c>
      <c r="F12" s="12"/>
      <c r="G12" s="11">
        <v>21.0</v>
      </c>
      <c r="H12" s="11">
        <v>14.0</v>
      </c>
      <c r="I12" s="11">
        <v>70.0</v>
      </c>
      <c r="J12" s="11">
        <v>47.0</v>
      </c>
      <c r="K12" s="12"/>
      <c r="L12" s="11">
        <v>11.0</v>
      </c>
      <c r="M12" s="11">
        <v>8.0</v>
      </c>
      <c r="N12" s="11">
        <v>55.0</v>
      </c>
      <c r="O12" s="11">
        <v>23.0</v>
      </c>
      <c r="P12" s="12"/>
      <c r="Q12" s="11">
        <v>12.0</v>
      </c>
      <c r="R12" s="11">
        <v>8.0</v>
      </c>
      <c r="S12" s="11">
        <v>24.0</v>
      </c>
      <c r="T12" s="11">
        <v>10.0</v>
      </c>
      <c r="U12" s="9"/>
      <c r="V12" s="10"/>
      <c r="W12" s="10"/>
      <c r="X12" s="10"/>
      <c r="Y12" s="10"/>
      <c r="Z12" s="10"/>
      <c r="AA12" s="10"/>
      <c r="AB12" s="10"/>
      <c r="AC12" s="10"/>
    </row>
    <row r="13">
      <c r="A13" s="11" t="s">
        <v>87</v>
      </c>
      <c r="B13" s="11">
        <v>19.0</v>
      </c>
      <c r="C13" s="11">
        <v>13.0</v>
      </c>
      <c r="D13" s="11">
        <v>101.0</v>
      </c>
      <c r="E13" s="11">
        <v>43.0</v>
      </c>
      <c r="F13" s="12"/>
      <c r="G13" s="11">
        <v>20.0</v>
      </c>
      <c r="H13" s="11">
        <v>9.0</v>
      </c>
      <c r="I13" s="11">
        <v>90.0</v>
      </c>
      <c r="J13" s="11">
        <v>38.0</v>
      </c>
      <c r="K13" s="12"/>
      <c r="L13" s="11">
        <v>8.0</v>
      </c>
      <c r="M13" s="11">
        <v>5.0</v>
      </c>
      <c r="N13" s="11">
        <v>59.0</v>
      </c>
      <c r="O13" s="11">
        <v>26.0</v>
      </c>
      <c r="P13" s="12"/>
      <c r="Q13" s="11">
        <v>13.0</v>
      </c>
      <c r="R13" s="11">
        <v>9.0</v>
      </c>
      <c r="S13" s="11">
        <v>23.0</v>
      </c>
      <c r="T13" s="11">
        <v>10.0</v>
      </c>
      <c r="U13" s="9"/>
      <c r="V13" s="10"/>
      <c r="W13" s="10"/>
      <c r="X13" s="10"/>
      <c r="Y13" s="10"/>
      <c r="Z13" s="10"/>
      <c r="AA13" s="10"/>
      <c r="AB13" s="10"/>
      <c r="AC13" s="10"/>
    </row>
    <row r="14">
      <c r="A14" s="11" t="s">
        <v>88</v>
      </c>
      <c r="B14" s="11">
        <v>23.0</v>
      </c>
      <c r="C14" s="11">
        <v>15.0</v>
      </c>
      <c r="D14" s="11">
        <v>94.0</v>
      </c>
      <c r="E14" s="11">
        <v>62.0</v>
      </c>
      <c r="F14" s="12"/>
      <c r="G14" s="11">
        <v>16.0</v>
      </c>
      <c r="H14" s="11">
        <v>11.0</v>
      </c>
      <c r="I14" s="11">
        <v>94.0</v>
      </c>
      <c r="J14" s="11">
        <v>40.0</v>
      </c>
      <c r="K14" s="12"/>
      <c r="L14" s="11">
        <v>6.0</v>
      </c>
      <c r="M14" s="11">
        <v>3.0</v>
      </c>
      <c r="N14" s="11">
        <v>54.0</v>
      </c>
      <c r="O14" s="11">
        <v>36.0</v>
      </c>
      <c r="P14" s="12"/>
      <c r="Q14" s="11">
        <v>13.0</v>
      </c>
      <c r="R14" s="11">
        <v>9.0</v>
      </c>
      <c r="S14" s="11">
        <v>27.0</v>
      </c>
      <c r="T14" s="11">
        <v>11.0</v>
      </c>
      <c r="U14" s="9"/>
      <c r="V14" s="10"/>
      <c r="W14" s="10"/>
      <c r="X14" s="10"/>
      <c r="Y14" s="10"/>
      <c r="Z14" s="10"/>
      <c r="AA14" s="10"/>
      <c r="AB14" s="10"/>
      <c r="AC14" s="10"/>
    </row>
    <row r="15">
      <c r="A15" s="11" t="s">
        <v>89</v>
      </c>
      <c r="B15" s="11">
        <v>17.0</v>
      </c>
      <c r="C15" s="11">
        <v>12.0</v>
      </c>
      <c r="D15" s="11">
        <v>117.0</v>
      </c>
      <c r="E15" s="11">
        <v>50.0</v>
      </c>
      <c r="F15" s="12"/>
      <c r="G15" s="11">
        <v>17.0</v>
      </c>
      <c r="H15" s="11">
        <v>7.0</v>
      </c>
      <c r="I15" s="11">
        <v>88.0</v>
      </c>
      <c r="J15" s="11">
        <v>59.0</v>
      </c>
      <c r="K15" s="12"/>
      <c r="L15" s="11">
        <v>8.0</v>
      </c>
      <c r="M15" s="11">
        <v>3.0</v>
      </c>
      <c r="N15" s="11">
        <v>52.0</v>
      </c>
      <c r="O15" s="11">
        <v>35.0</v>
      </c>
      <c r="P15" s="12"/>
      <c r="Q15" s="11">
        <v>14.0</v>
      </c>
      <c r="R15" s="11">
        <v>10.0</v>
      </c>
      <c r="S15" s="11">
        <v>25.0</v>
      </c>
      <c r="T15" s="11">
        <v>16.0</v>
      </c>
      <c r="U15" s="9"/>
      <c r="V15" s="10"/>
      <c r="W15" s="10"/>
      <c r="X15" s="10"/>
      <c r="Y15" s="10"/>
      <c r="Z15" s="10"/>
      <c r="AA15" s="10"/>
      <c r="AB15" s="10"/>
      <c r="AC15" s="10"/>
    </row>
    <row r="16">
      <c r="A16" s="11" t="s">
        <v>90</v>
      </c>
      <c r="B16" s="11">
        <v>18.0</v>
      </c>
      <c r="C16" s="11">
        <v>8.0</v>
      </c>
      <c r="D16" s="11">
        <v>107.0</v>
      </c>
      <c r="E16" s="11">
        <v>71.0</v>
      </c>
      <c r="F16" s="12"/>
      <c r="G16" s="11">
        <v>14.0</v>
      </c>
      <c r="H16" s="11">
        <v>10.0</v>
      </c>
      <c r="I16" s="11">
        <v>98.0</v>
      </c>
      <c r="J16" s="11">
        <v>42.0</v>
      </c>
      <c r="K16" s="12"/>
      <c r="L16" s="11">
        <v>5.0</v>
      </c>
      <c r="M16" s="11">
        <v>2.0</v>
      </c>
      <c r="N16" s="11">
        <v>65.0</v>
      </c>
      <c r="O16" s="11">
        <v>28.0</v>
      </c>
      <c r="P16" s="12"/>
      <c r="Q16" s="11">
        <v>13.0</v>
      </c>
      <c r="R16" s="11">
        <v>8.0</v>
      </c>
      <c r="S16" s="11">
        <v>23.0</v>
      </c>
      <c r="T16" s="11">
        <v>16.0</v>
      </c>
      <c r="U16" s="9"/>
      <c r="V16" s="10"/>
      <c r="W16" s="10"/>
      <c r="X16" s="10"/>
      <c r="Y16" s="10"/>
      <c r="Z16" s="10"/>
      <c r="AA16" s="10"/>
      <c r="AB16" s="10"/>
      <c r="AC16" s="10"/>
    </row>
    <row r="17">
      <c r="A17" s="11" t="s">
        <v>91</v>
      </c>
      <c r="B17" s="11">
        <v>16.0</v>
      </c>
      <c r="C17" s="11">
        <v>11.0</v>
      </c>
      <c r="D17" s="11">
        <v>114.0</v>
      </c>
      <c r="E17" s="11">
        <v>76.0</v>
      </c>
      <c r="F17" s="12"/>
      <c r="G17" s="11">
        <v>18.0</v>
      </c>
      <c r="H17" s="11">
        <v>8.0</v>
      </c>
      <c r="I17" s="11">
        <v>102.0</v>
      </c>
      <c r="J17" s="11">
        <v>44.0</v>
      </c>
      <c r="K17" s="12"/>
      <c r="L17" s="11">
        <v>2.0</v>
      </c>
      <c r="M17" s="11">
        <v>2.0</v>
      </c>
      <c r="N17" s="11">
        <v>60.0</v>
      </c>
      <c r="O17" s="11">
        <v>40.0</v>
      </c>
      <c r="P17" s="12"/>
      <c r="Q17" s="11">
        <v>14.0</v>
      </c>
      <c r="R17" s="11">
        <v>6.0</v>
      </c>
      <c r="S17" s="11">
        <v>25.0</v>
      </c>
      <c r="T17" s="11">
        <v>17.0</v>
      </c>
      <c r="U17" s="9"/>
      <c r="V17" s="10"/>
      <c r="W17" s="10"/>
      <c r="X17" s="10"/>
      <c r="Y17" s="10"/>
      <c r="Z17" s="10"/>
      <c r="AA17" s="10"/>
      <c r="AB17" s="10"/>
      <c r="AC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3.63"/>
  </cols>
  <sheetData>
    <row r="1">
      <c r="A1" s="7" t="s">
        <v>59</v>
      </c>
      <c r="B1" s="13" t="s">
        <v>92</v>
      </c>
      <c r="C1" s="13" t="s">
        <v>93</v>
      </c>
      <c r="D1" s="13" t="s">
        <v>94</v>
      </c>
      <c r="E1" s="13" t="s">
        <v>95</v>
      </c>
    </row>
    <row r="2">
      <c r="A2" s="11" t="s">
        <v>76</v>
      </c>
      <c r="B2" s="14">
        <v>175.0</v>
      </c>
      <c r="C2" s="14">
        <v>106.0</v>
      </c>
      <c r="D2" s="14">
        <v>43.0</v>
      </c>
      <c r="E2" s="14">
        <v>27.0</v>
      </c>
    </row>
    <row r="3">
      <c r="A3" s="11" t="s">
        <v>77</v>
      </c>
      <c r="B3" s="14">
        <v>86.0</v>
      </c>
      <c r="C3" s="14">
        <v>40.0</v>
      </c>
      <c r="D3" s="14">
        <v>94.0</v>
      </c>
      <c r="E3" s="14">
        <v>42.0</v>
      </c>
    </row>
    <row r="4">
      <c r="A4" s="11" t="s">
        <v>78</v>
      </c>
      <c r="B4" s="14">
        <v>85.0</v>
      </c>
      <c r="C4" s="14">
        <v>48.0</v>
      </c>
      <c r="D4" s="14">
        <v>210.0</v>
      </c>
      <c r="E4" s="14">
        <v>105.0</v>
      </c>
    </row>
    <row r="5">
      <c r="A5" s="11" t="s">
        <v>79</v>
      </c>
      <c r="B5" s="14">
        <v>58.0</v>
      </c>
      <c r="C5" s="14">
        <v>38.0</v>
      </c>
      <c r="D5" s="14">
        <v>269.0</v>
      </c>
      <c r="E5" s="14">
        <v>149.0</v>
      </c>
    </row>
    <row r="6">
      <c r="A6" s="11" t="s">
        <v>80</v>
      </c>
      <c r="B6" s="14">
        <v>154.0</v>
      </c>
      <c r="C6" s="14">
        <v>92.0</v>
      </c>
      <c r="D6" s="14">
        <v>73.0</v>
      </c>
      <c r="E6" s="14">
        <v>33.0</v>
      </c>
    </row>
    <row r="7">
      <c r="A7" s="11" t="s">
        <v>81</v>
      </c>
      <c r="B7" s="14">
        <v>94.0</v>
      </c>
      <c r="C7" s="14">
        <v>44.0</v>
      </c>
      <c r="D7" s="14">
        <v>103.0</v>
      </c>
      <c r="E7" s="14">
        <v>45.0</v>
      </c>
    </row>
    <row r="8">
      <c r="A8" s="11" t="s">
        <v>82</v>
      </c>
      <c r="B8" s="14">
        <v>71.0</v>
      </c>
      <c r="C8" s="14">
        <v>43.0</v>
      </c>
      <c r="D8" s="14">
        <v>225.0</v>
      </c>
      <c r="E8" s="14">
        <v>124.0</v>
      </c>
    </row>
    <row r="9">
      <c r="A9" s="11" t="s">
        <v>83</v>
      </c>
      <c r="B9" s="14">
        <v>56.0</v>
      </c>
      <c r="C9" s="14">
        <v>32.0</v>
      </c>
      <c r="D9" s="14">
        <v>282.0</v>
      </c>
      <c r="E9" s="14">
        <v>160.0</v>
      </c>
    </row>
    <row r="10">
      <c r="A10" s="11" t="s">
        <v>84</v>
      </c>
      <c r="B10" s="14">
        <v>147.0</v>
      </c>
      <c r="C10" s="14">
        <v>72.0</v>
      </c>
      <c r="D10" s="14">
        <v>89.0</v>
      </c>
      <c r="E10" s="14">
        <v>48.0</v>
      </c>
    </row>
    <row r="11">
      <c r="A11" s="11" t="s">
        <v>85</v>
      </c>
      <c r="B11" s="14">
        <v>114.0</v>
      </c>
      <c r="C11" s="14">
        <v>52.0</v>
      </c>
      <c r="D11" s="14">
        <v>111.0</v>
      </c>
      <c r="E11" s="14">
        <v>65.0</v>
      </c>
    </row>
    <row r="12">
      <c r="A12" s="11" t="s">
        <v>86</v>
      </c>
      <c r="B12" s="14">
        <v>68.0</v>
      </c>
      <c r="C12" s="14">
        <v>40.0</v>
      </c>
      <c r="D12" s="14">
        <v>242.0</v>
      </c>
      <c r="E12" s="14">
        <v>120.0</v>
      </c>
    </row>
    <row r="13">
      <c r="A13" s="11" t="s">
        <v>87</v>
      </c>
      <c r="B13" s="14">
        <v>50.0</v>
      </c>
      <c r="C13" s="14">
        <v>28.0</v>
      </c>
      <c r="D13" s="14">
        <v>293.0</v>
      </c>
      <c r="E13" s="14">
        <v>157.0</v>
      </c>
    </row>
    <row r="14">
      <c r="A14" s="11" t="s">
        <v>88</v>
      </c>
      <c r="B14" s="14">
        <v>137.0</v>
      </c>
      <c r="C14" s="14">
        <v>81.0</v>
      </c>
      <c r="D14" s="14">
        <v>102.0</v>
      </c>
      <c r="E14" s="14">
        <v>62.0</v>
      </c>
    </row>
    <row r="15">
      <c r="A15" s="11" t="s">
        <v>89</v>
      </c>
      <c r="B15" s="14">
        <v>115.0</v>
      </c>
      <c r="C15" s="14">
        <v>63.0</v>
      </c>
      <c r="D15" s="14">
        <v>120.0</v>
      </c>
      <c r="E15" s="14">
        <v>68.0</v>
      </c>
    </row>
    <row r="16">
      <c r="A16" s="11" t="s">
        <v>90</v>
      </c>
      <c r="B16" s="14">
        <v>60.0</v>
      </c>
      <c r="C16" s="14">
        <v>36.0</v>
      </c>
      <c r="D16" s="14">
        <v>273.0</v>
      </c>
      <c r="E16" s="14">
        <v>117.0</v>
      </c>
    </row>
    <row r="17">
      <c r="A17" s="11" t="s">
        <v>91</v>
      </c>
      <c r="B17" s="14">
        <v>50.0</v>
      </c>
      <c r="C17" s="14">
        <v>27.0</v>
      </c>
      <c r="D17" s="14">
        <v>301.0</v>
      </c>
      <c r="E17" s="14">
        <v>177.0</v>
      </c>
    </row>
    <row r="18">
      <c r="A18" s="13" t="s">
        <v>96</v>
      </c>
      <c r="B18" s="14">
        <v>1520.0</v>
      </c>
      <c r="C18" s="14">
        <v>842.0</v>
      </c>
      <c r="D18" s="14">
        <v>2830.0</v>
      </c>
      <c r="E18" s="14">
        <v>1499.0</v>
      </c>
    </row>
  </sheetData>
  <drawing r:id="rId1"/>
</worksheet>
</file>