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d6bfa92cc8858d56/Desktop/"/>
    </mc:Choice>
  </mc:AlternateContent>
  <xr:revisionPtr revIDLastSave="10" documentId="13_ncr:1_{BCA37B2B-ED8B-4423-854E-BF1997D70BBC}" xr6:coauthVersionLast="47" xr6:coauthVersionMax="47" xr10:uidLastSave="{1063176C-C410-4E20-9BB1-72199553D2A2}"/>
  <bookViews>
    <workbookView minimized="1" xWindow="2304" yWindow="2304" windowWidth="17280" windowHeight="9960" tabRatio="793" activeTab="7" xr2:uid="{18C0783F-F14E-4CE8-B7AE-7FE23D169239}"/>
  </bookViews>
  <sheets>
    <sheet name="channels" sheetId="2" r:id="rId1"/>
    <sheet name="top states" sheetId="6" r:id="rId2"/>
    <sheet name="men women" sheetId="7" r:id="rId3"/>
    <sheet name="Age gender" sheetId="8" r:id="rId4"/>
    <sheet name="order vs sales" sheetId="9" r:id="rId5"/>
    <sheet name="Items sold" sheetId="14" r:id="rId6"/>
    <sheet name="Data" sheetId="1" r:id="rId7"/>
    <sheet name="Dashboard" sheetId="3" r:id="rId8"/>
  </sheets>
  <definedNames>
    <definedName name="Slicer_Month">#N/A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<sst xmlns="http://schemas.openxmlformats.org/spreadsheetml/2006/main" count="230" uniqueCount="115">
  <si>
    <t>S. No.</t>
  </si>
  <si>
    <t>Order ID</t>
  </si>
  <si>
    <t>Cust ID</t>
  </si>
  <si>
    <t>Cust Name</t>
  </si>
  <si>
    <t>Gender</t>
  </si>
  <si>
    <t>Age</t>
  </si>
  <si>
    <t>Age Group</t>
  </si>
  <si>
    <t>Date</t>
  </si>
  <si>
    <t>Month</t>
  </si>
  <si>
    <t>Status</t>
  </si>
  <si>
    <t>Channel</t>
  </si>
  <si>
    <t>Category</t>
  </si>
  <si>
    <t>Qty</t>
  </si>
  <si>
    <t>Amount</t>
  </si>
  <si>
    <t>Ship State</t>
  </si>
  <si>
    <t>Ship Postal Code</t>
  </si>
  <si>
    <t>Kaushal</t>
  </si>
  <si>
    <t>Women</t>
  </si>
  <si>
    <t>20+</t>
  </si>
  <si>
    <t>1/1/2022</t>
  </si>
  <si>
    <t>Jan</t>
  </si>
  <si>
    <t>Delivered</t>
  </si>
  <si>
    <t>Myntra</t>
  </si>
  <si>
    <t>Mouse</t>
  </si>
  <si>
    <t>PUNJAB</t>
  </si>
  <si>
    <t>Sunder</t>
  </si>
  <si>
    <t>2/2/2022</t>
  </si>
  <si>
    <t>Feb</t>
  </si>
  <si>
    <t>Cancelled</t>
  </si>
  <si>
    <t>Ajio</t>
  </si>
  <si>
    <t>Keyboard</t>
  </si>
  <si>
    <t>HARYANA</t>
  </si>
  <si>
    <t>Lalit</t>
  </si>
  <si>
    <t>40+</t>
  </si>
  <si>
    <t>3/3/2022</t>
  </si>
  <si>
    <t>Mar</t>
  </si>
  <si>
    <t>Refunded</t>
  </si>
  <si>
    <t>Laptop</t>
  </si>
  <si>
    <t>WEST BENGAL</t>
  </si>
  <si>
    <t>Amit</t>
  </si>
  <si>
    <t>4/4/2022</t>
  </si>
  <si>
    <t>Apr</t>
  </si>
  <si>
    <t>Returned</t>
  </si>
  <si>
    <t>Amazon</t>
  </si>
  <si>
    <t>Monitor</t>
  </si>
  <si>
    <t>TAMIL NADU</t>
  </si>
  <si>
    <t>Sonu</t>
  </si>
  <si>
    <t>5/9/2022</t>
  </si>
  <si>
    <t>May</t>
  </si>
  <si>
    <t>Graphic</t>
  </si>
  <si>
    <t>Prashant</t>
  </si>
  <si>
    <t>Men</t>
  </si>
  <si>
    <t>7/12/2022</t>
  </si>
  <si>
    <t>Jun</t>
  </si>
  <si>
    <t>Flipkart</t>
  </si>
  <si>
    <t>RAM</t>
  </si>
  <si>
    <t>MAHARASHTRA</t>
  </si>
  <si>
    <t>Suraj</t>
  </si>
  <si>
    <t>8/13/2022</t>
  </si>
  <si>
    <t>Jul</t>
  </si>
  <si>
    <t>Meesho</t>
  </si>
  <si>
    <t>Hard Disk</t>
  </si>
  <si>
    <t>KARNATAKA</t>
  </si>
  <si>
    <t>Montu</t>
  </si>
  <si>
    <t>10/14/2022</t>
  </si>
  <si>
    <t>Aug</t>
  </si>
  <si>
    <t>Others</t>
  </si>
  <si>
    <t>SSD</t>
  </si>
  <si>
    <t>Shivam</t>
  </si>
  <si>
    <t>30+</t>
  </si>
  <si>
    <t>10/16/2022</t>
  </si>
  <si>
    <t>Oct</t>
  </si>
  <si>
    <t>Motherboard</t>
  </si>
  <si>
    <t>Surya</t>
  </si>
  <si>
    <t>12/17/2022</t>
  </si>
  <si>
    <t>Nov</t>
  </si>
  <si>
    <t>CD</t>
  </si>
  <si>
    <t>ANDHRA PRADESH</t>
  </si>
  <si>
    <t>Babuna</t>
  </si>
  <si>
    <t>Dec</t>
  </si>
  <si>
    <t>DVD</t>
  </si>
  <si>
    <t>KERALA</t>
  </si>
  <si>
    <t>Raju</t>
  </si>
  <si>
    <t>1/1/2023</t>
  </si>
  <si>
    <t>Processor</t>
  </si>
  <si>
    <t>Shyam</t>
  </si>
  <si>
    <t>3/10/2023</t>
  </si>
  <si>
    <t>Fan</t>
  </si>
  <si>
    <t>ASSAM</t>
  </si>
  <si>
    <t>Arvind</t>
  </si>
  <si>
    <t>5/12/2023</t>
  </si>
  <si>
    <t>CMOS</t>
  </si>
  <si>
    <t>Raja</t>
  </si>
  <si>
    <t>6/17/2023</t>
  </si>
  <si>
    <t>LAN</t>
  </si>
  <si>
    <t>TELANGANA</t>
  </si>
  <si>
    <t>Mohit</t>
  </si>
  <si>
    <t>7/12/2023</t>
  </si>
  <si>
    <t>Router</t>
  </si>
  <si>
    <t>DELHI</t>
  </si>
  <si>
    <t>8/22/2023</t>
  </si>
  <si>
    <t>Headphone</t>
  </si>
  <si>
    <t>ODISHA</t>
  </si>
  <si>
    <t>9/24/2023</t>
  </si>
  <si>
    <t>Sep</t>
  </si>
  <si>
    <t>MIC</t>
  </si>
  <si>
    <t>RAJASTHAN</t>
  </si>
  <si>
    <t>Camera</t>
  </si>
  <si>
    <t>UTTAR PRADESH</t>
  </si>
  <si>
    <t>Row Labels</t>
  </si>
  <si>
    <t>Grand Total</t>
  </si>
  <si>
    <t>Count of Order ID</t>
  </si>
  <si>
    <t>Sum of Amount</t>
  </si>
  <si>
    <t>Column Labels</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</si>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</sst>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1" xfId="0" applyBorder="1" applyAlignment="1">
      <alignment horizontal="center"/>
    </xf>
    <xf numFmtId="0" fontId="0" fillId="0" borderId="0" xfId="0" pivotButton="1"/>
    <xf numFmtId="0" fontId="0" fillId="0" borderId="0" xfId="0" applyAlignment="1">
      <alignment horizontal="left"/>
    </xf>
    <xf numFmtId="9" fontId="0" fillId="0" borderId="0" xfId="0" applyNumberFormat="1"/>
    <xf numFmtId="4" fontId="0" fillId="0" borderId="0" xfId="0" applyNumberFormat="1"/>
    <xf numFmtId="0" fontId="0" fillId="0" borderId="0" xfId="0" applyNumberFormat="1"/>
  </cellXfs>
  <cellStyles count="1">
    <cellStyle name="Normal" xfId="0" builtinId="0"/>
  </cellStyles>
  <dxfs count="22">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charts.xlsx]top states!PivotTable2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States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states'!$B$3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states'!$A$4:$A$6</c:f>
              <c:strCache>
                <c:ptCount val="2"/>
                <c:pt idx="0">
                  <c:v>ASSAM</c:v>
                </c:pt>
                <c:pt idx="1">
                  <c:v>WEST BENGAL</c:v>
                </c:pt>
              </c:strCache>
            </c:strRef>
          </c:cat>
          <c:val>
            <c:numRef>
              <c:f>'top states'!$B$4:$B$6</c:f>
              <c:numCache>
                <c:formatCode>General</c:formatCode>
                <c:ptCount val="2"/>
                <c:pt idx="0">
                  <c:v>967</c:v>
                </c:pt>
                <c:pt idx="1">
                  <c:v>453</c:v>
                </c:pt>
              </c:numCache>
            </c:numRef>
          </c:val>
          <c:extLst>
            <c:ext xmlns:c16="http://schemas.microsoft.com/office/drawing/2014/chart" uri="{C3380CC4-5D6E-409C-BE32-E72D297353CC}">
              <c16:uniqueId val="{00000000-0E49-4465-89ED-F1E137724565}"/>
            </c:ext>
          </c:extLst>
        </c:ser>
        <c:dLbls>
          <c:showLegendKey val="0"/>
          <c:showVal val="1"/>
          <c:showCatName val="0"/>
          <c:showSerName val="0"/>
          <c:showPercent val="0"/>
          <c:showBubbleSize val="0"/>
        </c:dLbls>
        <c:gapWidth val="84"/>
        <c:gapDepth val="53"/>
        <c:shape val="box"/>
        <c:axId val="601881072"/>
        <c:axId val="601881792"/>
        <c:axId val="0"/>
      </c:bar3DChart>
      <c:catAx>
        <c:axId val="60188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1881792"/>
        <c:crosses val="autoZero"/>
        <c:auto val="1"/>
        <c:lblAlgn val="ctr"/>
        <c:lblOffset val="100"/>
        <c:noMultiLvlLbl val="0"/>
      </c:catAx>
      <c:valAx>
        <c:axId val="601881792"/>
        <c:scaling>
          <c:orientation val="minMax"/>
        </c:scaling>
        <c:delete val="1"/>
        <c:axPos val="b"/>
        <c:numFmt formatCode="General" sourceLinked="1"/>
        <c:majorTickMark val="out"/>
        <c:minorTickMark val="none"/>
        <c:tickLblPos val="nextTo"/>
        <c:crossAx val="6018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charts.xlsx]order vs sales!PivotTable5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vs Sales</a:t>
            </a:r>
          </a:p>
        </c:rich>
      </c:tx>
      <c:layout>
        <c:manualLayout>
          <c:xMode val="edge"/>
          <c:yMode val="edge"/>
          <c:x val="4.7187445319335095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4486939132608"/>
          <c:y val="0.17171296296296296"/>
          <c:w val="0.72635370578677672"/>
          <c:h val="0.69729950422863807"/>
        </c:manualLayout>
      </c:layout>
      <c:barChart>
        <c:barDir val="col"/>
        <c:grouping val="clustered"/>
        <c:varyColors val="0"/>
        <c:ser>
          <c:idx val="0"/>
          <c:order val="0"/>
          <c:tx>
            <c:strRef>
              <c:f>'order vs sales'!$B$3</c:f>
              <c:strCache>
                <c:ptCount val="1"/>
                <c:pt idx="0">
                  <c:v>Sum of Amount</c:v>
                </c:pt>
              </c:strCache>
            </c:strRef>
          </c:tx>
          <c:spPr>
            <a:solidFill>
              <a:schemeClr val="accent1"/>
            </a:solidFill>
            <a:ln>
              <a:noFill/>
            </a:ln>
            <a:effectLst/>
          </c:spPr>
          <c:invertIfNegative val="0"/>
          <c:cat>
            <c:strRef>
              <c:f>'order vs sales'!$A$4:$A$5</c:f>
              <c:strCache>
                <c:ptCount val="1"/>
                <c:pt idx="0">
                  <c:v>Mar</c:v>
                </c:pt>
              </c:strCache>
            </c:strRef>
          </c:cat>
          <c:val>
            <c:numRef>
              <c:f>'order vs sales'!$B$4:$B$5</c:f>
              <c:numCache>
                <c:formatCode>General</c:formatCode>
                <c:ptCount val="1"/>
                <c:pt idx="0">
                  <c:v>1420</c:v>
                </c:pt>
              </c:numCache>
            </c:numRef>
          </c:val>
          <c:extLst>
            <c:ext xmlns:c16="http://schemas.microsoft.com/office/drawing/2014/chart" uri="{C3380CC4-5D6E-409C-BE32-E72D297353CC}">
              <c16:uniqueId val="{00000000-6D9A-40DA-B617-7F5367B0C53E}"/>
            </c:ext>
          </c:extLst>
        </c:ser>
        <c:dLbls>
          <c:showLegendKey val="0"/>
          <c:showVal val="0"/>
          <c:showCatName val="0"/>
          <c:showSerName val="0"/>
          <c:showPercent val="0"/>
          <c:showBubbleSize val="0"/>
        </c:dLbls>
        <c:gapWidth val="219"/>
        <c:overlap val="-27"/>
        <c:axId val="605068896"/>
        <c:axId val="602762616"/>
      </c:barChart>
      <c:lineChart>
        <c:grouping val="standard"/>
        <c:varyColors val="0"/>
        <c:ser>
          <c:idx val="1"/>
          <c:order val="1"/>
          <c:tx>
            <c:strRef>
              <c:f>'order vs sales'!$C$3</c:f>
              <c:strCache>
                <c:ptCount val="1"/>
                <c:pt idx="0">
                  <c:v>Count of Order ID</c:v>
                </c:pt>
              </c:strCache>
            </c:strRef>
          </c:tx>
          <c:spPr>
            <a:ln w="28575" cap="rnd">
              <a:solidFill>
                <a:schemeClr val="accent2"/>
              </a:solidFill>
              <a:round/>
            </a:ln>
            <a:effectLst/>
          </c:spPr>
          <c:marker>
            <c:symbol val="none"/>
          </c:marker>
          <c:cat>
            <c:strRef>
              <c:f>'order vs sales'!$A$4:$A$5</c:f>
              <c:strCache>
                <c:ptCount val="1"/>
                <c:pt idx="0">
                  <c:v>Mar</c:v>
                </c:pt>
              </c:strCache>
            </c:strRef>
          </c:cat>
          <c:val>
            <c:numRef>
              <c:f>'order vs sales'!$C$4:$C$5</c:f>
              <c:numCache>
                <c:formatCode>General</c:formatCode>
                <c:ptCount val="1"/>
                <c:pt idx="0">
                  <c:v>2</c:v>
                </c:pt>
              </c:numCache>
            </c:numRef>
          </c:val>
          <c:smooth val="0"/>
          <c:extLst>
            <c:ext xmlns:c16="http://schemas.microsoft.com/office/drawing/2014/chart" uri="{C3380CC4-5D6E-409C-BE32-E72D297353CC}">
              <c16:uniqueId val="{00000001-6D9A-40DA-B617-7F5367B0C53E}"/>
            </c:ext>
          </c:extLst>
        </c:ser>
        <c:dLbls>
          <c:showLegendKey val="0"/>
          <c:showVal val="0"/>
          <c:showCatName val="0"/>
          <c:showSerName val="0"/>
          <c:showPercent val="0"/>
          <c:showBubbleSize val="0"/>
        </c:dLbls>
        <c:marker val="1"/>
        <c:smooth val="0"/>
        <c:axId val="606750344"/>
        <c:axId val="602762256"/>
      </c:lineChart>
      <c:catAx>
        <c:axId val="6050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2616"/>
        <c:crosses val="autoZero"/>
        <c:auto val="1"/>
        <c:lblAlgn val="ctr"/>
        <c:lblOffset val="100"/>
        <c:noMultiLvlLbl val="0"/>
      </c:catAx>
      <c:valAx>
        <c:axId val="602762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68896"/>
        <c:crosses val="autoZero"/>
        <c:crossBetween val="between"/>
      </c:valAx>
      <c:valAx>
        <c:axId val="602762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50344"/>
        <c:crosses val="max"/>
        <c:crossBetween val="between"/>
      </c:valAx>
      <c:catAx>
        <c:axId val="606750344"/>
        <c:scaling>
          <c:orientation val="minMax"/>
        </c:scaling>
        <c:delete val="1"/>
        <c:axPos val="b"/>
        <c:numFmt formatCode="General" sourceLinked="1"/>
        <c:majorTickMark val="out"/>
        <c:minorTickMark val="none"/>
        <c:tickLblPos val="nextTo"/>
        <c:crossAx val="602762256"/>
        <c:crosses val="autoZero"/>
        <c:auto val="1"/>
        <c:lblAlgn val="ctr"/>
        <c:lblOffset val="100"/>
        <c:noMultiLvlLbl val="0"/>
      </c:catAx>
      <c:spPr>
        <a:noFill/>
        <a:ln>
          <a:noFill/>
        </a:ln>
        <a:effectLst/>
      </c:spPr>
    </c:plotArea>
    <c:legend>
      <c:legendPos val="r"/>
      <c:layout>
        <c:manualLayout>
          <c:xMode val="edge"/>
          <c:yMode val="edge"/>
          <c:x val="0.43647134733158355"/>
          <c:y val="1.4675196850393698E-2"/>
          <c:w val="0.4857508748906386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charts.xlsx]channels!PivotTable1</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channels!$B$3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4B4-4BE6-8D20-0D7D1142AE3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4B4-4BE6-8D20-0D7D1142AE3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4B4-4BE6-8D20-0D7D1142AE3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4B4-4BE6-8D20-0D7D1142AE3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4B4-4BE6-8D20-0D7D1142AE3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84B4-4BE6-8D20-0D7D1142AE3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84B4-4BE6-8D20-0D7D1142AE3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84B4-4BE6-8D20-0D7D1142AE3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channels!$A$4:$A$6</c:f>
              <c:strCache>
                <c:ptCount val="2"/>
                <c:pt idx="0">
                  <c:v>Flipkart</c:v>
                </c:pt>
                <c:pt idx="1">
                  <c:v>Myntra</c:v>
                </c:pt>
              </c:strCache>
            </c:strRef>
          </c:cat>
          <c:val>
            <c:numRef>
              <c:f>channels!$B$4:$B$6</c:f>
              <c:numCache>
                <c:formatCode>General</c:formatCode>
                <c:ptCount val="2"/>
                <c:pt idx="0">
                  <c:v>1</c:v>
                </c:pt>
                <c:pt idx="1">
                  <c:v>1</c:v>
                </c:pt>
              </c:numCache>
            </c:numRef>
          </c:val>
          <c:extLst>
            <c:ext xmlns:c16="http://schemas.microsoft.com/office/drawing/2014/chart" uri="{C3380CC4-5D6E-409C-BE32-E72D297353CC}">
              <c16:uniqueId val="{0000000C-84B4-4BE6-8D20-0D7D1142AE3A}"/>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charts.xlsx]top states!PivotTable2</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States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states'!$B$3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states'!$A$4:$A$6</c:f>
              <c:strCache>
                <c:ptCount val="2"/>
                <c:pt idx="0">
                  <c:v>ASSAM</c:v>
                </c:pt>
                <c:pt idx="1">
                  <c:v>WEST BENGAL</c:v>
                </c:pt>
              </c:strCache>
            </c:strRef>
          </c:cat>
          <c:val>
            <c:numRef>
              <c:f>'top states'!$B$4:$B$6</c:f>
              <c:numCache>
                <c:formatCode>General</c:formatCode>
                <c:ptCount val="2"/>
                <c:pt idx="0">
                  <c:v>967</c:v>
                </c:pt>
                <c:pt idx="1">
                  <c:v>453</c:v>
                </c:pt>
              </c:numCache>
            </c:numRef>
          </c:val>
          <c:extLst>
            <c:ext xmlns:c16="http://schemas.microsoft.com/office/drawing/2014/chart" uri="{C3380CC4-5D6E-409C-BE32-E72D297353CC}">
              <c16:uniqueId val="{00000000-BB1B-4091-8A3B-CA311AC50665}"/>
            </c:ext>
          </c:extLst>
        </c:ser>
        <c:dLbls>
          <c:showLegendKey val="0"/>
          <c:showVal val="1"/>
          <c:showCatName val="0"/>
          <c:showSerName val="0"/>
          <c:showPercent val="0"/>
          <c:showBubbleSize val="0"/>
        </c:dLbls>
        <c:gapWidth val="84"/>
        <c:gapDepth val="53"/>
        <c:shape val="box"/>
        <c:axId val="601881072"/>
        <c:axId val="601881792"/>
        <c:axId val="0"/>
      </c:bar3DChart>
      <c:catAx>
        <c:axId val="60188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1881792"/>
        <c:crosses val="autoZero"/>
        <c:auto val="1"/>
        <c:lblAlgn val="ctr"/>
        <c:lblOffset val="100"/>
        <c:noMultiLvlLbl val="0"/>
      </c:catAx>
      <c:valAx>
        <c:axId val="601881792"/>
        <c:scaling>
          <c:orientation val="minMax"/>
        </c:scaling>
        <c:delete val="1"/>
        <c:axPos val="b"/>
        <c:numFmt formatCode="General" sourceLinked="1"/>
        <c:majorTickMark val="out"/>
        <c:minorTickMark val="none"/>
        <c:tickLblPos val="nextTo"/>
        <c:crossAx val="6018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charts.xlsx]men women!PivotTable3</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Men vs Women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'men women'!$B$3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4D9-4058-A713-772FD1E0D36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4D9-4058-A713-772FD1E0D3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'men women'!$A$4:$A$6</c:f>
              <c:strCache>
                <c:ptCount val="2"/>
                <c:pt idx="0">
                  <c:v>Men</c:v>
                </c:pt>
                <c:pt idx="1">
                  <c:v>Women</c:v>
                </c:pt>
              </c:strCache>
            </c:strRef>
          </c:cat>
          <c:val>
            <c:numRef>
              <c:f>'men women'!$B$4:$B$6</c:f>
              <c:numCache>
                <c:formatCode>0%</c:formatCode>
                <c:ptCount val="2"/>
                <c:pt idx="0">
                  <c:v>0.5</c:v>
                </c:pt>
                <c:pt idx="1">
                  <c:v>0.5</c:v>
                </c:pt>
              </c:numCache>
            </c:numRef>
          </c:val>
          <c:extLst>
            <c:ext xmlns:c16="http://schemas.microsoft.com/office/drawing/2014/chart" uri="{C3380CC4-5D6E-409C-BE32-E72D297353CC}">
              <c16:uniqueId val="{00000004-24D9-4058-A713-772FD1E0D36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charts.xlsx]Age gender!PivotTable4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gender'!$B$3:$B$4</c:f>
              <c:strCache>
                <c:ptCount val="1"/>
                <c:pt idx="0">
                  <c:v>Men</c:v>
                </c:pt>
              </c:strCache>
            </c:strRef>
          </c:tx>
          <c:spPr>
            <a:solidFill>
              <a:schemeClr val="accent1"/>
            </a:solidFill>
            <a:ln>
              <a:noFill/>
            </a:ln>
            <a:effectLst/>
          </c:spPr>
          <c:invertIfNegative val="0"/>
          <c:cat>
            <c:strRef>
              <c:f>'Age gender'!$A$5:$A$7</c:f>
              <c:strCache>
                <c:ptCount val="2"/>
                <c:pt idx="0">
                  <c:v>30+</c:v>
                </c:pt>
                <c:pt idx="1">
                  <c:v>40+</c:v>
                </c:pt>
              </c:strCache>
            </c:strRef>
          </c:cat>
          <c:val>
            <c:numRef>
              <c:f>'Age gender'!$B$5:$B$7</c:f>
              <c:numCache>
                <c:formatCode>0%</c:formatCode>
                <c:ptCount val="2"/>
                <c:pt idx="0">
                  <c:v>0.5</c:v>
                </c:pt>
                <c:pt idx="1">
                  <c:v>0</c:v>
                </c:pt>
              </c:numCache>
            </c:numRef>
          </c:val>
          <c:extLst>
            <c:ext xmlns:c16="http://schemas.microsoft.com/office/drawing/2014/chart" uri="{C3380CC4-5D6E-409C-BE32-E72D297353CC}">
              <c16:uniqueId val="{00000000-8EB7-4768-8E0B-B264A79589BF}"/>
            </c:ext>
          </c:extLst>
        </c:ser>
        <c:ser>
          <c:idx val="1"/>
          <c:order val="1"/>
          <c:tx>
            <c:strRef>
              <c:f>'Age gender'!$C$3:$C$4</c:f>
              <c:strCache>
                <c:ptCount val="1"/>
                <c:pt idx="0">
                  <c:v>Women</c:v>
                </c:pt>
              </c:strCache>
            </c:strRef>
          </c:tx>
          <c:spPr>
            <a:solidFill>
              <a:schemeClr val="accent2"/>
            </a:solidFill>
            <a:ln>
              <a:noFill/>
            </a:ln>
            <a:effectLst/>
          </c:spPr>
          <c:invertIfNegative val="0"/>
          <c:cat>
            <c:strRef>
              <c:f>'Age gender'!$A$5:$A$7</c:f>
              <c:strCache>
                <c:ptCount val="2"/>
                <c:pt idx="0">
                  <c:v>30+</c:v>
                </c:pt>
                <c:pt idx="1">
                  <c:v>40+</c:v>
                </c:pt>
              </c:strCache>
            </c:strRef>
          </c:cat>
          <c:val>
            <c:numRef>
              <c:f>'Age gender'!$C$5:$C$7</c:f>
              <c:numCache>
                <c:formatCode>0%</c:formatCode>
                <c:ptCount val="2"/>
                <c:pt idx="0">
                  <c:v>0</c:v>
                </c:pt>
                <c:pt idx="1">
                  <c:v>0.5</c:v>
                </c:pt>
              </c:numCache>
            </c:numRef>
          </c:val>
          <c:extLst>
            <c:ext xmlns:c16="http://schemas.microsoft.com/office/drawing/2014/chart" uri="{C3380CC4-5D6E-409C-BE32-E72D297353CC}">
              <c16:uniqueId val="{00000002-490A-4478-9106-AD4A729F5552}"/>
            </c:ext>
          </c:extLst>
        </c:ser>
        <c:dLbls>
          <c:showLegendKey val="0"/>
          <c:showVal val="0"/>
          <c:showCatName val="0"/>
          <c:showSerName val="0"/>
          <c:showPercent val="0"/>
          <c:showBubbleSize val="0"/>
        </c:dLbls>
        <c:gapWidth val="219"/>
        <c:overlap val="-27"/>
        <c:axId val="702753672"/>
        <c:axId val="702748992"/>
      </c:barChart>
      <c:catAx>
        <c:axId val="70275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48992"/>
        <c:crosses val="autoZero"/>
        <c:auto val="1"/>
        <c:lblAlgn val="ctr"/>
        <c:lblOffset val="100"/>
        <c:noMultiLvlLbl val="0"/>
      </c:catAx>
      <c:valAx>
        <c:axId val="70274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53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charts.xlsx]order vs sales!PivotTable5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vs Sales</a:t>
            </a:r>
          </a:p>
        </c:rich>
      </c:tx>
      <c:layout>
        <c:manualLayout>
          <c:xMode val="edge"/>
          <c:yMode val="edge"/>
          <c:x val="4.7187445319335095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4486939132608"/>
          <c:y val="0.17171296296296296"/>
          <c:w val="0.72635370578677672"/>
          <c:h val="0.69729950422863807"/>
        </c:manualLayout>
      </c:layout>
      <c:barChart>
        <c:barDir val="col"/>
        <c:grouping val="clustered"/>
        <c:varyColors val="0"/>
        <c:ser>
          <c:idx val="0"/>
          <c:order val="0"/>
          <c:tx>
            <c:strRef>
              <c:f>'order vs sales'!$B$3</c:f>
              <c:strCache>
                <c:ptCount val="1"/>
                <c:pt idx="0">
                  <c:v>Sum of Amount</c:v>
                </c:pt>
              </c:strCache>
            </c:strRef>
          </c:tx>
          <c:spPr>
            <a:solidFill>
              <a:schemeClr val="accent1"/>
            </a:solidFill>
            <a:ln>
              <a:noFill/>
            </a:ln>
            <a:effectLst/>
          </c:spPr>
          <c:invertIfNegative val="0"/>
          <c:cat>
            <c:strRef>
              <c:f>'order vs sales'!$A$4:$A$5</c:f>
              <c:strCache>
                <c:ptCount val="1"/>
                <c:pt idx="0">
                  <c:v>Mar</c:v>
                </c:pt>
              </c:strCache>
            </c:strRef>
          </c:cat>
          <c:val>
            <c:numRef>
              <c:f>'order vs sales'!$B$4:$B$5</c:f>
              <c:numCache>
                <c:formatCode>General</c:formatCode>
                <c:ptCount val="1"/>
                <c:pt idx="0">
                  <c:v>1420</c:v>
                </c:pt>
              </c:numCache>
            </c:numRef>
          </c:val>
          <c:extLst>
            <c:ext xmlns:c16="http://schemas.microsoft.com/office/drawing/2014/chart" uri="{C3380CC4-5D6E-409C-BE32-E72D297353CC}">
              <c16:uniqueId val="{00000000-9848-4401-9F30-3C12C3645843}"/>
            </c:ext>
          </c:extLst>
        </c:ser>
        <c:dLbls>
          <c:showLegendKey val="0"/>
          <c:showVal val="0"/>
          <c:showCatName val="0"/>
          <c:showSerName val="0"/>
          <c:showPercent val="0"/>
          <c:showBubbleSize val="0"/>
        </c:dLbls>
        <c:gapWidth val="219"/>
        <c:overlap val="-27"/>
        <c:axId val="605068896"/>
        <c:axId val="602762616"/>
      </c:barChart>
      <c:lineChart>
        <c:grouping val="standard"/>
        <c:varyColors val="0"/>
        <c:ser>
          <c:idx val="1"/>
          <c:order val="1"/>
          <c:tx>
            <c:strRef>
              <c:f>'order vs sales'!$C$3</c:f>
              <c:strCache>
                <c:ptCount val="1"/>
                <c:pt idx="0">
                  <c:v>Count of Order ID</c:v>
                </c:pt>
              </c:strCache>
            </c:strRef>
          </c:tx>
          <c:spPr>
            <a:ln w="28575" cap="rnd">
              <a:solidFill>
                <a:schemeClr val="accent2"/>
              </a:solidFill>
              <a:round/>
            </a:ln>
            <a:effectLst/>
          </c:spPr>
          <c:marker>
            <c:symbol val="none"/>
          </c:marker>
          <c:cat>
            <c:strRef>
              <c:f>'order vs sales'!$A$4:$A$5</c:f>
              <c:strCache>
                <c:ptCount val="1"/>
                <c:pt idx="0">
                  <c:v>Mar</c:v>
                </c:pt>
              </c:strCache>
            </c:strRef>
          </c:cat>
          <c:val>
            <c:numRef>
              <c:f>'order vs sales'!$C$4:$C$5</c:f>
              <c:numCache>
                <c:formatCode>General</c:formatCode>
                <c:ptCount val="1"/>
                <c:pt idx="0">
                  <c:v>2</c:v>
                </c:pt>
              </c:numCache>
            </c:numRef>
          </c:val>
          <c:smooth val="0"/>
          <c:extLst>
            <c:ext xmlns:c16="http://schemas.microsoft.com/office/drawing/2014/chart" uri="{C3380CC4-5D6E-409C-BE32-E72D297353CC}">
              <c16:uniqueId val="{00000001-9848-4401-9F30-3C12C3645843}"/>
            </c:ext>
          </c:extLst>
        </c:ser>
        <c:dLbls>
          <c:showLegendKey val="0"/>
          <c:showVal val="0"/>
          <c:showCatName val="0"/>
          <c:showSerName val="0"/>
          <c:showPercent val="0"/>
          <c:showBubbleSize val="0"/>
        </c:dLbls>
        <c:marker val="1"/>
        <c:smooth val="0"/>
        <c:axId val="606750344"/>
        <c:axId val="602762256"/>
      </c:lineChart>
      <c:catAx>
        <c:axId val="6050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2616"/>
        <c:crosses val="autoZero"/>
        <c:auto val="1"/>
        <c:lblAlgn val="ctr"/>
        <c:lblOffset val="100"/>
        <c:noMultiLvlLbl val="0"/>
      </c:catAx>
      <c:valAx>
        <c:axId val="602762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68896"/>
        <c:crosses val="autoZero"/>
        <c:crossBetween val="between"/>
      </c:valAx>
      <c:valAx>
        <c:axId val="602762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50344"/>
        <c:crosses val="max"/>
        <c:crossBetween val="between"/>
      </c:valAx>
      <c:catAx>
        <c:axId val="606750344"/>
        <c:scaling>
          <c:orientation val="minMax"/>
        </c:scaling>
        <c:delete val="1"/>
        <c:axPos val="b"/>
        <c:numFmt formatCode="General" sourceLinked="1"/>
        <c:majorTickMark val="out"/>
        <c:minorTickMark val="none"/>
        <c:tickLblPos val="nextTo"/>
        <c:crossAx val="602762256"/>
        <c:crosses val="autoZero"/>
        <c:auto val="1"/>
        <c:lblAlgn val="ctr"/>
        <c:lblOffset val="100"/>
        <c:noMultiLvlLbl val="0"/>
      </c:catAx>
      <c:spPr>
        <a:noFill/>
        <a:ln>
          <a:noFill/>
        </a:ln>
        <a:effectLst/>
      </c:spPr>
    </c:plotArea>
    <c:legend>
      <c:legendPos val="r"/>
      <c:layout>
        <c:manualLayout>
          <c:xMode val="edge"/>
          <c:yMode val="edge"/>
          <c:x val="0.32218572678415192"/>
          <c:y val="1.4675196850393698E-2"/>
          <c:w val="0.6540047494063243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charts.xlsx]Items sold!PivotTable6</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Items Sold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'Items sold'!$B$3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'Items sold'!$A$4:$A$6</c:f>
              <c:strCache>
                <c:ptCount val="2"/>
                <c:pt idx="0">
                  <c:v>Fan</c:v>
                </c:pt>
                <c:pt idx="1">
                  <c:v>Laptop</c:v>
                </c:pt>
              </c:strCache>
            </c:strRef>
          </c:cat>
          <c:val>
            <c:numRef>
              <c:f>'Items sold'!$B$4:$B$6</c:f>
              <c:numCache>
                <c:formatCode>General</c:formatCode>
                <c:ptCount val="2"/>
                <c:pt idx="0">
                  <c:v>8</c:v>
                </c:pt>
                <c:pt idx="1">
                  <c:v>5</c:v>
                </c:pt>
              </c:numCache>
            </c:numRef>
          </c:val>
          <c:extLst>
            <c:ext xmlns:c16="http://schemas.microsoft.com/office/drawing/2014/chart" uri="{C3380CC4-5D6E-409C-BE32-E72D297353CC}">
              <c16:uniqueId val="{00000000-C460-4A12-A999-F4882A1FFACA}"/>
            </c:ext>
          </c:extLst>
        </c:ser>
        <c:dLbls>
          <c:showLegendKey val="0"/>
          <c:showVal val="0"/>
          <c:showCatName val="0"/>
          <c:showSerName val="0"/>
          <c:showPercent val="0"/>
          <c:showBubbleSize val="0"/>
        </c:dLbls>
        <c:gapWidth val="150"/>
        <c:gapDepth val="0"/>
        <c:shape val="box"/>
        <c:axId val="791541808"/>
        <c:axId val="791542168"/>
        <c:axId val="704015160"/>
      </c:bar3DChart>
      <c:catAx>
        <c:axId val="791541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42168"/>
        <c:crosses val="autoZero"/>
        <c:auto val="1"/>
        <c:lblAlgn val="ctr"/>
        <c:lblOffset val="100"/>
        <c:noMultiLvlLbl val="0"/>
      </c:catAx>
      <c:valAx>
        <c:axId val="79154216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41808"/>
        <c:crosses val="autoZero"/>
        <c:crossBetween val="between"/>
      </c:valAx>
      <c:serAx>
        <c:axId val="704015160"/>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42168"/>
        <c:crosses val="autoZero"/>
      </c:serAx>
      <c:spPr>
        <a:noFill/>
        <a:ln>
          <a:noFill/>
        </a:ln>
        <a:effectLst/>
      </c:spPr>
    </c:plotArea>
    <c:legend>
      <c:legendPos val="r"/>
      <c:layout>
        <c:manualLayout>
          <c:xMode val="edge"/>
          <c:yMode val="edge"/>
          <c:x val="0.68775918635170608"/>
          <c:y val="4.447871099445902E-2"/>
          <c:w val="0.11538126396172309"/>
          <c:h val="9.13155741895899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586740</xdr:colOff>
      <xdr:row>6</xdr:row>
      <xdr:rowOff>45720</xdr:rowOff>
    </xdr:from>
    <xdr:to>
      <xdr:col>11</xdr:col>
      <xdr:colOff>281940</xdr:colOff>
      <xdr:row>21</xdr:row>
      <xdr:rowOff>45720</xdr:rowOff>
    </xdr:to>
    <xdr:graphicFrame macro="">
      <xdr:nvGraphicFramePr>
        <xdr:cNvPr id="2" name="Chart 1">
          <a:extLst>
            <a:ext uri="{FF2B5EF4-FFF2-40B4-BE49-F238E27FC236}">
              <a16:creationId xmlns:a16="http://schemas.microsoft.com/office/drawing/2014/main" id="{B4DA80D7-E8BE-F891-BDF3-20D09E07C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6</xdr:row>
      <xdr:rowOff>45720</xdr:rowOff>
    </xdr:from>
    <xdr:to>
      <xdr:col>9</xdr:col>
      <xdr:colOff>533400</xdr:colOff>
      <xdr:row>21</xdr:row>
      <xdr:rowOff>45720</xdr:rowOff>
    </xdr:to>
    <xdr:graphicFrame macro="">
      <xdr:nvGraphicFramePr>
        <xdr:cNvPr id="3" name="Chart 2">
          <a:extLst>
            <a:ext uri="{FF2B5EF4-FFF2-40B4-BE49-F238E27FC236}">
              <a16:creationId xmlns:a16="http://schemas.microsoft.com/office/drawing/2014/main" id="{6ECC3E11-B264-3EE1-DF2F-54AA81322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59616</xdr:colOff>
      <xdr:row>10</xdr:row>
      <xdr:rowOff>4035</xdr:rowOff>
    </xdr:from>
    <xdr:to>
      <xdr:col>26</xdr:col>
      <xdr:colOff>372036</xdr:colOff>
      <xdr:row>23</xdr:row>
      <xdr:rowOff>89984</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78FB872D-F4E8-7C68-5E9D-C6D2C7489E1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080416" y="1796976"/>
              <a:ext cx="2141220"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xdr:row>
      <xdr:rowOff>0</xdr:rowOff>
    </xdr:from>
    <xdr:to>
      <xdr:col>6</xdr:col>
      <xdr:colOff>601980</xdr:colOff>
      <xdr:row>17</xdr:row>
      <xdr:rowOff>0</xdr:rowOff>
    </xdr:to>
    <xdr:graphicFrame macro="">
      <xdr:nvGraphicFramePr>
        <xdr:cNvPr id="3" name="Chart 2">
          <a:extLst>
            <a:ext uri="{FF2B5EF4-FFF2-40B4-BE49-F238E27FC236}">
              <a16:creationId xmlns:a16="http://schemas.microsoft.com/office/drawing/2014/main" id="{9E8A5560-ACE8-474F-B4C2-9E00A1AF5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184225</xdr:colOff>
      <xdr:row>1</xdr:row>
      <xdr:rowOff>166295</xdr:rowOff>
    </xdr:from>
    <xdr:to>
      <xdr:col>14</xdr:col>
      <xdr:colOff>489025</xdr:colOff>
      <xdr:row>16</xdr:row>
      <xdr:rowOff>166295</xdr:rowOff>
    </xdr:to>
    <xdr:graphicFrame macro="">
      <xdr:nvGraphicFramePr>
        <xdr:cNvPr id="4" name="Chart 3">
          <a:extLst>
            <a:ext uri="{FF2B5EF4-FFF2-40B4-BE49-F238E27FC236}">
              <a16:creationId xmlns:a16="http://schemas.microsoft.com/office/drawing/2014/main" id="{386A3491-0E80-4037-B004-BC1E2BC16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89648</xdr:colOff>
      <xdr:row>1</xdr:row>
      <xdr:rowOff>161364</xdr:rowOff>
    </xdr:from>
    <xdr:to>
      <xdr:col>21</xdr:col>
      <xdr:colOff>417308</xdr:colOff>
      <xdr:row>16</xdr:row>
      <xdr:rowOff>161364</xdr:rowOff>
    </xdr:to>
    <xdr:graphicFrame macro="">
      <xdr:nvGraphicFramePr>
        <xdr:cNvPr id="5" name="Chart 4">
          <a:extLst>
            <a:ext uri="{FF2B5EF4-FFF2-40B4-BE49-F238E27FC236}">
              <a16:creationId xmlns:a16="http://schemas.microsoft.com/office/drawing/2014/main" id="{FA1370F1-FECF-4962-93B4-DAB539521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99508</xdr:colOff>
      <xdr:row>18</xdr:row>
      <xdr:rowOff>176605</xdr:rowOff>
    </xdr:from>
    <xdr:to>
      <xdr:col>8</xdr:col>
      <xdr:colOff>404308</xdr:colOff>
      <xdr:row>33</xdr:row>
      <xdr:rowOff>176605</xdr:rowOff>
    </xdr:to>
    <xdr:graphicFrame macro="">
      <xdr:nvGraphicFramePr>
        <xdr:cNvPr id="6" name="Chart 5">
          <a:extLst>
            <a:ext uri="{FF2B5EF4-FFF2-40B4-BE49-F238E27FC236}">
              <a16:creationId xmlns:a16="http://schemas.microsoft.com/office/drawing/2014/main" id="{0427F9C1-5200-4920-908B-4D15C1477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76200</xdr:colOff>
      <xdr:row>18</xdr:row>
      <xdr:rowOff>175260</xdr:rowOff>
    </xdr:from>
    <xdr:to>
      <xdr:col>15</xdr:col>
      <xdr:colOff>419100</xdr:colOff>
      <xdr:row>33</xdr:row>
      <xdr:rowOff>175260</xdr:rowOff>
    </xdr:to>
    <xdr:graphicFrame macro="">
      <xdr:nvGraphicFramePr>
        <xdr:cNvPr id="7" name="Chart 6">
          <a:extLst>
            <a:ext uri="{FF2B5EF4-FFF2-40B4-BE49-F238E27FC236}">
              <a16:creationId xmlns:a16="http://schemas.microsoft.com/office/drawing/2014/main" id="{4D9B4E05-066A-4383-8D30-00B8BB0BA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35859</xdr:colOff>
      <xdr:row>18</xdr:row>
      <xdr:rowOff>170330</xdr:rowOff>
    </xdr:from>
    <xdr:to>
      <xdr:col>22</xdr:col>
      <xdr:colOff>165399</xdr:colOff>
      <xdr:row>33</xdr:row>
      <xdr:rowOff>152400</xdr:rowOff>
    </xdr:to>
    <xdr:graphicFrame macro="">
      <xdr:nvGraphicFramePr>
        <xdr:cNvPr id="9" name="Chart 8">
          <a:extLst>
            <a:ext uri="{FF2B5EF4-FFF2-40B4-BE49-F238E27FC236}">
              <a16:creationId xmlns:a16="http://schemas.microsoft.com/office/drawing/2014/main" id="{1C26E3BB-95C0-4AC8-81E4-801217A45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42.936258796297" createdVersion="8" refreshedVersion="8" minRefreshableVersion="3" recordCount="20" xr:uid="{C4053C3E-0409-4BA4-8AFE-2AAE78A5CF33}">
  <cacheSource type="worksheet">
    <worksheetSource ref="A1:P21" sheet="Data"/>
  </cacheSource>
  <cacheFields count="16">
    <cacheField name="S. No." numFmtId="0">
      <sharedItems containsSemiMixedTypes="0" containsString="0" containsNumber="1" containsInteger="1" minValue="1" maxValue="20"/>
    </cacheField>
    <cacheField name="Order ID" numFmtId="0">
      <sharedItems containsSemiMixedTypes="0" containsString="0" containsNumber="1" containsInteger="1" minValue="12275" maxValue="78415"/>
    </cacheField>
    <cacheField name="Cust ID" numFmtId="0">
      <sharedItems containsSemiMixedTypes="0" containsString="0" containsNumber="1" containsInteger="1" minValue="1208" maxValue="9631"/>
    </cacheField>
    <cacheField name="Cust Name" numFmtId="0">
      <sharedItems/>
    </cacheField>
    <cacheField name="Gender" numFmtId="0">
      <sharedItems count="2">
        <s v="Women"/>
        <s v="Men"/>
      </sharedItems>
    </cacheField>
    <cacheField name="Age" numFmtId="0">
      <sharedItems containsSemiMixedTypes="0" containsString="0" containsNumber="1" containsInteger="1" minValue="24" maxValue="66"/>
    </cacheField>
    <cacheField name="Age Group" numFmtId="0">
      <sharedItems count="3">
        <s v="20+"/>
        <s v="40+"/>
        <s v="30+"/>
      </sharedItems>
    </cacheField>
    <cacheField name="Date" numFmtId="0">
      <sharedItems/>
    </cacheField>
    <cacheField name="Month" numFmtId="0">
      <sharedItems count="12">
        <s v="Jan"/>
        <s v="Feb"/>
        <s v="Mar"/>
        <s v="Apr"/>
        <s v="May"/>
        <s v="Jun"/>
        <s v="Jul"/>
        <s v="Aug"/>
        <s v="Oct"/>
        <s v="Nov"/>
        <s v="Dec"/>
        <s v="Sep"/>
      </sharedItems>
    </cacheField>
    <cacheField name="Status" numFmtId="0">
      <sharedItems/>
    </cacheField>
    <cacheField name="Channel" numFmtId="0">
      <sharedItems count="6">
        <s v="Myntra"/>
        <s v="Ajio"/>
        <s v="Amazon"/>
        <s v="Flipkart"/>
        <s v="Meesho"/>
        <s v="Others"/>
      </sharedItems>
    </cacheField>
    <cacheField name="Category" numFmtId="0">
      <sharedItems count="19">
        <s v="Mouse"/>
        <s v="Keyboard"/>
        <s v="Laptop"/>
        <s v="Monitor"/>
        <s v="Graphic"/>
        <s v="RAM"/>
        <s v="Hard Disk"/>
        <s v="SSD"/>
        <s v="Motherboard"/>
        <s v="CD"/>
        <s v="DVD"/>
        <s v="Processor"/>
        <s v="Fan"/>
        <s v="CMOS"/>
        <s v="LAN"/>
        <s v="Router"/>
        <s v="Headphone"/>
        <s v="MIC"/>
        <s v="Camera"/>
      </sharedItems>
    </cacheField>
    <cacheField name="Qty" numFmtId="0">
      <sharedItems containsSemiMixedTypes="0" containsString="0" containsNumber="1" containsInteger="1" minValue="2" maxValue="10"/>
    </cacheField>
    <cacheField name="Amount" numFmtId="0">
      <sharedItems containsSemiMixedTypes="0" containsString="0" containsNumber="1" containsInteger="1" minValue="376" maxValue="1449"/>
    </cacheField>
    <cacheField name="Ship State" numFmtId="0">
      <sharedItems count="14">
        <s v="PUNJAB"/>
        <s v="HARYANA"/>
        <s v="WEST BENGAL"/>
        <s v="TAMIL NADU"/>
        <s v="MAHARASHTRA"/>
        <s v="KARNATAKA"/>
        <s v="ANDHRA PRADESH"/>
        <s v="KERALA"/>
        <s v="ASSAM"/>
        <s v="TELANGANA"/>
        <s v="DELHI"/>
        <s v="ODISHA"/>
        <s v="RAJASTHAN"/>
        <s v="UTTAR PRADESH"/>
      </sharedItems>
    </cacheField>
    <cacheField name="Ship Postal Code" numFmtId="0">
      <sharedItems containsSemiMixedTypes="0" containsString="0" containsNumber="1" containsInteger="1" minValue="110062" maxValue="781017"/>
    </cacheField>
  </cacheFields>
  <extLst>
    <ext xmlns:x14="http://schemas.microsoft.com/office/spreadsheetml/2009/9/main" uri="{725AE2AE-9491-48be-B2B4-4EB974FC3084}">
      <x14:pivotCacheDefinition pivotCacheId="1899470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n v="21203"/>
    <n v="9631"/>
    <s v="Kaushal"/>
    <x v="0"/>
    <n v="24"/>
    <x v="0"/>
    <s v="1/1/2022"/>
    <x v="0"/>
    <s v="Delivered"/>
    <x v="0"/>
    <x v="0"/>
    <n v="2"/>
    <n v="376"/>
    <x v="0"/>
    <n v="140301"/>
  </r>
  <r>
    <n v="2"/>
    <n v="47099"/>
    <n v="7777"/>
    <s v="Sunder"/>
    <x v="0"/>
    <n v="25"/>
    <x v="0"/>
    <s v="2/2/2022"/>
    <x v="1"/>
    <s v="Cancelled"/>
    <x v="1"/>
    <x v="1"/>
    <n v="5"/>
    <n v="1449"/>
    <x v="1"/>
    <n v="122002"/>
  </r>
  <r>
    <n v="3"/>
    <n v="37033"/>
    <n v="3469"/>
    <s v="Lalit"/>
    <x v="0"/>
    <n v="65"/>
    <x v="1"/>
    <s v="3/3/2022"/>
    <x v="2"/>
    <s v="Refunded"/>
    <x v="0"/>
    <x v="2"/>
    <n v="5"/>
    <n v="453"/>
    <x v="2"/>
    <n v="700029"/>
  </r>
  <r>
    <n v="4"/>
    <n v="13500"/>
    <n v="5548"/>
    <s v="Amit"/>
    <x v="0"/>
    <n v="43"/>
    <x v="1"/>
    <s v="4/4/2022"/>
    <x v="3"/>
    <s v="Returned"/>
    <x v="2"/>
    <x v="3"/>
    <n v="8"/>
    <n v="729"/>
    <x v="3"/>
    <n v="613007"/>
  </r>
  <r>
    <n v="5"/>
    <n v="78415"/>
    <n v="6078"/>
    <s v="Sonu"/>
    <x v="0"/>
    <n v="29"/>
    <x v="0"/>
    <s v="5/9/2022"/>
    <x v="4"/>
    <s v="Delivered"/>
    <x v="0"/>
    <x v="4"/>
    <n v="9"/>
    <n v="544"/>
    <x v="1"/>
    <n v="122001"/>
  </r>
  <r>
    <n v="6"/>
    <n v="16381"/>
    <n v="1208"/>
    <s v="Prashant"/>
    <x v="1"/>
    <n v="31"/>
    <x v="0"/>
    <s v="7/12/2022"/>
    <x v="5"/>
    <s v="Cancelled"/>
    <x v="3"/>
    <x v="5"/>
    <n v="8"/>
    <n v="735"/>
    <x v="4"/>
    <n v="416436"/>
  </r>
  <r>
    <n v="7"/>
    <n v="33677"/>
    <n v="1293"/>
    <s v="Suraj"/>
    <x v="1"/>
    <n v="66"/>
    <x v="1"/>
    <s v="8/13/2022"/>
    <x v="6"/>
    <s v="Delivered"/>
    <x v="4"/>
    <x v="6"/>
    <n v="10"/>
    <n v="735"/>
    <x v="5"/>
    <n v="560029"/>
  </r>
  <r>
    <n v="8"/>
    <n v="47243"/>
    <n v="6083"/>
    <s v="Montu"/>
    <x v="0"/>
    <n v="40"/>
    <x v="1"/>
    <s v="10/14/2022"/>
    <x v="7"/>
    <s v="Returned"/>
    <x v="5"/>
    <x v="7"/>
    <n v="5"/>
    <n v="435"/>
    <x v="1"/>
    <n v="122001"/>
  </r>
  <r>
    <n v="9"/>
    <n v="48205"/>
    <n v="7635"/>
    <s v="Shivam"/>
    <x v="1"/>
    <n v="35"/>
    <x v="2"/>
    <s v="10/16/2022"/>
    <x v="8"/>
    <s v="Cancelled"/>
    <x v="0"/>
    <x v="8"/>
    <n v="8"/>
    <n v="435"/>
    <x v="5"/>
    <n v="562149"/>
  </r>
  <r>
    <n v="10"/>
    <n v="48188"/>
    <n v="9506"/>
    <s v="Surya"/>
    <x v="1"/>
    <n v="30"/>
    <x v="2"/>
    <s v="12/17/2022"/>
    <x v="9"/>
    <s v="Refunded"/>
    <x v="1"/>
    <x v="9"/>
    <n v="10"/>
    <n v="771"/>
    <x v="6"/>
    <n v="520002"/>
  </r>
  <r>
    <n v="11"/>
    <n v="59690"/>
    <n v="3408"/>
    <s v="Babuna"/>
    <x v="1"/>
    <n v="41"/>
    <x v="1"/>
    <s v="12/17/2022"/>
    <x v="10"/>
    <s v="Refunded"/>
    <x v="0"/>
    <x v="10"/>
    <n v="9"/>
    <n v="517"/>
    <x v="7"/>
    <n v="695018"/>
  </r>
  <r>
    <n v="12"/>
    <n v="50432"/>
    <n v="9475"/>
    <s v="Raju"/>
    <x v="0"/>
    <n v="33"/>
    <x v="2"/>
    <s v="1/1/2023"/>
    <x v="0"/>
    <s v="Delivered"/>
    <x v="2"/>
    <x v="11"/>
    <n v="7"/>
    <n v="629"/>
    <x v="3"/>
    <n v="631003"/>
  </r>
  <r>
    <n v="13"/>
    <n v="59045"/>
    <n v="1263"/>
    <s v="Shyam"/>
    <x v="1"/>
    <n v="34"/>
    <x v="2"/>
    <s v="3/10/2023"/>
    <x v="2"/>
    <s v="Cancelled"/>
    <x v="3"/>
    <x v="12"/>
    <n v="8"/>
    <n v="967"/>
    <x v="8"/>
    <n v="781017"/>
  </r>
  <r>
    <n v="14"/>
    <n v="48436"/>
    <n v="9103"/>
    <s v="Arvind"/>
    <x v="0"/>
    <n v="45"/>
    <x v="1"/>
    <s v="5/12/2023"/>
    <x v="4"/>
    <s v="Refunded"/>
    <x v="4"/>
    <x v="13"/>
    <n v="10"/>
    <n v="1115"/>
    <x v="5"/>
    <n v="562125"/>
  </r>
  <r>
    <n v="15"/>
    <n v="66742"/>
    <n v="6795"/>
    <s v="Raja"/>
    <x v="1"/>
    <n v="39"/>
    <x v="2"/>
    <s v="6/17/2023"/>
    <x v="5"/>
    <s v="Returned"/>
    <x v="5"/>
    <x v="14"/>
    <n v="8"/>
    <n v="1115"/>
    <x v="9"/>
    <n v="500098"/>
  </r>
  <r>
    <n v="16"/>
    <n v="71345"/>
    <n v="3630"/>
    <s v="Mohit"/>
    <x v="1"/>
    <n v="36"/>
    <x v="2"/>
    <s v="7/12/2023"/>
    <x v="6"/>
    <s v="Refunded"/>
    <x v="5"/>
    <x v="15"/>
    <n v="9"/>
    <n v="629"/>
    <x v="10"/>
    <n v="110062"/>
  </r>
  <r>
    <n v="17"/>
    <n v="12275"/>
    <n v="9475"/>
    <s v="Sunder"/>
    <x v="0"/>
    <n v="41"/>
    <x v="1"/>
    <s v="8/22/2023"/>
    <x v="7"/>
    <s v="Delivered"/>
    <x v="0"/>
    <x v="16"/>
    <n v="9"/>
    <n v="967"/>
    <x v="11"/>
    <n v="751022"/>
  </r>
  <r>
    <n v="18"/>
    <n v="71345"/>
    <n v="3630"/>
    <s v="Kaushal"/>
    <x v="0"/>
    <n v="43"/>
    <x v="1"/>
    <s v="9/24/2023"/>
    <x v="11"/>
    <s v="Delivered"/>
    <x v="2"/>
    <x v="17"/>
    <n v="5"/>
    <n v="1115"/>
    <x v="12"/>
    <n v="300097"/>
  </r>
  <r>
    <n v="19"/>
    <n v="12275"/>
    <n v="9475"/>
    <s v="Sunder"/>
    <x v="0"/>
    <n v="43"/>
    <x v="1"/>
    <s v="9/24/2023"/>
    <x v="11"/>
    <s v="Delivered"/>
    <x v="0"/>
    <x v="18"/>
    <n v="5"/>
    <n v="545"/>
    <x v="4"/>
    <n v="400097"/>
  </r>
  <r>
    <n v="20"/>
    <n v="12275"/>
    <n v="3630"/>
    <s v="Kaushal"/>
    <x v="0"/>
    <n v="43"/>
    <x v="1"/>
    <s v="9/24/2023"/>
    <x v="11"/>
    <s v="Delivered"/>
    <x v="0"/>
    <x v="1"/>
    <n v="5"/>
    <n v="545"/>
    <x v="13"/>
    <n v="226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FEC897-B63C-4FF6-A43F-734F23079A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dataField="1" showAll="0"/>
    <pivotField showAll="0"/>
    <pivotField showAll="0"/>
    <pivotField showAll="0"/>
    <pivotField showAll="0"/>
    <pivotField showAll="0"/>
    <pivotField showAll="0"/>
    <pivotField showAll="0">
      <items count="13">
        <item h="1" x="0"/>
        <item h="1" x="1"/>
        <item x="2"/>
        <item h="1" x="3"/>
        <item h="1" x="4"/>
        <item h="1" x="5"/>
        <item h="1" x="6"/>
        <item h="1" x="7"/>
        <item h="1" x="11"/>
        <item h="1" x="8"/>
        <item h="1" x="9"/>
        <item h="1" x="10"/>
        <item t="default"/>
      </items>
    </pivotField>
    <pivotField showAll="0"/>
    <pivotField axis="axisRow" showAll="0">
      <items count="7">
        <item x="1"/>
        <item x="2"/>
        <item x="3"/>
        <item x="4"/>
        <item x="0"/>
        <item x="5"/>
        <item t="default"/>
      </items>
    </pivotField>
    <pivotField showAll="0"/>
    <pivotField showAll="0"/>
    <pivotField showAll="0"/>
    <pivotField showAll="0"/>
    <pivotField showAll="0"/>
  </pivotFields>
  <rowFields count="1">
    <field x="10"/>
  </rowFields>
  <rowItems count="3">
    <i>
      <x v="2"/>
    </i>
    <i>
      <x v="4"/>
    </i>
    <i t="grand">
      <x/>
    </i>
  </rowItems>
  <colItems count="1">
    <i/>
  </colItems>
  <dataFields count="1">
    <dataField name="Count of Order ID" fld="1" subtotal="count" baseField="10" baseItem="0"/>
  </dataFields>
  <chartFormats count="7">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0" count="1" selected="0">
            <x v="0"/>
          </reference>
        </references>
      </pivotArea>
    </chartFormat>
    <chartFormat chart="6" format="16">
      <pivotArea type="data" outline="0" fieldPosition="0">
        <references count="2">
          <reference field="4294967294" count="1" selected="0">
            <x v="0"/>
          </reference>
          <reference field="10" count="1" selected="0">
            <x v="1"/>
          </reference>
        </references>
      </pivotArea>
    </chartFormat>
    <chartFormat chart="6" format="17">
      <pivotArea type="data" outline="0" fieldPosition="0">
        <references count="2">
          <reference field="4294967294" count="1" selected="0">
            <x v="0"/>
          </reference>
          <reference field="10" count="1" selected="0">
            <x v="2"/>
          </reference>
        </references>
      </pivotArea>
    </chartFormat>
    <chartFormat chart="6" format="18">
      <pivotArea type="data" outline="0" fieldPosition="0">
        <references count="2">
          <reference field="4294967294" count="1" selected="0">
            <x v="0"/>
          </reference>
          <reference field="10" count="1" selected="0">
            <x v="3"/>
          </reference>
        </references>
      </pivotArea>
    </chartFormat>
    <chartFormat chart="6" format="19">
      <pivotArea type="data" outline="0" fieldPosition="0">
        <references count="2">
          <reference field="4294967294" count="1" selected="0">
            <x v="0"/>
          </reference>
          <reference field="10" count="1" selected="0">
            <x v="4"/>
          </reference>
        </references>
      </pivotArea>
    </chartFormat>
    <chartFormat chart="6" format="20">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BCC1FB-6B0B-4302-9E57-8D69FD0F78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pivotField showAll="0"/>
    <pivotField showAll="0"/>
    <pivotField showAll="0"/>
    <pivotField showAll="0"/>
    <pivotField showAll="0"/>
    <pivotField showAll="0">
      <items count="13">
        <item h="1" x="0"/>
        <item h="1" x="1"/>
        <item x="2"/>
        <item h="1" x="3"/>
        <item h="1" x="4"/>
        <item h="1" x="5"/>
        <item h="1" x="6"/>
        <item h="1" x="7"/>
        <item h="1" x="11"/>
        <item h="1" x="8"/>
        <item h="1" x="9"/>
        <item h="1" x="10"/>
        <item t="default"/>
      </items>
    </pivotField>
    <pivotField showAll="0"/>
    <pivotField showAll="0"/>
    <pivotField showAll="0"/>
    <pivotField showAll="0"/>
    <pivotField dataField="1" showAll="0"/>
    <pivotField axis="axisRow" showAll="0" measureFilter="1">
      <items count="15">
        <item x="6"/>
        <item x="8"/>
        <item x="10"/>
        <item x="1"/>
        <item x="5"/>
        <item x="7"/>
        <item x="4"/>
        <item x="11"/>
        <item x="0"/>
        <item x="12"/>
        <item x="3"/>
        <item x="9"/>
        <item x="13"/>
        <item x="2"/>
        <item t="default"/>
      </items>
    </pivotField>
    <pivotField showAll="0"/>
  </pivotFields>
  <rowFields count="1">
    <field x="14"/>
  </rowFields>
  <rowItems count="3">
    <i>
      <x v="1"/>
    </i>
    <i>
      <x v="13"/>
    </i>
    <i t="grand">
      <x/>
    </i>
  </rowItems>
  <colItems count="1">
    <i/>
  </colItems>
  <dataFields count="1">
    <dataField name="Sum of Amount" fld="13"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F469B1-EF8E-4BB1-88E7-BCA719F249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dataField="1" showAll="0"/>
    <pivotField showAll="0"/>
    <pivotField showAll="0"/>
    <pivotField axis="axisRow" showAll="0">
      <items count="3">
        <item x="1"/>
        <item x="0"/>
        <item t="default"/>
      </items>
    </pivotField>
    <pivotField showAll="0"/>
    <pivotField showAll="0"/>
    <pivotField showAll="0"/>
    <pivotField showAll="0">
      <items count="13">
        <item h="1" x="0"/>
        <item h="1" x="1"/>
        <item x="2"/>
        <item h="1" x="3"/>
        <item h="1" x="4"/>
        <item h="1" x="5"/>
        <item h="1" x="6"/>
        <item h="1" x="7"/>
        <item h="1" x="11"/>
        <item h="1" x="8"/>
        <item h="1" x="9"/>
        <item h="1" x="10"/>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Order ID" fld="1" subtotal="count" showDataAs="percentOfTotal" baseField="4" baseItem="0" numFmtId="9"/>
  </dataFields>
  <formats count="1">
    <format dxfId="21">
      <pivotArea outline="0" collapsedLevelsAreSubtotals="1"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DFBE90-8EBC-4AFE-B411-5EEC952CC4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6">
    <pivotField showAll="0"/>
    <pivotField dataField="1" showAll="0"/>
    <pivotField showAll="0"/>
    <pivotField showAll="0"/>
    <pivotField axis="axisCol" showAll="0">
      <items count="3">
        <item x="1"/>
        <item x="0"/>
        <item t="default"/>
      </items>
    </pivotField>
    <pivotField showAll="0"/>
    <pivotField axis="axisRow" showAll="0">
      <items count="4">
        <item x="0"/>
        <item x="2"/>
        <item x="1"/>
        <item t="default"/>
      </items>
    </pivotField>
    <pivotField showAll="0"/>
    <pivotField showAll="0">
      <items count="13">
        <item h="1" x="0"/>
        <item h="1" x="1"/>
        <item x="2"/>
        <item h="1" x="3"/>
        <item h="1" x="4"/>
        <item h="1" x="5"/>
        <item h="1" x="6"/>
        <item h="1" x="7"/>
        <item h="1" x="11"/>
        <item h="1" x="8"/>
        <item h="1" x="9"/>
        <item h="1" x="10"/>
        <item t="default"/>
      </items>
    </pivotField>
    <pivotField showAll="0"/>
    <pivotField showAll="0"/>
    <pivotField showAll="0"/>
    <pivotField showAll="0"/>
    <pivotField showAll="0"/>
    <pivotField showAll="0"/>
    <pivotField showAll="0"/>
  </pivotFields>
  <rowFields count="1">
    <field x="6"/>
  </rowFields>
  <rowItems count="3">
    <i>
      <x v="1"/>
    </i>
    <i>
      <x v="2"/>
    </i>
    <i t="grand">
      <x/>
    </i>
  </rowItems>
  <colFields count="1">
    <field x="4"/>
  </colFields>
  <colItems count="3">
    <i>
      <x/>
    </i>
    <i>
      <x v="1"/>
    </i>
    <i t="grand">
      <x/>
    </i>
  </colItems>
  <dataFields count="1">
    <dataField name="Count of Order ID" fld="1" subtotal="count" showDataAs="percentOfTotal" baseField="4" baseItem="0" numFmtId="9"/>
  </dataFields>
  <formats count="1">
    <format dxfId="20">
      <pivotArea outline="0" collapsedLevelsAreSubtotals="1" fieldPosition="0"/>
    </format>
  </formats>
  <chartFormats count="2">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E3810B-2B21-47AF-9AB5-32B229B3755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5" firstHeaderRow="0" firstDataRow="1" firstDataCol="1"/>
  <pivotFields count="16">
    <pivotField showAll="0"/>
    <pivotField dataField="1" showAll="0"/>
    <pivotField showAll="0"/>
    <pivotField showAll="0"/>
    <pivotField showAll="0"/>
    <pivotField showAll="0"/>
    <pivotField showAll="0"/>
    <pivotField showAll="0"/>
    <pivotField axis="axisRow" showAll="0">
      <items count="13">
        <item h="1" x="0"/>
        <item h="1" x="1"/>
        <item x="2"/>
        <item h="1" x="3"/>
        <item h="1" x="4"/>
        <item h="1" x="5"/>
        <item h="1" x="6"/>
        <item h="1" x="7"/>
        <item h="1" x="11"/>
        <item h="1" x="8"/>
        <item h="1" x="9"/>
        <item h="1" x="10"/>
        <item t="default"/>
      </items>
    </pivotField>
    <pivotField showAll="0"/>
    <pivotField showAll="0"/>
    <pivotField showAll="0"/>
    <pivotField showAll="0"/>
    <pivotField dataField="1" showAll="0"/>
    <pivotField showAll="0"/>
    <pivotField showAll="0"/>
  </pivotFields>
  <rowFields count="1">
    <field x="8"/>
  </rowFields>
  <rowItems count="2">
    <i>
      <x v="2"/>
    </i>
    <i t="grand">
      <x/>
    </i>
  </rowItems>
  <colFields count="1">
    <field x="-2"/>
  </colFields>
  <colItems count="2">
    <i>
      <x/>
    </i>
    <i i="1">
      <x v="1"/>
    </i>
  </colItems>
  <dataFields count="2">
    <dataField name="Sum of Amount" fld="13" baseField="0" baseItem="0"/>
    <dataField name="Count of Order ID" fld="1" subtotal="count" baseField="8"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52A01C-3C0C-4816-BF80-05C6A15FA2B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pivotField showAll="0"/>
    <pivotField showAll="0"/>
    <pivotField showAll="0"/>
    <pivotField showAll="0"/>
    <pivotField showAll="0"/>
    <pivotField showAll="0">
      <items count="13">
        <item h="1" x="0"/>
        <item h="1" x="1"/>
        <item x="2"/>
        <item h="1" x="3"/>
        <item h="1" x="4"/>
        <item h="1" x="5"/>
        <item h="1" x="6"/>
        <item h="1" x="7"/>
        <item h="1" x="11"/>
        <item h="1" x="8"/>
        <item h="1" x="9"/>
        <item h="1" x="10"/>
        <item t="default"/>
      </items>
    </pivotField>
    <pivotField showAll="0"/>
    <pivotField showAll="0"/>
    <pivotField axis="axisRow" showAll="0">
      <items count="20">
        <item x="18"/>
        <item x="9"/>
        <item x="13"/>
        <item x="10"/>
        <item x="12"/>
        <item x="4"/>
        <item x="6"/>
        <item x="16"/>
        <item x="1"/>
        <item x="14"/>
        <item x="2"/>
        <item x="17"/>
        <item x="3"/>
        <item x="8"/>
        <item x="0"/>
        <item x="11"/>
        <item x="5"/>
        <item x="15"/>
        <item x="7"/>
        <item t="default"/>
      </items>
    </pivotField>
    <pivotField dataField="1" showAll="0"/>
    <pivotField showAll="0"/>
    <pivotField showAll="0"/>
    <pivotField showAll="0"/>
  </pivotFields>
  <rowFields count="1">
    <field x="11"/>
  </rowFields>
  <rowItems count="3">
    <i>
      <x v="4"/>
    </i>
    <i>
      <x v="10"/>
    </i>
    <i t="grand">
      <x/>
    </i>
  </rowItems>
  <colItems count="1">
    <i/>
  </colItems>
  <dataFields count="1">
    <dataField name="Sum of Qty" fld="12"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EF9FE38-E42C-49A9-B48A-CAF694618DFC}" sourceName="Month">
  <pivotTables>
    <pivotTable tabId="2" name="PivotTable1"/>
    <pivotTable tabId="8" name="PivotTable4"/>
    <pivotTable tabId="7" name="PivotTable3"/>
    <pivotTable tabId="9" name="PivotTable5"/>
    <pivotTable tabId="6" name="PivotTable2"/>
    <pivotTable tabId="14" name="PivotTable6"/>
  </pivotTables>
  <data>
    <tabular pivotCacheId="1899470750">
      <items count="12">
        <i x="0"/>
        <i x="1"/>
        <i x="2" s="1"/>
        <i x="3"/>
        <i x="4"/>
        <i x="5"/>
        <i x="6"/>
        <i x="7"/>
        <i x="11"/>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8B06970-3D54-4E44-9278-4EEBAFFB0F23}" cache="Slicer_Month" caption="Month" showCaption="0"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10C30-B529-4CED-A8A4-5861EF6BEFCE}">
  <dimension ref="A3:B6"/>
  <sheetViews>
    <sheetView showGridLines="0" showRowColHeaders="0" workbookViewId="0">
      <selection activeCell="B6" sqref="B6"/>
    </sheetView>
  </sheetViews>
  <sheetFormatPr defaultRowHeight="14.4" x14ac:dyDescent="0.3"/>
  <cols>
    <col min="1" max="1" width="12.5546875" bestFit="1" customWidth="1"/>
    <col min="2" max="2" width="15.88671875" bestFit="1" customWidth="1"/>
  </cols>
  <sheetData>
    <row r="3" spans="1:2" x14ac:dyDescent="0.3">
      <c r="A3" s="3" t="s">
        <v>109</v>
      </c>
      <c r="B3" t="s">
        <v>111</v>
      </c>
    </row>
    <row r="4" spans="1:2" x14ac:dyDescent="0.3">
      <c r="A4" s="4" t="s">
        <v>54</v>
      </c>
      <c r="B4" s="7">
        <v>1</v>
      </c>
    </row>
    <row r="5" spans="1:2" x14ac:dyDescent="0.3">
      <c r="A5" s="4" t="s">
        <v>22</v>
      </c>
      <c r="B5" s="7">
        <v>1</v>
      </c>
    </row>
    <row r="6" spans="1:2" x14ac:dyDescent="0.3">
      <c r="A6" s="4" t="s">
        <v>110</v>
      </c>
      <c r="B6" s="7">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F1478-8580-475A-9AEB-DC206C6A0372}">
  <dimension ref="A3:B6"/>
  <sheetViews>
    <sheetView workbookViewId="0">
      <selection activeCell="E5" sqref="E5"/>
    </sheetView>
  </sheetViews>
  <sheetFormatPr defaultRowHeight="14.4" x14ac:dyDescent="0.3"/>
  <cols>
    <col min="1" max="1" width="12.77734375" bestFit="1" customWidth="1"/>
    <col min="2" max="2" width="14.44140625" bestFit="1" customWidth="1"/>
  </cols>
  <sheetData>
    <row r="3" spans="1:2" x14ac:dyDescent="0.3">
      <c r="A3" s="3" t="s">
        <v>109</v>
      </c>
      <c r="B3" t="s">
        <v>112</v>
      </c>
    </row>
    <row r="4" spans="1:2" x14ac:dyDescent="0.3">
      <c r="A4" s="4" t="s">
        <v>88</v>
      </c>
      <c r="B4" s="7">
        <v>967</v>
      </c>
    </row>
    <row r="5" spans="1:2" x14ac:dyDescent="0.3">
      <c r="A5" s="4" t="s">
        <v>38</v>
      </c>
      <c r="B5" s="7">
        <v>453</v>
      </c>
    </row>
    <row r="6" spans="1:2" x14ac:dyDescent="0.3">
      <c r="A6" s="4" t="s">
        <v>110</v>
      </c>
      <c r="B6" s="7">
        <v>1420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B1DF7-F628-4D68-B4DC-CBEAC2ADF911}">
  <dimension ref="A3:B6"/>
  <sheetViews>
    <sheetView workbookViewId="0">
      <selection activeCell="B5" sqref="B5"/>
    </sheetView>
  </sheetViews>
  <sheetFormatPr defaultRowHeight="14.4" x14ac:dyDescent="0.3"/>
  <cols>
    <col min="1" max="1" width="12.5546875" bestFit="1" customWidth="1"/>
    <col min="2" max="2" width="15.88671875" bestFit="1" customWidth="1"/>
  </cols>
  <sheetData>
    <row r="3" spans="1:2" x14ac:dyDescent="0.3">
      <c r="A3" s="3" t="s">
        <v>109</v>
      </c>
      <c r="B3" t="s">
        <v>111</v>
      </c>
    </row>
    <row r="4" spans="1:2" x14ac:dyDescent="0.3">
      <c r="A4" s="4" t="s">
        <v>51</v>
      </c>
      <c r="B4" s="5">
        <v>0.5</v>
      </c>
    </row>
    <row r="5" spans="1:2" x14ac:dyDescent="0.3">
      <c r="A5" s="4" t="s">
        <v>17</v>
      </c>
      <c r="B5" s="5">
        <v>0.5</v>
      </c>
    </row>
    <row r="6" spans="1:2" x14ac:dyDescent="0.3">
      <c r="A6" s="4" t="s">
        <v>110</v>
      </c>
      <c r="B6" s="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5A74E-F51C-4D11-9404-B324C36E83EF}">
  <dimension ref="A3:D7"/>
  <sheetViews>
    <sheetView workbookViewId="0">
      <selection activeCell="B5" sqref="B5:D8"/>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s>
  <sheetData>
    <row r="3" spans="1:4" x14ac:dyDescent="0.3">
      <c r="A3" s="3" t="s">
        <v>111</v>
      </c>
      <c r="B3" s="3" t="s">
        <v>113</v>
      </c>
    </row>
    <row r="4" spans="1:4" x14ac:dyDescent="0.3">
      <c r="A4" s="3" t="s">
        <v>109</v>
      </c>
      <c r="B4" t="s">
        <v>51</v>
      </c>
      <c r="C4" t="s">
        <v>17</v>
      </c>
      <c r="D4" t="s">
        <v>110</v>
      </c>
    </row>
    <row r="5" spans="1:4" x14ac:dyDescent="0.3">
      <c r="A5" s="4" t="s">
        <v>69</v>
      </c>
      <c r="B5" s="5">
        <v>0.5</v>
      </c>
      <c r="C5" s="5">
        <v>0</v>
      </c>
      <c r="D5" s="5">
        <v>0.5</v>
      </c>
    </row>
    <row r="6" spans="1:4" x14ac:dyDescent="0.3">
      <c r="A6" s="4" t="s">
        <v>33</v>
      </c>
      <c r="B6" s="5">
        <v>0</v>
      </c>
      <c r="C6" s="5">
        <v>0.5</v>
      </c>
      <c r="D6" s="5">
        <v>0.5</v>
      </c>
    </row>
    <row r="7" spans="1:4" x14ac:dyDescent="0.3">
      <c r="A7" s="4" t="s">
        <v>110</v>
      </c>
      <c r="B7" s="5">
        <v>0.5</v>
      </c>
      <c r="C7" s="5">
        <v>0.5</v>
      </c>
      <c r="D7" s="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E988-3F71-404F-8B43-8C036BAA4DF1}">
  <dimension ref="A3:C5"/>
  <sheetViews>
    <sheetView workbookViewId="0">
      <selection activeCell="C4" sqref="C4"/>
    </sheetView>
  </sheetViews>
  <sheetFormatPr defaultRowHeight="14.4" x14ac:dyDescent="0.3"/>
  <cols>
    <col min="1" max="1" width="12.5546875" bestFit="1" customWidth="1"/>
    <col min="2" max="2" width="14.44140625" bestFit="1" customWidth="1"/>
    <col min="3" max="3" width="15.88671875" bestFit="1" customWidth="1"/>
  </cols>
  <sheetData>
    <row r="3" spans="1:3" x14ac:dyDescent="0.3">
      <c r="A3" s="3" t="s">
        <v>109</v>
      </c>
      <c r="B3" t="s">
        <v>112</v>
      </c>
      <c r="C3" t="s">
        <v>111</v>
      </c>
    </row>
    <row r="4" spans="1:3" x14ac:dyDescent="0.3">
      <c r="A4" s="4" t="s">
        <v>35</v>
      </c>
      <c r="B4" s="7">
        <v>1420</v>
      </c>
      <c r="C4" s="7">
        <v>2</v>
      </c>
    </row>
    <row r="5" spans="1:3" x14ac:dyDescent="0.3">
      <c r="A5" s="4" t="s">
        <v>110</v>
      </c>
      <c r="B5" s="7">
        <v>1420</v>
      </c>
      <c r="C5" s="7">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F52EA-6F37-4BAE-99F6-5A4E58D03B78}">
  <dimension ref="A3:B6"/>
  <sheetViews>
    <sheetView workbookViewId="0">
      <selection activeCell="N19" sqref="N19"/>
    </sheetView>
  </sheetViews>
  <sheetFormatPr defaultRowHeight="14.4" x14ac:dyDescent="0.3"/>
  <cols>
    <col min="1" max="1" width="12.5546875" bestFit="1" customWidth="1"/>
    <col min="2" max="2" width="10.44140625" bestFit="1" customWidth="1"/>
  </cols>
  <sheetData>
    <row r="3" spans="1:2" x14ac:dyDescent="0.3">
      <c r="A3" s="3" t="s">
        <v>109</v>
      </c>
      <c r="B3" t="s">
        <v>114</v>
      </c>
    </row>
    <row r="4" spans="1:2" x14ac:dyDescent="0.3">
      <c r="A4" s="4" t="s">
        <v>87</v>
      </c>
      <c r="B4" s="7">
        <v>8</v>
      </c>
    </row>
    <row r="5" spans="1:2" x14ac:dyDescent="0.3">
      <c r="A5" s="4" t="s">
        <v>37</v>
      </c>
      <c r="B5" s="7">
        <v>5</v>
      </c>
    </row>
    <row r="6" spans="1:2" x14ac:dyDescent="0.3">
      <c r="A6" s="4" t="s">
        <v>110</v>
      </c>
      <c r="B6" s="7">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54389-4203-482D-8168-AC43508F4B42}">
  <dimension ref="A1:P21"/>
  <sheetViews>
    <sheetView workbookViewId="0">
      <selection activeCell="S5" sqref="S5"/>
    </sheetView>
  </sheetViews>
  <sheetFormatPr defaultRowHeight="14.4" x14ac:dyDescent="0.3"/>
  <cols>
    <col min="1" max="1" width="6" bestFit="1" customWidth="1"/>
    <col min="2" max="2" width="8" bestFit="1" customWidth="1"/>
    <col min="3" max="3" width="6.88671875" bestFit="1" customWidth="1"/>
    <col min="4" max="4" width="10.109375" bestFit="1" customWidth="1"/>
    <col min="5" max="5" width="7.44140625" bestFit="1" customWidth="1"/>
    <col min="6" max="6" width="4.21875" bestFit="1" customWidth="1"/>
    <col min="7" max="7" width="9.88671875" bestFit="1" customWidth="1"/>
    <col min="8" max="8" width="10.5546875" bestFit="1" customWidth="1"/>
    <col min="9" max="9" width="6.77734375" bestFit="1" customWidth="1"/>
    <col min="11" max="11" width="7.88671875" bestFit="1" customWidth="1"/>
    <col min="12" max="12" width="11.88671875" bestFit="1" customWidth="1"/>
    <col min="13" max="13" width="4" bestFit="1" customWidth="1"/>
    <col min="14" max="14" width="7.88671875" bestFit="1" customWidth="1"/>
    <col min="15" max="15" width="16.21875" bestFit="1" customWidth="1"/>
    <col min="16" max="16" width="15.10937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s="2">
        <v>1</v>
      </c>
      <c r="B2" s="2">
        <v>21203</v>
      </c>
      <c r="C2" s="2">
        <v>9631</v>
      </c>
      <c r="D2" s="2" t="s">
        <v>16</v>
      </c>
      <c r="E2" s="2" t="s">
        <v>17</v>
      </c>
      <c r="F2" s="2">
        <v>24</v>
      </c>
      <c r="G2" s="2" t="s">
        <v>18</v>
      </c>
      <c r="H2" s="2" t="s">
        <v>19</v>
      </c>
      <c r="I2" s="2" t="s">
        <v>20</v>
      </c>
      <c r="J2" s="2" t="s">
        <v>21</v>
      </c>
      <c r="K2" s="2" t="s">
        <v>22</v>
      </c>
      <c r="L2" s="2" t="s">
        <v>23</v>
      </c>
      <c r="M2" s="2">
        <v>2</v>
      </c>
      <c r="N2" s="2">
        <v>376</v>
      </c>
      <c r="O2" s="2" t="s">
        <v>24</v>
      </c>
      <c r="P2" s="2">
        <v>140301</v>
      </c>
    </row>
    <row r="3" spans="1:16" x14ac:dyDescent="0.3">
      <c r="A3" s="2">
        <v>2</v>
      </c>
      <c r="B3" s="2">
        <v>47099</v>
      </c>
      <c r="C3" s="2">
        <v>7777</v>
      </c>
      <c r="D3" s="2" t="s">
        <v>25</v>
      </c>
      <c r="E3" s="2" t="s">
        <v>17</v>
      </c>
      <c r="F3" s="2">
        <v>25</v>
      </c>
      <c r="G3" s="2" t="s">
        <v>18</v>
      </c>
      <c r="H3" s="2" t="s">
        <v>26</v>
      </c>
      <c r="I3" s="2" t="s">
        <v>27</v>
      </c>
      <c r="J3" s="2" t="s">
        <v>28</v>
      </c>
      <c r="K3" s="2" t="s">
        <v>29</v>
      </c>
      <c r="L3" s="2" t="s">
        <v>30</v>
      </c>
      <c r="M3" s="2">
        <v>5</v>
      </c>
      <c r="N3" s="2">
        <v>1449</v>
      </c>
      <c r="O3" s="2" t="s">
        <v>31</v>
      </c>
      <c r="P3" s="2">
        <v>122002</v>
      </c>
    </row>
    <row r="4" spans="1:16" x14ac:dyDescent="0.3">
      <c r="A4" s="2">
        <v>3</v>
      </c>
      <c r="B4" s="2">
        <v>37033</v>
      </c>
      <c r="C4" s="2">
        <v>3469</v>
      </c>
      <c r="D4" s="2" t="s">
        <v>32</v>
      </c>
      <c r="E4" s="2" t="s">
        <v>17</v>
      </c>
      <c r="F4" s="2">
        <v>65</v>
      </c>
      <c r="G4" s="2" t="s">
        <v>33</v>
      </c>
      <c r="H4" s="2" t="s">
        <v>34</v>
      </c>
      <c r="I4" s="2" t="s">
        <v>35</v>
      </c>
      <c r="J4" s="2" t="s">
        <v>36</v>
      </c>
      <c r="K4" s="2" t="s">
        <v>22</v>
      </c>
      <c r="L4" s="2" t="s">
        <v>37</v>
      </c>
      <c r="M4" s="2">
        <v>5</v>
      </c>
      <c r="N4" s="2">
        <v>453</v>
      </c>
      <c r="O4" s="2" t="s">
        <v>38</v>
      </c>
      <c r="P4" s="2">
        <v>700029</v>
      </c>
    </row>
    <row r="5" spans="1:16" x14ac:dyDescent="0.3">
      <c r="A5" s="2">
        <v>4</v>
      </c>
      <c r="B5" s="2">
        <v>13500</v>
      </c>
      <c r="C5" s="2">
        <v>5548</v>
      </c>
      <c r="D5" s="2" t="s">
        <v>39</v>
      </c>
      <c r="E5" s="2" t="s">
        <v>17</v>
      </c>
      <c r="F5" s="2">
        <v>43</v>
      </c>
      <c r="G5" s="2" t="s">
        <v>33</v>
      </c>
      <c r="H5" s="2" t="s">
        <v>40</v>
      </c>
      <c r="I5" s="2" t="s">
        <v>41</v>
      </c>
      <c r="J5" s="2" t="s">
        <v>42</v>
      </c>
      <c r="K5" s="2" t="s">
        <v>43</v>
      </c>
      <c r="L5" s="2" t="s">
        <v>44</v>
      </c>
      <c r="M5" s="2">
        <v>8</v>
      </c>
      <c r="N5" s="2">
        <v>729</v>
      </c>
      <c r="O5" s="2" t="s">
        <v>45</v>
      </c>
      <c r="P5" s="2">
        <v>613007</v>
      </c>
    </row>
    <row r="6" spans="1:16" x14ac:dyDescent="0.3">
      <c r="A6" s="2">
        <v>5</v>
      </c>
      <c r="B6" s="2">
        <v>78415</v>
      </c>
      <c r="C6" s="2">
        <v>6078</v>
      </c>
      <c r="D6" s="2" t="s">
        <v>46</v>
      </c>
      <c r="E6" s="2" t="s">
        <v>17</v>
      </c>
      <c r="F6" s="2">
        <v>29</v>
      </c>
      <c r="G6" s="2" t="s">
        <v>18</v>
      </c>
      <c r="H6" s="2" t="s">
        <v>47</v>
      </c>
      <c r="I6" s="2" t="s">
        <v>48</v>
      </c>
      <c r="J6" s="2" t="s">
        <v>21</v>
      </c>
      <c r="K6" s="2" t="s">
        <v>22</v>
      </c>
      <c r="L6" s="2" t="s">
        <v>49</v>
      </c>
      <c r="M6" s="2">
        <v>9</v>
      </c>
      <c r="N6" s="2">
        <v>544</v>
      </c>
      <c r="O6" s="2" t="s">
        <v>31</v>
      </c>
      <c r="P6" s="2">
        <v>122001</v>
      </c>
    </row>
    <row r="7" spans="1:16" x14ac:dyDescent="0.3">
      <c r="A7" s="2">
        <v>6</v>
      </c>
      <c r="B7" s="2">
        <v>16381</v>
      </c>
      <c r="C7" s="2">
        <v>1208</v>
      </c>
      <c r="D7" s="2" t="s">
        <v>50</v>
      </c>
      <c r="E7" s="2" t="s">
        <v>51</v>
      </c>
      <c r="F7" s="2">
        <v>31</v>
      </c>
      <c r="G7" s="2" t="s">
        <v>18</v>
      </c>
      <c r="H7" s="2" t="s">
        <v>52</v>
      </c>
      <c r="I7" s="2" t="s">
        <v>53</v>
      </c>
      <c r="J7" s="2" t="s">
        <v>28</v>
      </c>
      <c r="K7" s="2" t="s">
        <v>54</v>
      </c>
      <c r="L7" s="2" t="s">
        <v>55</v>
      </c>
      <c r="M7" s="2">
        <v>8</v>
      </c>
      <c r="N7" s="2">
        <v>735</v>
      </c>
      <c r="O7" s="2" t="s">
        <v>56</v>
      </c>
      <c r="P7" s="2">
        <v>416436</v>
      </c>
    </row>
    <row r="8" spans="1:16" x14ac:dyDescent="0.3">
      <c r="A8" s="2">
        <v>7</v>
      </c>
      <c r="B8" s="2">
        <v>33677</v>
      </c>
      <c r="C8" s="2">
        <v>1293</v>
      </c>
      <c r="D8" s="2" t="s">
        <v>57</v>
      </c>
      <c r="E8" s="2" t="s">
        <v>51</v>
      </c>
      <c r="F8" s="2">
        <v>66</v>
      </c>
      <c r="G8" s="2" t="s">
        <v>33</v>
      </c>
      <c r="H8" s="2" t="s">
        <v>58</v>
      </c>
      <c r="I8" s="2" t="s">
        <v>59</v>
      </c>
      <c r="J8" s="2" t="s">
        <v>21</v>
      </c>
      <c r="K8" s="2" t="s">
        <v>60</v>
      </c>
      <c r="L8" s="2" t="s">
        <v>61</v>
      </c>
      <c r="M8" s="2">
        <v>10</v>
      </c>
      <c r="N8" s="2">
        <v>735</v>
      </c>
      <c r="O8" s="2" t="s">
        <v>62</v>
      </c>
      <c r="P8" s="2">
        <v>560029</v>
      </c>
    </row>
    <row r="9" spans="1:16" x14ac:dyDescent="0.3">
      <c r="A9" s="2">
        <v>8</v>
      </c>
      <c r="B9" s="2">
        <v>47243</v>
      </c>
      <c r="C9" s="2">
        <v>6083</v>
      </c>
      <c r="D9" s="2" t="s">
        <v>63</v>
      </c>
      <c r="E9" s="2" t="s">
        <v>17</v>
      </c>
      <c r="F9" s="2">
        <v>40</v>
      </c>
      <c r="G9" s="2" t="s">
        <v>33</v>
      </c>
      <c r="H9" s="2" t="s">
        <v>64</v>
      </c>
      <c r="I9" s="2" t="s">
        <v>65</v>
      </c>
      <c r="J9" s="2" t="s">
        <v>42</v>
      </c>
      <c r="K9" s="2" t="s">
        <v>66</v>
      </c>
      <c r="L9" s="2" t="s">
        <v>67</v>
      </c>
      <c r="M9" s="2">
        <v>5</v>
      </c>
      <c r="N9" s="2">
        <v>435</v>
      </c>
      <c r="O9" s="2" t="s">
        <v>31</v>
      </c>
      <c r="P9" s="2">
        <v>122001</v>
      </c>
    </row>
    <row r="10" spans="1:16" x14ac:dyDescent="0.3">
      <c r="A10" s="2">
        <v>9</v>
      </c>
      <c r="B10" s="2">
        <v>48205</v>
      </c>
      <c r="C10" s="2">
        <v>7635</v>
      </c>
      <c r="D10" s="2" t="s">
        <v>68</v>
      </c>
      <c r="E10" s="2" t="s">
        <v>51</v>
      </c>
      <c r="F10" s="2">
        <v>35</v>
      </c>
      <c r="G10" s="2" t="s">
        <v>69</v>
      </c>
      <c r="H10" s="2" t="s">
        <v>70</v>
      </c>
      <c r="I10" s="2" t="s">
        <v>71</v>
      </c>
      <c r="J10" s="2" t="s">
        <v>28</v>
      </c>
      <c r="K10" s="2" t="s">
        <v>22</v>
      </c>
      <c r="L10" s="2" t="s">
        <v>72</v>
      </c>
      <c r="M10" s="2">
        <v>8</v>
      </c>
      <c r="N10" s="2">
        <v>435</v>
      </c>
      <c r="O10" s="2" t="s">
        <v>62</v>
      </c>
      <c r="P10" s="2">
        <v>562149</v>
      </c>
    </row>
    <row r="11" spans="1:16" x14ac:dyDescent="0.3">
      <c r="A11" s="2">
        <v>10</v>
      </c>
      <c r="B11" s="2">
        <v>48188</v>
      </c>
      <c r="C11" s="2">
        <v>9506</v>
      </c>
      <c r="D11" s="2" t="s">
        <v>73</v>
      </c>
      <c r="E11" s="2" t="s">
        <v>51</v>
      </c>
      <c r="F11" s="2">
        <v>30</v>
      </c>
      <c r="G11" s="2" t="s">
        <v>69</v>
      </c>
      <c r="H11" s="2" t="s">
        <v>74</v>
      </c>
      <c r="I11" s="2" t="s">
        <v>75</v>
      </c>
      <c r="J11" s="2" t="s">
        <v>36</v>
      </c>
      <c r="K11" s="2" t="s">
        <v>29</v>
      </c>
      <c r="L11" s="2" t="s">
        <v>76</v>
      </c>
      <c r="M11" s="2">
        <v>10</v>
      </c>
      <c r="N11" s="2">
        <v>771</v>
      </c>
      <c r="O11" s="2" t="s">
        <v>77</v>
      </c>
      <c r="P11" s="2">
        <v>520002</v>
      </c>
    </row>
    <row r="12" spans="1:16" x14ac:dyDescent="0.3">
      <c r="A12" s="2">
        <v>11</v>
      </c>
      <c r="B12" s="2">
        <v>59690</v>
      </c>
      <c r="C12" s="2">
        <v>3408</v>
      </c>
      <c r="D12" s="2" t="s">
        <v>78</v>
      </c>
      <c r="E12" s="2" t="s">
        <v>51</v>
      </c>
      <c r="F12" s="2">
        <v>41</v>
      </c>
      <c r="G12" s="2" t="s">
        <v>33</v>
      </c>
      <c r="H12" s="2" t="s">
        <v>74</v>
      </c>
      <c r="I12" s="2" t="s">
        <v>79</v>
      </c>
      <c r="J12" s="2" t="s">
        <v>36</v>
      </c>
      <c r="K12" s="2" t="s">
        <v>22</v>
      </c>
      <c r="L12" s="2" t="s">
        <v>80</v>
      </c>
      <c r="M12" s="2">
        <v>9</v>
      </c>
      <c r="N12" s="2">
        <v>517</v>
      </c>
      <c r="O12" s="2" t="s">
        <v>81</v>
      </c>
      <c r="P12" s="2">
        <v>695018</v>
      </c>
    </row>
    <row r="13" spans="1:16" x14ac:dyDescent="0.3">
      <c r="A13" s="2">
        <v>12</v>
      </c>
      <c r="B13" s="2">
        <v>50432</v>
      </c>
      <c r="C13" s="2">
        <v>9475</v>
      </c>
      <c r="D13" s="2" t="s">
        <v>82</v>
      </c>
      <c r="E13" s="2" t="s">
        <v>17</v>
      </c>
      <c r="F13" s="2">
        <v>33</v>
      </c>
      <c r="G13" s="2" t="s">
        <v>69</v>
      </c>
      <c r="H13" s="2" t="s">
        <v>83</v>
      </c>
      <c r="I13" s="2" t="s">
        <v>20</v>
      </c>
      <c r="J13" s="2" t="s">
        <v>21</v>
      </c>
      <c r="K13" s="2" t="s">
        <v>43</v>
      </c>
      <c r="L13" s="2" t="s">
        <v>84</v>
      </c>
      <c r="M13" s="2">
        <v>7</v>
      </c>
      <c r="N13" s="2">
        <v>629</v>
      </c>
      <c r="O13" s="2" t="s">
        <v>45</v>
      </c>
      <c r="P13" s="2">
        <v>631003</v>
      </c>
    </row>
    <row r="14" spans="1:16" x14ac:dyDescent="0.3">
      <c r="A14" s="2">
        <v>13</v>
      </c>
      <c r="B14" s="2">
        <v>59045</v>
      </c>
      <c r="C14" s="2">
        <v>1263</v>
      </c>
      <c r="D14" s="2" t="s">
        <v>85</v>
      </c>
      <c r="E14" s="2" t="s">
        <v>51</v>
      </c>
      <c r="F14" s="2">
        <v>34</v>
      </c>
      <c r="G14" s="2" t="s">
        <v>69</v>
      </c>
      <c r="H14" s="2" t="s">
        <v>86</v>
      </c>
      <c r="I14" s="2" t="s">
        <v>35</v>
      </c>
      <c r="J14" s="2" t="s">
        <v>28</v>
      </c>
      <c r="K14" s="2" t="s">
        <v>54</v>
      </c>
      <c r="L14" s="2" t="s">
        <v>87</v>
      </c>
      <c r="M14" s="2">
        <v>8</v>
      </c>
      <c r="N14" s="2">
        <v>967</v>
      </c>
      <c r="O14" s="2" t="s">
        <v>88</v>
      </c>
      <c r="P14" s="2">
        <v>781017</v>
      </c>
    </row>
    <row r="15" spans="1:16" x14ac:dyDescent="0.3">
      <c r="A15" s="2">
        <v>14</v>
      </c>
      <c r="B15" s="2">
        <v>48436</v>
      </c>
      <c r="C15" s="2">
        <v>9103</v>
      </c>
      <c r="D15" s="2" t="s">
        <v>89</v>
      </c>
      <c r="E15" s="2" t="s">
        <v>17</v>
      </c>
      <c r="F15" s="2">
        <v>45</v>
      </c>
      <c r="G15" s="2" t="s">
        <v>33</v>
      </c>
      <c r="H15" s="2" t="s">
        <v>90</v>
      </c>
      <c r="I15" s="2" t="s">
        <v>48</v>
      </c>
      <c r="J15" s="2" t="s">
        <v>36</v>
      </c>
      <c r="K15" s="2" t="s">
        <v>60</v>
      </c>
      <c r="L15" s="2" t="s">
        <v>91</v>
      </c>
      <c r="M15" s="2">
        <v>10</v>
      </c>
      <c r="N15" s="2">
        <v>1115</v>
      </c>
      <c r="O15" s="2" t="s">
        <v>62</v>
      </c>
      <c r="P15" s="2">
        <v>562125</v>
      </c>
    </row>
    <row r="16" spans="1:16" x14ac:dyDescent="0.3">
      <c r="A16" s="2">
        <v>15</v>
      </c>
      <c r="B16" s="2">
        <v>66742</v>
      </c>
      <c r="C16" s="2">
        <v>6795</v>
      </c>
      <c r="D16" s="2" t="s">
        <v>92</v>
      </c>
      <c r="E16" s="2" t="s">
        <v>51</v>
      </c>
      <c r="F16" s="2">
        <v>39</v>
      </c>
      <c r="G16" s="2" t="s">
        <v>69</v>
      </c>
      <c r="H16" s="2" t="s">
        <v>93</v>
      </c>
      <c r="I16" s="2" t="s">
        <v>53</v>
      </c>
      <c r="J16" s="2" t="s">
        <v>42</v>
      </c>
      <c r="K16" s="2" t="s">
        <v>66</v>
      </c>
      <c r="L16" s="2" t="s">
        <v>94</v>
      </c>
      <c r="M16" s="2">
        <v>8</v>
      </c>
      <c r="N16" s="2">
        <v>1115</v>
      </c>
      <c r="O16" s="2" t="s">
        <v>95</v>
      </c>
      <c r="P16" s="2">
        <v>500098</v>
      </c>
    </row>
    <row r="17" spans="1:16" x14ac:dyDescent="0.3">
      <c r="A17" s="2">
        <v>16</v>
      </c>
      <c r="B17" s="2">
        <v>71345</v>
      </c>
      <c r="C17" s="2">
        <v>3630</v>
      </c>
      <c r="D17" s="2" t="s">
        <v>96</v>
      </c>
      <c r="E17" s="2" t="s">
        <v>51</v>
      </c>
      <c r="F17" s="2">
        <v>36</v>
      </c>
      <c r="G17" s="2" t="s">
        <v>69</v>
      </c>
      <c r="H17" s="2" t="s">
        <v>97</v>
      </c>
      <c r="I17" s="2" t="s">
        <v>59</v>
      </c>
      <c r="J17" s="2" t="s">
        <v>36</v>
      </c>
      <c r="K17" s="2" t="s">
        <v>66</v>
      </c>
      <c r="L17" s="2" t="s">
        <v>98</v>
      </c>
      <c r="M17" s="2">
        <v>9</v>
      </c>
      <c r="N17" s="2">
        <v>629</v>
      </c>
      <c r="O17" s="2" t="s">
        <v>99</v>
      </c>
      <c r="P17" s="2">
        <v>110062</v>
      </c>
    </row>
    <row r="18" spans="1:16" x14ac:dyDescent="0.3">
      <c r="A18" s="2">
        <v>17</v>
      </c>
      <c r="B18" s="2">
        <v>12275</v>
      </c>
      <c r="C18" s="2">
        <v>9475</v>
      </c>
      <c r="D18" s="2" t="s">
        <v>25</v>
      </c>
      <c r="E18" s="2" t="s">
        <v>17</v>
      </c>
      <c r="F18" s="2">
        <v>41</v>
      </c>
      <c r="G18" s="2" t="s">
        <v>33</v>
      </c>
      <c r="H18" s="2" t="s">
        <v>100</v>
      </c>
      <c r="I18" s="2" t="s">
        <v>65</v>
      </c>
      <c r="J18" s="2" t="s">
        <v>21</v>
      </c>
      <c r="K18" s="2" t="s">
        <v>22</v>
      </c>
      <c r="L18" s="2" t="s">
        <v>101</v>
      </c>
      <c r="M18" s="2">
        <v>9</v>
      </c>
      <c r="N18" s="2">
        <v>967</v>
      </c>
      <c r="O18" s="2" t="s">
        <v>102</v>
      </c>
      <c r="P18" s="2">
        <v>751022</v>
      </c>
    </row>
    <row r="19" spans="1:16" x14ac:dyDescent="0.3">
      <c r="A19" s="2">
        <v>18</v>
      </c>
      <c r="B19" s="2">
        <v>71345</v>
      </c>
      <c r="C19" s="2">
        <v>3630</v>
      </c>
      <c r="D19" s="2" t="s">
        <v>16</v>
      </c>
      <c r="E19" s="2" t="s">
        <v>17</v>
      </c>
      <c r="F19" s="2">
        <v>43</v>
      </c>
      <c r="G19" s="2" t="s">
        <v>33</v>
      </c>
      <c r="H19" s="2" t="s">
        <v>103</v>
      </c>
      <c r="I19" s="2" t="s">
        <v>104</v>
      </c>
      <c r="J19" s="2" t="s">
        <v>21</v>
      </c>
      <c r="K19" s="2" t="s">
        <v>43</v>
      </c>
      <c r="L19" s="2" t="s">
        <v>105</v>
      </c>
      <c r="M19" s="2">
        <v>5</v>
      </c>
      <c r="N19" s="2">
        <v>1115</v>
      </c>
      <c r="O19" s="2" t="s">
        <v>106</v>
      </c>
      <c r="P19" s="2">
        <v>300097</v>
      </c>
    </row>
    <row r="20" spans="1:16" x14ac:dyDescent="0.3">
      <c r="A20" s="2">
        <v>19</v>
      </c>
      <c r="B20" s="2">
        <v>12275</v>
      </c>
      <c r="C20" s="2">
        <v>9475</v>
      </c>
      <c r="D20" s="2" t="s">
        <v>25</v>
      </c>
      <c r="E20" s="2" t="s">
        <v>17</v>
      </c>
      <c r="F20" s="2">
        <v>43</v>
      </c>
      <c r="G20" s="2" t="s">
        <v>33</v>
      </c>
      <c r="H20" s="2" t="s">
        <v>103</v>
      </c>
      <c r="I20" s="2" t="s">
        <v>104</v>
      </c>
      <c r="J20" s="2" t="s">
        <v>21</v>
      </c>
      <c r="K20" s="2" t="s">
        <v>22</v>
      </c>
      <c r="L20" s="2" t="s">
        <v>107</v>
      </c>
      <c r="M20" s="2">
        <v>5</v>
      </c>
      <c r="N20" s="2">
        <v>545</v>
      </c>
      <c r="O20" s="2" t="s">
        <v>56</v>
      </c>
      <c r="P20" s="2">
        <v>400097</v>
      </c>
    </row>
    <row r="21" spans="1:16" x14ac:dyDescent="0.3">
      <c r="A21" s="2">
        <v>20</v>
      </c>
      <c r="B21" s="2">
        <v>12275</v>
      </c>
      <c r="C21" s="2">
        <v>3630</v>
      </c>
      <c r="D21" s="2" t="s">
        <v>16</v>
      </c>
      <c r="E21" s="2" t="s">
        <v>17</v>
      </c>
      <c r="F21" s="2">
        <v>43</v>
      </c>
      <c r="G21" s="2" t="s">
        <v>33</v>
      </c>
      <c r="H21" s="2" t="s">
        <v>103</v>
      </c>
      <c r="I21" s="2" t="s">
        <v>104</v>
      </c>
      <c r="J21" s="2" t="s">
        <v>21</v>
      </c>
      <c r="K21" s="2" t="s">
        <v>22</v>
      </c>
      <c r="L21" s="2" t="s">
        <v>30</v>
      </c>
      <c r="M21" s="2">
        <v>5</v>
      </c>
      <c r="N21" s="2">
        <v>545</v>
      </c>
      <c r="O21" s="2" t="s">
        <v>108</v>
      </c>
      <c r="P21" s="2">
        <v>226024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A2CF7-748E-4C88-8F70-617FC4C45836}">
  <dimension ref="Y22:Z23"/>
  <sheetViews>
    <sheetView showGridLines="0" tabSelected="1" zoomScale="85" zoomScaleNormal="85" workbookViewId="0">
      <selection activeCell="V22" sqref="V22"/>
    </sheetView>
  </sheetViews>
  <sheetFormatPr defaultRowHeight="14.4" x14ac:dyDescent="0.3"/>
  <sheetData>
    <row r="22" spans="25:26" x14ac:dyDescent="0.3">
      <c r="Z22" s="6"/>
    </row>
    <row r="23" spans="25:26" x14ac:dyDescent="0.3">
      <c r="Y2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channels</vt:lpstr>
      <vt:lpstr>top states</vt:lpstr>
      <vt:lpstr>men women</vt:lpstr>
      <vt:lpstr>Age gender</vt:lpstr>
      <vt:lpstr>order vs sales</vt:lpstr>
      <vt:lpstr>Items sold</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yadav</dc:creator>
  <cp:lastModifiedBy>Aditee Agrawal</cp:lastModifiedBy>
  <dcterms:created xsi:type="dcterms:W3CDTF">2025-03-26T16:18:08Z</dcterms:created>
  <dcterms:modified xsi:type="dcterms:W3CDTF">2025-04-12T19:22:50Z</dcterms:modified>
</cp:coreProperties>
</file>