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SCIT\TY\6TH SEM\TYIT-6TH-SEM\BI\Pracs\"/>
    </mc:Choice>
  </mc:AlternateContent>
  <xr:revisionPtr revIDLastSave="0" documentId="13_ncr:1_{630A53C0-6175-4660-8D98-5744CB6D3494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Scenario Summary" sheetId="4" state="hidden" r:id="rId1"/>
    <sheet name="Scenario Summary 2" sheetId="5" state="hidden" r:id="rId2"/>
    <sheet name="Case 1- Sales" sheetId="1" r:id="rId3"/>
    <sheet name="Case 1 continuation" sheetId="2" r:id="rId4"/>
    <sheet name="Case 1 Summary" sheetId="6" r:id="rId5"/>
    <sheet name="Scenario Summary 5" sheetId="8" state="hidden" r:id="rId6"/>
    <sheet name="Case 2- Investment plan" sheetId="3" r:id="rId7"/>
    <sheet name="Case 2 Summary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3" l="1"/>
  <c r="F36" i="3" s="1"/>
  <c r="E35" i="3"/>
  <c r="F35" i="3" s="1"/>
  <c r="E34" i="3"/>
  <c r="F34" i="3" s="1"/>
  <c r="E33" i="3"/>
  <c r="F33" i="3" s="1"/>
  <c r="E12" i="3"/>
  <c r="E13" i="3"/>
  <c r="E14" i="3"/>
  <c r="E5" i="3"/>
  <c r="E6" i="3"/>
  <c r="E7" i="3"/>
  <c r="F14" i="3"/>
  <c r="F13" i="3"/>
  <c r="F12" i="3"/>
  <c r="E11" i="3"/>
  <c r="F11" i="3" s="1"/>
  <c r="B20" i="3" s="1"/>
  <c r="E4" i="3"/>
  <c r="F4" i="3" s="1"/>
  <c r="F5" i="3"/>
  <c r="F6" i="3"/>
  <c r="F7" i="3"/>
  <c r="B5" i="2"/>
  <c r="B5" i="1"/>
  <c r="A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0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= B5,this value is the total sale value from Goal seek table. Just assign the value and not the formula
</t>
        </r>
      </text>
    </comment>
  </commentList>
</comments>
</file>

<file path=xl/sharedStrings.xml><?xml version="1.0" encoding="utf-8"?>
<sst xmlns="http://schemas.openxmlformats.org/spreadsheetml/2006/main" count="215" uniqueCount="72">
  <si>
    <t>Price</t>
  </si>
  <si>
    <t>Total sale</t>
  </si>
  <si>
    <t>No of items</t>
  </si>
  <si>
    <t>DATA TABLE</t>
  </si>
  <si>
    <t>GOAL SEEK</t>
  </si>
  <si>
    <t>Column values is Price</t>
  </si>
  <si>
    <t xml:space="preserve"> &lt;- Row values is Quantity (No.of items)</t>
  </si>
  <si>
    <t>$A$3</t>
  </si>
  <si>
    <t>$B$3</t>
  </si>
  <si>
    <t>$A$4</t>
  </si>
  <si>
    <t>$B$4</t>
  </si>
  <si>
    <t>$B$5</t>
  </si>
  <si>
    <t>Scenario 1( Dec'2023)</t>
  </si>
  <si>
    <t>Dont select the output row of "Total sale" in goal seek table</t>
  </si>
  <si>
    <t>Scenario Normal</t>
  </si>
  <si>
    <t>Normal values used for Goal seek</t>
  </si>
  <si>
    <t>Scenario 2 (Jan'24)</t>
  </si>
  <si>
    <t>January 2024 values scenario</t>
  </si>
  <si>
    <t>Scenario 3 (Feb'2024)</t>
  </si>
  <si>
    <t xml:space="preserve">February 2024 values </t>
  </si>
  <si>
    <t>Scenario 4 (March'24)</t>
  </si>
  <si>
    <t xml:space="preserve">March 2024 values 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</si>
  <si>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</si>
  <si>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</si>
  <si>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</si>
  <si>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</si>
  <si>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</si>
  <si>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</si>
  <si>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</si>
  <si>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SCENARIO 5</t>
  </si>
  <si>
    <t>$C$3</t>
  </si>
  <si>
    <t>$C$4</t>
  </si>
  <si>
    <t>Dont select the output row of "Total sale" in goal seek table
Modified by Lenovo on 1/13/2024</t>
  </si>
  <si>
    <t>Scenario 5(April'24)</t>
  </si>
  <si>
    <t>April values</t>
  </si>
  <si>
    <t>April values
Modified by Lenovo on 1/13/2024</t>
  </si>
  <si>
    <t>Notes: When merging the two scenarios on two different sheets then make sure that the columns and rows should match i.e. On sheet 1 if data is from A3:B3 then on sheet 2 also it should be from A3:B3</t>
  </si>
  <si>
    <t>WHAT IS ANALYSIS CASE 2: INVESTMENT PLAN</t>
  </si>
  <si>
    <t>Invested in</t>
  </si>
  <si>
    <t>Total Investment</t>
  </si>
  <si>
    <t>No.Of Years</t>
  </si>
  <si>
    <t>ICICI Bank</t>
  </si>
  <si>
    <t>State Bank</t>
  </si>
  <si>
    <t>Canara Bank</t>
  </si>
  <si>
    <t xml:space="preserve">Bank of Baroda </t>
  </si>
  <si>
    <t>Interest Rate</t>
  </si>
  <si>
    <t>Maturity Amount</t>
  </si>
  <si>
    <t>Interest Gained</t>
  </si>
  <si>
    <t>TOTAL YEARS</t>
  </si>
  <si>
    <t>PRINCIPAL AMOUNT INVESTED(ICICI BANK)</t>
  </si>
  <si>
    <t>The data table gives the Maturity Amount when the Prinicpal Amount Invested vs Total Years the investment is made in ICICI Bank at a rate of interest of 15%</t>
  </si>
  <si>
    <t>SCENARIO MANAGER</t>
  </si>
  <si>
    <t>$B$33</t>
  </si>
  <si>
    <t>$B$34</t>
  </si>
  <si>
    <t>$B$35</t>
  </si>
  <si>
    <t>$B$36</t>
  </si>
  <si>
    <t>$D$33</t>
  </si>
  <si>
    <t>$D$34</t>
  </si>
  <si>
    <t>$D$35</t>
  </si>
  <si>
    <t>$D$36</t>
  </si>
  <si>
    <t>$F$33</t>
  </si>
  <si>
    <t>$F$34</t>
  </si>
  <si>
    <t>$F$35</t>
  </si>
  <si>
    <t>$F$36</t>
  </si>
  <si>
    <t>Scenario 1( P= 20,000, N=5)</t>
  </si>
  <si>
    <t>Prinicpal amount invested is 20000 for 5 years with Simple interest</t>
  </si>
  <si>
    <t>Scenario 2( P= 50,000, N=2)</t>
  </si>
  <si>
    <t>Invest 50000 for 2 years with Simple Interest</t>
  </si>
  <si>
    <t>Scenario 3( P= 60,000, N=3)</t>
  </si>
  <si>
    <t>Invest 60000 for 3 years with Simple Interest</t>
  </si>
  <si>
    <t>Scenario 4( P= 100,000, N=10)</t>
  </si>
  <si>
    <t>Invest 1,00,000 for 10 years with 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</si>
</sst>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₹&quot;\ 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7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0" borderId="8" xfId="0" applyBorder="1"/>
    <xf numFmtId="0" fontId="10" fillId="5" borderId="9" xfId="0" applyFont="1" applyFill="1" applyBorder="1" applyAlignment="1">
      <alignment horizontal="left"/>
    </xf>
    <xf numFmtId="0" fontId="10" fillId="5" borderId="14" xfId="0" applyFont="1" applyFill="1" applyBorder="1" applyAlignment="1">
      <alignment horizontal="left"/>
    </xf>
    <xf numFmtId="0" fontId="0" fillId="0" borderId="7" xfId="0" applyBorder="1"/>
    <xf numFmtId="0" fontId="11" fillId="6" borderId="0" xfId="0" applyFont="1" applyFill="1" applyAlignment="1">
      <alignment horizontal="left"/>
    </xf>
    <xf numFmtId="0" fontId="12" fillId="6" borderId="7" xfId="0" applyFont="1" applyFill="1" applyBorder="1" applyAlignment="1">
      <alignment horizontal="left"/>
    </xf>
    <xf numFmtId="0" fontId="11" fillId="6" borderId="8" xfId="0" applyFont="1" applyFill="1" applyBorder="1" applyAlignment="1">
      <alignment horizontal="left"/>
    </xf>
    <xf numFmtId="0" fontId="13" fillId="5" borderId="14" xfId="0" applyFont="1" applyFill="1" applyBorder="1" applyAlignment="1">
      <alignment horizontal="right"/>
    </xf>
    <xf numFmtId="0" fontId="13" fillId="5" borderId="9" xfId="0" applyFont="1" applyFill="1" applyBorder="1" applyAlignment="1">
      <alignment horizontal="right"/>
    </xf>
    <xf numFmtId="0" fontId="0" fillId="7" borderId="0" xfId="0" applyFill="1"/>
    <xf numFmtId="0" fontId="14" fillId="0" borderId="0" xfId="0" applyFont="1" applyAlignment="1">
      <alignment vertical="top" wrapText="1"/>
    </xf>
    <xf numFmtId="0" fontId="1" fillId="8" borderId="10" xfId="0" applyFont="1" applyFill="1" applyBorder="1"/>
    <xf numFmtId="0" fontId="0" fillId="8" borderId="10" xfId="0" applyFill="1" applyBorder="1"/>
    <xf numFmtId="0" fontId="1" fillId="10" borderId="0" xfId="0" applyFont="1" applyFill="1"/>
    <xf numFmtId="0" fontId="0" fillId="3" borderId="0" xfId="0" applyFill="1"/>
    <xf numFmtId="9" fontId="0" fillId="3" borderId="0" xfId="1" applyFont="1" applyFill="1"/>
    <xf numFmtId="0" fontId="4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15" fillId="9" borderId="0" xfId="0" applyFont="1" applyFill="1" applyAlignment="1">
      <alignment horizontal="center"/>
    </xf>
    <xf numFmtId="0" fontId="0" fillId="0" borderId="0" xfId="0" applyAlignment="1">
      <alignment horizontal="center"/>
    </xf>
    <xf numFmtId="166" fontId="0" fillId="3" borderId="0" xfId="0" applyNumberFormat="1" applyFill="1"/>
    <xf numFmtId="0" fontId="6" fillId="11" borderId="11" xfId="0" applyFont="1" applyFill="1" applyBorder="1" applyAlignment="1">
      <alignment horizontal="center"/>
    </xf>
    <xf numFmtId="0" fontId="6" fillId="11" borderId="12" xfId="0" applyFont="1" applyFill="1" applyBorder="1" applyAlignment="1">
      <alignment horizontal="center"/>
    </xf>
    <xf numFmtId="0" fontId="6" fillId="11" borderId="13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11" borderId="11" xfId="0" applyFont="1" applyFill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166" fontId="0" fillId="0" borderId="0" xfId="0" applyNumberFormat="1" applyAlignment="1">
      <alignment vertical="center"/>
    </xf>
    <xf numFmtId="166" fontId="0" fillId="0" borderId="0" xfId="0" applyNumberFormat="1"/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1" fillId="0" borderId="0" xfId="0" applyFont="1"/>
    <xf numFmtId="166" fontId="1" fillId="0" borderId="0" xfId="0" applyNumberFormat="1" applyFont="1"/>
    <xf numFmtId="0" fontId="0" fillId="0" borderId="0" xfId="0" applyFill="1" applyBorder="1" applyAlignment="1"/>
    <xf numFmtId="166" fontId="0" fillId="0" borderId="0" xfId="0" applyNumberFormat="1" applyFill="1" applyBorder="1" applyAlignment="1"/>
    <xf numFmtId="166" fontId="0" fillId="0" borderId="8" xfId="0" applyNumberFormat="1" applyFill="1" applyBorder="1" applyAlignment="1"/>
    <xf numFmtId="0" fontId="0" fillId="0" borderId="7" xfId="0" applyFill="1" applyBorder="1" applyAlignment="1"/>
    <xf numFmtId="0" fontId="11" fillId="6" borderId="0" xfId="0" applyFont="1" applyFill="1" applyBorder="1" applyAlignment="1">
      <alignment horizontal="left"/>
    </xf>
    <xf numFmtId="166" fontId="0" fillId="7" borderId="0" xfId="0" applyNumberFormat="1" applyFill="1" applyBorder="1" applyAlignment="1"/>
    <xf numFmtId="0" fontId="0" fillId="7" borderId="0" xfId="0" applyFill="1" applyBorder="1" applyAlignment="1"/>
    <xf numFmtId="0" fontId="14" fillId="0" borderId="0" xfId="0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I14"/>
  <sheetViews>
    <sheetView showGridLines="0" workbookViewId="0">
      <selection sqref="A1:B2"/>
    </sheetView>
  </sheetViews>
  <sheetFormatPr defaultRowHeight="14.4" outlineLevelRow="1" outlineLevelCol="1" x14ac:dyDescent="0.3"/>
  <cols>
    <col min="3" max="3" width="5.33203125" customWidth="1"/>
    <col min="4" max="9" width="18.6640625" bestFit="1" customWidth="1" outlineLevel="1"/>
  </cols>
  <sheetData>
    <row r="1" spans="2:9" ht="15" thickBot="1" x14ac:dyDescent="0.35"/>
    <row r="2" spans="2:9" ht="15.6" x14ac:dyDescent="0.3">
      <c r="B2" s="7" t="s">
        <v>22</v>
      </c>
      <c r="C2" s="7"/>
      <c r="D2" s="12"/>
      <c r="E2" s="12"/>
      <c r="F2" s="12"/>
      <c r="G2" s="12"/>
      <c r="H2" s="12"/>
      <c r="I2" s="12"/>
    </row>
    <row r="3" spans="2:9" ht="15.6" collapsed="1" x14ac:dyDescent="0.3">
      <c r="B3" s="6"/>
      <c r="C3" s="6"/>
      <c r="D3" s="13" t="s">
        <v>24</v>
      </c>
      <c r="E3" s="13" t="s">
        <v>12</v>
      </c>
      <c r="F3" s="13" t="s">
        <v>14</v>
      </c>
      <c r="G3" s="13" t="s">
        <v>16</v>
      </c>
      <c r="H3" s="13" t="s">
        <v>18</v>
      </c>
      <c r="I3" s="13" t="s">
        <v>20</v>
      </c>
    </row>
    <row r="4" spans="2:9" ht="30.6" hidden="1" outlineLevel="1" x14ac:dyDescent="0.3">
      <c r="B4" s="9"/>
      <c r="C4" s="9"/>
      <c r="E4" s="15" t="s">
        <v>13</v>
      </c>
      <c r="F4" s="15" t="s">
        <v>15</v>
      </c>
      <c r="G4" s="15" t="s">
        <v>17</v>
      </c>
      <c r="H4" s="15" t="s">
        <v>19</v>
      </c>
      <c r="I4" s="15" t="s">
        <v>21</v>
      </c>
    </row>
    <row r="5" spans="2:9" x14ac:dyDescent="0.3">
      <c r="B5" s="10" t="s">
        <v>23</v>
      </c>
      <c r="C5" s="10"/>
      <c r="D5" s="8"/>
      <c r="E5" s="8"/>
      <c r="F5" s="8"/>
      <c r="G5" s="8"/>
      <c r="H5" s="8"/>
      <c r="I5" s="8"/>
    </row>
    <row r="6" spans="2:9" outlineLevel="1" x14ac:dyDescent="0.3">
      <c r="B6" s="9"/>
      <c r="C6" s="9" t="s">
        <v>7</v>
      </c>
      <c r="D6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</row>
    <row r="7" spans="2:9" outlineLevel="1" x14ac:dyDescent="0.3">
      <c r="B7" s="9"/>
      <c r="C7" s="9" t="s">
        <v>8</v>
      </c>
      <c r="D7">
        <v>100</v>
      </c>
      <c r="E7" s="14">
        <v>200</v>
      </c>
      <c r="F7" s="14">
        <v>200</v>
      </c>
      <c r="G7" s="14">
        <v>300</v>
      </c>
      <c r="H7" s="14">
        <v>400</v>
      </c>
      <c r="I7" s="14">
        <v>500</v>
      </c>
    </row>
    <row r="8" spans="2:9" outlineLevel="1" x14ac:dyDescent="0.3">
      <c r="B8" s="9"/>
      <c r="C8" s="9" t="s">
        <v>9</v>
      </c>
      <c r="D8" t="s">
        <v>0</v>
      </c>
      <c r="E8" s="14" t="s">
        <v>0</v>
      </c>
      <c r="F8" s="14" t="s">
        <v>0</v>
      </c>
      <c r="G8" s="14" t="s">
        <v>0</v>
      </c>
      <c r="H8" s="14" t="s">
        <v>0</v>
      </c>
      <c r="I8" s="14" t="s">
        <v>0</v>
      </c>
    </row>
    <row r="9" spans="2:9" outlineLevel="1" x14ac:dyDescent="0.3">
      <c r="B9" s="9"/>
      <c r="C9" s="9" t="s">
        <v>10</v>
      </c>
      <c r="D9">
        <v>505</v>
      </c>
      <c r="E9" s="14">
        <v>50</v>
      </c>
      <c r="F9" s="14">
        <v>100</v>
      </c>
      <c r="G9" s="14">
        <v>250</v>
      </c>
      <c r="H9" s="14">
        <v>50</v>
      </c>
      <c r="I9" s="14">
        <v>40</v>
      </c>
    </row>
    <row r="10" spans="2:9" x14ac:dyDescent="0.3">
      <c r="B10" s="10" t="s">
        <v>25</v>
      </c>
      <c r="C10" s="10"/>
      <c r="D10" s="8"/>
      <c r="E10" s="8"/>
      <c r="F10" s="8"/>
      <c r="G10" s="8"/>
      <c r="H10" s="8"/>
      <c r="I10" s="8"/>
    </row>
    <row r="11" spans="2:9" ht="15" outlineLevel="1" thickBot="1" x14ac:dyDescent="0.35">
      <c r="B11" s="11"/>
      <c r="C11" s="11" t="s">
        <v>11</v>
      </c>
      <c r="D11" s="5">
        <v>50500</v>
      </c>
      <c r="E11" s="5">
        <v>10000</v>
      </c>
      <c r="F11" s="5">
        <v>20000</v>
      </c>
      <c r="G11" s="5">
        <v>75000</v>
      </c>
      <c r="H11" s="5">
        <v>20000</v>
      </c>
      <c r="I11" s="5">
        <v>20000</v>
      </c>
    </row>
    <row r="12" spans="2:9" x14ac:dyDescent="0.3">
      <c r="B12" t="s">
        <v>26</v>
      </c>
    </row>
    <row r="13" spans="2:9" x14ac:dyDescent="0.3">
      <c r="B13" t="s">
        <v>27</v>
      </c>
    </row>
    <row r="14" spans="2:9" x14ac:dyDescent="0.3">
      <c r="B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J16"/>
  <sheetViews>
    <sheetView showGridLines="0" workbookViewId="0">
      <selection activeCell="J13" sqref="J13"/>
    </sheetView>
  </sheetViews>
  <sheetFormatPr defaultRowHeight="14.4" outlineLevelRow="1" outlineLevelCol="1" x14ac:dyDescent="0.3"/>
  <cols>
    <col min="3" max="3" width="5.33203125" customWidth="1"/>
    <col min="4" max="10" width="18.6640625" bestFit="1" customWidth="1" outlineLevel="1"/>
  </cols>
  <sheetData>
    <row r="1" spans="2:10" ht="15" thickBot="1" x14ac:dyDescent="0.35"/>
    <row r="2" spans="2:10" ht="15.6" x14ac:dyDescent="0.3">
      <c r="B2" s="7" t="s">
        <v>22</v>
      </c>
      <c r="C2" s="7"/>
      <c r="D2" s="12"/>
      <c r="E2" s="12"/>
      <c r="F2" s="12"/>
      <c r="G2" s="12"/>
      <c r="H2" s="12"/>
      <c r="I2" s="12"/>
      <c r="J2" s="12"/>
    </row>
    <row r="3" spans="2:10" ht="15.6" collapsed="1" x14ac:dyDescent="0.3">
      <c r="B3" s="6"/>
      <c r="C3" s="6"/>
      <c r="D3" s="13" t="s">
        <v>24</v>
      </c>
      <c r="E3" s="13" t="s">
        <v>12</v>
      </c>
      <c r="F3" s="13" t="s">
        <v>14</v>
      </c>
      <c r="G3" s="13" t="s">
        <v>16</v>
      </c>
      <c r="H3" s="13" t="s">
        <v>18</v>
      </c>
      <c r="I3" s="13" t="s">
        <v>20</v>
      </c>
      <c r="J3" s="13" t="s">
        <v>33</v>
      </c>
    </row>
    <row r="4" spans="2:10" ht="51" hidden="1" outlineLevel="1" x14ac:dyDescent="0.3">
      <c r="B4" s="9"/>
      <c r="C4" s="9"/>
      <c r="E4" s="15" t="s">
        <v>32</v>
      </c>
      <c r="F4" s="15" t="s">
        <v>15</v>
      </c>
      <c r="G4" s="15" t="s">
        <v>17</v>
      </c>
      <c r="H4" s="15" t="s">
        <v>19</v>
      </c>
      <c r="I4" s="15" t="s">
        <v>21</v>
      </c>
      <c r="J4" s="15" t="s">
        <v>34</v>
      </c>
    </row>
    <row r="5" spans="2:10" x14ac:dyDescent="0.3">
      <c r="B5" s="10" t="s">
        <v>23</v>
      </c>
      <c r="C5" s="10"/>
      <c r="D5" s="8"/>
      <c r="E5" s="8"/>
      <c r="F5" s="8"/>
      <c r="G5" s="8"/>
      <c r="H5" s="8"/>
      <c r="I5" s="8"/>
      <c r="J5" s="8"/>
    </row>
    <row r="6" spans="2:10" outlineLevel="1" x14ac:dyDescent="0.3">
      <c r="B6" s="9"/>
      <c r="C6" s="9" t="s">
        <v>7</v>
      </c>
      <c r="D6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t="s">
        <v>2</v>
      </c>
    </row>
    <row r="7" spans="2:10" outlineLevel="1" x14ac:dyDescent="0.3">
      <c r="B7" s="9"/>
      <c r="C7" s="9" t="s">
        <v>8</v>
      </c>
      <c r="D7">
        <v>100</v>
      </c>
      <c r="E7" s="14">
        <v>250</v>
      </c>
      <c r="F7" s="14">
        <v>200</v>
      </c>
      <c r="G7" s="14">
        <v>300</v>
      </c>
      <c r="H7" s="14">
        <v>400</v>
      </c>
      <c r="I7" s="14">
        <v>500</v>
      </c>
      <c r="J7" s="14" t="s">
        <v>2</v>
      </c>
    </row>
    <row r="8" spans="2:10" outlineLevel="1" x14ac:dyDescent="0.3">
      <c r="B8" s="9"/>
      <c r="C8" s="9" t="s">
        <v>9</v>
      </c>
      <c r="D8" t="s">
        <v>0</v>
      </c>
      <c r="E8" s="14" t="s">
        <v>0</v>
      </c>
      <c r="F8" s="14" t="s">
        <v>0</v>
      </c>
      <c r="G8" s="14" t="s">
        <v>0</v>
      </c>
      <c r="H8" s="14" t="s">
        <v>0</v>
      </c>
      <c r="I8" s="14" t="s">
        <v>0</v>
      </c>
      <c r="J8" t="s">
        <v>0</v>
      </c>
    </row>
    <row r="9" spans="2:10" outlineLevel="1" x14ac:dyDescent="0.3">
      <c r="B9" s="9"/>
      <c r="C9" s="9" t="s">
        <v>10</v>
      </c>
      <c r="D9">
        <v>505</v>
      </c>
      <c r="E9" s="14">
        <v>50</v>
      </c>
      <c r="F9" s="14">
        <v>100</v>
      </c>
      <c r="G9" s="14">
        <v>250</v>
      </c>
      <c r="H9" s="14">
        <v>50</v>
      </c>
      <c r="I9" s="14">
        <v>40</v>
      </c>
      <c r="J9" s="14" t="s">
        <v>0</v>
      </c>
    </row>
    <row r="10" spans="2:10" outlineLevel="1" x14ac:dyDescent="0.3">
      <c r="B10" s="9"/>
      <c r="C10" s="9" t="s">
        <v>30</v>
      </c>
      <c r="J10" s="14">
        <v>1000</v>
      </c>
    </row>
    <row r="11" spans="2:10" outlineLevel="1" x14ac:dyDescent="0.3">
      <c r="B11" s="9"/>
      <c r="C11" s="9" t="s">
        <v>31</v>
      </c>
      <c r="J11" s="14">
        <v>235</v>
      </c>
    </row>
    <row r="12" spans="2:10" x14ac:dyDescent="0.3">
      <c r="B12" s="10" t="s">
        <v>25</v>
      </c>
      <c r="C12" s="10"/>
      <c r="D12" s="8"/>
      <c r="E12" s="8"/>
      <c r="F12" s="8"/>
      <c r="G12" s="8"/>
      <c r="H12" s="8"/>
      <c r="I12" s="8"/>
      <c r="J12" s="8"/>
    </row>
    <row r="13" spans="2:10" ht="15" outlineLevel="1" thickBot="1" x14ac:dyDescent="0.35">
      <c r="B13" s="11"/>
      <c r="C13" s="11" t="s">
        <v>11</v>
      </c>
      <c r="D13" s="5">
        <v>50500</v>
      </c>
      <c r="E13" s="5">
        <v>12500</v>
      </c>
      <c r="F13" s="5">
        <v>20000</v>
      </c>
      <c r="G13" s="5">
        <v>75000</v>
      </c>
      <c r="H13" s="5">
        <v>20000</v>
      </c>
      <c r="I13" s="5">
        <v>20000</v>
      </c>
      <c r="J13" s="5" t="e">
        <v>#VALUE!</v>
      </c>
    </row>
    <row r="14" spans="2:10" x14ac:dyDescent="0.3">
      <c r="B14" t="s">
        <v>26</v>
      </c>
    </row>
    <row r="15" spans="2:10" x14ac:dyDescent="0.3">
      <c r="B15" t="s">
        <v>27</v>
      </c>
    </row>
    <row r="16" spans="2:10" x14ac:dyDescent="0.3">
      <c r="B1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"/>
  <sheetViews>
    <sheetView topLeftCell="A15" workbookViewId="0">
      <selection activeCell="A28" sqref="A28"/>
    </sheetView>
  </sheetViews>
  <sheetFormatPr defaultRowHeight="14.4" x14ac:dyDescent="0.3"/>
  <cols>
    <col min="1" max="1" width="21" bestFit="1" customWidth="1"/>
    <col min="12" max="12" width="64.44140625" bestFit="1" customWidth="1"/>
  </cols>
  <sheetData>
    <row r="1" spans="1:12" ht="15" thickBot="1" x14ac:dyDescent="0.35"/>
    <row r="2" spans="1:12" ht="28.8" x14ac:dyDescent="0.55000000000000004">
      <c r="A2" s="24" t="s">
        <v>4</v>
      </c>
      <c r="B2" s="25"/>
      <c r="C2" s="25"/>
    </row>
    <row r="3" spans="1:12" x14ac:dyDescent="0.3">
      <c r="A3" s="1" t="s">
        <v>2</v>
      </c>
      <c r="B3" s="2">
        <v>100</v>
      </c>
      <c r="C3" s="2"/>
    </row>
    <row r="4" spans="1:12" x14ac:dyDescent="0.3">
      <c r="A4" s="1" t="s">
        <v>0</v>
      </c>
      <c r="B4" s="2">
        <v>505</v>
      </c>
      <c r="C4" s="2"/>
    </row>
    <row r="5" spans="1:12" x14ac:dyDescent="0.3">
      <c r="A5" s="1" t="s">
        <v>1</v>
      </c>
      <c r="B5" s="2">
        <f>B3*B4</f>
        <v>50500</v>
      </c>
      <c r="C5" s="2"/>
    </row>
    <row r="8" spans="1:12" ht="15" thickBot="1" x14ac:dyDescent="0.35"/>
    <row r="9" spans="1:12" ht="29.4" thickBot="1" x14ac:dyDescent="0.6">
      <c r="A9" s="21" t="s">
        <v>3</v>
      </c>
      <c r="B9" s="22"/>
      <c r="C9" s="22"/>
      <c r="D9" s="22"/>
      <c r="E9" s="22"/>
      <c r="F9" s="22"/>
      <c r="G9" s="22"/>
      <c r="H9" s="22"/>
      <c r="I9" s="22"/>
      <c r="J9" s="22"/>
      <c r="K9" s="23"/>
    </row>
    <row r="10" spans="1:12" x14ac:dyDescent="0.3">
      <c r="A10" s="3">
        <f>B5</f>
        <v>50500</v>
      </c>
      <c r="B10" s="4">
        <v>100</v>
      </c>
      <c r="C10" s="4">
        <v>200</v>
      </c>
      <c r="D10" s="4">
        <v>300</v>
      </c>
      <c r="E10" s="4">
        <v>400</v>
      </c>
      <c r="F10" s="4">
        <v>500</v>
      </c>
      <c r="G10" s="4">
        <v>600</v>
      </c>
      <c r="H10" s="4">
        <v>700</v>
      </c>
      <c r="I10" s="4">
        <v>800</v>
      </c>
      <c r="J10" s="4">
        <v>900</v>
      </c>
      <c r="K10" s="4">
        <v>1000</v>
      </c>
      <c r="L10" t="s">
        <v>6</v>
      </c>
    </row>
    <row r="11" spans="1:12" x14ac:dyDescent="0.3">
      <c r="A11" s="2">
        <v>50</v>
      </c>
      <c r="B11" s="2">
        <f t="dataTable" ref="B11:K23" dt2D="1" dtr="1" r1="B4" r2="B3"/>
        <v>5000</v>
      </c>
      <c r="C11" s="2">
        <v>10000</v>
      </c>
      <c r="D11" s="2">
        <v>15000</v>
      </c>
      <c r="E11" s="2">
        <v>20000</v>
      </c>
      <c r="F11" s="2">
        <v>25000</v>
      </c>
      <c r="G11" s="2">
        <v>30000</v>
      </c>
      <c r="H11" s="2">
        <v>35000</v>
      </c>
      <c r="I11" s="2">
        <v>40000</v>
      </c>
      <c r="J11" s="2">
        <v>45000</v>
      </c>
      <c r="K11" s="2">
        <v>50000</v>
      </c>
    </row>
    <row r="12" spans="1:12" x14ac:dyDescent="0.3">
      <c r="A12" s="2">
        <v>60</v>
      </c>
      <c r="B12" s="2">
        <v>6000</v>
      </c>
      <c r="C12" s="2">
        <v>12000</v>
      </c>
      <c r="D12" s="2">
        <v>18000</v>
      </c>
      <c r="E12" s="2">
        <v>24000</v>
      </c>
      <c r="F12" s="2">
        <v>30000</v>
      </c>
      <c r="G12" s="2">
        <v>36000</v>
      </c>
      <c r="H12" s="2">
        <v>42000</v>
      </c>
      <c r="I12" s="2">
        <v>48000</v>
      </c>
      <c r="J12" s="2">
        <v>54000</v>
      </c>
      <c r="K12" s="2">
        <v>60000</v>
      </c>
    </row>
    <row r="13" spans="1:12" x14ac:dyDescent="0.3">
      <c r="A13" s="2">
        <v>70</v>
      </c>
      <c r="B13" s="2">
        <v>7000</v>
      </c>
      <c r="C13" s="2">
        <v>14000</v>
      </c>
      <c r="D13" s="2">
        <v>21000</v>
      </c>
      <c r="E13" s="2">
        <v>28000</v>
      </c>
      <c r="F13" s="2">
        <v>35000</v>
      </c>
      <c r="G13" s="2">
        <v>42000</v>
      </c>
      <c r="H13" s="2">
        <v>49000</v>
      </c>
      <c r="I13" s="2">
        <v>56000</v>
      </c>
      <c r="J13" s="2">
        <v>63000</v>
      </c>
      <c r="K13" s="2">
        <v>70000</v>
      </c>
    </row>
    <row r="14" spans="1:12" x14ac:dyDescent="0.3">
      <c r="A14" s="2">
        <v>80</v>
      </c>
      <c r="B14" s="2">
        <v>8000</v>
      </c>
      <c r="C14" s="2">
        <v>16000</v>
      </c>
      <c r="D14" s="2">
        <v>24000</v>
      </c>
      <c r="E14" s="2">
        <v>32000</v>
      </c>
      <c r="F14" s="2">
        <v>40000</v>
      </c>
      <c r="G14" s="2">
        <v>48000</v>
      </c>
      <c r="H14" s="2">
        <v>56000</v>
      </c>
      <c r="I14" s="2">
        <v>64000</v>
      </c>
      <c r="J14" s="2">
        <v>72000</v>
      </c>
      <c r="K14" s="2">
        <v>80000</v>
      </c>
    </row>
    <row r="15" spans="1:12" x14ac:dyDescent="0.3">
      <c r="A15" s="2">
        <v>90</v>
      </c>
      <c r="B15" s="2">
        <v>9000</v>
      </c>
      <c r="C15" s="2">
        <v>18000</v>
      </c>
      <c r="D15" s="2">
        <v>27000</v>
      </c>
      <c r="E15" s="2">
        <v>36000</v>
      </c>
      <c r="F15" s="2">
        <v>45000</v>
      </c>
      <c r="G15" s="2">
        <v>54000</v>
      </c>
      <c r="H15" s="2">
        <v>63000</v>
      </c>
      <c r="I15" s="2">
        <v>72000</v>
      </c>
      <c r="J15" s="2">
        <v>81000</v>
      </c>
      <c r="K15" s="2">
        <v>90000</v>
      </c>
    </row>
    <row r="16" spans="1:12" x14ac:dyDescent="0.3">
      <c r="A16" s="2">
        <v>100</v>
      </c>
      <c r="B16" s="2">
        <v>10000</v>
      </c>
      <c r="C16" s="2">
        <v>20000</v>
      </c>
      <c r="D16" s="2">
        <v>30000</v>
      </c>
      <c r="E16" s="2">
        <v>40000</v>
      </c>
      <c r="F16" s="2">
        <v>50000</v>
      </c>
      <c r="G16" s="2">
        <v>60000</v>
      </c>
      <c r="H16" s="2">
        <v>70000</v>
      </c>
      <c r="I16" s="2">
        <v>80000</v>
      </c>
      <c r="J16" s="2">
        <v>90000</v>
      </c>
      <c r="K16" s="2">
        <v>100000</v>
      </c>
    </row>
    <row r="17" spans="1:11" x14ac:dyDescent="0.3">
      <c r="A17" s="2">
        <v>110</v>
      </c>
      <c r="B17" s="2">
        <v>11000</v>
      </c>
      <c r="C17" s="2">
        <v>22000</v>
      </c>
      <c r="D17" s="2">
        <v>33000</v>
      </c>
      <c r="E17" s="2">
        <v>44000</v>
      </c>
      <c r="F17" s="2">
        <v>55000</v>
      </c>
      <c r="G17" s="2">
        <v>66000</v>
      </c>
      <c r="H17" s="2">
        <v>77000</v>
      </c>
      <c r="I17" s="2">
        <v>88000</v>
      </c>
      <c r="J17" s="2">
        <v>99000</v>
      </c>
      <c r="K17" s="2">
        <v>110000</v>
      </c>
    </row>
    <row r="18" spans="1:11" x14ac:dyDescent="0.3">
      <c r="A18" s="2">
        <v>120</v>
      </c>
      <c r="B18" s="2">
        <v>12000</v>
      </c>
      <c r="C18" s="2">
        <v>24000</v>
      </c>
      <c r="D18" s="2">
        <v>36000</v>
      </c>
      <c r="E18" s="2">
        <v>48000</v>
      </c>
      <c r="F18" s="2">
        <v>60000</v>
      </c>
      <c r="G18" s="2">
        <v>72000</v>
      </c>
      <c r="H18" s="2">
        <v>84000</v>
      </c>
      <c r="I18" s="2">
        <v>96000</v>
      </c>
      <c r="J18" s="2">
        <v>108000</v>
      </c>
      <c r="K18" s="2">
        <v>120000</v>
      </c>
    </row>
    <row r="19" spans="1:11" x14ac:dyDescent="0.3">
      <c r="A19" s="2">
        <v>130</v>
      </c>
      <c r="B19" s="2">
        <v>13000</v>
      </c>
      <c r="C19" s="2">
        <v>26000</v>
      </c>
      <c r="D19" s="2">
        <v>39000</v>
      </c>
      <c r="E19" s="2">
        <v>52000</v>
      </c>
      <c r="F19" s="2">
        <v>65000</v>
      </c>
      <c r="G19" s="2">
        <v>78000</v>
      </c>
      <c r="H19" s="2">
        <v>91000</v>
      </c>
      <c r="I19" s="2">
        <v>104000</v>
      </c>
      <c r="J19" s="2">
        <v>117000</v>
      </c>
      <c r="K19" s="2">
        <v>130000</v>
      </c>
    </row>
    <row r="20" spans="1:11" x14ac:dyDescent="0.3">
      <c r="A20" s="2">
        <v>140</v>
      </c>
      <c r="B20" s="2">
        <v>14000</v>
      </c>
      <c r="C20" s="2">
        <v>28000</v>
      </c>
      <c r="D20" s="2">
        <v>42000</v>
      </c>
      <c r="E20" s="2">
        <v>56000</v>
      </c>
      <c r="F20" s="2">
        <v>70000</v>
      </c>
      <c r="G20" s="2">
        <v>84000</v>
      </c>
      <c r="H20" s="2">
        <v>98000</v>
      </c>
      <c r="I20" s="2">
        <v>112000</v>
      </c>
      <c r="J20" s="2">
        <v>126000</v>
      </c>
      <c r="K20" s="2">
        <v>140000</v>
      </c>
    </row>
    <row r="21" spans="1:11" x14ac:dyDescent="0.3">
      <c r="A21" s="2">
        <v>150</v>
      </c>
      <c r="B21" s="2">
        <v>15000</v>
      </c>
      <c r="C21" s="2">
        <v>30000</v>
      </c>
      <c r="D21" s="2">
        <v>45000</v>
      </c>
      <c r="E21" s="2">
        <v>60000</v>
      </c>
      <c r="F21" s="2">
        <v>75000</v>
      </c>
      <c r="G21" s="2">
        <v>90000</v>
      </c>
      <c r="H21" s="2">
        <v>105000</v>
      </c>
      <c r="I21" s="2">
        <v>120000</v>
      </c>
      <c r="J21" s="2">
        <v>135000</v>
      </c>
      <c r="K21" s="2">
        <v>150000</v>
      </c>
    </row>
    <row r="22" spans="1:11" x14ac:dyDescent="0.3">
      <c r="A22" s="2">
        <v>160</v>
      </c>
      <c r="B22" s="2">
        <v>16000</v>
      </c>
      <c r="C22" s="2">
        <v>32000</v>
      </c>
      <c r="D22" s="2">
        <v>48000</v>
      </c>
      <c r="E22" s="2">
        <v>64000</v>
      </c>
      <c r="F22" s="2">
        <v>80000</v>
      </c>
      <c r="G22" s="2">
        <v>96000</v>
      </c>
      <c r="H22" s="2">
        <v>112000</v>
      </c>
      <c r="I22" s="2">
        <v>128000</v>
      </c>
      <c r="J22" s="2">
        <v>144000</v>
      </c>
      <c r="K22" s="2">
        <v>160000</v>
      </c>
    </row>
    <row r="23" spans="1:11" x14ac:dyDescent="0.3">
      <c r="A23" s="2">
        <v>170</v>
      </c>
      <c r="B23" s="2">
        <v>17000</v>
      </c>
      <c r="C23" s="2">
        <v>34000</v>
      </c>
      <c r="D23" s="2">
        <v>51000</v>
      </c>
      <c r="E23" s="2">
        <v>68000</v>
      </c>
      <c r="F23" s="2">
        <v>85000</v>
      </c>
      <c r="G23" s="2">
        <v>102000</v>
      </c>
      <c r="H23" s="2">
        <v>119000</v>
      </c>
      <c r="I23" s="2">
        <v>136000</v>
      </c>
      <c r="J23" s="2">
        <v>153000</v>
      </c>
      <c r="K23" s="2">
        <v>170000</v>
      </c>
    </row>
    <row r="24" spans="1:11" x14ac:dyDescent="0.3">
      <c r="A24" t="s">
        <v>5</v>
      </c>
    </row>
    <row r="26" spans="1:11" ht="15" thickBot="1" x14ac:dyDescent="0.35"/>
    <row r="27" spans="1:11" ht="31.8" thickBot="1" x14ac:dyDescent="0.65">
      <c r="A27" s="26" t="s">
        <v>51</v>
      </c>
      <c r="B27" s="27"/>
      <c r="C27" s="27"/>
      <c r="D27" s="27"/>
      <c r="E27" s="28"/>
    </row>
    <row r="28" spans="1:11" x14ac:dyDescent="0.3">
      <c r="A28" t="s">
        <v>36</v>
      </c>
    </row>
  </sheetData>
  <scenarios current="4" sqref="B5">
    <scenario name="Scenario 1( Dec'2023)" locked="1" count="4" user="Lenovo" comment="Dont select the output row of &quot;Total sale&quot; in goal seek table_x000a_Modified by Lenovo on 1/13/2024">
      <inputCells r="A3" val="No of items"/>
      <inputCells r="B3" val="250"/>
      <inputCells r="A4" val="Price"/>
      <inputCells r="B4" val="50"/>
    </scenario>
    <scenario name="Scenario Normal" locked="1" count="4" user="Lenovo" comment="Normal values used for Goal seek">
      <inputCells r="A3" val="No of items"/>
      <inputCells r="B3" val="200"/>
      <inputCells r="A4" val="Price"/>
      <inputCells r="B4" val="100"/>
    </scenario>
    <scenario name="Scenario 2 (Jan'24)" locked="1" count="4" user="Lenovo" comment="January 2024 values scenario">
      <inputCells r="A3" val="No of items"/>
      <inputCells r="B3" val="300"/>
      <inputCells r="A4" val="Price"/>
      <inputCells r="B4" val="250"/>
    </scenario>
    <scenario name="Scenario 3 (Feb'2024)" locked="1" count="4" user="Lenovo" comment="February 2024 values ">
      <inputCells r="A3" val="No of items"/>
      <inputCells r="B3" val="400"/>
      <inputCells r="A4" val="Price"/>
      <inputCells r="B4" val="50"/>
    </scenario>
    <scenario name="Scenario 4 (March'24)" locked="1" count="4" user="Lenovo" comment="March 2024 values ">
      <inputCells r="A3" val="No of items"/>
      <inputCells r="B3" val="500"/>
      <inputCells r="A4" val="Price"/>
      <inputCells r="B4" val="40"/>
    </scenario>
    <scenario name="Scenario 5(April'24)" locked="1" count="4" user="Lenovo" comment="April values_x000a_Modified by Lenovo on 1/13/2024">
      <inputCells r="A3" val="No of items"/>
      <inputCells r="B3" val="200"/>
      <inputCells r="A4" val="Price"/>
      <inputCells r="B4" val="50"/>
    </scenario>
  </scenarios>
  <mergeCells count="3">
    <mergeCell ref="A9:K9"/>
    <mergeCell ref="A2:C2"/>
    <mergeCell ref="A27:E2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K22" sqref="K22"/>
    </sheetView>
  </sheetViews>
  <sheetFormatPr defaultRowHeight="14.4" x14ac:dyDescent="0.3"/>
  <cols>
    <col min="2" max="2" width="11.33203125" bestFit="1" customWidth="1"/>
    <col min="3" max="3" width="6" bestFit="1" customWidth="1"/>
  </cols>
  <sheetData>
    <row r="1" spans="1:3" ht="15" thickBot="1" x14ac:dyDescent="0.35"/>
    <row r="2" spans="1:3" ht="28.8" x14ac:dyDescent="0.55000000000000004">
      <c r="A2" s="30" t="s">
        <v>29</v>
      </c>
      <c r="B2" s="31"/>
      <c r="C2" s="32"/>
    </row>
    <row r="3" spans="1:3" x14ac:dyDescent="0.3">
      <c r="A3" s="1" t="s">
        <v>2</v>
      </c>
      <c r="B3" s="2">
        <v>100</v>
      </c>
      <c r="C3" s="2"/>
    </row>
    <row r="4" spans="1:3" x14ac:dyDescent="0.3">
      <c r="A4" s="1" t="s">
        <v>0</v>
      </c>
      <c r="B4" s="2">
        <v>505</v>
      </c>
      <c r="C4" s="2"/>
    </row>
    <row r="5" spans="1:3" x14ac:dyDescent="0.3">
      <c r="A5" s="1" t="s">
        <v>1</v>
      </c>
      <c r="B5" s="2">
        <f>B3*B4</f>
        <v>50500</v>
      </c>
      <c r="C5" s="2"/>
    </row>
    <row r="6" spans="1:3" ht="15" thickBot="1" x14ac:dyDescent="0.35"/>
    <row r="7" spans="1:3" ht="29.4" thickBot="1" x14ac:dyDescent="0.6">
      <c r="A7" s="29"/>
      <c r="B7" s="29"/>
      <c r="C7" s="29"/>
    </row>
    <row r="8" spans="1:3" ht="15" thickBot="1" x14ac:dyDescent="0.35">
      <c r="A8" s="16"/>
      <c r="B8" s="17"/>
      <c r="C8" s="17"/>
    </row>
    <row r="9" spans="1:3" ht="15" thickBot="1" x14ac:dyDescent="0.35">
      <c r="A9" s="16"/>
      <c r="B9" s="17"/>
      <c r="C9" s="17"/>
    </row>
    <row r="10" spans="1:3" ht="15" thickBot="1" x14ac:dyDescent="0.35">
      <c r="A10" s="16"/>
      <c r="B10" s="17"/>
      <c r="C10" s="17"/>
    </row>
  </sheetData>
  <scenarios current="0">
    <scenario name="Scenario 5(April'24)" locked="1" count="4" user="Lenovo" comment="April values_x000a_Modified by Lenovo on 1/13/2024">
      <inputCells r="A3" val="No of items"/>
      <inputCells r="B3" val="200"/>
      <inputCells r="A4" val="Price"/>
      <inputCells r="B4" val="50"/>
    </scenario>
  </scenarios>
  <mergeCells count="2">
    <mergeCell ref="A7:C7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J14"/>
  <sheetViews>
    <sheetView showGridLines="0" topLeftCell="G1" workbookViewId="0"/>
  </sheetViews>
  <sheetFormatPr defaultRowHeight="14.4" outlineLevelRow="1" outlineLevelCol="1" x14ac:dyDescent="0.3"/>
  <cols>
    <col min="3" max="3" width="5.33203125" customWidth="1"/>
    <col min="4" max="10" width="18.6640625" bestFit="1" customWidth="1" outlineLevel="1"/>
  </cols>
  <sheetData>
    <row r="1" spans="2:10" ht="15" thickBot="1" x14ac:dyDescent="0.35"/>
    <row r="2" spans="2:10" ht="15.6" x14ac:dyDescent="0.3">
      <c r="B2" s="7" t="s">
        <v>22</v>
      </c>
      <c r="C2" s="7"/>
      <c r="D2" s="12"/>
      <c r="E2" s="12"/>
      <c r="F2" s="12"/>
      <c r="G2" s="12"/>
      <c r="H2" s="12"/>
      <c r="I2" s="12"/>
      <c r="J2" s="12"/>
    </row>
    <row r="3" spans="2:10" ht="15.6" collapsed="1" x14ac:dyDescent="0.3">
      <c r="B3" s="6"/>
      <c r="C3" s="6"/>
      <c r="D3" s="13" t="s">
        <v>24</v>
      </c>
      <c r="E3" s="13" t="s">
        <v>12</v>
      </c>
      <c r="F3" s="13" t="s">
        <v>14</v>
      </c>
      <c r="G3" s="13" t="s">
        <v>16</v>
      </c>
      <c r="H3" s="13" t="s">
        <v>18</v>
      </c>
      <c r="I3" s="13" t="s">
        <v>20</v>
      </c>
      <c r="J3" s="13" t="s">
        <v>33</v>
      </c>
    </row>
    <row r="4" spans="2:10" ht="51" hidden="1" outlineLevel="1" x14ac:dyDescent="0.3">
      <c r="B4" s="9"/>
      <c r="C4" s="9"/>
      <c r="E4" s="15" t="s">
        <v>32</v>
      </c>
      <c r="F4" s="15" t="s">
        <v>15</v>
      </c>
      <c r="G4" s="15" t="s">
        <v>17</v>
      </c>
      <c r="H4" s="15" t="s">
        <v>19</v>
      </c>
      <c r="I4" s="15" t="s">
        <v>21</v>
      </c>
      <c r="J4" s="15" t="s">
        <v>35</v>
      </c>
    </row>
    <row r="5" spans="2:10" x14ac:dyDescent="0.3">
      <c r="B5" s="10" t="s">
        <v>23</v>
      </c>
      <c r="C5" s="10"/>
      <c r="D5" s="8"/>
      <c r="E5" s="8"/>
      <c r="F5" s="8"/>
      <c r="G5" s="8"/>
      <c r="H5" s="8"/>
      <c r="I5" s="8"/>
      <c r="J5" s="8"/>
    </row>
    <row r="6" spans="2:10" outlineLevel="1" x14ac:dyDescent="0.3">
      <c r="B6" s="9"/>
      <c r="C6" s="9" t="s">
        <v>7</v>
      </c>
      <c r="D6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</row>
    <row r="7" spans="2:10" outlineLevel="1" x14ac:dyDescent="0.3">
      <c r="B7" s="9"/>
      <c r="C7" s="9" t="s">
        <v>8</v>
      </c>
      <c r="D7">
        <v>100</v>
      </c>
      <c r="E7" s="14">
        <v>250</v>
      </c>
      <c r="F7" s="14">
        <v>200</v>
      </c>
      <c r="G7" s="14">
        <v>300</v>
      </c>
      <c r="H7" s="14">
        <v>400</v>
      </c>
      <c r="I7" s="14">
        <v>500</v>
      </c>
      <c r="J7" s="14">
        <v>200</v>
      </c>
    </row>
    <row r="8" spans="2:10" outlineLevel="1" x14ac:dyDescent="0.3">
      <c r="B8" s="9"/>
      <c r="C8" s="9" t="s">
        <v>9</v>
      </c>
      <c r="D8" t="s">
        <v>0</v>
      </c>
      <c r="E8" s="14" t="s">
        <v>0</v>
      </c>
      <c r="F8" s="14" t="s">
        <v>0</v>
      </c>
      <c r="G8" s="14" t="s">
        <v>0</v>
      </c>
      <c r="H8" s="14" t="s">
        <v>0</v>
      </c>
      <c r="I8" s="14" t="s">
        <v>0</v>
      </c>
      <c r="J8" s="14" t="s">
        <v>0</v>
      </c>
    </row>
    <row r="9" spans="2:10" outlineLevel="1" x14ac:dyDescent="0.3">
      <c r="B9" s="9"/>
      <c r="C9" s="9" t="s">
        <v>10</v>
      </c>
      <c r="D9">
        <v>505</v>
      </c>
      <c r="E9" s="14">
        <v>50</v>
      </c>
      <c r="F9" s="14">
        <v>100</v>
      </c>
      <c r="G9" s="14">
        <v>250</v>
      </c>
      <c r="H9" s="14">
        <v>50</v>
      </c>
      <c r="I9" s="14">
        <v>40</v>
      </c>
      <c r="J9" s="14">
        <v>50</v>
      </c>
    </row>
    <row r="10" spans="2:10" x14ac:dyDescent="0.3">
      <c r="B10" s="10" t="s">
        <v>25</v>
      </c>
      <c r="C10" s="10"/>
      <c r="D10" s="8"/>
      <c r="E10" s="8"/>
      <c r="F10" s="8"/>
      <c r="G10" s="8"/>
      <c r="H10" s="8"/>
      <c r="I10" s="8"/>
      <c r="J10" s="8"/>
    </row>
    <row r="11" spans="2:10" ht="15" outlineLevel="1" thickBot="1" x14ac:dyDescent="0.35">
      <c r="B11" s="11"/>
      <c r="C11" s="11" t="s">
        <v>11</v>
      </c>
      <c r="D11" s="5">
        <v>50500</v>
      </c>
      <c r="E11" s="5">
        <v>12500</v>
      </c>
      <c r="F11" s="5">
        <v>20000</v>
      </c>
      <c r="G11" s="5">
        <v>75000</v>
      </c>
      <c r="H11" s="5">
        <v>20000</v>
      </c>
      <c r="I11" s="5">
        <v>20000</v>
      </c>
      <c r="J11" s="5">
        <v>10000</v>
      </c>
    </row>
    <row r="12" spans="2:10" x14ac:dyDescent="0.3">
      <c r="B12" t="s">
        <v>26</v>
      </c>
    </row>
    <row r="13" spans="2:10" x14ac:dyDescent="0.3">
      <c r="B13" t="s">
        <v>27</v>
      </c>
    </row>
    <row r="14" spans="2:10" x14ac:dyDescent="0.3">
      <c r="B1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41A1-02C2-4644-AFC2-021192A45714}">
  <sheetPr>
    <outlinePr summaryBelow="0"/>
  </sheetPr>
  <dimension ref="B1:H18"/>
  <sheetViews>
    <sheetView showGridLines="0" topLeftCell="A2" workbookViewId="0">
      <selection activeCell="F24" sqref="F24"/>
    </sheetView>
  </sheetViews>
  <sheetFormatPr defaultRowHeight="14.4" outlineLevelRow="1" outlineLevelCol="1" x14ac:dyDescent="0.3"/>
  <cols>
    <col min="3" max="3" width="6.21875" bestFit="1" customWidth="1"/>
    <col min="4" max="8" width="24.6640625" bestFit="1" customWidth="1" outlineLevel="1"/>
  </cols>
  <sheetData>
    <row r="1" spans="2:8" ht="15" thickBot="1" x14ac:dyDescent="0.35"/>
    <row r="2" spans="2:8" ht="15.6" x14ac:dyDescent="0.3">
      <c r="B2" s="7" t="s">
        <v>22</v>
      </c>
      <c r="C2" s="7"/>
      <c r="D2" s="12"/>
      <c r="E2" s="12"/>
      <c r="F2" s="12"/>
      <c r="G2" s="12"/>
      <c r="H2" s="12"/>
    </row>
    <row r="3" spans="2:8" ht="15.6" collapsed="1" x14ac:dyDescent="0.3">
      <c r="B3" s="6"/>
      <c r="C3" s="6"/>
      <c r="D3" s="13" t="s">
        <v>24</v>
      </c>
      <c r="E3" s="13" t="s">
        <v>64</v>
      </c>
      <c r="F3" s="13" t="s">
        <v>66</v>
      </c>
      <c r="G3" s="13" t="s">
        <v>68</v>
      </c>
      <c r="H3" s="13" t="s">
        <v>70</v>
      </c>
    </row>
    <row r="4" spans="2:8" ht="20.399999999999999" hidden="1" outlineLevel="1" x14ac:dyDescent="0.3">
      <c r="B4" s="53"/>
      <c r="C4" s="53"/>
      <c r="D4" s="49"/>
      <c r="E4" s="56" t="s">
        <v>65</v>
      </c>
      <c r="F4" s="56" t="s">
        <v>67</v>
      </c>
      <c r="G4" s="56" t="s">
        <v>69</v>
      </c>
      <c r="H4" s="56" t="s">
        <v>71</v>
      </c>
    </row>
    <row r="5" spans="2:8" x14ac:dyDescent="0.3">
      <c r="B5" s="10" t="s">
        <v>23</v>
      </c>
      <c r="C5" s="10"/>
      <c r="D5" s="52"/>
      <c r="E5" s="52"/>
      <c r="F5" s="52"/>
      <c r="G5" s="52"/>
      <c r="H5" s="52"/>
    </row>
    <row r="6" spans="2:8" outlineLevel="1" x14ac:dyDescent="0.3">
      <c r="B6" s="53"/>
      <c r="C6" s="53" t="s">
        <v>52</v>
      </c>
      <c r="D6" s="50">
        <v>100000</v>
      </c>
      <c r="E6" s="54">
        <v>20000</v>
      </c>
      <c r="F6" s="54">
        <v>50000</v>
      </c>
      <c r="G6" s="54">
        <v>60000</v>
      </c>
      <c r="H6" s="54">
        <v>100000</v>
      </c>
    </row>
    <row r="7" spans="2:8" outlineLevel="1" x14ac:dyDescent="0.3">
      <c r="B7" s="53"/>
      <c r="C7" s="53" t="s">
        <v>53</v>
      </c>
      <c r="D7" s="50">
        <v>100000</v>
      </c>
      <c r="E7" s="54">
        <v>20000</v>
      </c>
      <c r="F7" s="54">
        <v>50000</v>
      </c>
      <c r="G7" s="54">
        <v>60000</v>
      </c>
      <c r="H7" s="54">
        <v>100000</v>
      </c>
    </row>
    <row r="8" spans="2:8" outlineLevel="1" x14ac:dyDescent="0.3">
      <c r="B8" s="53"/>
      <c r="C8" s="53" t="s">
        <v>54</v>
      </c>
      <c r="D8" s="50">
        <v>100000</v>
      </c>
      <c r="E8" s="54">
        <v>20000</v>
      </c>
      <c r="F8" s="54">
        <v>50000</v>
      </c>
      <c r="G8" s="54">
        <v>60000</v>
      </c>
      <c r="H8" s="54">
        <v>100000</v>
      </c>
    </row>
    <row r="9" spans="2:8" outlineLevel="1" x14ac:dyDescent="0.3">
      <c r="B9" s="53"/>
      <c r="C9" s="53" t="s">
        <v>55</v>
      </c>
      <c r="D9" s="50">
        <v>100000</v>
      </c>
      <c r="E9" s="54">
        <v>20000</v>
      </c>
      <c r="F9" s="54">
        <v>50000</v>
      </c>
      <c r="G9" s="54">
        <v>60000</v>
      </c>
      <c r="H9" s="54">
        <v>100000</v>
      </c>
    </row>
    <row r="10" spans="2:8" outlineLevel="1" x14ac:dyDescent="0.3">
      <c r="B10" s="53"/>
      <c r="C10" s="53" t="s">
        <v>56</v>
      </c>
      <c r="D10" s="49">
        <v>10</v>
      </c>
      <c r="E10" s="55">
        <v>5</v>
      </c>
      <c r="F10" s="55">
        <v>2</v>
      </c>
      <c r="G10" s="55">
        <v>4</v>
      </c>
      <c r="H10" s="55">
        <v>10</v>
      </c>
    </row>
    <row r="11" spans="2:8" outlineLevel="1" x14ac:dyDescent="0.3">
      <c r="B11" s="53"/>
      <c r="C11" s="53" t="s">
        <v>57</v>
      </c>
      <c r="D11" s="49">
        <v>10</v>
      </c>
      <c r="E11" s="55">
        <v>5</v>
      </c>
      <c r="F11" s="55">
        <v>2</v>
      </c>
      <c r="G11" s="55">
        <v>4</v>
      </c>
      <c r="H11" s="55">
        <v>10</v>
      </c>
    </row>
    <row r="12" spans="2:8" outlineLevel="1" x14ac:dyDescent="0.3">
      <c r="B12" s="53"/>
      <c r="C12" s="53" t="s">
        <v>58</v>
      </c>
      <c r="D12" s="49">
        <v>10</v>
      </c>
      <c r="E12" s="55">
        <v>5</v>
      </c>
      <c r="F12" s="55">
        <v>2</v>
      </c>
      <c r="G12" s="55">
        <v>4</v>
      </c>
      <c r="H12" s="55">
        <v>10</v>
      </c>
    </row>
    <row r="13" spans="2:8" outlineLevel="1" x14ac:dyDescent="0.3">
      <c r="B13" s="53"/>
      <c r="C13" s="53" t="s">
        <v>59</v>
      </c>
      <c r="D13" s="49">
        <v>10</v>
      </c>
      <c r="E13" s="55">
        <v>5</v>
      </c>
      <c r="F13" s="55">
        <v>2</v>
      </c>
      <c r="G13" s="55">
        <v>4</v>
      </c>
      <c r="H13" s="55">
        <v>10</v>
      </c>
    </row>
    <row r="14" spans="2:8" x14ac:dyDescent="0.3">
      <c r="B14" s="10" t="s">
        <v>25</v>
      </c>
      <c r="C14" s="10"/>
      <c r="D14" s="52"/>
      <c r="E14" s="52"/>
      <c r="F14" s="52"/>
      <c r="G14" s="52"/>
      <c r="H14" s="52"/>
    </row>
    <row r="15" spans="2:8" ht="15" outlineLevel="1" thickBot="1" x14ac:dyDescent="0.35">
      <c r="B15" s="11"/>
      <c r="C15" s="11" t="s">
        <v>60</v>
      </c>
      <c r="D15" s="51">
        <v>250000</v>
      </c>
      <c r="E15" s="51">
        <v>35000</v>
      </c>
      <c r="F15" s="51">
        <v>65000</v>
      </c>
      <c r="G15" s="51">
        <v>96000</v>
      </c>
      <c r="H15" s="51">
        <v>250000</v>
      </c>
    </row>
    <row r="16" spans="2:8" x14ac:dyDescent="0.3">
      <c r="B16" t="s">
        <v>26</v>
      </c>
    </row>
    <row r="17" spans="2:2" x14ac:dyDescent="0.3">
      <c r="B17" t="s">
        <v>27</v>
      </c>
    </row>
    <row r="18" spans="2:2" x14ac:dyDescent="0.3">
      <c r="B1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6"/>
  <sheetViews>
    <sheetView topLeftCell="A25" workbookViewId="0">
      <selection activeCell="F33" sqref="F33"/>
    </sheetView>
  </sheetViews>
  <sheetFormatPr defaultRowHeight="14.4" x14ac:dyDescent="0.3"/>
  <cols>
    <col min="1" max="1" width="38.6640625" bestFit="1" customWidth="1"/>
    <col min="2" max="2" width="18.21875" bestFit="1" customWidth="1"/>
    <col min="3" max="3" width="12.44140625" bestFit="1" customWidth="1"/>
    <col min="4" max="4" width="16.5546875" bestFit="1" customWidth="1"/>
    <col min="5" max="6" width="15.77734375" bestFit="1" customWidth="1"/>
  </cols>
  <sheetData>
    <row r="1" spans="1:11" ht="38.4" x14ac:dyDescent="0.7">
      <c r="A1" s="33" t="s">
        <v>37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3" spans="1:11" x14ac:dyDescent="0.3">
      <c r="A3" s="18" t="s">
        <v>38</v>
      </c>
      <c r="B3" s="18" t="s">
        <v>39</v>
      </c>
      <c r="C3" s="18" t="s">
        <v>45</v>
      </c>
      <c r="D3" s="18" t="s">
        <v>40</v>
      </c>
      <c r="E3" s="18" t="s">
        <v>47</v>
      </c>
      <c r="F3" s="18" t="s">
        <v>46</v>
      </c>
    </row>
    <row r="4" spans="1:11" x14ac:dyDescent="0.3">
      <c r="A4" s="19" t="s">
        <v>41</v>
      </c>
      <c r="B4" s="35">
        <v>20000</v>
      </c>
      <c r="C4" s="20">
        <v>0.15</v>
      </c>
      <c r="D4" s="19">
        <v>2</v>
      </c>
      <c r="E4" s="35">
        <f>C4*B4*D4</f>
        <v>6000</v>
      </c>
      <c r="F4" s="35">
        <f>B4+E4</f>
        <v>26000</v>
      </c>
    </row>
    <row r="5" spans="1:11" x14ac:dyDescent="0.3">
      <c r="A5" s="19" t="s">
        <v>42</v>
      </c>
      <c r="B5" s="35">
        <v>6000</v>
      </c>
      <c r="C5" s="20">
        <v>0.05</v>
      </c>
      <c r="D5" s="19">
        <v>3</v>
      </c>
      <c r="E5" s="35">
        <f t="shared" ref="E5:E7" si="0">C5*B5*D5</f>
        <v>900</v>
      </c>
      <c r="F5" s="35">
        <f t="shared" ref="F5:F7" si="1">B5+E5</f>
        <v>6900</v>
      </c>
    </row>
    <row r="6" spans="1:11" x14ac:dyDescent="0.3">
      <c r="A6" s="19" t="s">
        <v>43</v>
      </c>
      <c r="B6" s="35">
        <v>80000</v>
      </c>
      <c r="C6" s="20">
        <v>0.2</v>
      </c>
      <c r="D6" s="19">
        <v>5</v>
      </c>
      <c r="E6" s="35">
        <f t="shared" si="0"/>
        <v>80000</v>
      </c>
      <c r="F6" s="35">
        <f t="shared" si="1"/>
        <v>160000</v>
      </c>
    </row>
    <row r="7" spans="1:11" x14ac:dyDescent="0.3">
      <c r="A7" s="19" t="s">
        <v>44</v>
      </c>
      <c r="B7" s="35">
        <v>100000</v>
      </c>
      <c r="C7" s="20">
        <v>0.5</v>
      </c>
      <c r="D7" s="19">
        <v>10</v>
      </c>
      <c r="E7" s="35">
        <f t="shared" si="0"/>
        <v>500000</v>
      </c>
      <c r="F7" s="35">
        <f t="shared" si="1"/>
        <v>600000</v>
      </c>
    </row>
    <row r="8" spans="1:11" ht="15" thickBot="1" x14ac:dyDescent="0.35"/>
    <row r="9" spans="1:11" ht="29.4" thickBot="1" x14ac:dyDescent="0.6">
      <c r="A9" s="36" t="s">
        <v>4</v>
      </c>
      <c r="B9" s="37"/>
      <c r="C9" s="37"/>
      <c r="D9" s="37"/>
      <c r="E9" s="37"/>
      <c r="F9" s="38"/>
    </row>
    <row r="10" spans="1:11" x14ac:dyDescent="0.3">
      <c r="A10" s="18" t="s">
        <v>38</v>
      </c>
      <c r="B10" s="18" t="s">
        <v>39</v>
      </c>
      <c r="C10" s="18" t="s">
        <v>45</v>
      </c>
      <c r="D10" s="18" t="s">
        <v>40</v>
      </c>
      <c r="E10" s="18" t="s">
        <v>47</v>
      </c>
      <c r="F10" s="18" t="s">
        <v>46</v>
      </c>
    </row>
    <row r="11" spans="1:11" x14ac:dyDescent="0.3">
      <c r="A11" s="19" t="s">
        <v>41</v>
      </c>
      <c r="B11" s="35">
        <v>30769.23076923077</v>
      </c>
      <c r="C11" s="20">
        <v>0.15</v>
      </c>
      <c r="D11" s="19">
        <v>2</v>
      </c>
      <c r="E11" s="35">
        <f>C11*B11*D11</f>
        <v>9230.7692307692305</v>
      </c>
      <c r="F11" s="35">
        <f>B11+E11</f>
        <v>40000</v>
      </c>
    </row>
    <row r="12" spans="1:11" x14ac:dyDescent="0.3">
      <c r="A12" s="19" t="s">
        <v>42</v>
      </c>
      <c r="B12" s="35">
        <v>47619.047619047618</v>
      </c>
      <c r="C12" s="20">
        <v>0.05</v>
      </c>
      <c r="D12" s="19">
        <v>3</v>
      </c>
      <c r="E12" s="35">
        <f t="shared" ref="E12:E14" si="2">C12*B12*D12</f>
        <v>7142.8571428571431</v>
      </c>
      <c r="F12" s="35">
        <f t="shared" ref="F12:F14" si="3">B12+E12</f>
        <v>54761.904761904763</v>
      </c>
    </row>
    <row r="13" spans="1:11" x14ac:dyDescent="0.3">
      <c r="A13" s="19" t="s">
        <v>43</v>
      </c>
      <c r="B13" s="35">
        <v>166666.66666666666</v>
      </c>
      <c r="C13" s="20">
        <v>0.2</v>
      </c>
      <c r="D13" s="19">
        <v>5</v>
      </c>
      <c r="E13" s="35">
        <f t="shared" si="2"/>
        <v>166666.66666666669</v>
      </c>
      <c r="F13" s="35">
        <f t="shared" si="3"/>
        <v>333333.33333333337</v>
      </c>
    </row>
    <row r="14" spans="1:11" x14ac:dyDescent="0.3">
      <c r="A14" s="19" t="s">
        <v>44</v>
      </c>
      <c r="B14" s="35">
        <v>833333.33333333349</v>
      </c>
      <c r="C14" s="20">
        <v>0.5</v>
      </c>
      <c r="D14" s="19">
        <v>10</v>
      </c>
      <c r="E14" s="35">
        <f t="shared" si="2"/>
        <v>4166666.6666666674</v>
      </c>
      <c r="F14" s="35">
        <f t="shared" si="3"/>
        <v>5000000.0000000009</v>
      </c>
    </row>
    <row r="15" spans="1:11" x14ac:dyDescent="0.3">
      <c r="B15" s="34"/>
      <c r="C15" s="34"/>
      <c r="D15" s="34"/>
    </row>
    <row r="16" spans="1:11" ht="15" thickBot="1" x14ac:dyDescent="0.35">
      <c r="A16" s="39"/>
    </row>
    <row r="17" spans="1:6" ht="29.4" thickBot="1" x14ac:dyDescent="0.35">
      <c r="A17" s="40" t="s">
        <v>3</v>
      </c>
      <c r="B17" s="41"/>
      <c r="C17" s="41"/>
      <c r="D17" s="41"/>
      <c r="E17" s="41"/>
      <c r="F17" s="42"/>
    </row>
    <row r="18" spans="1:6" x14ac:dyDescent="0.3">
      <c r="A18" s="43"/>
      <c r="B18" s="44"/>
    </row>
    <row r="19" spans="1:6" x14ac:dyDescent="0.3">
      <c r="A19" s="39"/>
      <c r="B19" s="45" t="s">
        <v>49</v>
      </c>
      <c r="C19" s="45"/>
      <c r="D19" s="45"/>
      <c r="E19" s="45"/>
      <c r="F19" s="45"/>
    </row>
    <row r="20" spans="1:6" x14ac:dyDescent="0.3">
      <c r="A20" s="46" t="s">
        <v>48</v>
      </c>
      <c r="B20" s="48">
        <f>F11</f>
        <v>40000</v>
      </c>
      <c r="C20" s="48">
        <v>10000</v>
      </c>
      <c r="D20" s="48">
        <v>15000</v>
      </c>
      <c r="E20" s="48">
        <v>20000</v>
      </c>
      <c r="F20" s="48">
        <v>30000</v>
      </c>
    </row>
    <row r="21" spans="1:6" x14ac:dyDescent="0.3">
      <c r="A21" s="46"/>
      <c r="B21" s="47">
        <v>5</v>
      </c>
      <c r="C21" s="44">
        <f t="dataTable" ref="C21:F26" dt2D="1" dtr="1" r1="B11" r2="D11"/>
        <v>17500</v>
      </c>
      <c r="D21" s="44">
        <v>26250</v>
      </c>
      <c r="E21" s="44">
        <v>35000</v>
      </c>
      <c r="F21" s="44">
        <v>52500</v>
      </c>
    </row>
    <row r="22" spans="1:6" x14ac:dyDescent="0.3">
      <c r="A22" s="46"/>
      <c r="B22" s="47">
        <v>10</v>
      </c>
      <c r="C22" s="44">
        <v>25000</v>
      </c>
      <c r="D22" s="44">
        <v>37500</v>
      </c>
      <c r="E22" s="44">
        <v>50000</v>
      </c>
      <c r="F22" s="44">
        <v>75000</v>
      </c>
    </row>
    <row r="23" spans="1:6" x14ac:dyDescent="0.3">
      <c r="A23" s="46"/>
      <c r="B23" s="47">
        <v>15</v>
      </c>
      <c r="C23" s="44">
        <v>32500</v>
      </c>
      <c r="D23" s="44">
        <v>48750</v>
      </c>
      <c r="E23" s="44">
        <v>65000</v>
      </c>
      <c r="F23" s="44">
        <v>97500</v>
      </c>
    </row>
    <row r="24" spans="1:6" x14ac:dyDescent="0.3">
      <c r="A24" s="46"/>
      <c r="B24" s="47">
        <v>20</v>
      </c>
      <c r="C24" s="44">
        <v>40000</v>
      </c>
      <c r="D24" s="44">
        <v>60000</v>
      </c>
      <c r="E24" s="44">
        <v>80000</v>
      </c>
      <c r="F24" s="44">
        <v>120000</v>
      </c>
    </row>
    <row r="25" spans="1:6" x14ac:dyDescent="0.3">
      <c r="A25" s="46"/>
      <c r="B25" s="47">
        <v>25</v>
      </c>
      <c r="C25" s="44">
        <v>47500</v>
      </c>
      <c r="D25" s="44">
        <v>71250</v>
      </c>
      <c r="E25" s="44">
        <v>95000</v>
      </c>
      <c r="F25" s="44">
        <v>142500</v>
      </c>
    </row>
    <row r="26" spans="1:6" x14ac:dyDescent="0.3">
      <c r="A26" s="46"/>
      <c r="B26" s="47">
        <v>30</v>
      </c>
      <c r="C26" s="44">
        <v>55000</v>
      </c>
      <c r="D26" s="44">
        <v>82500</v>
      </c>
      <c r="E26" s="44">
        <v>110000</v>
      </c>
      <c r="F26" s="44">
        <v>165000</v>
      </c>
    </row>
    <row r="28" spans="1:6" x14ac:dyDescent="0.3">
      <c r="A28" s="34" t="s">
        <v>50</v>
      </c>
      <c r="B28" s="34"/>
      <c r="C28" s="34"/>
      <c r="D28" s="34"/>
      <c r="E28" s="34"/>
      <c r="F28" s="34"/>
    </row>
    <row r="30" spans="1:6" ht="15" thickBot="1" x14ac:dyDescent="0.35"/>
    <row r="31" spans="1:6" ht="29.4" thickBot="1" x14ac:dyDescent="0.6">
      <c r="A31" s="36" t="s">
        <v>51</v>
      </c>
      <c r="B31" s="37"/>
      <c r="C31" s="37"/>
      <c r="D31" s="37"/>
      <c r="E31" s="37"/>
      <c r="F31" s="38"/>
    </row>
    <row r="32" spans="1:6" x14ac:dyDescent="0.3">
      <c r="A32" s="18" t="s">
        <v>38</v>
      </c>
      <c r="B32" s="18" t="s">
        <v>39</v>
      </c>
      <c r="C32" s="18" t="s">
        <v>45</v>
      </c>
      <c r="D32" s="18" t="s">
        <v>40</v>
      </c>
      <c r="E32" s="18" t="s">
        <v>47</v>
      </c>
      <c r="F32" s="18" t="s">
        <v>46</v>
      </c>
    </row>
    <row r="33" spans="1:6" x14ac:dyDescent="0.3">
      <c r="A33" s="19" t="s">
        <v>41</v>
      </c>
      <c r="B33" s="35">
        <v>100000</v>
      </c>
      <c r="C33" s="20">
        <v>0.15</v>
      </c>
      <c r="D33" s="19">
        <v>10</v>
      </c>
      <c r="E33" s="35">
        <f>C33*B33*D33</f>
        <v>150000</v>
      </c>
      <c r="F33" s="35">
        <f>B33+E33</f>
        <v>250000</v>
      </c>
    </row>
    <row r="34" spans="1:6" x14ac:dyDescent="0.3">
      <c r="A34" s="19" t="s">
        <v>42</v>
      </c>
      <c r="B34" s="35">
        <v>100000</v>
      </c>
      <c r="C34" s="20">
        <v>0.05</v>
      </c>
      <c r="D34" s="19">
        <v>10</v>
      </c>
      <c r="E34" s="35">
        <f t="shared" ref="E34:E36" si="4">C34*B34*D34</f>
        <v>50000</v>
      </c>
      <c r="F34" s="35">
        <f t="shared" ref="F34:F36" si="5">B34+E34</f>
        <v>150000</v>
      </c>
    </row>
    <row r="35" spans="1:6" x14ac:dyDescent="0.3">
      <c r="A35" s="19" t="s">
        <v>43</v>
      </c>
      <c r="B35" s="35">
        <v>100000</v>
      </c>
      <c r="C35" s="20">
        <v>0.2</v>
      </c>
      <c r="D35" s="19">
        <v>10</v>
      </c>
      <c r="E35" s="35">
        <f t="shared" si="4"/>
        <v>200000</v>
      </c>
      <c r="F35" s="35">
        <f t="shared" si="5"/>
        <v>300000</v>
      </c>
    </row>
    <row r="36" spans="1:6" x14ac:dyDescent="0.3">
      <c r="A36" s="19" t="s">
        <v>44</v>
      </c>
      <c r="B36" s="35">
        <v>100000</v>
      </c>
      <c r="C36" s="20">
        <v>0.5</v>
      </c>
      <c r="D36" s="19">
        <v>10</v>
      </c>
      <c r="E36" s="35">
        <f t="shared" si="4"/>
        <v>500000</v>
      </c>
      <c r="F36" s="35">
        <f t="shared" si="5"/>
        <v>600000</v>
      </c>
    </row>
  </sheetData>
  <scenarios current="3" show="3" sqref="F33">
    <scenario name="Scenario 1( P= 20,000, N=5)" locked="1" count="8" user="Aaditya Pal" comment="Prinicpal amount invested is 20000 for 5 years with Simple interest">
      <inputCells r="B33" val="20000" numFmtId="166"/>
      <inputCells r="B34" val="20000" numFmtId="166"/>
      <inputCells r="B35" val="20000" numFmtId="166"/>
      <inputCells r="B36" val="20000" numFmtId="166"/>
      <inputCells r="D33" val="5"/>
      <inputCells r="D34" val="5"/>
      <inputCells r="D35" val="5"/>
      <inputCells r="D36" val="5"/>
    </scenario>
    <scenario name="Scenario 2( P= 50,000, N=2)" locked="1" count="8" user="Aaditya Pal" comment="Invest 50000 for 2 years with Simple Interest">
      <inputCells r="B33" val="50000" numFmtId="166"/>
      <inputCells r="B34" val="50000" numFmtId="166"/>
      <inputCells r="B35" val="50000" numFmtId="166"/>
      <inputCells r="B36" val="50000" numFmtId="166"/>
      <inputCells r="D33" val="2"/>
      <inputCells r="D34" val="2"/>
      <inputCells r="D35" val="2"/>
      <inputCells r="D36" val="2"/>
    </scenario>
    <scenario name="Scenario 3( P= 60,000, N=3)" locked="1" count="8" user="Aaditya Pal" comment="Invest 60000 for 3 years with Simple Interest">
      <inputCells r="B33" val="60000" numFmtId="166"/>
      <inputCells r="B34" val="60000" numFmtId="166"/>
      <inputCells r="B35" val="60000" numFmtId="166"/>
      <inputCells r="B36" val="60000" numFmtId="166"/>
      <inputCells r="D33" val="4"/>
      <inputCells r="D34" val="4"/>
      <inputCells r="D35" val="4"/>
      <inputCells r="D36" val="4"/>
    </scenario>
    <scenario name="Scenario 4( P= 100,000, N=10)" locked="1" count="8" user="Aaditya Pal" comment="Invest 1,00,000 for 10 years with Simple Interest">
      <inputCells r="B33" val="100000" numFmtId="166"/>
      <inputCells r="B34" val="100000" numFmtId="166"/>
      <inputCells r="B35" val="100000" numFmtId="166"/>
      <inputCells r="B36" val="100000" numFmtId="166"/>
      <inputCells r="D33" val="10"/>
      <inputCells r="D34" val="10"/>
      <inputCells r="D35" val="10"/>
      <inputCells r="D36" val="10"/>
    </scenario>
  </scenarios>
  <mergeCells count="8">
    <mergeCell ref="A28:F28"/>
    <mergeCell ref="A31:F31"/>
    <mergeCell ref="A1:K1"/>
    <mergeCell ref="B15:D15"/>
    <mergeCell ref="A9:F9"/>
    <mergeCell ref="A17:F17"/>
    <mergeCell ref="B19:F19"/>
    <mergeCell ref="A20:A2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9CBF-08C1-40B4-A1E5-2F69D7660F51}">
  <sheetPr>
    <outlinePr summaryBelow="0"/>
  </sheetPr>
  <dimension ref="B1:H21"/>
  <sheetViews>
    <sheetView showGridLines="0" tabSelected="1" workbookViewId="0"/>
  </sheetViews>
  <sheetFormatPr defaultRowHeight="14.4" outlineLevelRow="1" outlineLevelCol="1" x14ac:dyDescent="0.3"/>
  <cols>
    <col min="3" max="3" width="6.21875" bestFit="1" customWidth="1"/>
    <col min="4" max="8" width="24.6640625" customWidth="1" outlineLevel="1"/>
  </cols>
  <sheetData>
    <row r="1" spans="2:8" ht="15" thickBot="1" x14ac:dyDescent="0.35"/>
    <row r="2" spans="2:8" ht="15.6" x14ac:dyDescent="0.3">
      <c r="B2" s="7" t="s">
        <v>22</v>
      </c>
      <c r="C2" s="7"/>
      <c r="D2" s="12"/>
      <c r="E2" s="12"/>
      <c r="F2" s="12"/>
      <c r="G2" s="12"/>
      <c r="H2" s="12"/>
    </row>
    <row r="3" spans="2:8" ht="15.6" collapsed="1" x14ac:dyDescent="0.3">
      <c r="B3" s="6"/>
      <c r="C3" s="6"/>
      <c r="D3" s="13" t="s">
        <v>24</v>
      </c>
      <c r="E3" s="13" t="s">
        <v>64</v>
      </c>
      <c r="F3" s="13" t="s">
        <v>66</v>
      </c>
      <c r="G3" s="13" t="s">
        <v>68</v>
      </c>
      <c r="H3" s="13" t="s">
        <v>70</v>
      </c>
    </row>
    <row r="4" spans="2:8" ht="20.399999999999999" hidden="1" outlineLevel="1" x14ac:dyDescent="0.3">
      <c r="B4" s="53"/>
      <c r="C4" s="53"/>
      <c r="D4" s="49"/>
      <c r="E4" s="56" t="s">
        <v>65</v>
      </c>
      <c r="F4" s="56" t="s">
        <v>67</v>
      </c>
      <c r="G4" s="56" t="s">
        <v>69</v>
      </c>
      <c r="H4" s="56" t="s">
        <v>71</v>
      </c>
    </row>
    <row r="5" spans="2:8" x14ac:dyDescent="0.3">
      <c r="B5" s="10" t="s">
        <v>23</v>
      </c>
      <c r="C5" s="10"/>
      <c r="D5" s="52"/>
      <c r="E5" s="52"/>
      <c r="F5" s="52"/>
      <c r="G5" s="52"/>
      <c r="H5" s="52"/>
    </row>
    <row r="6" spans="2:8" outlineLevel="1" x14ac:dyDescent="0.3">
      <c r="B6" s="53"/>
      <c r="C6" s="53" t="s">
        <v>52</v>
      </c>
      <c r="D6" s="50">
        <v>100000</v>
      </c>
      <c r="E6" s="54">
        <v>20000</v>
      </c>
      <c r="F6" s="54">
        <v>50000</v>
      </c>
      <c r="G6" s="54">
        <v>60000</v>
      </c>
      <c r="H6" s="54">
        <v>100000</v>
      </c>
    </row>
    <row r="7" spans="2:8" outlineLevel="1" x14ac:dyDescent="0.3">
      <c r="B7" s="53"/>
      <c r="C7" s="53" t="s">
        <v>53</v>
      </c>
      <c r="D7" s="50">
        <v>100000</v>
      </c>
      <c r="E7" s="54">
        <v>20000</v>
      </c>
      <c r="F7" s="54">
        <v>50000</v>
      </c>
      <c r="G7" s="54">
        <v>60000</v>
      </c>
      <c r="H7" s="54">
        <v>100000</v>
      </c>
    </row>
    <row r="8" spans="2:8" outlineLevel="1" x14ac:dyDescent="0.3">
      <c r="B8" s="53"/>
      <c r="C8" s="53" t="s">
        <v>54</v>
      </c>
      <c r="D8" s="50">
        <v>100000</v>
      </c>
      <c r="E8" s="54">
        <v>20000</v>
      </c>
      <c r="F8" s="54">
        <v>50000</v>
      </c>
      <c r="G8" s="54">
        <v>60000</v>
      </c>
      <c r="H8" s="54">
        <v>100000</v>
      </c>
    </row>
    <row r="9" spans="2:8" outlineLevel="1" x14ac:dyDescent="0.3">
      <c r="B9" s="53"/>
      <c r="C9" s="53" t="s">
        <v>55</v>
      </c>
      <c r="D9" s="50">
        <v>100000</v>
      </c>
      <c r="E9" s="54">
        <v>20000</v>
      </c>
      <c r="F9" s="54">
        <v>50000</v>
      </c>
      <c r="G9" s="54">
        <v>60000</v>
      </c>
      <c r="H9" s="54">
        <v>100000</v>
      </c>
    </row>
    <row r="10" spans="2:8" outlineLevel="1" x14ac:dyDescent="0.3">
      <c r="B10" s="53"/>
      <c r="C10" s="53" t="s">
        <v>56</v>
      </c>
      <c r="D10" s="49">
        <v>10</v>
      </c>
      <c r="E10" s="55">
        <v>5</v>
      </c>
      <c r="F10" s="55">
        <v>2</v>
      </c>
      <c r="G10" s="55">
        <v>4</v>
      </c>
      <c r="H10" s="55">
        <v>10</v>
      </c>
    </row>
    <row r="11" spans="2:8" outlineLevel="1" x14ac:dyDescent="0.3">
      <c r="B11" s="53"/>
      <c r="C11" s="53" t="s">
        <v>57</v>
      </c>
      <c r="D11" s="49">
        <v>10</v>
      </c>
      <c r="E11" s="55">
        <v>5</v>
      </c>
      <c r="F11" s="55">
        <v>2</v>
      </c>
      <c r="G11" s="55">
        <v>4</v>
      </c>
      <c r="H11" s="55">
        <v>10</v>
      </c>
    </row>
    <row r="12" spans="2:8" outlineLevel="1" x14ac:dyDescent="0.3">
      <c r="B12" s="53"/>
      <c r="C12" s="53" t="s">
        <v>58</v>
      </c>
      <c r="D12" s="49">
        <v>10</v>
      </c>
      <c r="E12" s="55">
        <v>5</v>
      </c>
      <c r="F12" s="55">
        <v>2</v>
      </c>
      <c r="G12" s="55">
        <v>4</v>
      </c>
      <c r="H12" s="55">
        <v>10</v>
      </c>
    </row>
    <row r="13" spans="2:8" outlineLevel="1" x14ac:dyDescent="0.3">
      <c r="B13" s="53"/>
      <c r="C13" s="53" t="s">
        <v>59</v>
      </c>
      <c r="D13" s="49">
        <v>10</v>
      </c>
      <c r="E13" s="55">
        <v>5</v>
      </c>
      <c r="F13" s="55">
        <v>2</v>
      </c>
      <c r="G13" s="55">
        <v>4</v>
      </c>
      <c r="H13" s="55">
        <v>10</v>
      </c>
    </row>
    <row r="14" spans="2:8" x14ac:dyDescent="0.3">
      <c r="B14" s="10" t="s">
        <v>25</v>
      </c>
      <c r="C14" s="10"/>
      <c r="D14" s="52"/>
      <c r="E14" s="52"/>
      <c r="F14" s="52"/>
      <c r="G14" s="52"/>
      <c r="H14" s="52"/>
    </row>
    <row r="15" spans="2:8" outlineLevel="1" x14ac:dyDescent="0.3">
      <c r="B15" s="53"/>
      <c r="C15" s="53" t="s">
        <v>60</v>
      </c>
      <c r="D15" s="50">
        <v>250000</v>
      </c>
      <c r="E15" s="50">
        <v>35000</v>
      </c>
      <c r="F15" s="50">
        <v>65000</v>
      </c>
      <c r="G15" s="50">
        <v>96000</v>
      </c>
      <c r="H15" s="50">
        <v>250000</v>
      </c>
    </row>
    <row r="16" spans="2:8" outlineLevel="1" x14ac:dyDescent="0.3">
      <c r="B16" s="53"/>
      <c r="C16" s="53" t="s">
        <v>61</v>
      </c>
      <c r="D16" s="50">
        <v>150000</v>
      </c>
      <c r="E16" s="50">
        <v>25000</v>
      </c>
      <c r="F16" s="50">
        <v>55000</v>
      </c>
      <c r="G16" s="50">
        <v>72000</v>
      </c>
      <c r="H16" s="50">
        <v>150000</v>
      </c>
    </row>
    <row r="17" spans="2:8" outlineLevel="1" x14ac:dyDescent="0.3">
      <c r="B17" s="53"/>
      <c r="C17" s="53" t="s">
        <v>62</v>
      </c>
      <c r="D17" s="50">
        <v>300000</v>
      </c>
      <c r="E17" s="50">
        <v>40000</v>
      </c>
      <c r="F17" s="50">
        <v>70000</v>
      </c>
      <c r="G17" s="50">
        <v>108000</v>
      </c>
      <c r="H17" s="50">
        <v>300000</v>
      </c>
    </row>
    <row r="18" spans="2:8" ht="15" outlineLevel="1" thickBot="1" x14ac:dyDescent="0.35">
      <c r="B18" s="11"/>
      <c r="C18" s="11" t="s">
        <v>63</v>
      </c>
      <c r="D18" s="51">
        <v>600000</v>
      </c>
      <c r="E18" s="51">
        <v>70000</v>
      </c>
      <c r="F18" s="51">
        <v>100000</v>
      </c>
      <c r="G18" s="51">
        <v>180000</v>
      </c>
      <c r="H18" s="51">
        <v>600000</v>
      </c>
    </row>
    <row r="19" spans="2:8" x14ac:dyDescent="0.3">
      <c r="B19" t="s">
        <v>26</v>
      </c>
    </row>
    <row r="20" spans="2:8" x14ac:dyDescent="0.3">
      <c r="B20" t="s">
        <v>27</v>
      </c>
    </row>
    <row r="21" spans="2:8" x14ac:dyDescent="0.3">
      <c r="B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 Summary</vt:lpstr>
      <vt:lpstr>Scenario Summary 2</vt:lpstr>
      <vt:lpstr>Case 1- Sales</vt:lpstr>
      <vt:lpstr>Case 1 continuation</vt:lpstr>
      <vt:lpstr>Case 1 Summary</vt:lpstr>
      <vt:lpstr>Scenario Summary 5</vt:lpstr>
      <vt:lpstr>Case 2- Investment plan</vt:lpstr>
      <vt:lpstr>Case 2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Aaditya Pal</cp:lastModifiedBy>
  <dcterms:created xsi:type="dcterms:W3CDTF">2024-01-13T03:06:00Z</dcterms:created>
  <dcterms:modified xsi:type="dcterms:W3CDTF">2024-01-13T18:27:50Z</dcterms:modified>
</cp:coreProperties>
</file>