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la\GL - PGPDSE\8. Time Series Forecasting\"/>
    </mc:Choice>
  </mc:AlternateContent>
  <xr:revisionPtr revIDLastSave="0" documentId="13_ncr:1_{A484E73B-892E-44FA-B431-2C8BFAEBCE54}" xr6:coauthVersionLast="40" xr6:coauthVersionMax="40" xr10:uidLastSave="{00000000-0000-0000-0000-000000000000}"/>
  <bookViews>
    <workbookView xWindow="0" yWindow="0" windowWidth="23040" windowHeight="9048" activeTab="1" xr2:uid="{D3D0F21A-9741-40BA-A25B-4235204ADE2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3" i="2" l="1"/>
  <c r="F83" i="2" s="1"/>
  <c r="E84" i="2"/>
  <c r="E85" i="2"/>
  <c r="E86" i="2"/>
  <c r="E87" i="2"/>
  <c r="E88" i="2"/>
  <c r="F88" i="2" s="1"/>
  <c r="E89" i="2"/>
  <c r="E90" i="2"/>
  <c r="E91" i="2"/>
  <c r="F91" i="2" s="1"/>
  <c r="E92" i="2"/>
  <c r="E93" i="2"/>
  <c r="E94" i="2"/>
  <c r="E95" i="2"/>
  <c r="F95" i="2" s="1"/>
  <c r="H95" i="2" s="1"/>
  <c r="E96" i="2"/>
  <c r="F96" i="2" s="1"/>
  <c r="E97" i="2"/>
  <c r="F97" i="2" s="1"/>
  <c r="E98" i="2"/>
  <c r="F98" i="2" s="1"/>
  <c r="E99" i="2"/>
  <c r="F99" i="2" s="1"/>
  <c r="E100" i="2"/>
  <c r="E101" i="2"/>
  <c r="E102" i="2"/>
  <c r="E82" i="2"/>
  <c r="F82" i="2" s="1"/>
  <c r="F84" i="2"/>
  <c r="F92" i="2"/>
  <c r="F100" i="2"/>
  <c r="F90" i="2"/>
  <c r="F101" i="2"/>
  <c r="F94" i="2"/>
  <c r="G94" i="2" s="1"/>
  <c r="F93" i="2"/>
  <c r="F89" i="2"/>
  <c r="F87" i="2"/>
  <c r="H87" i="2" s="1"/>
  <c r="F86" i="2"/>
  <c r="G86" i="2" s="1"/>
  <c r="F85" i="2"/>
  <c r="E102" i="1"/>
  <c r="I105" i="1"/>
  <c r="H104" i="1"/>
  <c r="G103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82" i="1"/>
  <c r="I95" i="2" l="1"/>
  <c r="I87" i="2"/>
  <c r="G83" i="2"/>
  <c r="I83" i="2"/>
  <c r="H83" i="2"/>
  <c r="I101" i="2"/>
  <c r="H101" i="2"/>
  <c r="G101" i="2"/>
  <c r="I84" i="2"/>
  <c r="G84" i="2"/>
  <c r="H84" i="2"/>
  <c r="H89" i="2"/>
  <c r="I89" i="2"/>
  <c r="G89" i="2"/>
  <c r="I85" i="2"/>
  <c r="H85" i="2"/>
  <c r="G85" i="2"/>
  <c r="G91" i="2"/>
  <c r="I91" i="2"/>
  <c r="H91" i="2"/>
  <c r="I96" i="2"/>
  <c r="H96" i="2"/>
  <c r="G96" i="2"/>
  <c r="I100" i="2"/>
  <c r="H100" i="2"/>
  <c r="G100" i="2"/>
  <c r="I88" i="2"/>
  <c r="H88" i="2"/>
  <c r="G88" i="2"/>
  <c r="I90" i="2"/>
  <c r="H90" i="2"/>
  <c r="G90" i="2"/>
  <c r="I92" i="2"/>
  <c r="H92" i="2"/>
  <c r="G92" i="2"/>
  <c r="H97" i="2"/>
  <c r="G97" i="2"/>
  <c r="I97" i="2"/>
  <c r="I82" i="2"/>
  <c r="H82" i="2"/>
  <c r="G82" i="2"/>
  <c r="I93" i="2"/>
  <c r="H93" i="2"/>
  <c r="G93" i="2"/>
  <c r="I98" i="2"/>
  <c r="H98" i="2"/>
  <c r="G98" i="2"/>
  <c r="G99" i="2"/>
  <c r="I99" i="2"/>
  <c r="H99" i="2"/>
  <c r="H94" i="2"/>
  <c r="I86" i="2"/>
  <c r="I94" i="2"/>
  <c r="H86" i="2"/>
  <c r="G87" i="2"/>
  <c r="G95" i="2"/>
  <c r="G103" i="2" l="1"/>
  <c r="H104" i="2"/>
  <c r="I105" i="2"/>
</calcChain>
</file>

<file path=xl/sharedStrings.xml><?xml version="1.0" encoding="utf-8"?>
<sst xmlns="http://schemas.openxmlformats.org/spreadsheetml/2006/main" count="21" uniqueCount="12">
  <si>
    <t>Period</t>
  </si>
  <si>
    <t>Demand</t>
  </si>
  <si>
    <t>MA(10)</t>
  </si>
  <si>
    <t>e_t</t>
  </si>
  <si>
    <t>|e_t|</t>
  </si>
  <si>
    <t>(e_t)^2</t>
  </si>
  <si>
    <t>|e_t/D_t|</t>
  </si>
  <si>
    <t>MAD</t>
  </si>
  <si>
    <t>MSE</t>
  </si>
  <si>
    <t>MAPE</t>
  </si>
  <si>
    <t>MA(20)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</si>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</sst>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A28F2-9194-42FA-B41A-A83DD6E3E301}">
  <dimension ref="A1:I106"/>
  <sheetViews>
    <sheetView topLeftCell="A77" zoomScaleNormal="100" workbookViewId="0">
      <selection activeCell="K96" sqref="A1:XFD1048576"/>
    </sheetView>
  </sheetViews>
  <sheetFormatPr defaultRowHeight="14.4" x14ac:dyDescent="0.3"/>
  <cols>
    <col min="1" max="1" width="8.88671875" style="1"/>
    <col min="2" max="2" width="12.77734375" style="1" customWidth="1"/>
    <col min="3" max="3" width="15" style="1" customWidth="1"/>
    <col min="4" max="4" width="11.88671875" style="1" customWidth="1"/>
    <col min="5" max="5" width="11.77734375" style="1" customWidth="1"/>
    <col min="6" max="6" width="12.88671875" style="1" customWidth="1"/>
    <col min="7" max="7" width="13.88671875" style="1" customWidth="1"/>
    <col min="8" max="8" width="13.109375" style="1" customWidth="1"/>
    <col min="9" max="9" width="13.88671875" style="1" customWidth="1"/>
    <col min="10" max="16384" width="8.88671875" style="1"/>
  </cols>
  <sheetData>
    <row r="1" spans="1:9" s="4" customFormat="1" ht="18" x14ac:dyDescent="0.35">
      <c r="A1" s="3"/>
      <c r="B1" s="3" t="s">
        <v>0</v>
      </c>
      <c r="C1" s="3" t="s">
        <v>1</v>
      </c>
      <c r="D1" s="3"/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 x14ac:dyDescent="0.3">
      <c r="A2" s="2"/>
      <c r="B2" s="2">
        <v>1</v>
      </c>
      <c r="C2" s="2">
        <v>29</v>
      </c>
      <c r="D2" s="2"/>
      <c r="E2" s="2"/>
      <c r="F2" s="2"/>
      <c r="G2" s="2"/>
      <c r="H2" s="2"/>
      <c r="I2" s="2"/>
    </row>
    <row r="3" spans="1:9" x14ac:dyDescent="0.3">
      <c r="A3" s="2"/>
      <c r="B3" s="2">
        <v>2</v>
      </c>
      <c r="C3" s="2">
        <v>43</v>
      </c>
      <c r="D3" s="2"/>
      <c r="E3" s="2"/>
      <c r="F3" s="2"/>
      <c r="G3" s="2"/>
      <c r="H3" s="2"/>
      <c r="I3" s="2"/>
    </row>
    <row r="4" spans="1:9" x14ac:dyDescent="0.3">
      <c r="A4" s="2"/>
      <c r="B4" s="2">
        <v>3</v>
      </c>
      <c r="C4" s="2">
        <v>40</v>
      </c>
      <c r="D4" s="2"/>
      <c r="E4" s="2"/>
      <c r="F4" s="2"/>
      <c r="G4" s="2"/>
      <c r="H4" s="2"/>
      <c r="I4" s="2"/>
    </row>
    <row r="5" spans="1:9" x14ac:dyDescent="0.3">
      <c r="A5" s="2"/>
      <c r="B5" s="2">
        <v>4</v>
      </c>
      <c r="C5" s="2">
        <v>55</v>
      </c>
      <c r="D5" s="2"/>
      <c r="E5" s="2"/>
      <c r="F5" s="2"/>
      <c r="G5" s="2"/>
      <c r="H5" s="2"/>
      <c r="I5" s="2"/>
    </row>
    <row r="6" spans="1:9" x14ac:dyDescent="0.3">
      <c r="A6" s="2"/>
      <c r="B6" s="2">
        <v>5</v>
      </c>
      <c r="C6" s="2">
        <v>75</v>
      </c>
      <c r="D6" s="2"/>
      <c r="E6" s="2"/>
      <c r="F6" s="2"/>
      <c r="G6" s="2"/>
      <c r="H6" s="2"/>
      <c r="I6" s="2"/>
    </row>
    <row r="7" spans="1:9" x14ac:dyDescent="0.3">
      <c r="A7" s="2"/>
      <c r="B7" s="2">
        <v>6</v>
      </c>
      <c r="C7" s="2">
        <v>65</v>
      </c>
      <c r="D7" s="2"/>
      <c r="E7" s="2"/>
      <c r="F7" s="2"/>
      <c r="G7" s="2"/>
      <c r="H7" s="2"/>
      <c r="I7" s="2"/>
    </row>
    <row r="8" spans="1:9" x14ac:dyDescent="0.3">
      <c r="A8" s="2"/>
      <c r="B8" s="2">
        <v>7</v>
      </c>
      <c r="C8" s="2">
        <v>75</v>
      </c>
      <c r="D8" s="2"/>
      <c r="E8" s="2"/>
      <c r="F8" s="2"/>
      <c r="G8" s="2"/>
      <c r="H8" s="2"/>
      <c r="I8" s="2"/>
    </row>
    <row r="9" spans="1:9" x14ac:dyDescent="0.3">
      <c r="A9" s="2"/>
      <c r="B9" s="2">
        <v>8</v>
      </c>
      <c r="C9" s="2">
        <v>47</v>
      </c>
      <c r="D9" s="2"/>
      <c r="E9" s="2"/>
      <c r="F9" s="2"/>
      <c r="G9" s="2"/>
      <c r="H9" s="2"/>
      <c r="I9" s="2"/>
    </row>
    <row r="10" spans="1:9" x14ac:dyDescent="0.3">
      <c r="A10" s="2"/>
      <c r="B10" s="2">
        <v>9</v>
      </c>
      <c r="C10" s="2">
        <v>77</v>
      </c>
      <c r="D10" s="2"/>
      <c r="E10" s="2"/>
      <c r="F10" s="2"/>
      <c r="G10" s="2"/>
      <c r="H10" s="2"/>
      <c r="I10" s="2"/>
    </row>
    <row r="11" spans="1:9" x14ac:dyDescent="0.3">
      <c r="A11" s="2"/>
      <c r="B11" s="2">
        <v>10</v>
      </c>
      <c r="C11" s="2">
        <v>61</v>
      </c>
      <c r="D11" s="2"/>
      <c r="E11" s="2"/>
      <c r="F11" s="2"/>
      <c r="G11" s="2"/>
      <c r="H11" s="2"/>
      <c r="I11" s="2"/>
    </row>
    <row r="12" spans="1:9" x14ac:dyDescent="0.3">
      <c r="A12" s="2"/>
      <c r="B12" s="2">
        <v>11</v>
      </c>
      <c r="C12" s="2">
        <v>56</v>
      </c>
      <c r="D12" s="2"/>
      <c r="E12" s="2"/>
      <c r="F12" s="2"/>
      <c r="G12" s="2"/>
      <c r="H12" s="2"/>
      <c r="I12" s="2"/>
    </row>
    <row r="13" spans="1:9" x14ac:dyDescent="0.3">
      <c r="A13" s="2"/>
      <c r="B13" s="2">
        <v>12</v>
      </c>
      <c r="C13" s="2">
        <v>53</v>
      </c>
      <c r="D13" s="2"/>
      <c r="E13" s="2"/>
      <c r="F13" s="2"/>
      <c r="G13" s="2"/>
      <c r="H13" s="2"/>
      <c r="I13" s="2"/>
    </row>
    <row r="14" spans="1:9" x14ac:dyDescent="0.3">
      <c r="A14" s="2"/>
      <c r="B14" s="2">
        <v>13</v>
      </c>
      <c r="C14" s="2">
        <v>18</v>
      </c>
      <c r="D14" s="2"/>
      <c r="E14" s="2"/>
      <c r="F14" s="2"/>
      <c r="G14" s="2"/>
      <c r="H14" s="2"/>
      <c r="I14" s="2"/>
    </row>
    <row r="15" spans="1:9" x14ac:dyDescent="0.3">
      <c r="A15" s="2"/>
      <c r="B15" s="2">
        <v>14</v>
      </c>
      <c r="C15" s="2">
        <v>42</v>
      </c>
      <c r="D15" s="2"/>
      <c r="E15" s="2"/>
      <c r="F15" s="2"/>
      <c r="G15" s="2"/>
      <c r="H15" s="2"/>
      <c r="I15" s="2"/>
    </row>
    <row r="16" spans="1:9" x14ac:dyDescent="0.3">
      <c r="A16" s="2"/>
      <c r="B16" s="2">
        <v>15</v>
      </c>
      <c r="C16" s="2">
        <v>50</v>
      </c>
      <c r="D16" s="2"/>
      <c r="E16" s="2"/>
      <c r="F16" s="2"/>
      <c r="G16" s="2"/>
      <c r="H16" s="2"/>
      <c r="I16" s="2"/>
    </row>
    <row r="17" spans="1:9" x14ac:dyDescent="0.3">
      <c r="A17" s="2"/>
      <c r="B17" s="2">
        <v>16</v>
      </c>
      <c r="C17" s="2">
        <v>36</v>
      </c>
      <c r="D17" s="2"/>
      <c r="E17" s="2"/>
      <c r="F17" s="2"/>
      <c r="G17" s="2"/>
      <c r="H17" s="2"/>
      <c r="I17" s="2"/>
    </row>
    <row r="18" spans="1:9" x14ac:dyDescent="0.3">
      <c r="A18" s="2"/>
      <c r="B18" s="2">
        <v>17</v>
      </c>
      <c r="C18" s="2">
        <v>50</v>
      </c>
      <c r="D18" s="2"/>
      <c r="E18" s="2"/>
      <c r="F18" s="2"/>
      <c r="G18" s="2"/>
      <c r="H18" s="2"/>
      <c r="I18" s="2"/>
    </row>
    <row r="19" spans="1:9" x14ac:dyDescent="0.3">
      <c r="A19" s="2"/>
      <c r="B19" s="2">
        <v>18</v>
      </c>
      <c r="C19" s="2">
        <v>65</v>
      </c>
      <c r="D19" s="2"/>
      <c r="E19" s="2"/>
      <c r="F19" s="2"/>
      <c r="G19" s="2"/>
      <c r="H19" s="2"/>
      <c r="I19" s="2"/>
    </row>
    <row r="20" spans="1:9" x14ac:dyDescent="0.3">
      <c r="A20" s="2"/>
      <c r="B20" s="2">
        <v>19</v>
      </c>
      <c r="C20" s="2">
        <v>33</v>
      </c>
      <c r="D20" s="2"/>
      <c r="E20" s="2"/>
      <c r="F20" s="2"/>
      <c r="G20" s="2"/>
      <c r="H20" s="2"/>
      <c r="I20" s="2"/>
    </row>
    <row r="21" spans="1:9" x14ac:dyDescent="0.3">
      <c r="A21" s="2"/>
      <c r="B21" s="2">
        <v>20</v>
      </c>
      <c r="C21" s="2">
        <v>66</v>
      </c>
      <c r="D21" s="2"/>
      <c r="E21" s="2"/>
      <c r="F21" s="2"/>
      <c r="G21" s="2"/>
      <c r="H21" s="2"/>
      <c r="I21" s="2"/>
    </row>
    <row r="22" spans="1:9" x14ac:dyDescent="0.3">
      <c r="A22" s="2"/>
      <c r="B22" s="2">
        <v>21</v>
      </c>
      <c r="C22" s="2">
        <v>79</v>
      </c>
      <c r="D22" s="2"/>
      <c r="E22" s="2"/>
      <c r="F22" s="2"/>
      <c r="G22" s="2"/>
      <c r="H22" s="2"/>
      <c r="I22" s="2"/>
    </row>
    <row r="23" spans="1:9" x14ac:dyDescent="0.3">
      <c r="A23" s="2"/>
      <c r="B23" s="2">
        <v>22</v>
      </c>
      <c r="C23" s="2">
        <v>38</v>
      </c>
      <c r="D23" s="2"/>
      <c r="E23" s="2"/>
      <c r="F23" s="2"/>
      <c r="G23" s="2"/>
      <c r="H23" s="2"/>
      <c r="I23" s="2"/>
    </row>
    <row r="24" spans="1:9" x14ac:dyDescent="0.3">
      <c r="A24" s="2"/>
      <c r="B24" s="2">
        <v>23</v>
      </c>
      <c r="C24" s="2">
        <v>75</v>
      </c>
      <c r="D24" s="2"/>
      <c r="E24" s="2"/>
      <c r="F24" s="2"/>
      <c r="G24" s="2"/>
      <c r="H24" s="2"/>
      <c r="I24" s="2"/>
    </row>
    <row r="25" spans="1:9" x14ac:dyDescent="0.3">
      <c r="A25" s="2"/>
      <c r="B25" s="2">
        <v>24</v>
      </c>
      <c r="C25" s="2">
        <v>53</v>
      </c>
      <c r="D25" s="2"/>
      <c r="E25" s="2"/>
      <c r="F25" s="2"/>
      <c r="G25" s="2"/>
      <c r="H25" s="2"/>
      <c r="I25" s="2"/>
    </row>
    <row r="26" spans="1:9" x14ac:dyDescent="0.3">
      <c r="A26" s="2"/>
      <c r="B26" s="2">
        <v>25</v>
      </c>
      <c r="C26" s="2">
        <v>66</v>
      </c>
      <c r="D26" s="2"/>
      <c r="E26" s="2"/>
      <c r="F26" s="2"/>
      <c r="G26" s="2"/>
      <c r="H26" s="2"/>
      <c r="I26" s="2"/>
    </row>
    <row r="27" spans="1:9" x14ac:dyDescent="0.3">
      <c r="A27" s="2"/>
      <c r="B27" s="2">
        <v>26</v>
      </c>
      <c r="C27" s="2">
        <v>45</v>
      </c>
      <c r="D27" s="2"/>
      <c r="E27" s="2"/>
      <c r="F27" s="2"/>
      <c r="G27" s="2"/>
      <c r="H27" s="2"/>
      <c r="I27" s="2"/>
    </row>
    <row r="28" spans="1:9" x14ac:dyDescent="0.3">
      <c r="A28" s="2"/>
      <c r="B28" s="2">
        <v>27</v>
      </c>
      <c r="C28" s="2">
        <v>60</v>
      </c>
      <c r="D28" s="2"/>
      <c r="E28" s="2"/>
      <c r="F28" s="2"/>
      <c r="G28" s="2"/>
      <c r="H28" s="2"/>
      <c r="I28" s="2"/>
    </row>
    <row r="29" spans="1:9" x14ac:dyDescent="0.3">
      <c r="A29" s="2"/>
      <c r="B29" s="2">
        <v>28</v>
      </c>
      <c r="C29" s="2">
        <v>35</v>
      </c>
      <c r="D29" s="2"/>
      <c r="E29" s="2"/>
      <c r="F29" s="2"/>
      <c r="G29" s="2"/>
      <c r="H29" s="2"/>
      <c r="I29" s="2"/>
    </row>
    <row r="30" spans="1:9" x14ac:dyDescent="0.3">
      <c r="A30" s="2"/>
      <c r="B30" s="2">
        <v>29</v>
      </c>
      <c r="C30" s="2">
        <v>52</v>
      </c>
      <c r="D30" s="2"/>
      <c r="E30" s="2"/>
      <c r="F30" s="2"/>
      <c r="G30" s="2"/>
      <c r="H30" s="2"/>
      <c r="I30" s="2"/>
    </row>
    <row r="31" spans="1:9" x14ac:dyDescent="0.3">
      <c r="A31" s="2"/>
      <c r="B31" s="2">
        <v>30</v>
      </c>
      <c r="C31" s="2">
        <v>41</v>
      </c>
      <c r="D31" s="2"/>
      <c r="E31" s="2"/>
      <c r="F31" s="2"/>
      <c r="G31" s="2"/>
      <c r="H31" s="2"/>
      <c r="I31" s="2"/>
    </row>
    <row r="32" spans="1:9" x14ac:dyDescent="0.3">
      <c r="A32" s="2"/>
      <c r="B32" s="2">
        <v>31</v>
      </c>
      <c r="C32" s="2">
        <v>67</v>
      </c>
      <c r="D32" s="2"/>
      <c r="E32" s="2"/>
      <c r="F32" s="2"/>
      <c r="G32" s="2"/>
      <c r="H32" s="2"/>
      <c r="I32" s="2"/>
    </row>
    <row r="33" spans="1:9" x14ac:dyDescent="0.3">
      <c r="A33" s="2"/>
      <c r="B33" s="2">
        <v>32</v>
      </c>
      <c r="C33" s="2">
        <v>22</v>
      </c>
      <c r="D33" s="2"/>
      <c r="E33" s="2"/>
      <c r="F33" s="2"/>
      <c r="G33" s="2"/>
      <c r="H33" s="2"/>
      <c r="I33" s="2"/>
    </row>
    <row r="34" spans="1:9" x14ac:dyDescent="0.3">
      <c r="A34" s="2"/>
      <c r="B34" s="2">
        <v>33</v>
      </c>
      <c r="C34" s="2">
        <v>76</v>
      </c>
      <c r="D34" s="2"/>
      <c r="E34" s="2"/>
      <c r="F34" s="2"/>
      <c r="G34" s="2"/>
      <c r="H34" s="2"/>
      <c r="I34" s="2"/>
    </row>
    <row r="35" spans="1:9" x14ac:dyDescent="0.3">
      <c r="A35" s="2"/>
      <c r="B35" s="2">
        <v>34</v>
      </c>
      <c r="C35" s="2">
        <v>38</v>
      </c>
      <c r="D35" s="2"/>
      <c r="E35" s="2"/>
      <c r="F35" s="2"/>
      <c r="G35" s="2"/>
      <c r="H35" s="2"/>
      <c r="I35" s="2"/>
    </row>
    <row r="36" spans="1:9" x14ac:dyDescent="0.3">
      <c r="A36" s="2"/>
      <c r="B36" s="2">
        <v>35</v>
      </c>
      <c r="C36" s="2">
        <v>62</v>
      </c>
      <c r="D36" s="2"/>
      <c r="E36" s="2"/>
      <c r="F36" s="2"/>
      <c r="G36" s="2"/>
      <c r="H36" s="2"/>
      <c r="I36" s="2"/>
    </row>
    <row r="37" spans="1:9" x14ac:dyDescent="0.3">
      <c r="A37" s="2"/>
      <c r="B37" s="2">
        <v>36</v>
      </c>
      <c r="C37" s="2">
        <v>40</v>
      </c>
      <c r="D37" s="2"/>
      <c r="E37" s="2"/>
      <c r="F37" s="2"/>
      <c r="G37" s="2"/>
      <c r="H37" s="2"/>
      <c r="I37" s="2"/>
    </row>
    <row r="38" spans="1:9" x14ac:dyDescent="0.3">
      <c r="A38" s="2"/>
      <c r="B38" s="2">
        <v>37</v>
      </c>
      <c r="C38" s="2">
        <v>51</v>
      </c>
      <c r="D38" s="2"/>
      <c r="E38" s="2"/>
      <c r="F38" s="2"/>
      <c r="G38" s="2"/>
      <c r="H38" s="2"/>
      <c r="I38" s="2"/>
    </row>
    <row r="39" spans="1:9" x14ac:dyDescent="0.3">
      <c r="A39" s="2"/>
      <c r="B39" s="2">
        <v>38</v>
      </c>
      <c r="C39" s="2">
        <v>34</v>
      </c>
      <c r="D39" s="2"/>
      <c r="E39" s="2"/>
      <c r="F39" s="2"/>
      <c r="G39" s="2"/>
      <c r="H39" s="2"/>
      <c r="I39" s="2"/>
    </row>
    <row r="40" spans="1:9" x14ac:dyDescent="0.3">
      <c r="A40" s="2"/>
      <c r="B40" s="2">
        <v>39</v>
      </c>
      <c r="C40" s="2">
        <v>70</v>
      </c>
      <c r="D40" s="2"/>
      <c r="E40" s="2"/>
      <c r="F40" s="2"/>
      <c r="G40" s="2"/>
      <c r="H40" s="2"/>
      <c r="I40" s="2"/>
    </row>
    <row r="41" spans="1:9" x14ac:dyDescent="0.3">
      <c r="A41" s="2"/>
      <c r="B41" s="2">
        <v>40</v>
      </c>
      <c r="C41" s="2">
        <v>68</v>
      </c>
      <c r="D41" s="2"/>
      <c r="E41" s="2"/>
      <c r="F41" s="2"/>
      <c r="G41" s="2"/>
      <c r="H41" s="2"/>
      <c r="I41" s="2"/>
    </row>
    <row r="42" spans="1:9" x14ac:dyDescent="0.3">
      <c r="A42" s="2"/>
      <c r="B42" s="2">
        <v>41</v>
      </c>
      <c r="C42" s="2">
        <v>64</v>
      </c>
      <c r="D42" s="2"/>
      <c r="E42" s="2"/>
      <c r="F42" s="2"/>
      <c r="G42" s="2"/>
      <c r="H42" s="2"/>
      <c r="I42" s="2"/>
    </row>
    <row r="43" spans="1:9" x14ac:dyDescent="0.3">
      <c r="A43" s="2"/>
      <c r="B43" s="2">
        <v>42</v>
      </c>
      <c r="C43" s="2">
        <v>15</v>
      </c>
      <c r="D43" s="2"/>
      <c r="E43" s="2"/>
      <c r="F43" s="2"/>
      <c r="G43" s="2"/>
      <c r="H43" s="2"/>
      <c r="I43" s="2"/>
    </row>
    <row r="44" spans="1:9" x14ac:dyDescent="0.3">
      <c r="A44" s="2"/>
      <c r="B44" s="2">
        <v>43</v>
      </c>
      <c r="C44" s="2">
        <v>45</v>
      </c>
      <c r="D44" s="2"/>
      <c r="E44" s="2"/>
      <c r="F44" s="2"/>
      <c r="G44" s="2"/>
      <c r="H44" s="2"/>
      <c r="I44" s="2"/>
    </row>
    <row r="45" spans="1:9" x14ac:dyDescent="0.3">
      <c r="A45" s="2"/>
      <c r="B45" s="2">
        <v>44</v>
      </c>
      <c r="C45" s="2">
        <v>45</v>
      </c>
      <c r="D45" s="2"/>
      <c r="E45" s="2"/>
      <c r="F45" s="2"/>
      <c r="G45" s="2"/>
      <c r="H45" s="2"/>
      <c r="I45" s="2"/>
    </row>
    <row r="46" spans="1:9" x14ac:dyDescent="0.3">
      <c r="A46" s="2"/>
      <c r="B46" s="2">
        <v>45</v>
      </c>
      <c r="C46" s="2">
        <v>36</v>
      </c>
      <c r="D46" s="2"/>
      <c r="E46" s="2"/>
      <c r="F46" s="2"/>
      <c r="G46" s="2"/>
      <c r="H46" s="2"/>
      <c r="I46" s="2"/>
    </row>
    <row r="47" spans="1:9" x14ac:dyDescent="0.3">
      <c r="A47" s="2"/>
      <c r="B47" s="2">
        <v>46</v>
      </c>
      <c r="C47" s="2">
        <v>78</v>
      </c>
      <c r="D47" s="2"/>
      <c r="E47" s="2"/>
      <c r="F47" s="2"/>
      <c r="G47" s="2"/>
      <c r="H47" s="2"/>
      <c r="I47" s="2"/>
    </row>
    <row r="48" spans="1:9" x14ac:dyDescent="0.3">
      <c r="A48" s="2"/>
      <c r="B48" s="2">
        <v>47</v>
      </c>
      <c r="C48" s="2">
        <v>81</v>
      </c>
      <c r="D48" s="2"/>
      <c r="E48" s="2"/>
      <c r="F48" s="2"/>
      <c r="G48" s="2"/>
      <c r="H48" s="2"/>
      <c r="I48" s="2"/>
    </row>
    <row r="49" spans="1:9" x14ac:dyDescent="0.3">
      <c r="A49" s="2"/>
      <c r="B49" s="2">
        <v>48</v>
      </c>
      <c r="C49" s="2">
        <v>54</v>
      </c>
      <c r="D49" s="2"/>
      <c r="E49" s="2"/>
      <c r="F49" s="2"/>
      <c r="G49" s="2"/>
      <c r="H49" s="2"/>
      <c r="I49" s="2"/>
    </row>
    <row r="50" spans="1:9" x14ac:dyDescent="0.3">
      <c r="A50" s="2"/>
      <c r="B50" s="2">
        <v>49</v>
      </c>
      <c r="C50" s="2">
        <v>47</v>
      </c>
      <c r="D50" s="2"/>
      <c r="E50" s="2"/>
      <c r="F50" s="2"/>
      <c r="G50" s="2"/>
      <c r="H50" s="2"/>
      <c r="I50" s="2"/>
    </row>
    <row r="51" spans="1:9" x14ac:dyDescent="0.3">
      <c r="A51" s="2"/>
      <c r="B51" s="2">
        <v>50</v>
      </c>
      <c r="C51" s="2">
        <v>61</v>
      </c>
      <c r="D51" s="2"/>
      <c r="E51" s="2"/>
      <c r="F51" s="2"/>
      <c r="G51" s="2"/>
      <c r="H51" s="2"/>
      <c r="I51" s="2"/>
    </row>
    <row r="52" spans="1:9" x14ac:dyDescent="0.3">
      <c r="A52" s="2"/>
      <c r="B52" s="2">
        <v>51</v>
      </c>
      <c r="C52" s="2">
        <v>58</v>
      </c>
      <c r="D52" s="2"/>
      <c r="E52" s="2"/>
      <c r="F52" s="2"/>
      <c r="G52" s="2"/>
      <c r="H52" s="2"/>
      <c r="I52" s="2"/>
    </row>
    <row r="53" spans="1:9" x14ac:dyDescent="0.3">
      <c r="A53" s="2"/>
      <c r="B53" s="2">
        <v>52</v>
      </c>
      <c r="C53" s="2">
        <v>32</v>
      </c>
      <c r="D53" s="2"/>
      <c r="E53" s="2"/>
      <c r="F53" s="2"/>
      <c r="G53" s="2"/>
      <c r="H53" s="2"/>
      <c r="I53" s="2"/>
    </row>
    <row r="54" spans="1:9" x14ac:dyDescent="0.3">
      <c r="A54" s="2"/>
      <c r="B54" s="2">
        <v>53</v>
      </c>
      <c r="C54" s="2">
        <v>54</v>
      </c>
      <c r="D54" s="2"/>
      <c r="E54" s="2"/>
      <c r="F54" s="2"/>
      <c r="G54" s="2"/>
      <c r="H54" s="2"/>
      <c r="I54" s="2"/>
    </row>
    <row r="55" spans="1:9" x14ac:dyDescent="0.3">
      <c r="A55" s="2"/>
      <c r="B55" s="2">
        <v>54</v>
      </c>
      <c r="C55" s="2">
        <v>49</v>
      </c>
      <c r="D55" s="2"/>
      <c r="E55" s="2"/>
      <c r="F55" s="2"/>
      <c r="G55" s="2"/>
      <c r="H55" s="2"/>
      <c r="I55" s="2"/>
    </row>
    <row r="56" spans="1:9" x14ac:dyDescent="0.3">
      <c r="A56" s="2"/>
      <c r="B56" s="2">
        <v>55</v>
      </c>
      <c r="C56" s="2">
        <v>29</v>
      </c>
      <c r="D56" s="2"/>
      <c r="E56" s="2"/>
      <c r="F56" s="2"/>
      <c r="G56" s="2"/>
      <c r="H56" s="2"/>
      <c r="I56" s="2"/>
    </row>
    <row r="57" spans="1:9" x14ac:dyDescent="0.3">
      <c r="A57" s="2"/>
      <c r="B57" s="2">
        <v>56</v>
      </c>
      <c r="C57" s="2">
        <v>63</v>
      </c>
      <c r="D57" s="2"/>
      <c r="E57" s="2"/>
      <c r="F57" s="2"/>
      <c r="G57" s="2"/>
      <c r="H57" s="2"/>
      <c r="I57" s="2"/>
    </row>
    <row r="58" spans="1:9" x14ac:dyDescent="0.3">
      <c r="A58" s="2"/>
      <c r="B58" s="2">
        <v>57</v>
      </c>
      <c r="C58" s="2">
        <v>44</v>
      </c>
      <c r="D58" s="2"/>
      <c r="E58" s="2"/>
      <c r="F58" s="2"/>
      <c r="G58" s="2"/>
      <c r="H58" s="2"/>
      <c r="I58" s="2"/>
    </row>
    <row r="59" spans="1:9" x14ac:dyDescent="0.3">
      <c r="A59" s="2"/>
      <c r="B59" s="2">
        <v>58</v>
      </c>
      <c r="C59" s="2">
        <v>56</v>
      </c>
      <c r="D59" s="2"/>
      <c r="E59" s="2"/>
      <c r="F59" s="2"/>
      <c r="G59" s="2"/>
      <c r="H59" s="2"/>
      <c r="I59" s="2"/>
    </row>
    <row r="60" spans="1:9" x14ac:dyDescent="0.3">
      <c r="A60" s="2"/>
      <c r="B60" s="2">
        <v>59</v>
      </c>
      <c r="C60" s="2">
        <v>64</v>
      </c>
      <c r="D60" s="2"/>
      <c r="E60" s="2"/>
      <c r="F60" s="2"/>
      <c r="G60" s="2"/>
      <c r="H60" s="2"/>
      <c r="I60" s="2"/>
    </row>
    <row r="61" spans="1:9" x14ac:dyDescent="0.3">
      <c r="A61" s="2"/>
      <c r="B61" s="2">
        <v>60</v>
      </c>
      <c r="C61" s="2">
        <v>49</v>
      </c>
      <c r="D61" s="2"/>
      <c r="E61" s="2"/>
      <c r="F61" s="2"/>
      <c r="G61" s="2"/>
      <c r="H61" s="2"/>
      <c r="I61" s="2"/>
    </row>
    <row r="62" spans="1:9" x14ac:dyDescent="0.3">
      <c r="A62" s="2"/>
      <c r="B62" s="2">
        <v>61</v>
      </c>
      <c r="C62" s="2">
        <v>57</v>
      </c>
      <c r="D62" s="2"/>
      <c r="E62" s="2"/>
      <c r="F62" s="2"/>
      <c r="G62" s="2"/>
      <c r="H62" s="2"/>
      <c r="I62" s="2"/>
    </row>
    <row r="63" spans="1:9" x14ac:dyDescent="0.3">
      <c r="A63" s="2"/>
      <c r="B63" s="2">
        <v>62</v>
      </c>
      <c r="C63" s="2">
        <v>47</v>
      </c>
      <c r="D63" s="2"/>
      <c r="E63" s="2"/>
      <c r="F63" s="2"/>
      <c r="G63" s="2"/>
      <c r="H63" s="2"/>
      <c r="I63" s="2"/>
    </row>
    <row r="64" spans="1:9" x14ac:dyDescent="0.3">
      <c r="A64" s="2"/>
      <c r="B64" s="2">
        <v>63</v>
      </c>
      <c r="C64" s="2">
        <v>52</v>
      </c>
      <c r="D64" s="2"/>
      <c r="E64" s="2"/>
      <c r="F64" s="2"/>
      <c r="G64" s="2"/>
      <c r="H64" s="2"/>
      <c r="I64" s="2"/>
    </row>
    <row r="65" spans="1:9" x14ac:dyDescent="0.3">
      <c r="A65" s="2"/>
      <c r="B65" s="2">
        <v>64</v>
      </c>
      <c r="C65" s="2">
        <v>52</v>
      </c>
      <c r="D65" s="2"/>
      <c r="E65" s="2"/>
      <c r="F65" s="2"/>
      <c r="G65" s="2"/>
      <c r="H65" s="2"/>
      <c r="I65" s="2"/>
    </row>
    <row r="66" spans="1:9" x14ac:dyDescent="0.3">
      <c r="A66" s="2"/>
      <c r="B66" s="2">
        <v>65</v>
      </c>
      <c r="C66" s="2">
        <v>62</v>
      </c>
      <c r="D66" s="2"/>
      <c r="E66" s="2"/>
      <c r="F66" s="2"/>
      <c r="G66" s="2"/>
      <c r="H66" s="2"/>
      <c r="I66" s="2"/>
    </row>
    <row r="67" spans="1:9" x14ac:dyDescent="0.3">
      <c r="A67" s="2"/>
      <c r="B67" s="2">
        <v>66</v>
      </c>
      <c r="C67" s="2">
        <v>62</v>
      </c>
      <c r="D67" s="2"/>
      <c r="E67" s="2"/>
      <c r="F67" s="2"/>
      <c r="G67" s="2"/>
      <c r="H67" s="2"/>
      <c r="I67" s="2"/>
    </row>
    <row r="68" spans="1:9" x14ac:dyDescent="0.3">
      <c r="A68" s="2"/>
      <c r="B68" s="2">
        <v>67</v>
      </c>
      <c r="C68" s="2">
        <v>55</v>
      </c>
      <c r="D68" s="2"/>
      <c r="E68" s="2"/>
      <c r="F68" s="2"/>
      <c r="G68" s="2"/>
      <c r="H68" s="2"/>
      <c r="I68" s="2"/>
    </row>
    <row r="69" spans="1:9" x14ac:dyDescent="0.3">
      <c r="A69" s="2"/>
      <c r="B69" s="2">
        <v>68</v>
      </c>
      <c r="C69" s="2">
        <v>50</v>
      </c>
      <c r="D69" s="2"/>
      <c r="E69" s="2"/>
      <c r="F69" s="2"/>
      <c r="G69" s="2"/>
      <c r="H69" s="2"/>
      <c r="I69" s="2"/>
    </row>
    <row r="70" spans="1:9" x14ac:dyDescent="0.3">
      <c r="A70" s="2"/>
      <c r="B70" s="2">
        <v>69</v>
      </c>
      <c r="C70" s="2">
        <v>55</v>
      </c>
      <c r="D70" s="2"/>
      <c r="E70" s="2"/>
      <c r="F70" s="2"/>
      <c r="G70" s="2"/>
      <c r="H70" s="2"/>
      <c r="I70" s="2"/>
    </row>
    <row r="71" spans="1:9" x14ac:dyDescent="0.3">
      <c r="A71" s="2"/>
      <c r="B71" s="2">
        <v>70</v>
      </c>
      <c r="C71" s="2">
        <v>60</v>
      </c>
      <c r="D71" s="2"/>
      <c r="E71" s="2"/>
      <c r="F71" s="2"/>
      <c r="G71" s="2"/>
      <c r="H71" s="2"/>
      <c r="I71" s="2"/>
    </row>
    <row r="72" spans="1:9" x14ac:dyDescent="0.3">
      <c r="A72" s="2"/>
      <c r="B72" s="2">
        <v>71</v>
      </c>
      <c r="C72" s="2">
        <v>51</v>
      </c>
      <c r="D72" s="2"/>
      <c r="E72" s="2"/>
      <c r="F72" s="2"/>
      <c r="G72" s="2"/>
      <c r="H72" s="2"/>
      <c r="I72" s="2"/>
    </row>
    <row r="73" spans="1:9" x14ac:dyDescent="0.3">
      <c r="A73" s="2"/>
      <c r="B73" s="2">
        <v>72</v>
      </c>
      <c r="C73" s="2">
        <v>61</v>
      </c>
      <c r="D73" s="2"/>
      <c r="E73" s="2"/>
      <c r="F73" s="2"/>
      <c r="G73" s="2"/>
      <c r="H73" s="2"/>
      <c r="I73" s="2"/>
    </row>
    <row r="74" spans="1:9" x14ac:dyDescent="0.3">
      <c r="A74" s="2"/>
      <c r="B74" s="2">
        <v>73</v>
      </c>
      <c r="C74" s="2">
        <v>73</v>
      </c>
      <c r="D74" s="2"/>
      <c r="E74" s="2"/>
      <c r="F74" s="2"/>
      <c r="G74" s="2"/>
      <c r="H74" s="2"/>
      <c r="I74" s="2"/>
    </row>
    <row r="75" spans="1:9" x14ac:dyDescent="0.3">
      <c r="A75" s="2"/>
      <c r="B75" s="2">
        <v>74</v>
      </c>
      <c r="C75" s="2">
        <v>52</v>
      </c>
      <c r="D75" s="2"/>
      <c r="E75" s="2"/>
      <c r="F75" s="2"/>
      <c r="G75" s="2"/>
      <c r="H75" s="2"/>
      <c r="I75" s="2"/>
    </row>
    <row r="76" spans="1:9" x14ac:dyDescent="0.3">
      <c r="A76" s="2"/>
      <c r="B76" s="2">
        <v>75</v>
      </c>
      <c r="C76" s="2">
        <v>60</v>
      </c>
      <c r="D76" s="2"/>
      <c r="E76" s="2"/>
      <c r="F76" s="2"/>
      <c r="G76" s="2"/>
      <c r="H76" s="2"/>
      <c r="I76" s="2"/>
    </row>
    <row r="77" spans="1:9" x14ac:dyDescent="0.3">
      <c r="A77" s="2"/>
      <c r="B77" s="2">
        <v>76</v>
      </c>
      <c r="C77" s="2">
        <v>49</v>
      </c>
      <c r="D77" s="2"/>
      <c r="E77" s="2"/>
      <c r="F77" s="2"/>
      <c r="G77" s="2"/>
      <c r="H77" s="2"/>
      <c r="I77" s="2"/>
    </row>
    <row r="78" spans="1:9" x14ac:dyDescent="0.3">
      <c r="A78" s="2"/>
      <c r="B78" s="2">
        <v>77</v>
      </c>
      <c r="C78" s="2">
        <v>58</v>
      </c>
      <c r="D78" s="2"/>
      <c r="E78" s="2"/>
      <c r="F78" s="2"/>
      <c r="G78" s="2"/>
      <c r="H78" s="2"/>
      <c r="I78" s="2"/>
    </row>
    <row r="79" spans="1:9" x14ac:dyDescent="0.3">
      <c r="A79" s="2"/>
      <c r="B79" s="2">
        <v>78</v>
      </c>
      <c r="C79" s="2">
        <v>70</v>
      </c>
      <c r="D79" s="2"/>
      <c r="E79" s="2"/>
      <c r="F79" s="2"/>
      <c r="G79" s="2"/>
      <c r="H79" s="2"/>
      <c r="I79" s="2"/>
    </row>
    <row r="80" spans="1:9" x14ac:dyDescent="0.3">
      <c r="A80" s="2"/>
      <c r="B80" s="2">
        <v>79</v>
      </c>
      <c r="C80" s="2">
        <v>27</v>
      </c>
      <c r="D80" s="2"/>
      <c r="E80" s="2"/>
      <c r="F80" s="2"/>
      <c r="G80" s="2"/>
      <c r="H80" s="2"/>
      <c r="I80" s="2"/>
    </row>
    <row r="81" spans="1:9" x14ac:dyDescent="0.3">
      <c r="A81" s="2"/>
      <c r="B81" s="2">
        <v>80</v>
      </c>
      <c r="C81" s="2">
        <v>57</v>
      </c>
      <c r="D81" s="2"/>
      <c r="E81" s="2"/>
      <c r="F81" s="2"/>
      <c r="G81" s="2"/>
      <c r="H81" s="2"/>
      <c r="I81" s="2"/>
    </row>
    <row r="82" spans="1:9" x14ac:dyDescent="0.3">
      <c r="A82" s="2"/>
      <c r="B82" s="2">
        <v>81</v>
      </c>
      <c r="C82" s="2">
        <v>52</v>
      </c>
      <c r="D82" s="2"/>
      <c r="E82" s="2">
        <f>AVERAGE(C72:C81)</f>
        <v>55.8</v>
      </c>
      <c r="F82" s="2">
        <f>E82-C82</f>
        <v>3.7999999999999972</v>
      </c>
      <c r="G82" s="2">
        <f>ABS(F82)</f>
        <v>3.7999999999999972</v>
      </c>
      <c r="H82" s="2">
        <f>POWER(F82,2)</f>
        <v>14.439999999999978</v>
      </c>
      <c r="I82" s="2">
        <f>ABS(F82/C82)</f>
        <v>7.3076923076923025E-2</v>
      </c>
    </row>
    <row r="83" spans="1:9" x14ac:dyDescent="0.3">
      <c r="A83" s="2"/>
      <c r="B83" s="2">
        <v>82</v>
      </c>
      <c r="C83" s="2">
        <v>50</v>
      </c>
      <c r="D83" s="2"/>
      <c r="E83" s="2">
        <f t="shared" ref="E83:E102" si="0">AVERAGE(C73:C82)</f>
        <v>55.9</v>
      </c>
      <c r="F83" s="2">
        <f t="shared" ref="F83:F101" si="1">E83-C83</f>
        <v>5.8999999999999986</v>
      </c>
      <c r="G83" s="2">
        <f t="shared" ref="G83:G101" si="2">ABS(F83)</f>
        <v>5.8999999999999986</v>
      </c>
      <c r="H83" s="2">
        <f t="shared" ref="H83:H101" si="3">POWER(F83,2)</f>
        <v>34.809999999999981</v>
      </c>
      <c r="I83" s="2">
        <f t="shared" ref="I83:I101" si="4">ABS(F83/C83)</f>
        <v>0.11799999999999997</v>
      </c>
    </row>
    <row r="84" spans="1:9" x14ac:dyDescent="0.3">
      <c r="A84" s="2"/>
      <c r="B84" s="2">
        <v>83</v>
      </c>
      <c r="C84" s="2">
        <v>33</v>
      </c>
      <c r="D84" s="2"/>
      <c r="E84" s="2">
        <f t="shared" si="0"/>
        <v>54.8</v>
      </c>
      <c r="F84" s="2">
        <f t="shared" si="1"/>
        <v>21.799999999999997</v>
      </c>
      <c r="G84" s="2">
        <f t="shared" si="2"/>
        <v>21.799999999999997</v>
      </c>
      <c r="H84" s="2">
        <f t="shared" si="3"/>
        <v>475.2399999999999</v>
      </c>
      <c r="I84" s="2">
        <f t="shared" si="4"/>
        <v>0.66060606060606053</v>
      </c>
    </row>
    <row r="85" spans="1:9" x14ac:dyDescent="0.3">
      <c r="A85" s="2"/>
      <c r="B85" s="2">
        <v>84</v>
      </c>
      <c r="C85" s="2">
        <v>53</v>
      </c>
      <c r="D85" s="2"/>
      <c r="E85" s="2">
        <f t="shared" si="0"/>
        <v>50.8</v>
      </c>
      <c r="F85" s="2">
        <f t="shared" si="1"/>
        <v>-2.2000000000000028</v>
      </c>
      <c r="G85" s="2">
        <f t="shared" si="2"/>
        <v>2.2000000000000028</v>
      </c>
      <c r="H85" s="2">
        <f t="shared" si="3"/>
        <v>4.8400000000000123</v>
      </c>
      <c r="I85" s="2">
        <f t="shared" si="4"/>
        <v>4.1509433962264204E-2</v>
      </c>
    </row>
    <row r="86" spans="1:9" x14ac:dyDescent="0.3">
      <c r="A86" s="2"/>
      <c r="B86" s="2">
        <v>85</v>
      </c>
      <c r="C86" s="2">
        <v>54</v>
      </c>
      <c r="D86" s="2"/>
      <c r="E86" s="2">
        <f t="shared" si="0"/>
        <v>50.9</v>
      </c>
      <c r="F86" s="2">
        <f t="shared" si="1"/>
        <v>-3.1000000000000014</v>
      </c>
      <c r="G86" s="2">
        <f t="shared" si="2"/>
        <v>3.1000000000000014</v>
      </c>
      <c r="H86" s="2">
        <f t="shared" si="3"/>
        <v>9.6100000000000083</v>
      </c>
      <c r="I86" s="2">
        <f t="shared" si="4"/>
        <v>5.7407407407407435E-2</v>
      </c>
    </row>
    <row r="87" spans="1:9" x14ac:dyDescent="0.3">
      <c r="A87" s="2"/>
      <c r="B87" s="2">
        <v>86</v>
      </c>
      <c r="C87" s="2">
        <v>60</v>
      </c>
      <c r="D87" s="2"/>
      <c r="E87" s="2">
        <f t="shared" si="0"/>
        <v>50.3</v>
      </c>
      <c r="F87" s="2">
        <f t="shared" si="1"/>
        <v>-9.7000000000000028</v>
      </c>
      <c r="G87" s="2">
        <f t="shared" si="2"/>
        <v>9.7000000000000028</v>
      </c>
      <c r="H87" s="2">
        <f t="shared" si="3"/>
        <v>94.09000000000006</v>
      </c>
      <c r="I87" s="2">
        <f t="shared" si="4"/>
        <v>0.16166666666666671</v>
      </c>
    </row>
    <row r="88" spans="1:9" x14ac:dyDescent="0.3">
      <c r="A88" s="2"/>
      <c r="B88" s="2">
        <v>87</v>
      </c>
      <c r="C88" s="2">
        <v>57</v>
      </c>
      <c r="D88" s="2"/>
      <c r="E88" s="2">
        <f t="shared" si="0"/>
        <v>51.4</v>
      </c>
      <c r="F88" s="2">
        <f t="shared" si="1"/>
        <v>-5.6000000000000014</v>
      </c>
      <c r="G88" s="2">
        <f t="shared" si="2"/>
        <v>5.6000000000000014</v>
      </c>
      <c r="H88" s="2">
        <f t="shared" si="3"/>
        <v>31.360000000000017</v>
      </c>
      <c r="I88" s="2">
        <f t="shared" si="4"/>
        <v>9.8245614035087747E-2</v>
      </c>
    </row>
    <row r="89" spans="1:9" x14ac:dyDescent="0.3">
      <c r="A89" s="2"/>
      <c r="B89" s="2">
        <v>88</v>
      </c>
      <c r="C89" s="2">
        <v>57</v>
      </c>
      <c r="D89" s="2"/>
      <c r="E89" s="2">
        <f t="shared" si="0"/>
        <v>51.3</v>
      </c>
      <c r="F89" s="2">
        <f t="shared" si="1"/>
        <v>-5.7000000000000028</v>
      </c>
      <c r="G89" s="2">
        <f t="shared" si="2"/>
        <v>5.7000000000000028</v>
      </c>
      <c r="H89" s="2">
        <f t="shared" si="3"/>
        <v>32.49000000000003</v>
      </c>
      <c r="I89" s="2">
        <f t="shared" si="4"/>
        <v>0.10000000000000005</v>
      </c>
    </row>
    <row r="90" spans="1:9" x14ac:dyDescent="0.3">
      <c r="A90" s="2"/>
      <c r="B90" s="2">
        <v>89</v>
      </c>
      <c r="C90" s="2">
        <v>63</v>
      </c>
      <c r="D90" s="2"/>
      <c r="E90" s="2">
        <f t="shared" si="0"/>
        <v>50</v>
      </c>
      <c r="F90" s="2">
        <f t="shared" si="1"/>
        <v>-13</v>
      </c>
      <c r="G90" s="2">
        <f t="shared" si="2"/>
        <v>13</v>
      </c>
      <c r="H90" s="2">
        <f t="shared" si="3"/>
        <v>169</v>
      </c>
      <c r="I90" s="2">
        <f t="shared" si="4"/>
        <v>0.20634920634920634</v>
      </c>
    </row>
    <row r="91" spans="1:9" x14ac:dyDescent="0.3">
      <c r="A91" s="2"/>
      <c r="B91" s="2">
        <v>90</v>
      </c>
      <c r="C91" s="2">
        <v>64</v>
      </c>
      <c r="D91" s="2"/>
      <c r="E91" s="2">
        <f t="shared" si="0"/>
        <v>53.6</v>
      </c>
      <c r="F91" s="2">
        <f t="shared" si="1"/>
        <v>-10.399999999999999</v>
      </c>
      <c r="G91" s="2">
        <f t="shared" si="2"/>
        <v>10.399999999999999</v>
      </c>
      <c r="H91" s="2">
        <f t="shared" si="3"/>
        <v>108.15999999999997</v>
      </c>
      <c r="I91" s="2">
        <f t="shared" si="4"/>
        <v>0.16249999999999998</v>
      </c>
    </row>
    <row r="92" spans="1:9" x14ac:dyDescent="0.3">
      <c r="A92" s="2"/>
      <c r="B92" s="2">
        <v>91</v>
      </c>
      <c r="C92" s="2">
        <v>62</v>
      </c>
      <c r="D92" s="2"/>
      <c r="E92" s="2">
        <f t="shared" si="0"/>
        <v>54.3</v>
      </c>
      <c r="F92" s="2">
        <f t="shared" si="1"/>
        <v>-7.7000000000000028</v>
      </c>
      <c r="G92" s="2">
        <f t="shared" si="2"/>
        <v>7.7000000000000028</v>
      </c>
      <c r="H92" s="2">
        <f t="shared" si="3"/>
        <v>59.290000000000042</v>
      </c>
      <c r="I92" s="2">
        <f t="shared" si="4"/>
        <v>0.12419354838709681</v>
      </c>
    </row>
    <row r="93" spans="1:9" x14ac:dyDescent="0.3">
      <c r="A93" s="2"/>
      <c r="B93" s="2">
        <v>92</v>
      </c>
      <c r="C93" s="2">
        <v>58</v>
      </c>
      <c r="D93" s="2"/>
      <c r="E93" s="2">
        <f t="shared" si="0"/>
        <v>55.3</v>
      </c>
      <c r="F93" s="2">
        <f t="shared" si="1"/>
        <v>-2.7000000000000028</v>
      </c>
      <c r="G93" s="2">
        <f t="shared" si="2"/>
        <v>2.7000000000000028</v>
      </c>
      <c r="H93" s="2">
        <f t="shared" si="3"/>
        <v>7.2900000000000151</v>
      </c>
      <c r="I93" s="2">
        <f t="shared" si="4"/>
        <v>4.6551724137931086E-2</v>
      </c>
    </row>
    <row r="94" spans="1:9" x14ac:dyDescent="0.3">
      <c r="A94" s="2"/>
      <c r="B94" s="2">
        <v>93</v>
      </c>
      <c r="C94" s="2">
        <v>42</v>
      </c>
      <c r="D94" s="2"/>
      <c r="E94" s="2">
        <f t="shared" si="0"/>
        <v>56.1</v>
      </c>
      <c r="F94" s="2">
        <f t="shared" si="1"/>
        <v>14.100000000000001</v>
      </c>
      <c r="G94" s="2">
        <f t="shared" si="2"/>
        <v>14.100000000000001</v>
      </c>
      <c r="H94" s="2">
        <f t="shared" si="3"/>
        <v>198.81000000000003</v>
      </c>
      <c r="I94" s="2">
        <f t="shared" si="4"/>
        <v>0.33571428571428574</v>
      </c>
    </row>
    <row r="95" spans="1:9" x14ac:dyDescent="0.3">
      <c r="A95" s="2"/>
      <c r="B95" s="2">
        <v>94</v>
      </c>
      <c r="C95" s="2">
        <v>33</v>
      </c>
      <c r="D95" s="2"/>
      <c r="E95" s="2">
        <f t="shared" si="0"/>
        <v>57</v>
      </c>
      <c r="F95" s="2">
        <f t="shared" si="1"/>
        <v>24</v>
      </c>
      <c r="G95" s="2">
        <f t="shared" si="2"/>
        <v>24</v>
      </c>
      <c r="H95" s="2">
        <f t="shared" si="3"/>
        <v>576</v>
      </c>
      <c r="I95" s="2">
        <f t="shared" si="4"/>
        <v>0.72727272727272729</v>
      </c>
    </row>
    <row r="96" spans="1:9" x14ac:dyDescent="0.3">
      <c r="A96" s="2"/>
      <c r="B96" s="2">
        <v>95</v>
      </c>
      <c r="C96" s="2">
        <v>50</v>
      </c>
      <c r="D96" s="2"/>
      <c r="E96" s="2">
        <f t="shared" si="0"/>
        <v>55</v>
      </c>
      <c r="F96" s="2">
        <f t="shared" si="1"/>
        <v>5</v>
      </c>
      <c r="G96" s="2">
        <f t="shared" si="2"/>
        <v>5</v>
      </c>
      <c r="H96" s="2">
        <f t="shared" si="3"/>
        <v>25</v>
      </c>
      <c r="I96" s="2">
        <f t="shared" si="4"/>
        <v>0.1</v>
      </c>
    </row>
    <row r="97" spans="1:9" x14ac:dyDescent="0.3">
      <c r="A97" s="2"/>
      <c r="B97" s="2">
        <v>96</v>
      </c>
      <c r="C97" s="2">
        <v>59</v>
      </c>
      <c r="D97" s="2"/>
      <c r="E97" s="2">
        <f t="shared" si="0"/>
        <v>54.6</v>
      </c>
      <c r="F97" s="2">
        <f t="shared" si="1"/>
        <v>-4.3999999999999986</v>
      </c>
      <c r="G97" s="2">
        <f t="shared" si="2"/>
        <v>4.3999999999999986</v>
      </c>
      <c r="H97" s="2">
        <f t="shared" si="3"/>
        <v>19.359999999999989</v>
      </c>
      <c r="I97" s="2">
        <f t="shared" si="4"/>
        <v>7.4576271186440654E-2</v>
      </c>
    </row>
    <row r="98" spans="1:9" x14ac:dyDescent="0.3">
      <c r="A98" s="2"/>
      <c r="B98" s="2">
        <v>97</v>
      </c>
      <c r="C98" s="2">
        <v>48</v>
      </c>
      <c r="D98" s="2"/>
      <c r="E98" s="2">
        <f t="shared" si="0"/>
        <v>54.5</v>
      </c>
      <c r="F98" s="2">
        <f t="shared" si="1"/>
        <v>6.5</v>
      </c>
      <c r="G98" s="2">
        <f t="shared" si="2"/>
        <v>6.5</v>
      </c>
      <c r="H98" s="2">
        <f t="shared" si="3"/>
        <v>42.25</v>
      </c>
      <c r="I98" s="2">
        <f t="shared" si="4"/>
        <v>0.13541666666666666</v>
      </c>
    </row>
    <row r="99" spans="1:9" x14ac:dyDescent="0.3">
      <c r="A99" s="2"/>
      <c r="B99" s="2">
        <v>98</v>
      </c>
      <c r="C99" s="2">
        <v>62</v>
      </c>
      <c r="D99" s="2"/>
      <c r="E99" s="2">
        <f t="shared" si="0"/>
        <v>53.6</v>
      </c>
      <c r="F99" s="2">
        <f t="shared" si="1"/>
        <v>-8.3999999999999986</v>
      </c>
      <c r="G99" s="2">
        <f t="shared" si="2"/>
        <v>8.3999999999999986</v>
      </c>
      <c r="H99" s="2">
        <f t="shared" si="3"/>
        <v>70.559999999999974</v>
      </c>
      <c r="I99" s="2">
        <f t="shared" si="4"/>
        <v>0.13548387096774192</v>
      </c>
    </row>
    <row r="100" spans="1:9" x14ac:dyDescent="0.3">
      <c r="A100" s="2"/>
      <c r="B100" s="2">
        <v>99</v>
      </c>
      <c r="C100" s="2">
        <v>41</v>
      </c>
      <c r="D100" s="2"/>
      <c r="E100" s="2">
        <f t="shared" si="0"/>
        <v>54.1</v>
      </c>
      <c r="F100" s="2">
        <f t="shared" si="1"/>
        <v>13.100000000000001</v>
      </c>
      <c r="G100" s="2">
        <f t="shared" si="2"/>
        <v>13.100000000000001</v>
      </c>
      <c r="H100" s="2">
        <f t="shared" si="3"/>
        <v>171.61000000000004</v>
      </c>
      <c r="I100" s="2">
        <f t="shared" si="4"/>
        <v>0.31951219512195128</v>
      </c>
    </row>
    <row r="101" spans="1:9" x14ac:dyDescent="0.3">
      <c r="A101" s="2"/>
      <c r="B101" s="2">
        <v>100</v>
      </c>
      <c r="C101" s="2">
        <v>41</v>
      </c>
      <c r="D101" s="2"/>
      <c r="E101" s="2">
        <f t="shared" si="0"/>
        <v>51.9</v>
      </c>
      <c r="F101" s="2">
        <f t="shared" si="1"/>
        <v>10.899999999999999</v>
      </c>
      <c r="G101" s="2">
        <f t="shared" si="2"/>
        <v>10.899999999999999</v>
      </c>
      <c r="H101" s="2">
        <f t="shared" si="3"/>
        <v>118.80999999999997</v>
      </c>
      <c r="I101" s="2">
        <f t="shared" si="4"/>
        <v>0.26585365853658532</v>
      </c>
    </row>
    <row r="102" spans="1:9" x14ac:dyDescent="0.3">
      <c r="A102" s="2"/>
      <c r="B102" s="2">
        <v>101</v>
      </c>
      <c r="C102" s="2"/>
      <c r="D102" s="2"/>
      <c r="E102" s="2">
        <f t="shared" si="0"/>
        <v>49.6</v>
      </c>
      <c r="F102" s="2"/>
      <c r="G102" s="2"/>
      <c r="H102" s="2"/>
      <c r="I102" s="2"/>
    </row>
    <row r="103" spans="1:9" x14ac:dyDescent="0.3">
      <c r="A103" s="5" t="s">
        <v>7</v>
      </c>
      <c r="B103" s="6"/>
      <c r="C103" s="6"/>
      <c r="D103" s="6"/>
      <c r="E103" s="6"/>
      <c r="F103" s="6"/>
      <c r="G103" s="6">
        <f>AVERAGE(G82:G101)</f>
        <v>8.9000000000000021</v>
      </c>
      <c r="H103" s="6"/>
      <c r="I103" s="6"/>
    </row>
    <row r="104" spans="1:9" x14ac:dyDescent="0.3">
      <c r="A104" s="5" t="s">
        <v>8</v>
      </c>
      <c r="B104" s="6"/>
      <c r="C104" s="6"/>
      <c r="D104" s="6"/>
      <c r="E104" s="6"/>
      <c r="F104" s="6"/>
      <c r="G104" s="6"/>
      <c r="H104" s="6">
        <f>AVERAGE(H82:H101)</f>
        <v>113.15099999999998</v>
      </c>
      <c r="I104" s="6"/>
    </row>
    <row r="105" spans="1:9" x14ac:dyDescent="0.3">
      <c r="A105" s="5" t="s">
        <v>9</v>
      </c>
      <c r="B105" s="6"/>
      <c r="C105" s="6"/>
      <c r="D105" s="6"/>
      <c r="E105" s="6"/>
      <c r="F105" s="6"/>
      <c r="G105" s="6"/>
      <c r="H105" s="6"/>
      <c r="I105" s="6">
        <f>AVERAGE(I82:I101)*100</f>
        <v>19.719681300475216</v>
      </c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E7C6E-FDBA-4053-A13B-CC0CBAAB9322}">
  <dimension ref="A1:I106"/>
  <sheetViews>
    <sheetView tabSelected="1" topLeftCell="A78" workbookViewId="0">
      <selection activeCell="M94" sqref="M94"/>
    </sheetView>
  </sheetViews>
  <sheetFormatPr defaultRowHeight="14.4" x14ac:dyDescent="0.3"/>
  <cols>
    <col min="1" max="1" width="8.88671875" style="1"/>
    <col min="2" max="2" width="12.77734375" style="1" customWidth="1"/>
    <col min="3" max="3" width="15" style="1" customWidth="1"/>
    <col min="4" max="4" width="11.88671875" style="1" customWidth="1"/>
    <col min="5" max="5" width="11.77734375" style="1" customWidth="1"/>
    <col min="6" max="6" width="12.88671875" style="1" customWidth="1"/>
    <col min="7" max="7" width="13.88671875" style="1" customWidth="1"/>
    <col min="8" max="8" width="13.109375" style="1" customWidth="1"/>
    <col min="9" max="9" width="13.88671875" style="1" customWidth="1"/>
    <col min="10" max="16384" width="8.88671875" style="1"/>
  </cols>
  <sheetData>
    <row r="1" spans="1:9" s="4" customFormat="1" ht="18" x14ac:dyDescent="0.35">
      <c r="A1" s="3" t="s">
        <v>11</v>
      </c>
      <c r="B1" s="3" t="s">
        <v>0</v>
      </c>
      <c r="C1" s="3" t="s">
        <v>1</v>
      </c>
      <c r="D1" s="3"/>
      <c r="E1" s="3" t="s">
        <v>10</v>
      </c>
      <c r="F1" s="3" t="s">
        <v>3</v>
      </c>
      <c r="G1" s="3" t="s">
        <v>4</v>
      </c>
      <c r="H1" s="3" t="s">
        <v>5</v>
      </c>
      <c r="I1" s="3" t="s">
        <v>6</v>
      </c>
    </row>
    <row r="2" spans="1:9" x14ac:dyDescent="0.3">
      <c r="A2" s="2"/>
      <c r="B2" s="2">
        <v>1</v>
      </c>
      <c r="C2" s="2">
        <v>29</v>
      </c>
      <c r="D2" s="2"/>
      <c r="E2" s="2"/>
      <c r="F2" s="2"/>
      <c r="G2" s="2"/>
      <c r="H2" s="2"/>
      <c r="I2" s="2"/>
    </row>
    <row r="3" spans="1:9" x14ac:dyDescent="0.3">
      <c r="A3" s="2"/>
      <c r="B3" s="2">
        <v>2</v>
      </c>
      <c r="C3" s="2">
        <v>43</v>
      </c>
      <c r="D3" s="2"/>
      <c r="E3" s="2"/>
      <c r="F3" s="2"/>
      <c r="G3" s="2"/>
      <c r="H3" s="2"/>
      <c r="I3" s="2"/>
    </row>
    <row r="4" spans="1:9" x14ac:dyDescent="0.3">
      <c r="A4" s="2"/>
      <c r="B4" s="2">
        <v>3</v>
      </c>
      <c r="C4" s="2">
        <v>40</v>
      </c>
      <c r="D4" s="2"/>
      <c r="E4" s="2"/>
      <c r="F4" s="2"/>
      <c r="G4" s="2"/>
      <c r="H4" s="2"/>
      <c r="I4" s="2"/>
    </row>
    <row r="5" spans="1:9" x14ac:dyDescent="0.3">
      <c r="A5" s="2"/>
      <c r="B5" s="2">
        <v>4</v>
      </c>
      <c r="C5" s="2">
        <v>55</v>
      </c>
      <c r="D5" s="2"/>
      <c r="E5" s="2"/>
      <c r="F5" s="2"/>
      <c r="G5" s="2"/>
      <c r="H5" s="2"/>
      <c r="I5" s="2"/>
    </row>
    <row r="6" spans="1:9" x14ac:dyDescent="0.3">
      <c r="A6" s="2"/>
      <c r="B6" s="2">
        <v>5</v>
      </c>
      <c r="C6" s="2">
        <v>75</v>
      </c>
      <c r="D6" s="2"/>
      <c r="E6" s="2"/>
      <c r="F6" s="2"/>
      <c r="G6" s="2"/>
      <c r="H6" s="2"/>
      <c r="I6" s="2"/>
    </row>
    <row r="7" spans="1:9" x14ac:dyDescent="0.3">
      <c r="A7" s="2"/>
      <c r="B7" s="2">
        <v>6</v>
      </c>
      <c r="C7" s="2">
        <v>65</v>
      </c>
      <c r="D7" s="2"/>
      <c r="E7" s="2"/>
      <c r="F7" s="2"/>
      <c r="G7" s="2"/>
      <c r="H7" s="2"/>
      <c r="I7" s="2"/>
    </row>
    <row r="8" spans="1:9" x14ac:dyDescent="0.3">
      <c r="A8" s="2"/>
      <c r="B8" s="2">
        <v>7</v>
      </c>
      <c r="C8" s="2">
        <v>75</v>
      </c>
      <c r="D8" s="2"/>
      <c r="E8" s="2"/>
      <c r="F8" s="2"/>
      <c r="G8" s="2"/>
      <c r="H8" s="2"/>
      <c r="I8" s="2"/>
    </row>
    <row r="9" spans="1:9" x14ac:dyDescent="0.3">
      <c r="A9" s="2"/>
      <c r="B9" s="2">
        <v>8</v>
      </c>
      <c r="C9" s="2">
        <v>47</v>
      </c>
      <c r="D9" s="2"/>
      <c r="E9" s="2"/>
      <c r="F9" s="2"/>
      <c r="G9" s="2"/>
      <c r="H9" s="2"/>
      <c r="I9" s="2"/>
    </row>
    <row r="10" spans="1:9" x14ac:dyDescent="0.3">
      <c r="A10" s="2"/>
      <c r="B10" s="2">
        <v>9</v>
      </c>
      <c r="C10" s="2">
        <v>77</v>
      </c>
      <c r="D10" s="2"/>
      <c r="E10" s="2"/>
      <c r="F10" s="2"/>
      <c r="G10" s="2"/>
      <c r="H10" s="2"/>
      <c r="I10" s="2"/>
    </row>
    <row r="11" spans="1:9" x14ac:dyDescent="0.3">
      <c r="A11" s="2"/>
      <c r="B11" s="2">
        <v>10</v>
      </c>
      <c r="C11" s="2">
        <v>61</v>
      </c>
      <c r="D11" s="2"/>
      <c r="E11" s="2"/>
      <c r="F11" s="2"/>
      <c r="G11" s="2"/>
      <c r="H11" s="2"/>
      <c r="I11" s="2"/>
    </row>
    <row r="12" spans="1:9" x14ac:dyDescent="0.3">
      <c r="A12" s="2"/>
      <c r="B12" s="2">
        <v>11</v>
      </c>
      <c r="C12" s="2">
        <v>56</v>
      </c>
      <c r="D12" s="2"/>
      <c r="E12" s="2"/>
      <c r="F12" s="2"/>
      <c r="G12" s="2"/>
      <c r="H12" s="2"/>
      <c r="I12" s="2"/>
    </row>
    <row r="13" spans="1:9" x14ac:dyDescent="0.3">
      <c r="A13" s="2"/>
      <c r="B13" s="2">
        <v>12</v>
      </c>
      <c r="C13" s="2">
        <v>53</v>
      </c>
      <c r="D13" s="2"/>
      <c r="E13" s="2"/>
      <c r="F13" s="2"/>
      <c r="G13" s="2"/>
      <c r="H13" s="2"/>
      <c r="I13" s="2"/>
    </row>
    <row r="14" spans="1:9" x14ac:dyDescent="0.3">
      <c r="A14" s="2"/>
      <c r="B14" s="2">
        <v>13</v>
      </c>
      <c r="C14" s="2">
        <v>18</v>
      </c>
      <c r="D14" s="2"/>
      <c r="E14" s="2"/>
      <c r="F14" s="2"/>
      <c r="G14" s="2"/>
      <c r="H14" s="2"/>
      <c r="I14" s="2"/>
    </row>
    <row r="15" spans="1:9" x14ac:dyDescent="0.3">
      <c r="A15" s="2"/>
      <c r="B15" s="2">
        <v>14</v>
      </c>
      <c r="C15" s="2">
        <v>42</v>
      </c>
      <c r="D15" s="2"/>
      <c r="E15" s="2"/>
      <c r="F15" s="2"/>
      <c r="G15" s="2"/>
      <c r="H15" s="2"/>
      <c r="I15" s="2"/>
    </row>
    <row r="16" spans="1:9" x14ac:dyDescent="0.3">
      <c r="A16" s="2"/>
      <c r="B16" s="2">
        <v>15</v>
      </c>
      <c r="C16" s="2">
        <v>50</v>
      </c>
      <c r="D16" s="2"/>
      <c r="E16" s="2"/>
      <c r="F16" s="2"/>
      <c r="G16" s="2"/>
      <c r="H16" s="2"/>
      <c r="I16" s="2"/>
    </row>
    <row r="17" spans="1:9" x14ac:dyDescent="0.3">
      <c r="A17" s="2"/>
      <c r="B17" s="2">
        <v>16</v>
      </c>
      <c r="C17" s="2">
        <v>36</v>
      </c>
      <c r="D17" s="2"/>
      <c r="E17" s="2"/>
      <c r="F17" s="2"/>
      <c r="G17" s="2"/>
      <c r="H17" s="2"/>
      <c r="I17" s="2"/>
    </row>
    <row r="18" spans="1:9" x14ac:dyDescent="0.3">
      <c r="A18" s="2"/>
      <c r="B18" s="2">
        <v>17</v>
      </c>
      <c r="C18" s="2">
        <v>50</v>
      </c>
      <c r="D18" s="2"/>
      <c r="E18" s="2"/>
      <c r="F18" s="2"/>
      <c r="G18" s="2"/>
      <c r="H18" s="2"/>
      <c r="I18" s="2"/>
    </row>
    <row r="19" spans="1:9" x14ac:dyDescent="0.3">
      <c r="A19" s="2"/>
      <c r="B19" s="2">
        <v>18</v>
      </c>
      <c r="C19" s="2">
        <v>65</v>
      </c>
      <c r="D19" s="2"/>
      <c r="E19" s="2"/>
      <c r="F19" s="2"/>
      <c r="G19" s="2"/>
      <c r="H19" s="2"/>
      <c r="I19" s="2"/>
    </row>
    <row r="20" spans="1:9" x14ac:dyDescent="0.3">
      <c r="A20" s="2"/>
      <c r="B20" s="2">
        <v>19</v>
      </c>
      <c r="C20" s="2">
        <v>33</v>
      </c>
      <c r="D20" s="2"/>
      <c r="E20" s="2"/>
      <c r="F20" s="2"/>
      <c r="G20" s="2"/>
      <c r="H20" s="2"/>
      <c r="I20" s="2"/>
    </row>
    <row r="21" spans="1:9" x14ac:dyDescent="0.3">
      <c r="A21" s="2"/>
      <c r="B21" s="2">
        <v>20</v>
      </c>
      <c r="C21" s="2">
        <v>66</v>
      </c>
      <c r="D21" s="2"/>
      <c r="E21" s="2"/>
      <c r="F21" s="2"/>
      <c r="G21" s="2"/>
      <c r="H21" s="2"/>
      <c r="I21" s="2"/>
    </row>
    <row r="22" spans="1:9" x14ac:dyDescent="0.3">
      <c r="A22" s="2"/>
      <c r="B22" s="2">
        <v>21</v>
      </c>
      <c r="C22" s="2">
        <v>79</v>
      </c>
      <c r="D22" s="2"/>
      <c r="E22" s="2"/>
      <c r="F22" s="2"/>
      <c r="G22" s="2"/>
      <c r="H22" s="2"/>
      <c r="I22" s="2"/>
    </row>
    <row r="23" spans="1:9" x14ac:dyDescent="0.3">
      <c r="A23" s="2"/>
      <c r="B23" s="2">
        <v>22</v>
      </c>
      <c r="C23" s="2">
        <v>38</v>
      </c>
      <c r="D23" s="2"/>
      <c r="E23" s="2"/>
      <c r="F23" s="2"/>
      <c r="G23" s="2"/>
      <c r="H23" s="2"/>
      <c r="I23" s="2"/>
    </row>
    <row r="24" spans="1:9" x14ac:dyDescent="0.3">
      <c r="A24" s="2"/>
      <c r="B24" s="2">
        <v>23</v>
      </c>
      <c r="C24" s="2">
        <v>75</v>
      </c>
      <c r="D24" s="2"/>
      <c r="E24" s="2"/>
      <c r="F24" s="2"/>
      <c r="G24" s="2"/>
      <c r="H24" s="2"/>
      <c r="I24" s="2"/>
    </row>
    <row r="25" spans="1:9" x14ac:dyDescent="0.3">
      <c r="A25" s="2"/>
      <c r="B25" s="2">
        <v>24</v>
      </c>
      <c r="C25" s="2">
        <v>53</v>
      </c>
      <c r="D25" s="2"/>
      <c r="E25" s="2"/>
      <c r="F25" s="2"/>
      <c r="G25" s="2"/>
      <c r="H25" s="2"/>
      <c r="I25" s="2"/>
    </row>
    <row r="26" spans="1:9" x14ac:dyDescent="0.3">
      <c r="A26" s="2"/>
      <c r="B26" s="2">
        <v>25</v>
      </c>
      <c r="C26" s="2">
        <v>66</v>
      </c>
      <c r="D26" s="2"/>
      <c r="E26" s="2"/>
      <c r="F26" s="2"/>
      <c r="G26" s="2"/>
      <c r="H26" s="2"/>
      <c r="I26" s="2"/>
    </row>
    <row r="27" spans="1:9" x14ac:dyDescent="0.3">
      <c r="A27" s="2"/>
      <c r="B27" s="2">
        <v>26</v>
      </c>
      <c r="C27" s="2">
        <v>45</v>
      </c>
      <c r="D27" s="2"/>
      <c r="E27" s="2"/>
      <c r="F27" s="2"/>
      <c r="G27" s="2"/>
      <c r="H27" s="2"/>
      <c r="I27" s="2"/>
    </row>
    <row r="28" spans="1:9" x14ac:dyDescent="0.3">
      <c r="A28" s="2"/>
      <c r="B28" s="2">
        <v>27</v>
      </c>
      <c r="C28" s="2">
        <v>60</v>
      </c>
      <c r="D28" s="2"/>
      <c r="E28" s="2"/>
      <c r="F28" s="2"/>
      <c r="G28" s="2"/>
      <c r="H28" s="2"/>
      <c r="I28" s="2"/>
    </row>
    <row r="29" spans="1:9" x14ac:dyDescent="0.3">
      <c r="A29" s="2"/>
      <c r="B29" s="2">
        <v>28</v>
      </c>
      <c r="C29" s="2">
        <v>35</v>
      </c>
      <c r="D29" s="2"/>
      <c r="E29" s="2"/>
      <c r="F29" s="2"/>
      <c r="G29" s="2"/>
      <c r="H29" s="2"/>
      <c r="I29" s="2"/>
    </row>
    <row r="30" spans="1:9" x14ac:dyDescent="0.3">
      <c r="A30" s="2"/>
      <c r="B30" s="2">
        <v>29</v>
      </c>
      <c r="C30" s="2">
        <v>52</v>
      </c>
      <c r="D30" s="2"/>
      <c r="E30" s="2"/>
      <c r="F30" s="2"/>
      <c r="G30" s="2"/>
      <c r="H30" s="2"/>
      <c r="I30" s="2"/>
    </row>
    <row r="31" spans="1:9" x14ac:dyDescent="0.3">
      <c r="A31" s="2"/>
      <c r="B31" s="2">
        <v>30</v>
      </c>
      <c r="C31" s="2">
        <v>41</v>
      </c>
      <c r="D31" s="2"/>
      <c r="E31" s="2"/>
      <c r="F31" s="2"/>
      <c r="G31" s="2"/>
      <c r="H31" s="2"/>
      <c r="I31" s="2"/>
    </row>
    <row r="32" spans="1:9" x14ac:dyDescent="0.3">
      <c r="A32" s="2"/>
      <c r="B32" s="2">
        <v>31</v>
      </c>
      <c r="C32" s="2">
        <v>67</v>
      </c>
      <c r="D32" s="2"/>
      <c r="E32" s="2"/>
      <c r="F32" s="2"/>
      <c r="G32" s="2"/>
      <c r="H32" s="2"/>
      <c r="I32" s="2"/>
    </row>
    <row r="33" spans="1:9" x14ac:dyDescent="0.3">
      <c r="A33" s="2"/>
      <c r="B33" s="2">
        <v>32</v>
      </c>
      <c r="C33" s="2">
        <v>22</v>
      </c>
      <c r="D33" s="2"/>
      <c r="E33" s="2"/>
      <c r="F33" s="2"/>
      <c r="G33" s="2"/>
      <c r="H33" s="2"/>
      <c r="I33" s="2"/>
    </row>
    <row r="34" spans="1:9" x14ac:dyDescent="0.3">
      <c r="A34" s="2"/>
      <c r="B34" s="2">
        <v>33</v>
      </c>
      <c r="C34" s="2">
        <v>76</v>
      </c>
      <c r="D34" s="2"/>
      <c r="E34" s="2"/>
      <c r="F34" s="2"/>
      <c r="G34" s="2"/>
      <c r="H34" s="2"/>
      <c r="I34" s="2"/>
    </row>
    <row r="35" spans="1:9" x14ac:dyDescent="0.3">
      <c r="A35" s="2"/>
      <c r="B35" s="2">
        <v>34</v>
      </c>
      <c r="C35" s="2">
        <v>38</v>
      </c>
      <c r="D35" s="2"/>
      <c r="E35" s="2"/>
      <c r="F35" s="2"/>
      <c r="G35" s="2"/>
      <c r="H35" s="2"/>
      <c r="I35" s="2"/>
    </row>
    <row r="36" spans="1:9" x14ac:dyDescent="0.3">
      <c r="A36" s="2"/>
      <c r="B36" s="2">
        <v>35</v>
      </c>
      <c r="C36" s="2">
        <v>62</v>
      </c>
      <c r="D36" s="2"/>
      <c r="E36" s="2"/>
      <c r="F36" s="2"/>
      <c r="G36" s="2"/>
      <c r="H36" s="2"/>
      <c r="I36" s="2"/>
    </row>
    <row r="37" spans="1:9" x14ac:dyDescent="0.3">
      <c r="A37" s="2"/>
      <c r="B37" s="2">
        <v>36</v>
      </c>
      <c r="C37" s="2">
        <v>40</v>
      </c>
      <c r="D37" s="2"/>
      <c r="E37" s="2"/>
      <c r="F37" s="2"/>
      <c r="G37" s="2"/>
      <c r="H37" s="2"/>
      <c r="I37" s="2"/>
    </row>
    <row r="38" spans="1:9" x14ac:dyDescent="0.3">
      <c r="A38" s="2"/>
      <c r="B38" s="2">
        <v>37</v>
      </c>
      <c r="C38" s="2">
        <v>51</v>
      </c>
      <c r="D38" s="2"/>
      <c r="E38" s="2"/>
      <c r="F38" s="2"/>
      <c r="G38" s="2"/>
      <c r="H38" s="2"/>
      <c r="I38" s="2"/>
    </row>
    <row r="39" spans="1:9" x14ac:dyDescent="0.3">
      <c r="A39" s="2"/>
      <c r="B39" s="2">
        <v>38</v>
      </c>
      <c r="C39" s="2">
        <v>34</v>
      </c>
      <c r="D39" s="2"/>
      <c r="E39" s="2"/>
      <c r="F39" s="2"/>
      <c r="G39" s="2"/>
      <c r="H39" s="2"/>
      <c r="I39" s="2"/>
    </row>
    <row r="40" spans="1:9" x14ac:dyDescent="0.3">
      <c r="A40" s="2"/>
      <c r="B40" s="2">
        <v>39</v>
      </c>
      <c r="C40" s="2">
        <v>70</v>
      </c>
      <c r="D40" s="2"/>
      <c r="E40" s="2"/>
      <c r="F40" s="2"/>
      <c r="G40" s="2"/>
      <c r="H40" s="2"/>
      <c r="I40" s="2"/>
    </row>
    <row r="41" spans="1:9" x14ac:dyDescent="0.3">
      <c r="A41" s="2"/>
      <c r="B41" s="2">
        <v>40</v>
      </c>
      <c r="C41" s="2">
        <v>68</v>
      </c>
      <c r="D41" s="2"/>
      <c r="E41" s="2"/>
      <c r="F41" s="2"/>
      <c r="G41" s="2"/>
      <c r="H41" s="2"/>
      <c r="I41" s="2"/>
    </row>
    <row r="42" spans="1:9" x14ac:dyDescent="0.3">
      <c r="A42" s="2"/>
      <c r="B42" s="2">
        <v>41</v>
      </c>
      <c r="C42" s="2">
        <v>64</v>
      </c>
      <c r="D42" s="2"/>
      <c r="E42" s="2"/>
      <c r="F42" s="2"/>
      <c r="G42" s="2"/>
      <c r="H42" s="2"/>
      <c r="I42" s="2"/>
    </row>
    <row r="43" spans="1:9" x14ac:dyDescent="0.3">
      <c r="A43" s="2"/>
      <c r="B43" s="2">
        <v>42</v>
      </c>
      <c r="C43" s="2">
        <v>15</v>
      </c>
      <c r="D43" s="2"/>
      <c r="E43" s="2"/>
      <c r="F43" s="2"/>
      <c r="G43" s="2"/>
      <c r="H43" s="2"/>
      <c r="I43" s="2"/>
    </row>
    <row r="44" spans="1:9" x14ac:dyDescent="0.3">
      <c r="A44" s="2"/>
      <c r="B44" s="2">
        <v>43</v>
      </c>
      <c r="C44" s="2">
        <v>45</v>
      </c>
      <c r="D44" s="2"/>
      <c r="E44" s="2"/>
      <c r="F44" s="2"/>
      <c r="G44" s="2"/>
      <c r="H44" s="2"/>
      <c r="I44" s="2"/>
    </row>
    <row r="45" spans="1:9" x14ac:dyDescent="0.3">
      <c r="A45" s="2"/>
      <c r="B45" s="2">
        <v>44</v>
      </c>
      <c r="C45" s="2">
        <v>45</v>
      </c>
      <c r="D45" s="2"/>
      <c r="E45" s="2"/>
      <c r="F45" s="2"/>
      <c r="G45" s="2"/>
      <c r="H45" s="2"/>
      <c r="I45" s="2"/>
    </row>
    <row r="46" spans="1:9" x14ac:dyDescent="0.3">
      <c r="A46" s="2"/>
      <c r="B46" s="2">
        <v>45</v>
      </c>
      <c r="C46" s="2">
        <v>36</v>
      </c>
      <c r="D46" s="2"/>
      <c r="E46" s="2"/>
      <c r="F46" s="2"/>
      <c r="G46" s="2"/>
      <c r="H46" s="2"/>
      <c r="I46" s="2"/>
    </row>
    <row r="47" spans="1:9" x14ac:dyDescent="0.3">
      <c r="A47" s="2"/>
      <c r="B47" s="2">
        <v>46</v>
      </c>
      <c r="C47" s="2">
        <v>78</v>
      </c>
      <c r="D47" s="2"/>
      <c r="E47" s="2"/>
      <c r="F47" s="2"/>
      <c r="G47" s="2"/>
      <c r="H47" s="2"/>
      <c r="I47" s="2"/>
    </row>
    <row r="48" spans="1:9" x14ac:dyDescent="0.3">
      <c r="A48" s="2"/>
      <c r="B48" s="2">
        <v>47</v>
      </c>
      <c r="C48" s="2">
        <v>81</v>
      </c>
      <c r="D48" s="2"/>
      <c r="E48" s="2"/>
      <c r="F48" s="2"/>
      <c r="G48" s="2"/>
      <c r="H48" s="2"/>
      <c r="I48" s="2"/>
    </row>
    <row r="49" spans="1:9" x14ac:dyDescent="0.3">
      <c r="A49" s="2"/>
      <c r="B49" s="2">
        <v>48</v>
      </c>
      <c r="C49" s="2">
        <v>54</v>
      </c>
      <c r="D49" s="2"/>
      <c r="E49" s="2"/>
      <c r="F49" s="2"/>
      <c r="G49" s="2"/>
      <c r="H49" s="2"/>
      <c r="I49" s="2"/>
    </row>
    <row r="50" spans="1:9" x14ac:dyDescent="0.3">
      <c r="A50" s="2"/>
      <c r="B50" s="2">
        <v>49</v>
      </c>
      <c r="C50" s="2">
        <v>47</v>
      </c>
      <c r="D50" s="2"/>
      <c r="E50" s="2"/>
      <c r="F50" s="2"/>
      <c r="G50" s="2"/>
      <c r="H50" s="2"/>
      <c r="I50" s="2"/>
    </row>
    <row r="51" spans="1:9" x14ac:dyDescent="0.3">
      <c r="A51" s="2"/>
      <c r="B51" s="2">
        <v>50</v>
      </c>
      <c r="C51" s="2">
        <v>61</v>
      </c>
      <c r="D51" s="2"/>
      <c r="E51" s="2"/>
      <c r="F51" s="2"/>
      <c r="G51" s="2"/>
      <c r="H51" s="2"/>
      <c r="I51" s="2"/>
    </row>
    <row r="52" spans="1:9" x14ac:dyDescent="0.3">
      <c r="A52" s="2"/>
      <c r="B52" s="2">
        <v>51</v>
      </c>
      <c r="C52" s="2">
        <v>58</v>
      </c>
      <c r="D52" s="2"/>
      <c r="E52" s="2"/>
      <c r="F52" s="2"/>
      <c r="G52" s="2"/>
      <c r="H52" s="2"/>
      <c r="I52" s="2"/>
    </row>
    <row r="53" spans="1:9" x14ac:dyDescent="0.3">
      <c r="A53" s="2"/>
      <c r="B53" s="2">
        <v>52</v>
      </c>
      <c r="C53" s="2">
        <v>32</v>
      </c>
      <c r="D53" s="2"/>
      <c r="E53" s="2"/>
      <c r="F53" s="2"/>
      <c r="G53" s="2"/>
      <c r="H53" s="2"/>
      <c r="I53" s="2"/>
    </row>
    <row r="54" spans="1:9" x14ac:dyDescent="0.3">
      <c r="A54" s="2"/>
      <c r="B54" s="2">
        <v>53</v>
      </c>
      <c r="C54" s="2">
        <v>54</v>
      </c>
      <c r="D54" s="2"/>
      <c r="E54" s="2"/>
      <c r="F54" s="2"/>
      <c r="G54" s="2"/>
      <c r="H54" s="2"/>
      <c r="I54" s="2"/>
    </row>
    <row r="55" spans="1:9" x14ac:dyDescent="0.3">
      <c r="A55" s="2"/>
      <c r="B55" s="2">
        <v>54</v>
      </c>
      <c r="C55" s="2">
        <v>49</v>
      </c>
      <c r="D55" s="2"/>
      <c r="E55" s="2"/>
      <c r="F55" s="2"/>
      <c r="G55" s="2"/>
      <c r="H55" s="2"/>
      <c r="I55" s="2"/>
    </row>
    <row r="56" spans="1:9" x14ac:dyDescent="0.3">
      <c r="A56" s="2"/>
      <c r="B56" s="2">
        <v>55</v>
      </c>
      <c r="C56" s="2">
        <v>29</v>
      </c>
      <c r="D56" s="2"/>
      <c r="E56" s="2"/>
      <c r="F56" s="2"/>
      <c r="G56" s="2"/>
      <c r="H56" s="2"/>
      <c r="I56" s="2"/>
    </row>
    <row r="57" spans="1:9" x14ac:dyDescent="0.3">
      <c r="A57" s="2"/>
      <c r="B57" s="2">
        <v>56</v>
      </c>
      <c r="C57" s="2">
        <v>63</v>
      </c>
      <c r="D57" s="2"/>
      <c r="E57" s="2"/>
      <c r="F57" s="2"/>
      <c r="G57" s="2"/>
      <c r="H57" s="2"/>
      <c r="I57" s="2"/>
    </row>
    <row r="58" spans="1:9" x14ac:dyDescent="0.3">
      <c r="A58" s="2"/>
      <c r="B58" s="2">
        <v>57</v>
      </c>
      <c r="C58" s="2">
        <v>44</v>
      </c>
      <c r="D58" s="2"/>
      <c r="E58" s="2"/>
      <c r="F58" s="2"/>
      <c r="G58" s="2"/>
      <c r="H58" s="2"/>
      <c r="I58" s="2"/>
    </row>
    <row r="59" spans="1:9" x14ac:dyDescent="0.3">
      <c r="A59" s="2"/>
      <c r="B59" s="2">
        <v>58</v>
      </c>
      <c r="C59" s="2">
        <v>56</v>
      </c>
      <c r="D59" s="2"/>
      <c r="E59" s="2"/>
      <c r="F59" s="2"/>
      <c r="G59" s="2"/>
      <c r="H59" s="2"/>
      <c r="I59" s="2"/>
    </row>
    <row r="60" spans="1:9" x14ac:dyDescent="0.3">
      <c r="A60" s="2"/>
      <c r="B60" s="2">
        <v>59</v>
      </c>
      <c r="C60" s="2">
        <v>64</v>
      </c>
      <c r="D60" s="2"/>
      <c r="E60" s="2"/>
      <c r="F60" s="2"/>
      <c r="G60" s="2"/>
      <c r="H60" s="2"/>
      <c r="I60" s="2"/>
    </row>
    <row r="61" spans="1:9" x14ac:dyDescent="0.3">
      <c r="A61" s="2"/>
      <c r="B61" s="2">
        <v>60</v>
      </c>
      <c r="C61" s="2">
        <v>49</v>
      </c>
      <c r="D61" s="2"/>
      <c r="E61" s="2"/>
      <c r="F61" s="2"/>
      <c r="G61" s="2"/>
      <c r="H61" s="2"/>
      <c r="I61" s="2"/>
    </row>
    <row r="62" spans="1:9" x14ac:dyDescent="0.3">
      <c r="A62" s="2"/>
      <c r="B62" s="2">
        <v>61</v>
      </c>
      <c r="C62" s="2">
        <v>57</v>
      </c>
      <c r="D62" s="2"/>
      <c r="E62" s="2"/>
      <c r="F62" s="2"/>
      <c r="G62" s="2"/>
      <c r="H62" s="2"/>
      <c r="I62" s="2"/>
    </row>
    <row r="63" spans="1:9" x14ac:dyDescent="0.3">
      <c r="A63" s="2"/>
      <c r="B63" s="2">
        <v>62</v>
      </c>
      <c r="C63" s="2">
        <v>47</v>
      </c>
      <c r="D63" s="2"/>
      <c r="E63" s="2"/>
      <c r="F63" s="2"/>
      <c r="G63" s="2"/>
      <c r="H63" s="2"/>
      <c r="I63" s="2"/>
    </row>
    <row r="64" spans="1:9" x14ac:dyDescent="0.3">
      <c r="A64" s="2"/>
      <c r="B64" s="2">
        <v>63</v>
      </c>
      <c r="C64" s="2">
        <v>52</v>
      </c>
      <c r="D64" s="2"/>
      <c r="E64" s="2"/>
      <c r="F64" s="2"/>
      <c r="G64" s="2"/>
      <c r="H64" s="2"/>
      <c r="I64" s="2"/>
    </row>
    <row r="65" spans="1:9" x14ac:dyDescent="0.3">
      <c r="A65" s="2"/>
      <c r="B65" s="2">
        <v>64</v>
      </c>
      <c r="C65" s="2">
        <v>52</v>
      </c>
      <c r="D65" s="2"/>
      <c r="E65" s="2"/>
      <c r="F65" s="2"/>
      <c r="G65" s="2"/>
      <c r="H65" s="2"/>
      <c r="I65" s="2"/>
    </row>
    <row r="66" spans="1:9" x14ac:dyDescent="0.3">
      <c r="A66" s="2"/>
      <c r="B66" s="2">
        <v>65</v>
      </c>
      <c r="C66" s="2">
        <v>62</v>
      </c>
      <c r="D66" s="2"/>
      <c r="E66" s="2"/>
      <c r="F66" s="2"/>
      <c r="G66" s="2"/>
      <c r="H66" s="2"/>
      <c r="I66" s="2"/>
    </row>
    <row r="67" spans="1:9" x14ac:dyDescent="0.3">
      <c r="A67" s="2"/>
      <c r="B67" s="2">
        <v>66</v>
      </c>
      <c r="C67" s="2">
        <v>62</v>
      </c>
      <c r="D67" s="2"/>
      <c r="E67" s="2"/>
      <c r="F67" s="2"/>
      <c r="G67" s="2"/>
      <c r="H67" s="2"/>
      <c r="I67" s="2"/>
    </row>
    <row r="68" spans="1:9" x14ac:dyDescent="0.3">
      <c r="A68" s="2"/>
      <c r="B68" s="2">
        <v>67</v>
      </c>
      <c r="C68" s="2">
        <v>55</v>
      </c>
      <c r="D68" s="2"/>
      <c r="E68" s="2"/>
      <c r="F68" s="2"/>
      <c r="G68" s="2"/>
      <c r="H68" s="2"/>
      <c r="I68" s="2"/>
    </row>
    <row r="69" spans="1:9" x14ac:dyDescent="0.3">
      <c r="A69" s="2"/>
      <c r="B69" s="2">
        <v>68</v>
      </c>
      <c r="C69" s="2">
        <v>50</v>
      </c>
      <c r="D69" s="2"/>
      <c r="E69" s="2"/>
      <c r="F69" s="2"/>
      <c r="G69" s="2"/>
      <c r="H69" s="2"/>
      <c r="I69" s="2"/>
    </row>
    <row r="70" spans="1:9" x14ac:dyDescent="0.3">
      <c r="A70" s="2"/>
      <c r="B70" s="2">
        <v>69</v>
      </c>
      <c r="C70" s="2">
        <v>55</v>
      </c>
      <c r="D70" s="2"/>
      <c r="E70" s="2"/>
      <c r="F70" s="2"/>
      <c r="G70" s="2"/>
      <c r="H70" s="2"/>
      <c r="I70" s="2"/>
    </row>
    <row r="71" spans="1:9" x14ac:dyDescent="0.3">
      <c r="A71" s="2"/>
      <c r="B71" s="2">
        <v>70</v>
      </c>
      <c r="C71" s="2">
        <v>60</v>
      </c>
      <c r="D71" s="2"/>
      <c r="E71" s="2"/>
      <c r="F71" s="2"/>
      <c r="G71" s="2"/>
      <c r="H71" s="2"/>
      <c r="I71" s="2"/>
    </row>
    <row r="72" spans="1:9" x14ac:dyDescent="0.3">
      <c r="A72" s="2"/>
      <c r="B72" s="2">
        <v>71</v>
      </c>
      <c r="C72" s="2">
        <v>51</v>
      </c>
      <c r="D72" s="2"/>
      <c r="E72" s="2"/>
      <c r="F72" s="2"/>
      <c r="G72" s="2"/>
      <c r="H72" s="2"/>
      <c r="I72" s="2"/>
    </row>
    <row r="73" spans="1:9" x14ac:dyDescent="0.3">
      <c r="A73" s="2"/>
      <c r="B73" s="2">
        <v>72</v>
      </c>
      <c r="C73" s="2">
        <v>61</v>
      </c>
      <c r="D73" s="2"/>
      <c r="E73" s="2"/>
      <c r="F73" s="2"/>
      <c r="G73" s="2"/>
      <c r="H73" s="2"/>
      <c r="I73" s="2"/>
    </row>
    <row r="74" spans="1:9" x14ac:dyDescent="0.3">
      <c r="A74" s="2"/>
      <c r="B74" s="2">
        <v>73</v>
      </c>
      <c r="C74" s="2">
        <v>73</v>
      </c>
      <c r="D74" s="2"/>
      <c r="E74" s="2"/>
      <c r="F74" s="2"/>
      <c r="G74" s="2"/>
      <c r="H74" s="2"/>
      <c r="I74" s="2"/>
    </row>
    <row r="75" spans="1:9" x14ac:dyDescent="0.3">
      <c r="A75" s="2"/>
      <c r="B75" s="2">
        <v>74</v>
      </c>
      <c r="C75" s="2">
        <v>52</v>
      </c>
      <c r="D75" s="2"/>
      <c r="E75" s="2"/>
      <c r="F75" s="2"/>
      <c r="G75" s="2"/>
      <c r="H75" s="2"/>
      <c r="I75" s="2"/>
    </row>
    <row r="76" spans="1:9" x14ac:dyDescent="0.3">
      <c r="A76" s="2"/>
      <c r="B76" s="2">
        <v>75</v>
      </c>
      <c r="C76" s="2">
        <v>60</v>
      </c>
      <c r="D76" s="2"/>
      <c r="E76" s="2"/>
      <c r="F76" s="2"/>
      <c r="G76" s="2"/>
      <c r="H76" s="2"/>
      <c r="I76" s="2"/>
    </row>
    <row r="77" spans="1:9" x14ac:dyDescent="0.3">
      <c r="A77" s="2"/>
      <c r="B77" s="2">
        <v>76</v>
      </c>
      <c r="C77" s="2">
        <v>49</v>
      </c>
      <c r="D77" s="2"/>
      <c r="E77" s="2"/>
      <c r="F77" s="2"/>
      <c r="G77" s="2"/>
      <c r="H77" s="2"/>
      <c r="I77" s="2"/>
    </row>
    <row r="78" spans="1:9" x14ac:dyDescent="0.3">
      <c r="A78" s="2"/>
      <c r="B78" s="2">
        <v>77</v>
      </c>
      <c r="C78" s="2">
        <v>58</v>
      </c>
      <c r="D78" s="2"/>
      <c r="E78" s="2"/>
      <c r="F78" s="2"/>
      <c r="G78" s="2"/>
      <c r="H78" s="2"/>
      <c r="I78" s="2"/>
    </row>
    <row r="79" spans="1:9" x14ac:dyDescent="0.3">
      <c r="A79" s="2"/>
      <c r="B79" s="2">
        <v>78</v>
      </c>
      <c r="C79" s="2">
        <v>70</v>
      </c>
      <c r="D79" s="2"/>
      <c r="E79" s="2"/>
      <c r="F79" s="2"/>
      <c r="G79" s="2"/>
      <c r="H79" s="2"/>
      <c r="I79" s="2"/>
    </row>
    <row r="80" spans="1:9" x14ac:dyDescent="0.3">
      <c r="A80" s="2"/>
      <c r="B80" s="2">
        <v>79</v>
      </c>
      <c r="C80" s="2">
        <v>27</v>
      </c>
      <c r="D80" s="2"/>
      <c r="E80" s="2"/>
      <c r="F80" s="2"/>
      <c r="G80" s="2"/>
      <c r="H80" s="2"/>
      <c r="I80" s="2"/>
    </row>
    <row r="81" spans="1:9" x14ac:dyDescent="0.3">
      <c r="A81" s="2"/>
      <c r="B81" s="2">
        <v>80</v>
      </c>
      <c r="C81" s="2">
        <v>57</v>
      </c>
      <c r="D81" s="2"/>
      <c r="E81" s="2"/>
      <c r="F81" s="2"/>
      <c r="G81" s="2"/>
      <c r="H81" s="2"/>
      <c r="I81" s="2"/>
    </row>
    <row r="82" spans="1:9" x14ac:dyDescent="0.3">
      <c r="A82" s="2"/>
      <c r="B82" s="2">
        <v>81</v>
      </c>
      <c r="C82" s="2">
        <v>52</v>
      </c>
      <c r="D82" s="2"/>
      <c r="E82" s="2">
        <f>AVERAGE(C62:C81)</f>
        <v>55.5</v>
      </c>
      <c r="F82" s="2">
        <f>E82-C82</f>
        <v>3.5</v>
      </c>
      <c r="G82" s="2">
        <f>ABS(F82)</f>
        <v>3.5</v>
      </c>
      <c r="H82" s="2">
        <f>POWER(F82,2)</f>
        <v>12.25</v>
      </c>
      <c r="I82" s="2">
        <f>ABS(F82/C82)</f>
        <v>6.7307692307692304E-2</v>
      </c>
    </row>
    <row r="83" spans="1:9" x14ac:dyDescent="0.3">
      <c r="A83" s="2"/>
      <c r="B83" s="2">
        <v>82</v>
      </c>
      <c r="C83" s="2">
        <v>50</v>
      </c>
      <c r="D83" s="2"/>
      <c r="E83" s="2">
        <f t="shared" ref="E83:E102" si="0">AVERAGE(C63:C82)</f>
        <v>55.25</v>
      </c>
      <c r="F83" s="2">
        <f t="shared" ref="F83:F101" si="1">E83-C83</f>
        <v>5.25</v>
      </c>
      <c r="G83" s="2">
        <f t="shared" ref="G83:G101" si="2">ABS(F83)</f>
        <v>5.25</v>
      </c>
      <c r="H83" s="2">
        <f t="shared" ref="H83:H101" si="3">POWER(F83,2)</f>
        <v>27.5625</v>
      </c>
      <c r="I83" s="2">
        <f t="shared" ref="I83:I101" si="4">ABS(F83/C83)</f>
        <v>0.105</v>
      </c>
    </row>
    <row r="84" spans="1:9" x14ac:dyDescent="0.3">
      <c r="A84" s="2"/>
      <c r="B84" s="2">
        <v>83</v>
      </c>
      <c r="C84" s="2">
        <v>33</v>
      </c>
      <c r="D84" s="2"/>
      <c r="E84" s="2">
        <f t="shared" si="0"/>
        <v>55.4</v>
      </c>
      <c r="F84" s="2">
        <f t="shared" si="1"/>
        <v>22.4</v>
      </c>
      <c r="G84" s="2">
        <f t="shared" si="2"/>
        <v>22.4</v>
      </c>
      <c r="H84" s="2">
        <f t="shared" si="3"/>
        <v>501.75999999999993</v>
      </c>
      <c r="I84" s="2">
        <f t="shared" si="4"/>
        <v>0.67878787878787872</v>
      </c>
    </row>
    <row r="85" spans="1:9" x14ac:dyDescent="0.3">
      <c r="A85" s="2"/>
      <c r="B85" s="2">
        <v>84</v>
      </c>
      <c r="C85" s="2">
        <v>53</v>
      </c>
      <c r="D85" s="2"/>
      <c r="E85" s="2">
        <f t="shared" si="0"/>
        <v>54.45</v>
      </c>
      <c r="F85" s="2">
        <f t="shared" si="1"/>
        <v>1.4500000000000028</v>
      </c>
      <c r="G85" s="2">
        <f t="shared" si="2"/>
        <v>1.4500000000000028</v>
      </c>
      <c r="H85" s="2">
        <f t="shared" si="3"/>
        <v>2.102500000000008</v>
      </c>
      <c r="I85" s="2">
        <f t="shared" si="4"/>
        <v>2.7358490566037789E-2</v>
      </c>
    </row>
    <row r="86" spans="1:9" x14ac:dyDescent="0.3">
      <c r="A86" s="2"/>
      <c r="B86" s="2">
        <v>85</v>
      </c>
      <c r="C86" s="2">
        <v>54</v>
      </c>
      <c r="D86" s="2"/>
      <c r="E86" s="2">
        <f t="shared" si="0"/>
        <v>54.5</v>
      </c>
      <c r="F86" s="2">
        <f t="shared" si="1"/>
        <v>0.5</v>
      </c>
      <c r="G86" s="2">
        <f t="shared" si="2"/>
        <v>0.5</v>
      </c>
      <c r="H86" s="2">
        <f t="shared" si="3"/>
        <v>0.25</v>
      </c>
      <c r="I86" s="2">
        <f t="shared" si="4"/>
        <v>9.2592592592592587E-3</v>
      </c>
    </row>
    <row r="87" spans="1:9" x14ac:dyDescent="0.3">
      <c r="A87" s="2"/>
      <c r="B87" s="2">
        <v>86</v>
      </c>
      <c r="C87" s="2">
        <v>60</v>
      </c>
      <c r="D87" s="2"/>
      <c r="E87" s="2">
        <f t="shared" si="0"/>
        <v>54.1</v>
      </c>
      <c r="F87" s="2">
        <f t="shared" si="1"/>
        <v>-5.8999999999999986</v>
      </c>
      <c r="G87" s="2">
        <f t="shared" si="2"/>
        <v>5.8999999999999986</v>
      </c>
      <c r="H87" s="2">
        <f t="shared" si="3"/>
        <v>34.809999999999981</v>
      </c>
      <c r="I87" s="2">
        <f t="shared" si="4"/>
        <v>9.8333333333333314E-2</v>
      </c>
    </row>
    <row r="88" spans="1:9" x14ac:dyDescent="0.3">
      <c r="A88" s="2"/>
      <c r="B88" s="2">
        <v>87</v>
      </c>
      <c r="C88" s="2">
        <v>57</v>
      </c>
      <c r="D88" s="2"/>
      <c r="E88" s="2">
        <f t="shared" si="0"/>
        <v>54</v>
      </c>
      <c r="F88" s="2">
        <f t="shared" si="1"/>
        <v>-3</v>
      </c>
      <c r="G88" s="2">
        <f t="shared" si="2"/>
        <v>3</v>
      </c>
      <c r="H88" s="2">
        <f t="shared" si="3"/>
        <v>9</v>
      </c>
      <c r="I88" s="2">
        <f t="shared" si="4"/>
        <v>5.2631578947368418E-2</v>
      </c>
    </row>
    <row r="89" spans="1:9" x14ac:dyDescent="0.3">
      <c r="A89" s="2"/>
      <c r="B89" s="2">
        <v>88</v>
      </c>
      <c r="C89" s="2">
        <v>57</v>
      </c>
      <c r="D89" s="2"/>
      <c r="E89" s="2">
        <f t="shared" si="0"/>
        <v>54.1</v>
      </c>
      <c r="F89" s="2">
        <f t="shared" si="1"/>
        <v>-2.8999999999999986</v>
      </c>
      <c r="G89" s="2">
        <f t="shared" si="2"/>
        <v>2.8999999999999986</v>
      </c>
      <c r="H89" s="2">
        <f t="shared" si="3"/>
        <v>8.4099999999999913</v>
      </c>
      <c r="I89" s="2">
        <f t="shared" si="4"/>
        <v>5.0877192982456118E-2</v>
      </c>
    </row>
    <row r="90" spans="1:9" x14ac:dyDescent="0.3">
      <c r="A90" s="2"/>
      <c r="B90" s="2">
        <v>89</v>
      </c>
      <c r="C90" s="2">
        <v>63</v>
      </c>
      <c r="D90" s="2"/>
      <c r="E90" s="2">
        <f t="shared" si="0"/>
        <v>54.45</v>
      </c>
      <c r="F90" s="2">
        <f t="shared" si="1"/>
        <v>-8.5499999999999972</v>
      </c>
      <c r="G90" s="2">
        <f t="shared" si="2"/>
        <v>8.5499999999999972</v>
      </c>
      <c r="H90" s="2">
        <f t="shared" si="3"/>
        <v>73.102499999999949</v>
      </c>
      <c r="I90" s="2">
        <f t="shared" si="4"/>
        <v>0.13571428571428568</v>
      </c>
    </row>
    <row r="91" spans="1:9" x14ac:dyDescent="0.3">
      <c r="A91" s="2"/>
      <c r="B91" s="2">
        <v>90</v>
      </c>
      <c r="C91" s="2">
        <v>64</v>
      </c>
      <c r="D91" s="2"/>
      <c r="E91" s="2">
        <f t="shared" si="0"/>
        <v>54.85</v>
      </c>
      <c r="F91" s="2">
        <f t="shared" si="1"/>
        <v>-9.1499999999999986</v>
      </c>
      <c r="G91" s="2">
        <f t="shared" si="2"/>
        <v>9.1499999999999986</v>
      </c>
      <c r="H91" s="2">
        <f t="shared" si="3"/>
        <v>83.722499999999968</v>
      </c>
      <c r="I91" s="2">
        <f t="shared" si="4"/>
        <v>0.14296874999999998</v>
      </c>
    </row>
    <row r="92" spans="1:9" x14ac:dyDescent="0.3">
      <c r="A92" s="2"/>
      <c r="B92" s="2">
        <v>91</v>
      </c>
      <c r="C92" s="2">
        <v>62</v>
      </c>
      <c r="D92" s="2"/>
      <c r="E92" s="2">
        <f t="shared" si="0"/>
        <v>55.05</v>
      </c>
      <c r="F92" s="2">
        <f t="shared" si="1"/>
        <v>-6.9500000000000028</v>
      </c>
      <c r="G92" s="2">
        <f t="shared" si="2"/>
        <v>6.9500000000000028</v>
      </c>
      <c r="H92" s="2">
        <f t="shared" si="3"/>
        <v>48.302500000000038</v>
      </c>
      <c r="I92" s="2">
        <f t="shared" si="4"/>
        <v>0.11209677419354844</v>
      </c>
    </row>
    <row r="93" spans="1:9" x14ac:dyDescent="0.3">
      <c r="A93" s="2"/>
      <c r="B93" s="2">
        <v>92</v>
      </c>
      <c r="C93" s="2">
        <v>58</v>
      </c>
      <c r="D93" s="2"/>
      <c r="E93" s="2">
        <f t="shared" si="0"/>
        <v>55.6</v>
      </c>
      <c r="F93" s="2">
        <f t="shared" si="1"/>
        <v>-2.3999999999999986</v>
      </c>
      <c r="G93" s="2">
        <f t="shared" si="2"/>
        <v>2.3999999999999986</v>
      </c>
      <c r="H93" s="2">
        <f t="shared" si="3"/>
        <v>5.7599999999999936</v>
      </c>
      <c r="I93" s="2">
        <f t="shared" si="4"/>
        <v>4.1379310344827565E-2</v>
      </c>
    </row>
    <row r="94" spans="1:9" x14ac:dyDescent="0.3">
      <c r="A94" s="2"/>
      <c r="B94" s="2">
        <v>93</v>
      </c>
      <c r="C94" s="2">
        <v>42</v>
      </c>
      <c r="D94" s="2"/>
      <c r="E94" s="2">
        <f t="shared" si="0"/>
        <v>55.45</v>
      </c>
      <c r="F94" s="2">
        <f t="shared" si="1"/>
        <v>13.450000000000003</v>
      </c>
      <c r="G94" s="2">
        <f t="shared" si="2"/>
        <v>13.450000000000003</v>
      </c>
      <c r="H94" s="2">
        <f t="shared" si="3"/>
        <v>180.90250000000009</v>
      </c>
      <c r="I94" s="2">
        <f t="shared" si="4"/>
        <v>0.32023809523809532</v>
      </c>
    </row>
    <row r="95" spans="1:9" x14ac:dyDescent="0.3">
      <c r="A95" s="2"/>
      <c r="B95" s="2">
        <v>94</v>
      </c>
      <c r="C95" s="2">
        <v>33</v>
      </c>
      <c r="D95" s="2"/>
      <c r="E95" s="2">
        <f t="shared" si="0"/>
        <v>53.9</v>
      </c>
      <c r="F95" s="2">
        <f t="shared" si="1"/>
        <v>20.9</v>
      </c>
      <c r="G95" s="2">
        <f t="shared" si="2"/>
        <v>20.9</v>
      </c>
      <c r="H95" s="2">
        <f t="shared" si="3"/>
        <v>436.80999999999995</v>
      </c>
      <c r="I95" s="2">
        <f t="shared" si="4"/>
        <v>0.6333333333333333</v>
      </c>
    </row>
    <row r="96" spans="1:9" x14ac:dyDescent="0.3">
      <c r="A96" s="2"/>
      <c r="B96" s="2">
        <v>95</v>
      </c>
      <c r="C96" s="2">
        <v>50</v>
      </c>
      <c r="D96" s="2"/>
      <c r="E96" s="2">
        <f t="shared" si="0"/>
        <v>52.95</v>
      </c>
      <c r="F96" s="2">
        <f t="shared" si="1"/>
        <v>2.9500000000000028</v>
      </c>
      <c r="G96" s="2">
        <f t="shared" si="2"/>
        <v>2.9500000000000028</v>
      </c>
      <c r="H96" s="2">
        <f t="shared" si="3"/>
        <v>8.7025000000000166</v>
      </c>
      <c r="I96" s="2">
        <f t="shared" si="4"/>
        <v>5.9000000000000059E-2</v>
      </c>
    </row>
    <row r="97" spans="1:9" x14ac:dyDescent="0.3">
      <c r="A97" s="2"/>
      <c r="B97" s="2">
        <v>96</v>
      </c>
      <c r="C97" s="2">
        <v>59</v>
      </c>
      <c r="D97" s="2"/>
      <c r="E97" s="2">
        <f t="shared" si="0"/>
        <v>52.45</v>
      </c>
      <c r="F97" s="2">
        <f t="shared" si="1"/>
        <v>-6.5499999999999972</v>
      </c>
      <c r="G97" s="2">
        <f t="shared" si="2"/>
        <v>6.5499999999999972</v>
      </c>
      <c r="H97" s="2">
        <f t="shared" si="3"/>
        <v>42.902499999999961</v>
      </c>
      <c r="I97" s="2">
        <f t="shared" si="4"/>
        <v>0.11101694915254233</v>
      </c>
    </row>
    <row r="98" spans="1:9" x14ac:dyDescent="0.3">
      <c r="A98" s="2"/>
      <c r="B98" s="2">
        <v>97</v>
      </c>
      <c r="C98" s="2">
        <v>48</v>
      </c>
      <c r="D98" s="2"/>
      <c r="E98" s="2">
        <f t="shared" si="0"/>
        <v>52.95</v>
      </c>
      <c r="F98" s="2">
        <f t="shared" si="1"/>
        <v>4.9500000000000028</v>
      </c>
      <c r="G98" s="2">
        <f t="shared" si="2"/>
        <v>4.9500000000000028</v>
      </c>
      <c r="H98" s="2">
        <f t="shared" si="3"/>
        <v>24.50250000000003</v>
      </c>
      <c r="I98" s="2">
        <f t="shared" si="4"/>
        <v>0.10312500000000006</v>
      </c>
    </row>
    <row r="99" spans="1:9" x14ac:dyDescent="0.3">
      <c r="A99" s="2"/>
      <c r="B99" s="2">
        <v>98</v>
      </c>
      <c r="C99" s="2">
        <v>62</v>
      </c>
      <c r="D99" s="2"/>
      <c r="E99" s="2">
        <f t="shared" si="0"/>
        <v>52.45</v>
      </c>
      <c r="F99" s="2">
        <f t="shared" si="1"/>
        <v>-9.5499999999999972</v>
      </c>
      <c r="G99" s="2">
        <f t="shared" si="2"/>
        <v>9.5499999999999972</v>
      </c>
      <c r="H99" s="2">
        <f t="shared" si="3"/>
        <v>91.202499999999944</v>
      </c>
      <c r="I99" s="2">
        <f t="shared" si="4"/>
        <v>0.15403225806451609</v>
      </c>
    </row>
    <row r="100" spans="1:9" x14ac:dyDescent="0.3">
      <c r="A100" s="2"/>
      <c r="B100" s="2">
        <v>99</v>
      </c>
      <c r="C100" s="2">
        <v>41</v>
      </c>
      <c r="D100" s="2"/>
      <c r="E100" s="2">
        <f t="shared" si="0"/>
        <v>52.05</v>
      </c>
      <c r="F100" s="2">
        <f t="shared" si="1"/>
        <v>11.049999999999997</v>
      </c>
      <c r="G100" s="2">
        <f t="shared" si="2"/>
        <v>11.049999999999997</v>
      </c>
      <c r="H100" s="2">
        <f t="shared" si="3"/>
        <v>122.10249999999994</v>
      </c>
      <c r="I100" s="2">
        <f t="shared" si="4"/>
        <v>0.26951219512195113</v>
      </c>
    </row>
    <row r="101" spans="1:9" x14ac:dyDescent="0.3">
      <c r="A101" s="2"/>
      <c r="B101" s="2">
        <v>100</v>
      </c>
      <c r="C101" s="2">
        <v>41</v>
      </c>
      <c r="D101" s="2"/>
      <c r="E101" s="2">
        <f t="shared" si="0"/>
        <v>52.75</v>
      </c>
      <c r="F101" s="2">
        <f t="shared" si="1"/>
        <v>11.75</v>
      </c>
      <c r="G101" s="2">
        <f t="shared" si="2"/>
        <v>11.75</v>
      </c>
      <c r="H101" s="2">
        <f t="shared" si="3"/>
        <v>138.0625</v>
      </c>
      <c r="I101" s="2">
        <f t="shared" si="4"/>
        <v>0.28658536585365851</v>
      </c>
    </row>
    <row r="102" spans="1:9" x14ac:dyDescent="0.3">
      <c r="A102" s="2"/>
      <c r="B102" s="2">
        <v>101</v>
      </c>
      <c r="C102" s="2"/>
      <c r="D102" s="2"/>
      <c r="E102" s="2">
        <f t="shared" si="0"/>
        <v>51.95</v>
      </c>
      <c r="F102" s="2"/>
      <c r="G102" s="2"/>
      <c r="H102" s="2"/>
      <c r="I102" s="2"/>
    </row>
    <row r="103" spans="1:9" x14ac:dyDescent="0.3">
      <c r="A103" s="5" t="s">
        <v>7</v>
      </c>
      <c r="B103" s="6"/>
      <c r="C103" s="6"/>
      <c r="D103" s="6"/>
      <c r="E103" s="6"/>
      <c r="F103" s="6"/>
      <c r="G103" s="6">
        <f>AVERAGE(G82:G101)</f>
        <v>7.6549999999999985</v>
      </c>
      <c r="H103" s="6"/>
      <c r="I103" s="6"/>
    </row>
    <row r="104" spans="1:9" x14ac:dyDescent="0.3">
      <c r="A104" s="5" t="s">
        <v>8</v>
      </c>
      <c r="B104" s="6"/>
      <c r="C104" s="6"/>
      <c r="D104" s="6"/>
      <c r="E104" s="6"/>
      <c r="F104" s="6"/>
      <c r="G104" s="6"/>
      <c r="H104" s="6">
        <f>AVERAGE(H82:H101)</f>
        <v>92.61099999999999</v>
      </c>
      <c r="I104" s="6"/>
    </row>
    <row r="105" spans="1:9" x14ac:dyDescent="0.3">
      <c r="A105" s="5" t="s">
        <v>9</v>
      </c>
      <c r="B105" s="6"/>
      <c r="C105" s="6"/>
      <c r="D105" s="6"/>
      <c r="E105" s="6"/>
      <c r="F105" s="6"/>
      <c r="G105" s="6"/>
      <c r="H105" s="6"/>
      <c r="I105" s="6">
        <f>AVERAGE(I82:I101)*100</f>
        <v>17.292788716003919</v>
      </c>
    </row>
    <row r="106" spans="1:9" x14ac:dyDescent="0.3">
      <c r="A106" s="2"/>
      <c r="B106" s="2"/>
      <c r="C106" s="2"/>
      <c r="D106" s="2"/>
      <c r="E106" s="2"/>
      <c r="F106" s="2"/>
      <c r="G106" s="2"/>
      <c r="H106" s="2"/>
      <c r="I10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palla</dc:creator>
  <cp:lastModifiedBy>palla</cp:lastModifiedBy>
  <dcterms:created xsi:type="dcterms:W3CDTF">2019-01-02T09:16:42Z</dcterms:created>
  <dcterms:modified xsi:type="dcterms:W3CDTF">2019-01-02T09:46:53Z</dcterms:modified>
</cp:coreProperties>
</file>