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\EverythingData\PowerBI\Projects\Infosys_Stock_Analysis\"/>
    </mc:Choice>
  </mc:AlternateContent>
  <xr:revisionPtr revIDLastSave="0" documentId="13_ncr:9_{6FC9BF9D-2A09-42EB-B2E9-740AAC57520F}" xr6:coauthVersionLast="47" xr6:coauthVersionMax="47" xr10:uidLastSave="{00000000-0000-0000-0000-000000000000}"/>
  <bookViews>
    <workbookView xWindow="-108" yWindow="-108" windowWidth="23256" windowHeight="12456" xr2:uid="{A6E3644B-EA87-477F-8262-BAA042BCA5E6}"/>
  </bookViews>
  <sheets>
    <sheet name="Quote-Equity-INFY-EQ-15-10-2023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" i="1"/>
</calcChain>
</file>

<file path=xl/sharedStrings.xml><?xml version="1.0" encoding="utf-8"?>
<sst xmlns="http://schemas.openxmlformats.org/spreadsheetml/2006/main" count="266" uniqueCount="18">
  <si>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</si>
  <si>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</si>
  <si>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</si>
  <si>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</si>
  <si>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</si>
  <si>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</si>
  <si>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</si>
  <si>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</si>
  <si>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</si>
  <si>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</si>
  <si>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</si>
  <si>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</si>
  <si>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No of trades </t>
  </si>
  <si>
    <t>EQ</t>
  </si>
  <si>
    <t>Day</t>
  </si>
  <si>
    <t>Month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</si>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</sst>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AB8A-918C-4F55-A220-003C7C98F361}">
  <dimension ref="A1:Q250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9.88671875" bestFit="1" customWidth="1"/>
    <col min="2" max="5" width="9.88671875" customWidth="1"/>
    <col min="6" max="6" width="6.109375" bestFit="1" customWidth="1"/>
    <col min="7" max="9" width="8.109375" bestFit="1" customWidth="1"/>
    <col min="10" max="10" width="12" bestFit="1" customWidth="1"/>
    <col min="11" max="15" width="8.109375" bestFit="1" customWidth="1"/>
    <col min="16" max="16" width="11.5546875" bestFit="1" customWidth="1"/>
    <col min="17" max="17" width="11.77734375" bestFit="1" customWidth="1"/>
  </cols>
  <sheetData>
    <row r="1" spans="1:17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3">
      <c r="A2" s="1">
        <v>45580</v>
      </c>
      <c r="B2" s="1" t="str">
        <f>TEXT(A2,"dddd")</f>
        <v>Tuesday</v>
      </c>
      <c r="C2" s="1" t="str">
        <f>TEXT(A2,"mmmm")</f>
        <v>October</v>
      </c>
      <c r="D2" s="1" t="str">
        <f>TEXT(A2,"yyyy")</f>
        <v>2024</v>
      </c>
      <c r="E2" s="1" t="str">
        <f>"Q"&amp;ROUNDUP(MONTH(A2)/3,0)</f>
        <v>Q4</v>
      </c>
      <c r="F2" t="s">
        <v>13</v>
      </c>
      <c r="G2" s="2">
        <v>1960</v>
      </c>
      <c r="H2" s="2">
        <v>1991.45</v>
      </c>
      <c r="I2" s="2">
        <v>1951.75</v>
      </c>
      <c r="J2" s="2">
        <v>1958.9</v>
      </c>
      <c r="K2" s="2">
        <v>1960</v>
      </c>
      <c r="L2" s="2">
        <v>1959.3</v>
      </c>
      <c r="M2" s="2">
        <v>1965.59</v>
      </c>
      <c r="N2" s="2">
        <v>1991.45</v>
      </c>
      <c r="O2" s="2">
        <v>1351.65</v>
      </c>
      <c r="P2" s="2">
        <v>5353705</v>
      </c>
      <c r="Q2" s="2">
        <v>184609</v>
      </c>
    </row>
    <row r="3" spans="1:17" x14ac:dyDescent="0.3">
      <c r="A3" s="1">
        <v>45579</v>
      </c>
      <c r="B3" s="1" t="str">
        <f t="shared" ref="B3:B66" si="0">TEXT(A3,"dddd")</f>
        <v>Monday</v>
      </c>
      <c r="C3" s="1" t="str">
        <f t="shared" ref="C3:C66" si="1">TEXT(A3,"mmmm")</f>
        <v>October</v>
      </c>
      <c r="D3" s="1" t="str">
        <f t="shared" ref="D3:D66" si="2">TEXT(A3,"yyyy")</f>
        <v>2024</v>
      </c>
      <c r="E3" s="1" t="str">
        <f t="shared" ref="E3:E66" si="3">"Q"&amp;ROUNDUP(MONTH(A3)/3,0)</f>
        <v>Q4</v>
      </c>
      <c r="F3" t="s">
        <v>13</v>
      </c>
      <c r="G3" s="2">
        <v>1932.15</v>
      </c>
      <c r="H3" s="2">
        <v>1969.5</v>
      </c>
      <c r="I3" s="2">
        <v>1931.1</v>
      </c>
      <c r="J3" s="2">
        <v>1935.1</v>
      </c>
      <c r="K3" s="2">
        <v>1966</v>
      </c>
      <c r="L3" s="2">
        <v>1958.9</v>
      </c>
      <c r="M3" s="2">
        <v>1957.08</v>
      </c>
      <c r="N3" s="2">
        <v>1977</v>
      </c>
      <c r="O3" s="2">
        <v>1351.65</v>
      </c>
      <c r="P3" s="2">
        <v>3751378</v>
      </c>
      <c r="Q3" s="2">
        <v>242164</v>
      </c>
    </row>
    <row r="4" spans="1:17" x14ac:dyDescent="0.3">
      <c r="A4" s="1">
        <v>45576</v>
      </c>
      <c r="B4" s="1" t="str">
        <f t="shared" si="0"/>
        <v>Friday</v>
      </c>
      <c r="C4" s="1" t="str">
        <f t="shared" si="1"/>
        <v>October</v>
      </c>
      <c r="D4" s="1" t="str">
        <f t="shared" si="2"/>
        <v>2024</v>
      </c>
      <c r="E4" s="1" t="str">
        <f t="shared" si="3"/>
        <v>Q4</v>
      </c>
      <c r="F4" t="s">
        <v>13</v>
      </c>
      <c r="G4" s="2">
        <v>1918</v>
      </c>
      <c r="H4" s="2">
        <v>1947</v>
      </c>
      <c r="I4" s="2">
        <v>1910.1</v>
      </c>
      <c r="J4" s="2">
        <v>1919</v>
      </c>
      <c r="K4" s="2">
        <v>1935</v>
      </c>
      <c r="L4" s="2">
        <v>1935.1</v>
      </c>
      <c r="M4" s="2">
        <v>1932.54</v>
      </c>
      <c r="N4" s="2">
        <v>1977</v>
      </c>
      <c r="O4" s="2">
        <v>1351.65</v>
      </c>
      <c r="P4" s="2">
        <v>4709431</v>
      </c>
      <c r="Q4" s="2">
        <v>209438</v>
      </c>
    </row>
    <row r="5" spans="1:17" x14ac:dyDescent="0.3">
      <c r="A5" s="1">
        <v>45575</v>
      </c>
      <c r="B5" s="1" t="str">
        <f t="shared" si="0"/>
        <v>Thursday</v>
      </c>
      <c r="C5" s="1" t="str">
        <f t="shared" si="1"/>
        <v>October</v>
      </c>
      <c r="D5" s="1" t="str">
        <f t="shared" si="2"/>
        <v>2024</v>
      </c>
      <c r="E5" s="1" t="str">
        <f t="shared" si="3"/>
        <v>Q4</v>
      </c>
      <c r="F5" t="s">
        <v>13</v>
      </c>
      <c r="G5" s="2">
        <v>1957.9</v>
      </c>
      <c r="H5" s="2">
        <v>1964</v>
      </c>
      <c r="I5" s="2">
        <v>1914.1</v>
      </c>
      <c r="J5" s="2">
        <v>1952.75</v>
      </c>
      <c r="K5" s="2">
        <v>1917.55</v>
      </c>
      <c r="L5" s="2">
        <v>1919</v>
      </c>
      <c r="M5" s="2">
        <v>1934.31</v>
      </c>
      <c r="N5" s="2">
        <v>1977</v>
      </c>
      <c r="O5" s="2">
        <v>1351.65</v>
      </c>
      <c r="P5" s="2">
        <v>4782119</v>
      </c>
      <c r="Q5" s="2">
        <v>187711</v>
      </c>
    </row>
    <row r="6" spans="1:17" x14ac:dyDescent="0.3">
      <c r="A6" s="1">
        <v>45574</v>
      </c>
      <c r="B6" s="1" t="str">
        <f t="shared" si="0"/>
        <v>Wednesday</v>
      </c>
      <c r="C6" s="1" t="str">
        <f t="shared" si="1"/>
        <v>October</v>
      </c>
      <c r="D6" s="1" t="str">
        <f t="shared" si="2"/>
        <v>2024</v>
      </c>
      <c r="E6" s="1" t="str">
        <f t="shared" si="3"/>
        <v>Q4</v>
      </c>
      <c r="F6" t="s">
        <v>13</v>
      </c>
      <c r="G6" s="2">
        <v>1952.55</v>
      </c>
      <c r="H6" s="2">
        <v>1977</v>
      </c>
      <c r="I6" s="2">
        <v>1945.1</v>
      </c>
      <c r="J6" s="2">
        <v>1948.55</v>
      </c>
      <c r="K6" s="2">
        <v>1959</v>
      </c>
      <c r="L6" s="2">
        <v>1952.75</v>
      </c>
      <c r="M6" s="2">
        <v>1961.35</v>
      </c>
      <c r="N6" s="2">
        <v>1977</v>
      </c>
      <c r="O6" s="2">
        <v>1351.65</v>
      </c>
      <c r="P6" s="2">
        <v>4857163</v>
      </c>
      <c r="Q6" s="2">
        <v>240629</v>
      </c>
    </row>
    <row r="7" spans="1:17" x14ac:dyDescent="0.3">
      <c r="A7" s="1">
        <v>45573</v>
      </c>
      <c r="B7" s="1" t="str">
        <f t="shared" si="0"/>
        <v>Tuesday</v>
      </c>
      <c r="C7" s="1" t="str">
        <f t="shared" si="1"/>
        <v>October</v>
      </c>
      <c r="D7" s="1" t="str">
        <f t="shared" si="2"/>
        <v>2024</v>
      </c>
      <c r="E7" s="1" t="str">
        <f t="shared" si="3"/>
        <v>Q4</v>
      </c>
      <c r="F7" t="s">
        <v>13</v>
      </c>
      <c r="G7" s="2">
        <v>1937.9</v>
      </c>
      <c r="H7" s="2">
        <v>1957.95</v>
      </c>
      <c r="I7" s="2">
        <v>1906.35</v>
      </c>
      <c r="J7" s="2">
        <v>1934.3</v>
      </c>
      <c r="K7" s="2">
        <v>1945.95</v>
      </c>
      <c r="L7" s="2">
        <v>1948.55</v>
      </c>
      <c r="M7" s="2">
        <v>1937.77</v>
      </c>
      <c r="N7" s="2">
        <v>1975.75</v>
      </c>
      <c r="O7" s="2">
        <v>1351.65</v>
      </c>
      <c r="P7" s="2">
        <v>5637391</v>
      </c>
      <c r="Q7" s="2">
        <v>301214</v>
      </c>
    </row>
    <row r="8" spans="1:17" x14ac:dyDescent="0.3">
      <c r="A8" s="1">
        <v>45572</v>
      </c>
      <c r="B8" s="1" t="str">
        <f t="shared" si="0"/>
        <v>Monday</v>
      </c>
      <c r="C8" s="1" t="str">
        <f t="shared" si="1"/>
        <v>October</v>
      </c>
      <c r="D8" s="1" t="str">
        <f t="shared" si="2"/>
        <v>2024</v>
      </c>
      <c r="E8" s="1" t="str">
        <f t="shared" si="3"/>
        <v>Q4</v>
      </c>
      <c r="F8" t="s">
        <v>13</v>
      </c>
      <c r="G8" s="2">
        <v>1923.2</v>
      </c>
      <c r="H8" s="2">
        <v>1942</v>
      </c>
      <c r="I8" s="2">
        <v>1916.05</v>
      </c>
      <c r="J8" s="2">
        <v>1918.15</v>
      </c>
      <c r="K8" s="2">
        <v>1930.15</v>
      </c>
      <c r="L8" s="2">
        <v>1934.3</v>
      </c>
      <c r="M8" s="2">
        <v>1932.07</v>
      </c>
      <c r="N8" s="2">
        <v>1975.75</v>
      </c>
      <c r="O8" s="2">
        <v>1351.65</v>
      </c>
      <c r="P8" s="2">
        <v>6112575</v>
      </c>
      <c r="Q8" s="2">
        <v>232953</v>
      </c>
    </row>
    <row r="9" spans="1:17" x14ac:dyDescent="0.3">
      <c r="A9" s="1">
        <v>45569</v>
      </c>
      <c r="B9" s="1" t="str">
        <f t="shared" si="0"/>
        <v>Friday</v>
      </c>
      <c r="C9" s="1" t="str">
        <f t="shared" si="1"/>
        <v>October</v>
      </c>
      <c r="D9" s="1" t="str">
        <f t="shared" si="2"/>
        <v>2024</v>
      </c>
      <c r="E9" s="1" t="str">
        <f t="shared" si="3"/>
        <v>Q4</v>
      </c>
      <c r="F9" t="s">
        <v>13</v>
      </c>
      <c r="G9" s="2">
        <v>1889.55</v>
      </c>
      <c r="H9" s="2">
        <v>1954.1</v>
      </c>
      <c r="I9" s="2">
        <v>1886</v>
      </c>
      <c r="J9" s="2">
        <v>1893.4</v>
      </c>
      <c r="K9" s="2">
        <v>1922</v>
      </c>
      <c r="L9" s="2">
        <v>1918.15</v>
      </c>
      <c r="M9" s="2">
        <v>1926.6</v>
      </c>
      <c r="N9" s="2">
        <v>1975.75</v>
      </c>
      <c r="O9" s="2">
        <v>1351.65</v>
      </c>
      <c r="P9" s="2">
        <v>10001483</v>
      </c>
      <c r="Q9" s="2">
        <v>317341</v>
      </c>
    </row>
    <row r="10" spans="1:17" x14ac:dyDescent="0.3">
      <c r="A10" s="1">
        <v>45568</v>
      </c>
      <c r="B10" s="1" t="str">
        <f t="shared" si="0"/>
        <v>Thursday</v>
      </c>
      <c r="C10" s="1" t="str">
        <f t="shared" si="1"/>
        <v>October</v>
      </c>
      <c r="D10" s="1" t="str">
        <f t="shared" si="2"/>
        <v>2024</v>
      </c>
      <c r="E10" s="1" t="str">
        <f t="shared" si="3"/>
        <v>Q4</v>
      </c>
      <c r="F10" t="s">
        <v>13</v>
      </c>
      <c r="G10" s="2">
        <v>1889.5</v>
      </c>
      <c r="H10" s="2">
        <v>1911.85</v>
      </c>
      <c r="I10" s="2">
        <v>1881</v>
      </c>
      <c r="J10" s="2">
        <v>1904.35</v>
      </c>
      <c r="K10" s="2">
        <v>1889</v>
      </c>
      <c r="L10" s="2">
        <v>1893.4</v>
      </c>
      <c r="M10" s="2">
        <v>1895.02</v>
      </c>
      <c r="N10" s="2">
        <v>1975.75</v>
      </c>
      <c r="O10" s="2">
        <v>1351.65</v>
      </c>
      <c r="P10" s="2">
        <v>7503887</v>
      </c>
      <c r="Q10" s="2">
        <v>279836</v>
      </c>
    </row>
    <row r="11" spans="1:17" x14ac:dyDescent="0.3">
      <c r="A11" s="1">
        <v>45566</v>
      </c>
      <c r="B11" s="1" t="str">
        <f t="shared" si="0"/>
        <v>Tuesday</v>
      </c>
      <c r="C11" s="1" t="str">
        <f t="shared" si="1"/>
        <v>October</v>
      </c>
      <c r="D11" s="1" t="str">
        <f t="shared" si="2"/>
        <v>2024</v>
      </c>
      <c r="E11" s="1" t="str">
        <f t="shared" si="3"/>
        <v>Q4</v>
      </c>
      <c r="F11" t="s">
        <v>13</v>
      </c>
      <c r="G11" s="2">
        <v>1875</v>
      </c>
      <c r="H11" s="2">
        <v>1908.95</v>
      </c>
      <c r="I11" s="2">
        <v>1875</v>
      </c>
      <c r="J11" s="2">
        <v>1875.6</v>
      </c>
      <c r="K11" s="2">
        <v>1906</v>
      </c>
      <c r="L11" s="2">
        <v>1904.35</v>
      </c>
      <c r="M11" s="2">
        <v>1898.99</v>
      </c>
      <c r="N11" s="2">
        <v>1975.75</v>
      </c>
      <c r="O11" s="2">
        <v>1351.65</v>
      </c>
      <c r="P11" s="2">
        <v>4029072</v>
      </c>
      <c r="Q11" s="2">
        <v>153975</v>
      </c>
    </row>
    <row r="12" spans="1:17" x14ac:dyDescent="0.3">
      <c r="A12" s="1">
        <v>45565</v>
      </c>
      <c r="B12" s="1" t="str">
        <f t="shared" si="0"/>
        <v>Monday</v>
      </c>
      <c r="C12" s="1" t="str">
        <f t="shared" si="1"/>
        <v>September</v>
      </c>
      <c r="D12" s="1" t="str">
        <f t="shared" si="2"/>
        <v>2024</v>
      </c>
      <c r="E12" s="1" t="str">
        <f t="shared" si="3"/>
        <v>Q3</v>
      </c>
      <c r="F12" t="s">
        <v>13</v>
      </c>
      <c r="G12" s="2">
        <v>1880</v>
      </c>
      <c r="H12" s="2">
        <v>1901.25</v>
      </c>
      <c r="I12" s="2">
        <v>1870.5</v>
      </c>
      <c r="J12" s="2">
        <v>1906.75</v>
      </c>
      <c r="K12" s="2">
        <v>1877.6</v>
      </c>
      <c r="L12" s="2">
        <v>1875.6</v>
      </c>
      <c r="M12" s="2">
        <v>1881.3</v>
      </c>
      <c r="N12" s="2">
        <v>1975.75</v>
      </c>
      <c r="O12" s="2">
        <v>1351.65</v>
      </c>
      <c r="P12" s="2">
        <v>6986955</v>
      </c>
      <c r="Q12" s="2">
        <v>225929</v>
      </c>
    </row>
    <row r="13" spans="1:17" x14ac:dyDescent="0.3">
      <c r="A13" s="1">
        <v>45562</v>
      </c>
      <c r="B13" s="1" t="str">
        <f t="shared" si="0"/>
        <v>Friday</v>
      </c>
      <c r="C13" s="1" t="str">
        <f t="shared" si="1"/>
        <v>September</v>
      </c>
      <c r="D13" s="1" t="str">
        <f t="shared" si="2"/>
        <v>2024</v>
      </c>
      <c r="E13" s="1" t="str">
        <f t="shared" si="3"/>
        <v>Q3</v>
      </c>
      <c r="F13" t="s">
        <v>13</v>
      </c>
      <c r="G13" s="2">
        <v>1932.1</v>
      </c>
      <c r="H13" s="2">
        <v>1974.6</v>
      </c>
      <c r="I13" s="2">
        <v>1903.3</v>
      </c>
      <c r="J13" s="2">
        <v>1900.25</v>
      </c>
      <c r="K13" s="2">
        <v>1908</v>
      </c>
      <c r="L13" s="2">
        <v>1906.75</v>
      </c>
      <c r="M13" s="2">
        <v>1926.62</v>
      </c>
      <c r="N13" s="2">
        <v>1975.75</v>
      </c>
      <c r="O13" s="2">
        <v>1351.65</v>
      </c>
      <c r="P13" s="2">
        <v>14908931</v>
      </c>
      <c r="Q13" s="2">
        <v>301305</v>
      </c>
    </row>
    <row r="14" spans="1:17" x14ac:dyDescent="0.3">
      <c r="A14" s="1">
        <v>45561</v>
      </c>
      <c r="B14" s="1" t="str">
        <f t="shared" si="0"/>
        <v>Thursday</v>
      </c>
      <c r="C14" s="1" t="str">
        <f t="shared" si="1"/>
        <v>September</v>
      </c>
      <c r="D14" s="1" t="str">
        <f t="shared" si="2"/>
        <v>2024</v>
      </c>
      <c r="E14" s="1" t="str">
        <f t="shared" si="3"/>
        <v>Q3</v>
      </c>
      <c r="F14" t="s">
        <v>13</v>
      </c>
      <c r="G14" s="2">
        <v>1897.8</v>
      </c>
      <c r="H14" s="2">
        <v>1917.95</v>
      </c>
      <c r="I14" s="2">
        <v>1893</v>
      </c>
      <c r="J14" s="2">
        <v>1895.3</v>
      </c>
      <c r="K14" s="2">
        <v>1894</v>
      </c>
      <c r="L14" s="2">
        <v>1900.25</v>
      </c>
      <c r="M14" s="2">
        <v>1902.94</v>
      </c>
      <c r="N14" s="2">
        <v>1975.75</v>
      </c>
      <c r="O14" s="2">
        <v>1351.65</v>
      </c>
      <c r="P14" s="2">
        <v>8952803</v>
      </c>
      <c r="Q14" s="2">
        <v>204902</v>
      </c>
    </row>
    <row r="15" spans="1:17" x14ac:dyDescent="0.3">
      <c r="A15" s="1">
        <v>45560</v>
      </c>
      <c r="B15" s="1" t="str">
        <f t="shared" si="0"/>
        <v>Wednesday</v>
      </c>
      <c r="C15" s="1" t="str">
        <f t="shared" si="1"/>
        <v>September</v>
      </c>
      <c r="D15" s="1" t="str">
        <f t="shared" si="2"/>
        <v>2024</v>
      </c>
      <c r="E15" s="1" t="str">
        <f t="shared" si="3"/>
        <v>Q3</v>
      </c>
      <c r="F15" t="s">
        <v>13</v>
      </c>
      <c r="G15" s="2">
        <v>1886.35</v>
      </c>
      <c r="H15" s="2">
        <v>1901.6</v>
      </c>
      <c r="I15" s="2">
        <v>1876.8</v>
      </c>
      <c r="J15" s="2">
        <v>1898.6</v>
      </c>
      <c r="K15" s="2">
        <v>1900</v>
      </c>
      <c r="L15" s="2">
        <v>1895.3</v>
      </c>
      <c r="M15" s="2">
        <v>1889.52</v>
      </c>
      <c r="N15" s="2">
        <v>1975.75</v>
      </c>
      <c r="O15" s="2">
        <v>1351.65</v>
      </c>
      <c r="P15" s="2">
        <v>4268341</v>
      </c>
      <c r="Q15" s="2">
        <v>173033</v>
      </c>
    </row>
    <row r="16" spans="1:17" x14ac:dyDescent="0.3">
      <c r="A16" s="1">
        <v>45559</v>
      </c>
      <c r="B16" s="1" t="str">
        <f t="shared" si="0"/>
        <v>Tuesday</v>
      </c>
      <c r="C16" s="1" t="str">
        <f t="shared" si="1"/>
        <v>September</v>
      </c>
      <c r="D16" s="1" t="str">
        <f t="shared" si="2"/>
        <v>2024</v>
      </c>
      <c r="E16" s="1" t="str">
        <f t="shared" si="3"/>
        <v>Q3</v>
      </c>
      <c r="F16" t="s">
        <v>13</v>
      </c>
      <c r="G16" s="2">
        <v>1888</v>
      </c>
      <c r="H16" s="2">
        <v>1910.9</v>
      </c>
      <c r="I16" s="2">
        <v>1871.4</v>
      </c>
      <c r="J16" s="2">
        <v>1896.45</v>
      </c>
      <c r="K16" s="2">
        <v>1900</v>
      </c>
      <c r="L16" s="2">
        <v>1898.6</v>
      </c>
      <c r="M16" s="2">
        <v>1888.94</v>
      </c>
      <c r="N16" s="2">
        <v>1975.75</v>
      </c>
      <c r="O16" s="2">
        <v>1351.65</v>
      </c>
      <c r="P16" s="2">
        <v>7277616</v>
      </c>
      <c r="Q16" s="2">
        <v>181532</v>
      </c>
    </row>
    <row r="17" spans="1:17" x14ac:dyDescent="0.3">
      <c r="A17" s="1">
        <v>45558</v>
      </c>
      <c r="B17" s="1" t="str">
        <f t="shared" si="0"/>
        <v>Monday</v>
      </c>
      <c r="C17" s="1" t="str">
        <f t="shared" si="1"/>
        <v>September</v>
      </c>
      <c r="D17" s="1" t="str">
        <f t="shared" si="2"/>
        <v>2024</v>
      </c>
      <c r="E17" s="1" t="str">
        <f t="shared" si="3"/>
        <v>Q3</v>
      </c>
      <c r="F17" t="s">
        <v>13</v>
      </c>
      <c r="G17" s="2">
        <v>1909</v>
      </c>
      <c r="H17" s="2">
        <v>1918.9</v>
      </c>
      <c r="I17" s="2">
        <v>1878.45</v>
      </c>
      <c r="J17" s="2">
        <v>1905.75</v>
      </c>
      <c r="K17" s="2">
        <v>1895</v>
      </c>
      <c r="L17" s="2">
        <v>1896.45</v>
      </c>
      <c r="M17" s="2">
        <v>1890.26</v>
      </c>
      <c r="N17" s="2">
        <v>1975.75</v>
      </c>
      <c r="O17" s="2">
        <v>1351.65</v>
      </c>
      <c r="P17" s="2">
        <v>3636672</v>
      </c>
      <c r="Q17" s="2">
        <v>133793</v>
      </c>
    </row>
    <row r="18" spans="1:17" x14ac:dyDescent="0.3">
      <c r="A18" s="1">
        <v>45555</v>
      </c>
      <c r="B18" s="1" t="str">
        <f t="shared" si="0"/>
        <v>Friday</v>
      </c>
      <c r="C18" s="1" t="str">
        <f t="shared" si="1"/>
        <v>September</v>
      </c>
      <c r="D18" s="1" t="str">
        <f t="shared" si="2"/>
        <v>2024</v>
      </c>
      <c r="E18" s="1" t="str">
        <f t="shared" si="3"/>
        <v>Q3</v>
      </c>
      <c r="F18" t="s">
        <v>13</v>
      </c>
      <c r="G18" s="2">
        <v>1905</v>
      </c>
      <c r="H18" s="2">
        <v>1915</v>
      </c>
      <c r="I18" s="2">
        <v>1867.4</v>
      </c>
      <c r="J18" s="2">
        <v>1894.2</v>
      </c>
      <c r="K18" s="2">
        <v>1910</v>
      </c>
      <c r="L18" s="2">
        <v>1905.75</v>
      </c>
      <c r="M18" s="2">
        <v>1902.04</v>
      </c>
      <c r="N18" s="2">
        <v>1975.75</v>
      </c>
      <c r="O18" s="2">
        <v>1351.65</v>
      </c>
      <c r="P18" s="2">
        <v>15242974</v>
      </c>
      <c r="Q18" s="2">
        <v>346786</v>
      </c>
    </row>
    <row r="19" spans="1:17" x14ac:dyDescent="0.3">
      <c r="A19" s="1">
        <v>45554</v>
      </c>
      <c r="B19" s="1" t="str">
        <f t="shared" si="0"/>
        <v>Thursday</v>
      </c>
      <c r="C19" s="1" t="str">
        <f t="shared" si="1"/>
        <v>September</v>
      </c>
      <c r="D19" s="1" t="str">
        <f t="shared" si="2"/>
        <v>2024</v>
      </c>
      <c r="E19" s="1" t="str">
        <f t="shared" si="3"/>
        <v>Q3</v>
      </c>
      <c r="F19" t="s">
        <v>13</v>
      </c>
      <c r="G19" s="2">
        <v>1910.6</v>
      </c>
      <c r="H19" s="2">
        <v>1924.9</v>
      </c>
      <c r="I19" s="2">
        <v>1878.8</v>
      </c>
      <c r="J19" s="2">
        <v>1892.15</v>
      </c>
      <c r="K19" s="2">
        <v>1897</v>
      </c>
      <c r="L19" s="2">
        <v>1894.2</v>
      </c>
      <c r="M19" s="2">
        <v>1894.84</v>
      </c>
      <c r="N19" s="2">
        <v>1975.75</v>
      </c>
      <c r="O19" s="2">
        <v>1351.65</v>
      </c>
      <c r="P19" s="2">
        <v>7976570</v>
      </c>
      <c r="Q19" s="2">
        <v>219801</v>
      </c>
    </row>
    <row r="20" spans="1:17" x14ac:dyDescent="0.3">
      <c r="A20" s="1">
        <v>45553</v>
      </c>
      <c r="B20" s="1" t="str">
        <f t="shared" si="0"/>
        <v>Wednesday</v>
      </c>
      <c r="C20" s="1" t="str">
        <f t="shared" si="1"/>
        <v>September</v>
      </c>
      <c r="D20" s="1" t="str">
        <f t="shared" si="2"/>
        <v>2024</v>
      </c>
      <c r="E20" s="1" t="str">
        <f t="shared" si="3"/>
        <v>Q3</v>
      </c>
      <c r="F20" t="s">
        <v>13</v>
      </c>
      <c r="G20" s="2">
        <v>1938.75</v>
      </c>
      <c r="H20" s="2">
        <v>1938.75</v>
      </c>
      <c r="I20" s="2">
        <v>1881.3</v>
      </c>
      <c r="J20" s="2">
        <v>1952.55</v>
      </c>
      <c r="K20" s="2">
        <v>1892.35</v>
      </c>
      <c r="L20" s="2">
        <v>1892.15</v>
      </c>
      <c r="M20" s="2">
        <v>1898.2</v>
      </c>
      <c r="N20" s="2">
        <v>1975.75</v>
      </c>
      <c r="O20" s="2">
        <v>1351.65</v>
      </c>
      <c r="P20" s="2">
        <v>6385468</v>
      </c>
      <c r="Q20" s="2">
        <v>252266</v>
      </c>
    </row>
    <row r="21" spans="1:17" x14ac:dyDescent="0.3">
      <c r="A21" s="1">
        <v>45552</v>
      </c>
      <c r="B21" s="1" t="str">
        <f t="shared" si="0"/>
        <v>Tuesday</v>
      </c>
      <c r="C21" s="1" t="str">
        <f t="shared" si="1"/>
        <v>September</v>
      </c>
      <c r="D21" s="1" t="str">
        <f t="shared" si="2"/>
        <v>2024</v>
      </c>
      <c r="E21" s="1" t="str">
        <f t="shared" si="3"/>
        <v>Q3</v>
      </c>
      <c r="F21" t="s">
        <v>13</v>
      </c>
      <c r="G21" s="2">
        <v>1947.75</v>
      </c>
      <c r="H21" s="2">
        <v>1958.45</v>
      </c>
      <c r="I21" s="2">
        <v>1942.15</v>
      </c>
      <c r="J21" s="2">
        <v>1950.25</v>
      </c>
      <c r="K21" s="2">
        <v>1950</v>
      </c>
      <c r="L21" s="2">
        <v>1952.55</v>
      </c>
      <c r="M21" s="2">
        <v>1951.76</v>
      </c>
      <c r="N21" s="2">
        <v>1975.75</v>
      </c>
      <c r="O21" s="2">
        <v>1351.65</v>
      </c>
      <c r="P21" s="2">
        <v>2793127</v>
      </c>
      <c r="Q21" s="2">
        <v>142203</v>
      </c>
    </row>
    <row r="22" spans="1:17" x14ac:dyDescent="0.3">
      <c r="A22" s="1">
        <v>45551</v>
      </c>
      <c r="B22" s="1" t="str">
        <f t="shared" si="0"/>
        <v>Monday</v>
      </c>
      <c r="C22" s="1" t="str">
        <f t="shared" si="1"/>
        <v>September</v>
      </c>
      <c r="D22" s="1" t="str">
        <f t="shared" si="2"/>
        <v>2024</v>
      </c>
      <c r="E22" s="1" t="str">
        <f t="shared" si="3"/>
        <v>Q3</v>
      </c>
      <c r="F22" t="s">
        <v>13</v>
      </c>
      <c r="G22" s="2">
        <v>1945.75</v>
      </c>
      <c r="H22" s="2">
        <v>1952</v>
      </c>
      <c r="I22" s="2">
        <v>1933.05</v>
      </c>
      <c r="J22" s="2">
        <v>1944.1</v>
      </c>
      <c r="K22" s="2">
        <v>1946</v>
      </c>
      <c r="L22" s="2">
        <v>1950.25</v>
      </c>
      <c r="M22" s="2">
        <v>1943.67</v>
      </c>
      <c r="N22" s="2">
        <v>1975.75</v>
      </c>
      <c r="O22" s="2">
        <v>1351.65</v>
      </c>
      <c r="P22" s="2">
        <v>1570181</v>
      </c>
      <c r="Q22" s="2">
        <v>72563</v>
      </c>
    </row>
    <row r="23" spans="1:17" x14ac:dyDescent="0.3">
      <c r="A23" s="1">
        <v>45548</v>
      </c>
      <c r="B23" s="1" t="str">
        <f t="shared" si="0"/>
        <v>Friday</v>
      </c>
      <c r="C23" s="1" t="str">
        <f t="shared" si="1"/>
        <v>September</v>
      </c>
      <c r="D23" s="1" t="str">
        <f t="shared" si="2"/>
        <v>2024</v>
      </c>
      <c r="E23" s="1" t="str">
        <f t="shared" si="3"/>
        <v>Q3</v>
      </c>
      <c r="F23" t="s">
        <v>13</v>
      </c>
      <c r="G23" s="2">
        <v>1950.45</v>
      </c>
      <c r="H23" s="2">
        <v>1958.6</v>
      </c>
      <c r="I23" s="2">
        <v>1935.65</v>
      </c>
      <c r="J23" s="2">
        <v>1950.45</v>
      </c>
      <c r="K23" s="2">
        <v>1943</v>
      </c>
      <c r="L23" s="2">
        <v>1944.1</v>
      </c>
      <c r="M23" s="2">
        <v>1948.85</v>
      </c>
      <c r="N23" s="2">
        <v>1975.75</v>
      </c>
      <c r="O23" s="2">
        <v>1351.65</v>
      </c>
      <c r="P23" s="2">
        <v>3843127</v>
      </c>
      <c r="Q23" s="2">
        <v>120139</v>
      </c>
    </row>
    <row r="24" spans="1:17" x14ac:dyDescent="0.3">
      <c r="A24" s="1">
        <v>45547</v>
      </c>
      <c r="B24" s="1" t="str">
        <f t="shared" si="0"/>
        <v>Thursday</v>
      </c>
      <c r="C24" s="1" t="str">
        <f t="shared" si="1"/>
        <v>September</v>
      </c>
      <c r="D24" s="1" t="str">
        <f t="shared" si="2"/>
        <v>2024</v>
      </c>
      <c r="E24" s="1" t="str">
        <f t="shared" si="3"/>
        <v>Q3</v>
      </c>
      <c r="F24" t="s">
        <v>13</v>
      </c>
      <c r="G24" s="2">
        <v>1925</v>
      </c>
      <c r="H24" s="2">
        <v>1956.4</v>
      </c>
      <c r="I24" s="2">
        <v>1910.8</v>
      </c>
      <c r="J24" s="2">
        <v>1910.15</v>
      </c>
      <c r="K24" s="2">
        <v>1943.8</v>
      </c>
      <c r="L24" s="2">
        <v>1950.45</v>
      </c>
      <c r="M24" s="2">
        <v>1933.56</v>
      </c>
      <c r="N24" s="2">
        <v>1975.75</v>
      </c>
      <c r="O24" s="2">
        <v>1351.65</v>
      </c>
      <c r="P24" s="2">
        <v>8555092</v>
      </c>
      <c r="Q24" s="2">
        <v>219622</v>
      </c>
    </row>
    <row r="25" spans="1:17" x14ac:dyDescent="0.3">
      <c r="A25" s="1">
        <v>45546</v>
      </c>
      <c r="B25" s="1" t="str">
        <f t="shared" si="0"/>
        <v>Wednesday</v>
      </c>
      <c r="C25" s="1" t="str">
        <f t="shared" si="1"/>
        <v>September</v>
      </c>
      <c r="D25" s="1" t="str">
        <f t="shared" si="2"/>
        <v>2024</v>
      </c>
      <c r="E25" s="1" t="str">
        <f t="shared" si="3"/>
        <v>Q3</v>
      </c>
      <c r="F25" t="s">
        <v>13</v>
      </c>
      <c r="G25" s="2">
        <v>1914.7</v>
      </c>
      <c r="H25" s="2">
        <v>1926</v>
      </c>
      <c r="I25" s="2">
        <v>1905</v>
      </c>
      <c r="J25" s="2">
        <v>1912.3</v>
      </c>
      <c r="K25" s="2">
        <v>1912.95</v>
      </c>
      <c r="L25" s="2">
        <v>1910.15</v>
      </c>
      <c r="M25" s="2">
        <v>1915.8</v>
      </c>
      <c r="N25" s="2">
        <v>1975.75</v>
      </c>
      <c r="O25" s="2">
        <v>1351.65</v>
      </c>
      <c r="P25" s="2">
        <v>5312946</v>
      </c>
      <c r="Q25" s="2">
        <v>254659</v>
      </c>
    </row>
    <row r="26" spans="1:17" x14ac:dyDescent="0.3">
      <c r="A26" s="1">
        <v>45545</v>
      </c>
      <c r="B26" s="1" t="str">
        <f t="shared" si="0"/>
        <v>Tuesday</v>
      </c>
      <c r="C26" s="1" t="str">
        <f t="shared" si="1"/>
        <v>September</v>
      </c>
      <c r="D26" s="1" t="str">
        <f t="shared" si="2"/>
        <v>2024</v>
      </c>
      <c r="E26" s="1" t="str">
        <f t="shared" si="3"/>
        <v>Q3</v>
      </c>
      <c r="F26" t="s">
        <v>13</v>
      </c>
      <c r="G26" s="2">
        <v>1904.9</v>
      </c>
      <c r="H26" s="2">
        <v>1935</v>
      </c>
      <c r="I26" s="2">
        <v>1896</v>
      </c>
      <c r="J26" s="2">
        <v>1894.65</v>
      </c>
      <c r="K26" s="2">
        <v>1914.15</v>
      </c>
      <c r="L26" s="2">
        <v>1912.3</v>
      </c>
      <c r="M26" s="2">
        <v>1920.51</v>
      </c>
      <c r="N26" s="2">
        <v>1975.75</v>
      </c>
      <c r="O26" s="2">
        <v>1351.65</v>
      </c>
      <c r="P26" s="2">
        <v>6909600</v>
      </c>
      <c r="Q26" s="2">
        <v>265300</v>
      </c>
    </row>
    <row r="27" spans="1:17" x14ac:dyDescent="0.3">
      <c r="A27" s="1">
        <v>45544</v>
      </c>
      <c r="B27" s="1" t="str">
        <f t="shared" si="0"/>
        <v>Monday</v>
      </c>
      <c r="C27" s="1" t="str">
        <f t="shared" si="1"/>
        <v>September</v>
      </c>
      <c r="D27" s="1" t="str">
        <f t="shared" si="2"/>
        <v>2024</v>
      </c>
      <c r="E27" s="1" t="str">
        <f t="shared" si="3"/>
        <v>Q3</v>
      </c>
      <c r="F27" t="s">
        <v>13</v>
      </c>
      <c r="G27" s="2">
        <v>1890</v>
      </c>
      <c r="H27" s="2">
        <v>1920.85</v>
      </c>
      <c r="I27" s="2">
        <v>1889</v>
      </c>
      <c r="J27" s="2">
        <v>1901.85</v>
      </c>
      <c r="K27" s="2">
        <v>1903</v>
      </c>
      <c r="L27" s="2">
        <v>1894.65</v>
      </c>
      <c r="M27" s="2">
        <v>1905.13</v>
      </c>
      <c r="N27" s="2">
        <v>1975.75</v>
      </c>
      <c r="O27" s="2">
        <v>1351.65</v>
      </c>
      <c r="P27" s="2">
        <v>4772612</v>
      </c>
      <c r="Q27" s="2">
        <v>186509</v>
      </c>
    </row>
    <row r="28" spans="1:17" x14ac:dyDescent="0.3">
      <c r="A28" s="1">
        <v>45541</v>
      </c>
      <c r="B28" s="1" t="str">
        <f t="shared" si="0"/>
        <v>Friday</v>
      </c>
      <c r="C28" s="1" t="str">
        <f t="shared" si="1"/>
        <v>September</v>
      </c>
      <c r="D28" s="1" t="str">
        <f t="shared" si="2"/>
        <v>2024</v>
      </c>
      <c r="E28" s="1" t="str">
        <f t="shared" si="3"/>
        <v>Q3</v>
      </c>
      <c r="F28" t="s">
        <v>13</v>
      </c>
      <c r="G28" s="2">
        <v>1922</v>
      </c>
      <c r="H28" s="2">
        <v>1936.5</v>
      </c>
      <c r="I28" s="2">
        <v>1896.85</v>
      </c>
      <c r="J28" s="2">
        <v>1933.15</v>
      </c>
      <c r="K28" s="2">
        <v>1904</v>
      </c>
      <c r="L28" s="2">
        <v>1901.85</v>
      </c>
      <c r="M28" s="2">
        <v>1908.09</v>
      </c>
      <c r="N28" s="2">
        <v>1975.75</v>
      </c>
      <c r="O28" s="2">
        <v>1351.65</v>
      </c>
      <c r="P28" s="2">
        <v>5848106</v>
      </c>
      <c r="Q28" s="2">
        <v>190652</v>
      </c>
    </row>
    <row r="29" spans="1:17" x14ac:dyDescent="0.3">
      <c r="A29" s="1">
        <v>45540</v>
      </c>
      <c r="B29" s="1" t="str">
        <f t="shared" si="0"/>
        <v>Thursday</v>
      </c>
      <c r="C29" s="1" t="str">
        <f t="shared" si="1"/>
        <v>September</v>
      </c>
      <c r="D29" s="1" t="str">
        <f t="shared" si="2"/>
        <v>2024</v>
      </c>
      <c r="E29" s="1" t="str">
        <f t="shared" si="3"/>
        <v>Q3</v>
      </c>
      <c r="F29" t="s">
        <v>13</v>
      </c>
      <c r="G29" s="2">
        <v>1926.25</v>
      </c>
      <c r="H29" s="2">
        <v>1940</v>
      </c>
      <c r="I29" s="2">
        <v>1909.6</v>
      </c>
      <c r="J29" s="2">
        <v>1922.45</v>
      </c>
      <c r="K29" s="2">
        <v>1933</v>
      </c>
      <c r="L29" s="2">
        <v>1933.15</v>
      </c>
      <c r="M29" s="2">
        <v>1924.01</v>
      </c>
      <c r="N29" s="2">
        <v>1975.75</v>
      </c>
      <c r="O29" s="2">
        <v>1351.65</v>
      </c>
      <c r="P29" s="2">
        <v>4081810</v>
      </c>
      <c r="Q29" s="2">
        <v>148492</v>
      </c>
    </row>
    <row r="30" spans="1:17" x14ac:dyDescent="0.3">
      <c r="A30" s="1">
        <v>45539</v>
      </c>
      <c r="B30" s="1" t="str">
        <f t="shared" si="0"/>
        <v>Wednesday</v>
      </c>
      <c r="C30" s="1" t="str">
        <f t="shared" si="1"/>
        <v>September</v>
      </c>
      <c r="D30" s="1" t="str">
        <f t="shared" si="2"/>
        <v>2024</v>
      </c>
      <c r="E30" s="1" t="str">
        <f t="shared" si="3"/>
        <v>Q3</v>
      </c>
      <c r="F30" t="s">
        <v>13</v>
      </c>
      <c r="G30" s="2">
        <v>1921.1</v>
      </c>
      <c r="H30" s="2">
        <v>1927.2</v>
      </c>
      <c r="I30" s="2">
        <v>1900.05</v>
      </c>
      <c r="J30" s="2">
        <v>1941.25</v>
      </c>
      <c r="K30" s="2">
        <v>1920.7</v>
      </c>
      <c r="L30" s="2">
        <v>1922.45</v>
      </c>
      <c r="M30" s="2">
        <v>1913.05</v>
      </c>
      <c r="N30" s="2">
        <v>1975.75</v>
      </c>
      <c r="O30" s="2">
        <v>1351.65</v>
      </c>
      <c r="P30" s="2">
        <v>4778310</v>
      </c>
      <c r="Q30" s="2">
        <v>178663</v>
      </c>
    </row>
    <row r="31" spans="1:17" x14ac:dyDescent="0.3">
      <c r="A31" s="1">
        <v>45538</v>
      </c>
      <c r="B31" s="1" t="str">
        <f t="shared" si="0"/>
        <v>Tuesday</v>
      </c>
      <c r="C31" s="1" t="str">
        <f t="shared" si="1"/>
        <v>September</v>
      </c>
      <c r="D31" s="1" t="str">
        <f t="shared" si="2"/>
        <v>2024</v>
      </c>
      <c r="E31" s="1" t="str">
        <f t="shared" si="3"/>
        <v>Q3</v>
      </c>
      <c r="F31" t="s">
        <v>13</v>
      </c>
      <c r="G31" s="2">
        <v>1967</v>
      </c>
      <c r="H31" s="2">
        <v>1967</v>
      </c>
      <c r="I31" s="2">
        <v>1936.45</v>
      </c>
      <c r="J31" s="2">
        <v>1964.5</v>
      </c>
      <c r="K31" s="2">
        <v>1940.9</v>
      </c>
      <c r="L31" s="2">
        <v>1941.25</v>
      </c>
      <c r="M31" s="2">
        <v>1952.15</v>
      </c>
      <c r="N31" s="2">
        <v>1975.75</v>
      </c>
      <c r="O31" s="2">
        <v>1351.65</v>
      </c>
      <c r="P31" s="2">
        <v>4694322</v>
      </c>
      <c r="Q31" s="2">
        <v>146119</v>
      </c>
    </row>
    <row r="32" spans="1:17" x14ac:dyDescent="0.3">
      <c r="A32" s="1">
        <v>45537</v>
      </c>
      <c r="B32" s="1" t="str">
        <f t="shared" si="0"/>
        <v>Monday</v>
      </c>
      <c r="C32" s="1" t="str">
        <f t="shared" si="1"/>
        <v>September</v>
      </c>
      <c r="D32" s="1" t="str">
        <f t="shared" si="2"/>
        <v>2024</v>
      </c>
      <c r="E32" s="1" t="str">
        <f t="shared" si="3"/>
        <v>Q3</v>
      </c>
      <c r="F32" t="s">
        <v>13</v>
      </c>
      <c r="G32" s="2">
        <v>1943.35</v>
      </c>
      <c r="H32" s="2">
        <v>1975.75</v>
      </c>
      <c r="I32" s="2">
        <v>1942.8</v>
      </c>
      <c r="J32" s="2">
        <v>1943.7</v>
      </c>
      <c r="K32" s="2">
        <v>1959.5</v>
      </c>
      <c r="L32" s="2">
        <v>1964.5</v>
      </c>
      <c r="M32" s="2">
        <v>1961.02</v>
      </c>
      <c r="N32" s="2">
        <v>1975.75</v>
      </c>
      <c r="O32" s="2">
        <v>1351.65</v>
      </c>
      <c r="P32" s="2">
        <v>5573739</v>
      </c>
      <c r="Q32" s="2">
        <v>231832</v>
      </c>
    </row>
    <row r="33" spans="1:17" x14ac:dyDescent="0.3">
      <c r="A33" s="1">
        <v>45534</v>
      </c>
      <c r="B33" s="1" t="str">
        <f t="shared" si="0"/>
        <v>Friday</v>
      </c>
      <c r="C33" s="1" t="str">
        <f t="shared" si="1"/>
        <v>August</v>
      </c>
      <c r="D33" s="1" t="str">
        <f t="shared" si="2"/>
        <v>2024</v>
      </c>
      <c r="E33" s="1" t="str">
        <f t="shared" si="3"/>
        <v>Q3</v>
      </c>
      <c r="F33" t="s">
        <v>13</v>
      </c>
      <c r="G33" s="2">
        <v>1938</v>
      </c>
      <c r="H33" s="2">
        <v>1950</v>
      </c>
      <c r="I33" s="2">
        <v>1928</v>
      </c>
      <c r="J33" s="2">
        <v>1933.35</v>
      </c>
      <c r="K33" s="2">
        <v>1949.85</v>
      </c>
      <c r="L33" s="2">
        <v>1943.7</v>
      </c>
      <c r="M33" s="2">
        <v>1940.67</v>
      </c>
      <c r="N33" s="2">
        <v>1951</v>
      </c>
      <c r="O33" s="2">
        <v>1351.65</v>
      </c>
      <c r="P33" s="2">
        <v>13466759</v>
      </c>
      <c r="Q33" s="2">
        <v>246824</v>
      </c>
    </row>
    <row r="34" spans="1:17" x14ac:dyDescent="0.3">
      <c r="A34" s="1">
        <v>45533</v>
      </c>
      <c r="B34" s="1" t="str">
        <f t="shared" si="0"/>
        <v>Thursday</v>
      </c>
      <c r="C34" s="1" t="str">
        <f t="shared" si="1"/>
        <v>August</v>
      </c>
      <c r="D34" s="1" t="str">
        <f t="shared" si="2"/>
        <v>2024</v>
      </c>
      <c r="E34" s="1" t="str">
        <f t="shared" si="3"/>
        <v>Q3</v>
      </c>
      <c r="F34" t="s">
        <v>13</v>
      </c>
      <c r="G34" s="2">
        <v>1933</v>
      </c>
      <c r="H34" s="2">
        <v>1950.5</v>
      </c>
      <c r="I34" s="2">
        <v>1920.9</v>
      </c>
      <c r="J34" s="2">
        <v>1939.1</v>
      </c>
      <c r="K34" s="2">
        <v>1930.2</v>
      </c>
      <c r="L34" s="2">
        <v>1933.35</v>
      </c>
      <c r="M34" s="2">
        <v>1936.08</v>
      </c>
      <c r="N34" s="2">
        <v>1951</v>
      </c>
      <c r="O34" s="2">
        <v>1351.65</v>
      </c>
      <c r="P34" s="2">
        <v>7228284</v>
      </c>
      <c r="Q34" s="2">
        <v>251568</v>
      </c>
    </row>
    <row r="35" spans="1:17" x14ac:dyDescent="0.3">
      <c r="A35" s="1">
        <v>45532</v>
      </c>
      <c r="B35" s="1" t="str">
        <f t="shared" si="0"/>
        <v>Wednesday</v>
      </c>
      <c r="C35" s="1" t="str">
        <f t="shared" si="1"/>
        <v>August</v>
      </c>
      <c r="D35" s="1" t="str">
        <f t="shared" si="2"/>
        <v>2024</v>
      </c>
      <c r="E35" s="1" t="str">
        <f t="shared" si="3"/>
        <v>Q3</v>
      </c>
      <c r="F35" t="s">
        <v>13</v>
      </c>
      <c r="G35" s="2">
        <v>1906.9</v>
      </c>
      <c r="H35" s="2">
        <v>1951</v>
      </c>
      <c r="I35" s="2">
        <v>1897.4</v>
      </c>
      <c r="J35" s="2">
        <v>1900.1</v>
      </c>
      <c r="K35" s="2">
        <v>1938</v>
      </c>
      <c r="L35" s="2">
        <v>1939.1</v>
      </c>
      <c r="M35" s="2">
        <v>1935.93</v>
      </c>
      <c r="N35" s="2">
        <v>1951</v>
      </c>
      <c r="O35" s="2">
        <v>1351.65</v>
      </c>
      <c r="P35" s="2">
        <v>6514531</v>
      </c>
      <c r="Q35" s="2">
        <v>239601</v>
      </c>
    </row>
    <row r="36" spans="1:17" x14ac:dyDescent="0.3">
      <c r="A36" s="1">
        <v>45531</v>
      </c>
      <c r="B36" s="1" t="str">
        <f t="shared" si="0"/>
        <v>Tuesday</v>
      </c>
      <c r="C36" s="1" t="str">
        <f t="shared" si="1"/>
        <v>August</v>
      </c>
      <c r="D36" s="1" t="str">
        <f t="shared" si="2"/>
        <v>2024</v>
      </c>
      <c r="E36" s="1" t="str">
        <f t="shared" si="3"/>
        <v>Q3</v>
      </c>
      <c r="F36" t="s">
        <v>13</v>
      </c>
      <c r="G36" s="2">
        <v>1876.15</v>
      </c>
      <c r="H36" s="2">
        <v>1902.75</v>
      </c>
      <c r="I36" s="2">
        <v>1873.9</v>
      </c>
      <c r="J36" s="2">
        <v>1876.15</v>
      </c>
      <c r="K36" s="2">
        <v>1898</v>
      </c>
      <c r="L36" s="2">
        <v>1900.1</v>
      </c>
      <c r="M36" s="2">
        <v>1895.32</v>
      </c>
      <c r="N36" s="2">
        <v>1903</v>
      </c>
      <c r="O36" s="2">
        <v>1351.65</v>
      </c>
      <c r="P36" s="2">
        <v>3830679</v>
      </c>
      <c r="Q36" s="2">
        <v>169020</v>
      </c>
    </row>
    <row r="37" spans="1:17" x14ac:dyDescent="0.3">
      <c r="A37" s="1">
        <v>45530</v>
      </c>
      <c r="B37" s="1" t="str">
        <f t="shared" si="0"/>
        <v>Monday</v>
      </c>
      <c r="C37" s="1" t="str">
        <f t="shared" si="1"/>
        <v>August</v>
      </c>
      <c r="D37" s="1" t="str">
        <f t="shared" si="2"/>
        <v>2024</v>
      </c>
      <c r="E37" s="1" t="str">
        <f t="shared" si="3"/>
        <v>Q3</v>
      </c>
      <c r="F37" t="s">
        <v>13</v>
      </c>
      <c r="G37" s="2">
        <v>1870</v>
      </c>
      <c r="H37" s="2">
        <v>1888.75</v>
      </c>
      <c r="I37" s="2">
        <v>1864</v>
      </c>
      <c r="J37" s="2">
        <v>1862.1</v>
      </c>
      <c r="K37" s="2">
        <v>1878</v>
      </c>
      <c r="L37" s="2">
        <v>1876.15</v>
      </c>
      <c r="M37" s="2">
        <v>1879.7</v>
      </c>
      <c r="N37" s="2">
        <v>1903</v>
      </c>
      <c r="O37" s="2">
        <v>1351.65</v>
      </c>
      <c r="P37" s="2">
        <v>3728589</v>
      </c>
      <c r="Q37" s="2">
        <v>164417</v>
      </c>
    </row>
    <row r="38" spans="1:17" x14ac:dyDescent="0.3">
      <c r="A38" s="1">
        <v>45527</v>
      </c>
      <c r="B38" s="1" t="str">
        <f t="shared" si="0"/>
        <v>Friday</v>
      </c>
      <c r="C38" s="1" t="str">
        <f t="shared" si="1"/>
        <v>August</v>
      </c>
      <c r="D38" s="1" t="str">
        <f t="shared" si="2"/>
        <v>2024</v>
      </c>
      <c r="E38" s="1" t="str">
        <f t="shared" si="3"/>
        <v>Q3</v>
      </c>
      <c r="F38" t="s">
        <v>13</v>
      </c>
      <c r="G38" s="2">
        <v>1878.2</v>
      </c>
      <c r="H38" s="2">
        <v>1882.6</v>
      </c>
      <c r="I38" s="2">
        <v>1857</v>
      </c>
      <c r="J38" s="2">
        <v>1880.25</v>
      </c>
      <c r="K38" s="2">
        <v>1865.95</v>
      </c>
      <c r="L38" s="2">
        <v>1862.1</v>
      </c>
      <c r="M38" s="2">
        <v>1864.29</v>
      </c>
      <c r="N38" s="2">
        <v>1903</v>
      </c>
      <c r="O38" s="2">
        <v>1351.65</v>
      </c>
      <c r="P38" s="2">
        <v>5015935</v>
      </c>
      <c r="Q38" s="2">
        <v>158876</v>
      </c>
    </row>
    <row r="39" spans="1:17" x14ac:dyDescent="0.3">
      <c r="A39" s="1">
        <v>45526</v>
      </c>
      <c r="B39" s="1" t="str">
        <f t="shared" si="0"/>
        <v>Thursday</v>
      </c>
      <c r="C39" s="1" t="str">
        <f t="shared" si="1"/>
        <v>August</v>
      </c>
      <c r="D39" s="1" t="str">
        <f t="shared" si="2"/>
        <v>2024</v>
      </c>
      <c r="E39" s="1" t="str">
        <f t="shared" si="3"/>
        <v>Q3</v>
      </c>
      <c r="F39" t="s">
        <v>13</v>
      </c>
      <c r="G39" s="2">
        <v>1884</v>
      </c>
      <c r="H39" s="2">
        <v>1893.65</v>
      </c>
      <c r="I39" s="2">
        <v>1869.7</v>
      </c>
      <c r="J39" s="2">
        <v>1872.7</v>
      </c>
      <c r="K39" s="2">
        <v>1879.95</v>
      </c>
      <c r="L39" s="2">
        <v>1880.25</v>
      </c>
      <c r="M39" s="2">
        <v>1880.39</v>
      </c>
      <c r="N39" s="2">
        <v>1903</v>
      </c>
      <c r="O39" s="2">
        <v>1351.65</v>
      </c>
      <c r="P39" s="2">
        <v>4300287</v>
      </c>
      <c r="Q39" s="2">
        <v>185241</v>
      </c>
    </row>
    <row r="40" spans="1:17" x14ac:dyDescent="0.3">
      <c r="A40" s="1">
        <v>45525</v>
      </c>
      <c r="B40" s="1" t="str">
        <f t="shared" si="0"/>
        <v>Wednesday</v>
      </c>
      <c r="C40" s="1" t="str">
        <f t="shared" si="1"/>
        <v>August</v>
      </c>
      <c r="D40" s="1" t="str">
        <f t="shared" si="2"/>
        <v>2024</v>
      </c>
      <c r="E40" s="1" t="str">
        <f t="shared" si="3"/>
        <v>Q3</v>
      </c>
      <c r="F40" t="s">
        <v>13</v>
      </c>
      <c r="G40" s="2">
        <v>1875.1</v>
      </c>
      <c r="H40" s="2">
        <v>1879</v>
      </c>
      <c r="I40" s="2">
        <v>1867.1</v>
      </c>
      <c r="J40" s="2">
        <v>1872.2</v>
      </c>
      <c r="K40" s="2">
        <v>1872.6</v>
      </c>
      <c r="L40" s="2">
        <v>1872.7</v>
      </c>
      <c r="M40" s="2">
        <v>1871.57</v>
      </c>
      <c r="N40" s="2">
        <v>1903</v>
      </c>
      <c r="O40" s="2">
        <v>1351.65</v>
      </c>
      <c r="P40" s="2">
        <v>1966902</v>
      </c>
      <c r="Q40" s="2">
        <v>116979</v>
      </c>
    </row>
    <row r="41" spans="1:17" x14ac:dyDescent="0.3">
      <c r="A41" s="1">
        <v>45524</v>
      </c>
      <c r="B41" s="1" t="str">
        <f t="shared" si="0"/>
        <v>Tuesday</v>
      </c>
      <c r="C41" s="1" t="str">
        <f t="shared" si="1"/>
        <v>August</v>
      </c>
      <c r="D41" s="1" t="str">
        <f t="shared" si="2"/>
        <v>2024</v>
      </c>
      <c r="E41" s="1" t="str">
        <f t="shared" si="3"/>
        <v>Q3</v>
      </c>
      <c r="F41" t="s">
        <v>13</v>
      </c>
      <c r="G41" s="2">
        <v>1880</v>
      </c>
      <c r="H41" s="2">
        <v>1885.7</v>
      </c>
      <c r="I41" s="2">
        <v>1868.2</v>
      </c>
      <c r="J41" s="2">
        <v>1864.8</v>
      </c>
      <c r="K41" s="2">
        <v>1871</v>
      </c>
      <c r="L41" s="2">
        <v>1872.2</v>
      </c>
      <c r="M41" s="2">
        <v>1875.2</v>
      </c>
      <c r="N41" s="2">
        <v>1903</v>
      </c>
      <c r="O41" s="2">
        <v>1351.65</v>
      </c>
      <c r="P41" s="2">
        <v>3870333</v>
      </c>
      <c r="Q41" s="2">
        <v>141879</v>
      </c>
    </row>
    <row r="42" spans="1:17" x14ac:dyDescent="0.3">
      <c r="A42" s="1">
        <v>45523</v>
      </c>
      <c r="B42" s="1" t="str">
        <f t="shared" si="0"/>
        <v>Monday</v>
      </c>
      <c r="C42" s="1" t="str">
        <f t="shared" si="1"/>
        <v>August</v>
      </c>
      <c r="D42" s="1" t="str">
        <f t="shared" si="2"/>
        <v>2024</v>
      </c>
      <c r="E42" s="1" t="str">
        <f t="shared" si="3"/>
        <v>Q3</v>
      </c>
      <c r="F42" t="s">
        <v>13</v>
      </c>
      <c r="G42" s="2">
        <v>1860</v>
      </c>
      <c r="H42" s="2">
        <v>1867.55</v>
      </c>
      <c r="I42" s="2">
        <v>1849.2</v>
      </c>
      <c r="J42" s="2">
        <v>1858.95</v>
      </c>
      <c r="K42" s="2">
        <v>1865</v>
      </c>
      <c r="L42" s="2">
        <v>1864.8</v>
      </c>
      <c r="M42" s="2">
        <v>1862.3</v>
      </c>
      <c r="N42" s="2">
        <v>1903</v>
      </c>
      <c r="O42" s="2">
        <v>1351.65</v>
      </c>
      <c r="P42" s="2">
        <v>2585989</v>
      </c>
      <c r="Q42" s="2">
        <v>140168</v>
      </c>
    </row>
    <row r="43" spans="1:17" x14ac:dyDescent="0.3">
      <c r="A43" s="1">
        <v>45520</v>
      </c>
      <c r="B43" s="1" t="str">
        <f t="shared" si="0"/>
        <v>Friday</v>
      </c>
      <c r="C43" s="1" t="str">
        <f t="shared" si="1"/>
        <v>August</v>
      </c>
      <c r="D43" s="1" t="str">
        <f t="shared" si="2"/>
        <v>2024</v>
      </c>
      <c r="E43" s="1" t="str">
        <f t="shared" si="3"/>
        <v>Q3</v>
      </c>
      <c r="F43" t="s">
        <v>13</v>
      </c>
      <c r="G43" s="2">
        <v>1850</v>
      </c>
      <c r="H43" s="2">
        <v>1861.85</v>
      </c>
      <c r="I43" s="2">
        <v>1829.5</v>
      </c>
      <c r="J43" s="2">
        <v>1823.25</v>
      </c>
      <c r="K43" s="2">
        <v>1856.95</v>
      </c>
      <c r="L43" s="2">
        <v>1858.95</v>
      </c>
      <c r="M43" s="2">
        <v>1844.85</v>
      </c>
      <c r="N43" s="2">
        <v>1903</v>
      </c>
      <c r="O43" s="2">
        <v>1351.65</v>
      </c>
      <c r="P43" s="2">
        <v>7335657</v>
      </c>
      <c r="Q43" s="2">
        <v>218353</v>
      </c>
    </row>
    <row r="44" spans="1:17" x14ac:dyDescent="0.3">
      <c r="A44" s="1">
        <v>45518</v>
      </c>
      <c r="B44" s="1" t="str">
        <f t="shared" si="0"/>
        <v>Wednesday</v>
      </c>
      <c r="C44" s="1" t="str">
        <f t="shared" si="1"/>
        <v>August</v>
      </c>
      <c r="D44" s="1" t="str">
        <f t="shared" si="2"/>
        <v>2024</v>
      </c>
      <c r="E44" s="1" t="str">
        <f t="shared" si="3"/>
        <v>Q3</v>
      </c>
      <c r="F44" t="s">
        <v>13</v>
      </c>
      <c r="G44" s="2">
        <v>1802</v>
      </c>
      <c r="H44" s="2">
        <v>1825</v>
      </c>
      <c r="I44" s="2">
        <v>1797.45</v>
      </c>
      <c r="J44" s="2">
        <v>1797.45</v>
      </c>
      <c r="K44" s="2">
        <v>1820</v>
      </c>
      <c r="L44" s="2">
        <v>1823.25</v>
      </c>
      <c r="M44" s="2">
        <v>1813.72</v>
      </c>
      <c r="N44" s="2">
        <v>1903</v>
      </c>
      <c r="O44" s="2">
        <v>1351.65</v>
      </c>
      <c r="P44" s="2">
        <v>7450718</v>
      </c>
      <c r="Q44" s="2">
        <v>195413</v>
      </c>
    </row>
    <row r="45" spans="1:17" x14ac:dyDescent="0.3">
      <c r="A45" s="1">
        <v>45517</v>
      </c>
      <c r="B45" s="1" t="str">
        <f t="shared" si="0"/>
        <v>Tuesday</v>
      </c>
      <c r="C45" s="1" t="str">
        <f t="shared" si="1"/>
        <v>August</v>
      </c>
      <c r="D45" s="1" t="str">
        <f t="shared" si="2"/>
        <v>2024</v>
      </c>
      <c r="E45" s="1" t="str">
        <f t="shared" si="3"/>
        <v>Q3</v>
      </c>
      <c r="F45" t="s">
        <v>13</v>
      </c>
      <c r="G45" s="2">
        <v>1810</v>
      </c>
      <c r="H45" s="2">
        <v>1810</v>
      </c>
      <c r="I45" s="2">
        <v>1789.05</v>
      </c>
      <c r="J45" s="2">
        <v>1797.4</v>
      </c>
      <c r="K45" s="2">
        <v>1795.95</v>
      </c>
      <c r="L45" s="2">
        <v>1797.45</v>
      </c>
      <c r="M45" s="2">
        <v>1799.3</v>
      </c>
      <c r="N45" s="2">
        <v>1903</v>
      </c>
      <c r="O45" s="2">
        <v>1351.65</v>
      </c>
      <c r="P45" s="2">
        <v>4176918</v>
      </c>
      <c r="Q45" s="2">
        <v>152390</v>
      </c>
    </row>
    <row r="46" spans="1:17" x14ac:dyDescent="0.3">
      <c r="A46" s="1">
        <v>45516</v>
      </c>
      <c r="B46" s="1" t="str">
        <f t="shared" si="0"/>
        <v>Monday</v>
      </c>
      <c r="C46" s="1" t="str">
        <f t="shared" si="1"/>
        <v>August</v>
      </c>
      <c r="D46" s="1" t="str">
        <f t="shared" si="2"/>
        <v>2024</v>
      </c>
      <c r="E46" s="1" t="str">
        <f t="shared" si="3"/>
        <v>Q3</v>
      </c>
      <c r="F46" t="s">
        <v>13</v>
      </c>
      <c r="G46" s="2">
        <v>1773.05</v>
      </c>
      <c r="H46" s="2">
        <v>1803.5</v>
      </c>
      <c r="I46" s="2">
        <v>1768.1</v>
      </c>
      <c r="J46" s="2">
        <v>1770.75</v>
      </c>
      <c r="K46" s="2">
        <v>1793.3</v>
      </c>
      <c r="L46" s="2">
        <v>1797.4</v>
      </c>
      <c r="M46" s="2">
        <v>1793.12</v>
      </c>
      <c r="N46" s="2">
        <v>1903</v>
      </c>
      <c r="O46" s="2">
        <v>1351.65</v>
      </c>
      <c r="P46" s="2">
        <v>4315329</v>
      </c>
      <c r="Q46" s="2">
        <v>138899</v>
      </c>
    </row>
    <row r="47" spans="1:17" x14ac:dyDescent="0.3">
      <c r="A47" s="1">
        <v>45513</v>
      </c>
      <c r="B47" s="1" t="str">
        <f t="shared" si="0"/>
        <v>Friday</v>
      </c>
      <c r="C47" s="1" t="str">
        <f t="shared" si="1"/>
        <v>August</v>
      </c>
      <c r="D47" s="1" t="str">
        <f t="shared" si="2"/>
        <v>2024</v>
      </c>
      <c r="E47" s="1" t="str">
        <f t="shared" si="3"/>
        <v>Q3</v>
      </c>
      <c r="F47" t="s">
        <v>13</v>
      </c>
      <c r="G47" s="2">
        <v>1771.25</v>
      </c>
      <c r="H47" s="2">
        <v>1780.75</v>
      </c>
      <c r="I47" s="2">
        <v>1756</v>
      </c>
      <c r="J47" s="2">
        <v>1743.15</v>
      </c>
      <c r="K47" s="2">
        <v>1770.7</v>
      </c>
      <c r="L47" s="2">
        <v>1770.75</v>
      </c>
      <c r="M47" s="2">
        <v>1766.78</v>
      </c>
      <c r="N47" s="2">
        <v>1903</v>
      </c>
      <c r="O47" s="2">
        <v>1351.65</v>
      </c>
      <c r="P47" s="2">
        <v>4258524</v>
      </c>
      <c r="Q47" s="2">
        <v>130511</v>
      </c>
    </row>
    <row r="48" spans="1:17" x14ac:dyDescent="0.3">
      <c r="A48" s="1">
        <v>45512</v>
      </c>
      <c r="B48" s="1" t="str">
        <f t="shared" si="0"/>
        <v>Thursday</v>
      </c>
      <c r="C48" s="1" t="str">
        <f t="shared" si="1"/>
        <v>August</v>
      </c>
      <c r="D48" s="1" t="str">
        <f t="shared" si="2"/>
        <v>2024</v>
      </c>
      <c r="E48" s="1" t="str">
        <f t="shared" si="3"/>
        <v>Q3</v>
      </c>
      <c r="F48" t="s">
        <v>13</v>
      </c>
      <c r="G48" s="2">
        <v>1779.95</v>
      </c>
      <c r="H48" s="2">
        <v>1779.95</v>
      </c>
      <c r="I48" s="2">
        <v>1727.1</v>
      </c>
      <c r="J48" s="2">
        <v>1791.65</v>
      </c>
      <c r="K48" s="2">
        <v>1739</v>
      </c>
      <c r="L48" s="2">
        <v>1743.15</v>
      </c>
      <c r="M48" s="2">
        <v>1748.61</v>
      </c>
      <c r="N48" s="2">
        <v>1903</v>
      </c>
      <c r="O48" s="2">
        <v>1351.65</v>
      </c>
      <c r="P48" s="2">
        <v>6227910</v>
      </c>
      <c r="Q48" s="2">
        <v>237457</v>
      </c>
    </row>
    <row r="49" spans="1:17" x14ac:dyDescent="0.3">
      <c r="A49" s="1">
        <v>45511</v>
      </c>
      <c r="B49" s="1" t="str">
        <f t="shared" si="0"/>
        <v>Wednesday</v>
      </c>
      <c r="C49" s="1" t="str">
        <f t="shared" si="1"/>
        <v>August</v>
      </c>
      <c r="D49" s="1" t="str">
        <f t="shared" si="2"/>
        <v>2024</v>
      </c>
      <c r="E49" s="1" t="str">
        <f t="shared" si="3"/>
        <v>Q3</v>
      </c>
      <c r="F49" t="s">
        <v>13</v>
      </c>
      <c r="G49" s="2">
        <v>1796</v>
      </c>
      <c r="H49" s="2">
        <v>1797.9</v>
      </c>
      <c r="I49" s="2">
        <v>1762.1</v>
      </c>
      <c r="J49" s="2">
        <v>1751.1</v>
      </c>
      <c r="K49" s="2">
        <v>1792</v>
      </c>
      <c r="L49" s="2">
        <v>1791.65</v>
      </c>
      <c r="M49" s="2">
        <v>1782.2</v>
      </c>
      <c r="N49" s="2">
        <v>1903</v>
      </c>
      <c r="O49" s="2">
        <v>1351.65</v>
      </c>
      <c r="P49" s="2">
        <v>5094329</v>
      </c>
      <c r="Q49" s="2">
        <v>189924</v>
      </c>
    </row>
    <row r="50" spans="1:17" x14ac:dyDescent="0.3">
      <c r="A50" s="1">
        <v>45510</v>
      </c>
      <c r="B50" s="1" t="str">
        <f t="shared" si="0"/>
        <v>Tuesday</v>
      </c>
      <c r="C50" s="1" t="str">
        <f t="shared" si="1"/>
        <v>August</v>
      </c>
      <c r="D50" s="1" t="str">
        <f t="shared" si="2"/>
        <v>2024</v>
      </c>
      <c r="E50" s="1" t="str">
        <f t="shared" si="3"/>
        <v>Q3</v>
      </c>
      <c r="F50" t="s">
        <v>13</v>
      </c>
      <c r="G50" s="2">
        <v>1760.2</v>
      </c>
      <c r="H50" s="2">
        <v>1796.95</v>
      </c>
      <c r="I50" s="2">
        <v>1744.85</v>
      </c>
      <c r="J50" s="2">
        <v>1751.9</v>
      </c>
      <c r="K50" s="2">
        <v>1756</v>
      </c>
      <c r="L50" s="2">
        <v>1751.1</v>
      </c>
      <c r="M50" s="2">
        <v>1762.7</v>
      </c>
      <c r="N50" s="2">
        <v>1903</v>
      </c>
      <c r="O50" s="2">
        <v>1351.65</v>
      </c>
      <c r="P50" s="2">
        <v>7690163</v>
      </c>
      <c r="Q50" s="2">
        <v>229956</v>
      </c>
    </row>
    <row r="51" spans="1:17" x14ac:dyDescent="0.3">
      <c r="A51" s="1">
        <v>45509</v>
      </c>
      <c r="B51" s="1" t="str">
        <f t="shared" si="0"/>
        <v>Monday</v>
      </c>
      <c r="C51" s="1" t="str">
        <f t="shared" si="1"/>
        <v>August</v>
      </c>
      <c r="D51" s="1" t="str">
        <f t="shared" si="2"/>
        <v>2024</v>
      </c>
      <c r="E51" s="1" t="str">
        <f t="shared" si="3"/>
        <v>Q3</v>
      </c>
      <c r="F51" t="s">
        <v>13</v>
      </c>
      <c r="G51" s="2">
        <v>1784.95</v>
      </c>
      <c r="H51" s="2">
        <v>1797.5</v>
      </c>
      <c r="I51" s="2">
        <v>1718.55</v>
      </c>
      <c r="J51" s="2">
        <v>1821.2</v>
      </c>
      <c r="K51" s="2">
        <v>1751.45</v>
      </c>
      <c r="L51" s="2">
        <v>1751.9</v>
      </c>
      <c r="M51" s="2">
        <v>1748.15</v>
      </c>
      <c r="N51" s="2">
        <v>1903</v>
      </c>
      <c r="O51" s="2">
        <v>1351.65</v>
      </c>
      <c r="P51" s="2">
        <v>10736703</v>
      </c>
      <c r="Q51" s="2">
        <v>357150</v>
      </c>
    </row>
    <row r="52" spans="1:17" x14ac:dyDescent="0.3">
      <c r="A52" s="1">
        <v>45506</v>
      </c>
      <c r="B52" s="1" t="str">
        <f t="shared" si="0"/>
        <v>Friday</v>
      </c>
      <c r="C52" s="1" t="str">
        <f t="shared" si="1"/>
        <v>August</v>
      </c>
      <c r="D52" s="1" t="str">
        <f t="shared" si="2"/>
        <v>2024</v>
      </c>
      <c r="E52" s="1" t="str">
        <f t="shared" si="3"/>
        <v>Q3</v>
      </c>
      <c r="F52" t="s">
        <v>13</v>
      </c>
      <c r="G52" s="2">
        <v>1843</v>
      </c>
      <c r="H52" s="2">
        <v>1859.5</v>
      </c>
      <c r="I52" s="2">
        <v>1816.15</v>
      </c>
      <c r="J52" s="2">
        <v>1852.6</v>
      </c>
      <c r="K52" s="2">
        <v>1819</v>
      </c>
      <c r="L52" s="2">
        <v>1821.2</v>
      </c>
      <c r="M52" s="2">
        <v>1829.19</v>
      </c>
      <c r="N52" s="2">
        <v>1903</v>
      </c>
      <c r="O52" s="2">
        <v>1333.25</v>
      </c>
      <c r="P52" s="2">
        <v>7400938</v>
      </c>
      <c r="Q52" s="2">
        <v>244351</v>
      </c>
    </row>
    <row r="53" spans="1:17" x14ac:dyDescent="0.3">
      <c r="A53" s="1">
        <v>45505</v>
      </c>
      <c r="B53" s="1" t="str">
        <f t="shared" si="0"/>
        <v>Thursday</v>
      </c>
      <c r="C53" s="1" t="str">
        <f t="shared" si="1"/>
        <v>August</v>
      </c>
      <c r="D53" s="1" t="str">
        <f t="shared" si="2"/>
        <v>2024</v>
      </c>
      <c r="E53" s="1" t="str">
        <f t="shared" si="3"/>
        <v>Q3</v>
      </c>
      <c r="F53" t="s">
        <v>13</v>
      </c>
      <c r="G53" s="2">
        <v>1856.1</v>
      </c>
      <c r="H53" s="2">
        <v>1867.9</v>
      </c>
      <c r="I53" s="2">
        <v>1845.1</v>
      </c>
      <c r="J53" s="2">
        <v>1868.25</v>
      </c>
      <c r="K53" s="2">
        <v>1847.65</v>
      </c>
      <c r="L53" s="2">
        <v>1852.6</v>
      </c>
      <c r="M53" s="2">
        <v>1854.74</v>
      </c>
      <c r="N53" s="2">
        <v>1903</v>
      </c>
      <c r="O53" s="2">
        <v>1333.25</v>
      </c>
      <c r="P53" s="2">
        <v>7475014</v>
      </c>
      <c r="Q53" s="2">
        <v>287435</v>
      </c>
    </row>
    <row r="54" spans="1:17" x14ac:dyDescent="0.3">
      <c r="A54" s="1">
        <v>45504</v>
      </c>
      <c r="B54" s="1" t="str">
        <f t="shared" si="0"/>
        <v>Wednesday</v>
      </c>
      <c r="C54" s="1" t="str">
        <f t="shared" si="1"/>
        <v>July</v>
      </c>
      <c r="D54" s="1" t="str">
        <f t="shared" si="2"/>
        <v>2024</v>
      </c>
      <c r="E54" s="1" t="str">
        <f t="shared" si="3"/>
        <v>Q3</v>
      </c>
      <c r="F54" t="s">
        <v>13</v>
      </c>
      <c r="G54" s="2">
        <v>1877</v>
      </c>
      <c r="H54" s="2">
        <v>1885.15</v>
      </c>
      <c r="I54" s="2">
        <v>1865.05</v>
      </c>
      <c r="J54" s="2">
        <v>1877.15</v>
      </c>
      <c r="K54" s="2">
        <v>1869</v>
      </c>
      <c r="L54" s="2">
        <v>1868.25</v>
      </c>
      <c r="M54" s="2">
        <v>1870.34</v>
      </c>
      <c r="N54" s="2">
        <v>1903</v>
      </c>
      <c r="O54" s="2">
        <v>1333.25</v>
      </c>
      <c r="P54" s="2">
        <v>5004209</v>
      </c>
      <c r="Q54" s="2">
        <v>252105</v>
      </c>
    </row>
    <row r="55" spans="1:17" x14ac:dyDescent="0.3">
      <c r="A55" s="1">
        <v>45503</v>
      </c>
      <c r="B55" s="1" t="str">
        <f t="shared" si="0"/>
        <v>Tuesday</v>
      </c>
      <c r="C55" s="1" t="str">
        <f t="shared" si="1"/>
        <v>July</v>
      </c>
      <c r="D55" s="1" t="str">
        <f t="shared" si="2"/>
        <v>2024</v>
      </c>
      <c r="E55" s="1" t="str">
        <f t="shared" si="3"/>
        <v>Q3</v>
      </c>
      <c r="F55" t="s">
        <v>13</v>
      </c>
      <c r="G55" s="2">
        <v>1871.1</v>
      </c>
      <c r="H55" s="2">
        <v>1879.95</v>
      </c>
      <c r="I55" s="2">
        <v>1860</v>
      </c>
      <c r="J55" s="2">
        <v>1871.1</v>
      </c>
      <c r="K55" s="2">
        <v>1875.2</v>
      </c>
      <c r="L55" s="2">
        <v>1877.15</v>
      </c>
      <c r="M55" s="2">
        <v>1870.2</v>
      </c>
      <c r="N55" s="2">
        <v>1903</v>
      </c>
      <c r="O55" s="2">
        <v>1333.25</v>
      </c>
      <c r="P55" s="2">
        <v>2721265</v>
      </c>
      <c r="Q55" s="2">
        <v>160022</v>
      </c>
    </row>
    <row r="56" spans="1:17" x14ac:dyDescent="0.3">
      <c r="A56" s="1">
        <v>45502</v>
      </c>
      <c r="B56" s="1" t="str">
        <f t="shared" si="0"/>
        <v>Monday</v>
      </c>
      <c r="C56" s="1" t="str">
        <f t="shared" si="1"/>
        <v>July</v>
      </c>
      <c r="D56" s="1" t="str">
        <f t="shared" si="2"/>
        <v>2024</v>
      </c>
      <c r="E56" s="1" t="str">
        <f t="shared" si="3"/>
        <v>Q3</v>
      </c>
      <c r="F56" t="s">
        <v>13</v>
      </c>
      <c r="G56" s="2">
        <v>1893.6</v>
      </c>
      <c r="H56" s="2">
        <v>1903</v>
      </c>
      <c r="I56" s="2">
        <v>1864</v>
      </c>
      <c r="J56" s="2">
        <v>1878.9</v>
      </c>
      <c r="K56" s="2">
        <v>1874.95</v>
      </c>
      <c r="L56" s="2">
        <v>1871.1</v>
      </c>
      <c r="M56" s="2">
        <v>1877.26</v>
      </c>
      <c r="N56" s="2">
        <v>1903</v>
      </c>
      <c r="O56" s="2">
        <v>1333.25</v>
      </c>
      <c r="P56" s="2">
        <v>4635931</v>
      </c>
      <c r="Q56" s="2">
        <v>208557</v>
      </c>
    </row>
    <row r="57" spans="1:17" x14ac:dyDescent="0.3">
      <c r="A57" s="1">
        <v>45499</v>
      </c>
      <c r="B57" s="1" t="str">
        <f t="shared" si="0"/>
        <v>Friday</v>
      </c>
      <c r="C57" s="1" t="str">
        <f t="shared" si="1"/>
        <v>July</v>
      </c>
      <c r="D57" s="1" t="str">
        <f t="shared" si="2"/>
        <v>2024</v>
      </c>
      <c r="E57" s="1" t="str">
        <f t="shared" si="3"/>
        <v>Q3</v>
      </c>
      <c r="F57" t="s">
        <v>13</v>
      </c>
      <c r="G57" s="2">
        <v>1825.35</v>
      </c>
      <c r="H57" s="2">
        <v>1883</v>
      </c>
      <c r="I57" s="2">
        <v>1825.35</v>
      </c>
      <c r="J57" s="2">
        <v>1824.85</v>
      </c>
      <c r="K57" s="2">
        <v>1880</v>
      </c>
      <c r="L57" s="2">
        <v>1878.9</v>
      </c>
      <c r="M57" s="2">
        <v>1871.89</v>
      </c>
      <c r="N57" s="2">
        <v>1883</v>
      </c>
      <c r="O57" s="2">
        <v>1324.25</v>
      </c>
      <c r="P57" s="2">
        <v>11369047</v>
      </c>
      <c r="Q57" s="2">
        <v>313143</v>
      </c>
    </row>
    <row r="58" spans="1:17" x14ac:dyDescent="0.3">
      <c r="A58" s="1">
        <v>45498</v>
      </c>
      <c r="B58" s="1" t="str">
        <f t="shared" si="0"/>
        <v>Thursday</v>
      </c>
      <c r="C58" s="1" t="str">
        <f t="shared" si="1"/>
        <v>July</v>
      </c>
      <c r="D58" s="1" t="str">
        <f t="shared" si="2"/>
        <v>2024</v>
      </c>
      <c r="E58" s="1" t="str">
        <f t="shared" si="3"/>
        <v>Q3</v>
      </c>
      <c r="F58" t="s">
        <v>13</v>
      </c>
      <c r="G58" s="2">
        <v>1820</v>
      </c>
      <c r="H58" s="2">
        <v>1830.9</v>
      </c>
      <c r="I58" s="2">
        <v>1812</v>
      </c>
      <c r="J58" s="2">
        <v>1833.95</v>
      </c>
      <c r="K58" s="2">
        <v>1826.35</v>
      </c>
      <c r="L58" s="2">
        <v>1824.85</v>
      </c>
      <c r="M58" s="2">
        <v>1823.35</v>
      </c>
      <c r="N58" s="2">
        <v>1844</v>
      </c>
      <c r="O58" s="2">
        <v>1324.25</v>
      </c>
      <c r="P58" s="2">
        <v>5815599</v>
      </c>
      <c r="Q58" s="2">
        <v>126746</v>
      </c>
    </row>
    <row r="59" spans="1:17" x14ac:dyDescent="0.3">
      <c r="A59" s="1">
        <v>45497</v>
      </c>
      <c r="B59" s="1" t="str">
        <f t="shared" si="0"/>
        <v>Wednesday</v>
      </c>
      <c r="C59" s="1" t="str">
        <f t="shared" si="1"/>
        <v>July</v>
      </c>
      <c r="D59" s="1" t="str">
        <f t="shared" si="2"/>
        <v>2024</v>
      </c>
      <c r="E59" s="1" t="str">
        <f t="shared" si="3"/>
        <v>Q3</v>
      </c>
      <c r="F59" t="s">
        <v>13</v>
      </c>
      <c r="G59" s="2">
        <v>1837.5</v>
      </c>
      <c r="H59" s="2">
        <v>1842.35</v>
      </c>
      <c r="I59" s="2">
        <v>1819.6</v>
      </c>
      <c r="J59" s="2">
        <v>1836.9</v>
      </c>
      <c r="K59" s="2">
        <v>1835.7</v>
      </c>
      <c r="L59" s="2">
        <v>1833.95</v>
      </c>
      <c r="M59" s="2">
        <v>1830.65</v>
      </c>
      <c r="N59" s="2">
        <v>1844</v>
      </c>
      <c r="O59" s="2">
        <v>1324.25</v>
      </c>
      <c r="P59" s="2">
        <v>6002845</v>
      </c>
      <c r="Q59" s="2">
        <v>182691</v>
      </c>
    </row>
    <row r="60" spans="1:17" x14ac:dyDescent="0.3">
      <c r="A60" s="1">
        <v>45496</v>
      </c>
      <c r="B60" s="1" t="str">
        <f t="shared" si="0"/>
        <v>Tuesday</v>
      </c>
      <c r="C60" s="1" t="str">
        <f t="shared" si="1"/>
        <v>July</v>
      </c>
      <c r="D60" s="1" t="str">
        <f t="shared" si="2"/>
        <v>2024</v>
      </c>
      <c r="E60" s="1" t="str">
        <f t="shared" si="3"/>
        <v>Q3</v>
      </c>
      <c r="F60" t="s">
        <v>13</v>
      </c>
      <c r="G60" s="2">
        <v>1810</v>
      </c>
      <c r="H60" s="2">
        <v>1839.95</v>
      </c>
      <c r="I60" s="2">
        <v>1783.25</v>
      </c>
      <c r="J60" s="2">
        <v>1810.85</v>
      </c>
      <c r="K60" s="2">
        <v>1832.9</v>
      </c>
      <c r="L60" s="2">
        <v>1836.9</v>
      </c>
      <c r="M60" s="2">
        <v>1817.22</v>
      </c>
      <c r="N60" s="2">
        <v>1844</v>
      </c>
      <c r="O60" s="2">
        <v>1324.25</v>
      </c>
      <c r="P60" s="2">
        <v>7113056</v>
      </c>
      <c r="Q60" s="2">
        <v>284929</v>
      </c>
    </row>
    <row r="61" spans="1:17" x14ac:dyDescent="0.3">
      <c r="A61" s="1">
        <v>45495</v>
      </c>
      <c r="B61" s="1" t="str">
        <f t="shared" si="0"/>
        <v>Monday</v>
      </c>
      <c r="C61" s="1" t="str">
        <f t="shared" si="1"/>
        <v>July</v>
      </c>
      <c r="D61" s="1" t="str">
        <f t="shared" si="2"/>
        <v>2024</v>
      </c>
      <c r="E61" s="1" t="str">
        <f t="shared" si="3"/>
        <v>Q3</v>
      </c>
      <c r="F61" t="s">
        <v>13</v>
      </c>
      <c r="G61" s="2">
        <v>1800.15</v>
      </c>
      <c r="H61" s="2">
        <v>1823</v>
      </c>
      <c r="I61" s="2">
        <v>1792.95</v>
      </c>
      <c r="J61" s="2">
        <v>1792.95</v>
      </c>
      <c r="K61" s="2">
        <v>1810</v>
      </c>
      <c r="L61" s="2">
        <v>1810.85</v>
      </c>
      <c r="M61" s="2">
        <v>1810.74</v>
      </c>
      <c r="N61" s="2">
        <v>1844</v>
      </c>
      <c r="O61" s="2">
        <v>1324.25</v>
      </c>
      <c r="P61" s="2">
        <v>8462126</v>
      </c>
      <c r="Q61" s="2">
        <v>286478</v>
      </c>
    </row>
    <row r="62" spans="1:17" x14ac:dyDescent="0.3">
      <c r="A62" s="1">
        <v>45492</v>
      </c>
      <c r="B62" s="1" t="str">
        <f t="shared" si="0"/>
        <v>Friday</v>
      </c>
      <c r="C62" s="1" t="str">
        <f t="shared" si="1"/>
        <v>July</v>
      </c>
      <c r="D62" s="1" t="str">
        <f t="shared" si="2"/>
        <v>2024</v>
      </c>
      <c r="E62" s="1" t="str">
        <f t="shared" si="3"/>
        <v>Q3</v>
      </c>
      <c r="F62" t="s">
        <v>13</v>
      </c>
      <c r="G62" s="2">
        <v>1844</v>
      </c>
      <c r="H62" s="2">
        <v>1844</v>
      </c>
      <c r="I62" s="2">
        <v>1786.45</v>
      </c>
      <c r="J62" s="2">
        <v>1758.05</v>
      </c>
      <c r="K62" s="2">
        <v>1789.35</v>
      </c>
      <c r="L62" s="2">
        <v>1792.95</v>
      </c>
      <c r="M62" s="2">
        <v>1810.54</v>
      </c>
      <c r="N62" s="2">
        <v>1844</v>
      </c>
      <c r="O62" s="2">
        <v>1305</v>
      </c>
      <c r="P62" s="2">
        <v>29819116</v>
      </c>
      <c r="Q62" s="2">
        <v>644673</v>
      </c>
    </row>
    <row r="63" spans="1:17" x14ac:dyDescent="0.3">
      <c r="A63" s="1">
        <v>45491</v>
      </c>
      <c r="B63" s="1" t="str">
        <f t="shared" si="0"/>
        <v>Thursday</v>
      </c>
      <c r="C63" s="1" t="str">
        <f t="shared" si="1"/>
        <v>July</v>
      </c>
      <c r="D63" s="1" t="str">
        <f t="shared" si="2"/>
        <v>2024</v>
      </c>
      <c r="E63" s="1" t="str">
        <f t="shared" si="3"/>
        <v>Q3</v>
      </c>
      <c r="F63" t="s">
        <v>13</v>
      </c>
      <c r="G63" s="2">
        <v>1719</v>
      </c>
      <c r="H63" s="2">
        <v>1765.4</v>
      </c>
      <c r="I63" s="2">
        <v>1719</v>
      </c>
      <c r="J63" s="2">
        <v>1726.05</v>
      </c>
      <c r="K63" s="2">
        <v>1764.05</v>
      </c>
      <c r="L63" s="2">
        <v>1758.05</v>
      </c>
      <c r="M63" s="2">
        <v>1747.57</v>
      </c>
      <c r="N63" s="2">
        <v>1765.4</v>
      </c>
      <c r="O63" s="2">
        <v>1305</v>
      </c>
      <c r="P63" s="2">
        <v>11248896</v>
      </c>
      <c r="Q63" s="2">
        <v>341763</v>
      </c>
    </row>
    <row r="64" spans="1:17" x14ac:dyDescent="0.3">
      <c r="A64" s="1">
        <v>45489</v>
      </c>
      <c r="B64" s="1" t="str">
        <f t="shared" si="0"/>
        <v>Tuesday</v>
      </c>
      <c r="C64" s="1" t="str">
        <f t="shared" si="1"/>
        <v>July</v>
      </c>
      <c r="D64" s="1" t="str">
        <f t="shared" si="2"/>
        <v>2024</v>
      </c>
      <c r="E64" s="1" t="str">
        <f t="shared" si="3"/>
        <v>Q3</v>
      </c>
      <c r="F64" t="s">
        <v>13</v>
      </c>
      <c r="G64" s="2">
        <v>1718.6</v>
      </c>
      <c r="H64" s="2">
        <v>1737.9</v>
      </c>
      <c r="I64" s="2">
        <v>1700</v>
      </c>
      <c r="J64" s="2">
        <v>1707.05</v>
      </c>
      <c r="K64" s="2">
        <v>1725.1</v>
      </c>
      <c r="L64" s="2">
        <v>1726.05</v>
      </c>
      <c r="M64" s="2">
        <v>1723.79</v>
      </c>
      <c r="N64" s="2">
        <v>1737.9</v>
      </c>
      <c r="O64" s="2">
        <v>1305</v>
      </c>
      <c r="P64" s="2">
        <v>6886281</v>
      </c>
      <c r="Q64" s="2">
        <v>227602</v>
      </c>
    </row>
    <row r="65" spans="1:17" x14ac:dyDescent="0.3">
      <c r="A65" s="1">
        <v>45488</v>
      </c>
      <c r="B65" s="1" t="str">
        <f t="shared" si="0"/>
        <v>Monday</v>
      </c>
      <c r="C65" s="1" t="str">
        <f t="shared" si="1"/>
        <v>July</v>
      </c>
      <c r="D65" s="1" t="str">
        <f t="shared" si="2"/>
        <v>2024</v>
      </c>
      <c r="E65" s="1" t="str">
        <f t="shared" si="3"/>
        <v>Q3</v>
      </c>
      <c r="F65" t="s">
        <v>13</v>
      </c>
      <c r="G65" s="2">
        <v>1726.2</v>
      </c>
      <c r="H65" s="2">
        <v>1728</v>
      </c>
      <c r="I65" s="2">
        <v>1702.65</v>
      </c>
      <c r="J65" s="2">
        <v>1711.75</v>
      </c>
      <c r="K65" s="2">
        <v>1709</v>
      </c>
      <c r="L65" s="2">
        <v>1707.05</v>
      </c>
      <c r="M65" s="2">
        <v>1715.63</v>
      </c>
      <c r="N65" s="2">
        <v>1733</v>
      </c>
      <c r="O65" s="2">
        <v>1305</v>
      </c>
      <c r="P65" s="2">
        <v>6942230</v>
      </c>
      <c r="Q65" s="2">
        <v>177986</v>
      </c>
    </row>
    <row r="66" spans="1:17" x14ac:dyDescent="0.3">
      <c r="A66" s="1">
        <v>45485</v>
      </c>
      <c r="B66" s="1" t="str">
        <f t="shared" si="0"/>
        <v>Friday</v>
      </c>
      <c r="C66" s="1" t="str">
        <f t="shared" si="1"/>
        <v>July</v>
      </c>
      <c r="D66" s="1" t="str">
        <f t="shared" si="2"/>
        <v>2024</v>
      </c>
      <c r="E66" s="1" t="str">
        <f t="shared" si="3"/>
        <v>Q3</v>
      </c>
      <c r="F66" t="s">
        <v>13</v>
      </c>
      <c r="G66" s="2">
        <v>1680</v>
      </c>
      <c r="H66" s="2">
        <v>1719.75</v>
      </c>
      <c r="I66" s="2">
        <v>1666.65</v>
      </c>
      <c r="J66" s="2">
        <v>1652.7</v>
      </c>
      <c r="K66" s="2">
        <v>1706.35</v>
      </c>
      <c r="L66" s="2">
        <v>1711.75</v>
      </c>
      <c r="M66" s="2">
        <v>1702.02</v>
      </c>
      <c r="N66" s="2">
        <v>1733</v>
      </c>
      <c r="O66" s="2">
        <v>1305</v>
      </c>
      <c r="P66" s="2">
        <v>17078316</v>
      </c>
      <c r="Q66" s="2">
        <v>424229</v>
      </c>
    </row>
    <row r="67" spans="1:17" x14ac:dyDescent="0.3">
      <c r="A67" s="1">
        <v>45484</v>
      </c>
      <c r="B67" s="1" t="str">
        <f t="shared" ref="B67:B130" si="4">TEXT(A67,"dddd")</f>
        <v>Thursday</v>
      </c>
      <c r="C67" s="1" t="str">
        <f t="shared" ref="C67:C130" si="5">TEXT(A67,"mmmm")</f>
        <v>July</v>
      </c>
      <c r="D67" s="1" t="str">
        <f t="shared" ref="D67:D130" si="6">TEXT(A67,"yyyy")</f>
        <v>2024</v>
      </c>
      <c r="E67" s="1" t="str">
        <f t="shared" ref="E67:E130" si="7">"Q"&amp;ROUNDUP(MONTH(A67)/3,0)</f>
        <v>Q3</v>
      </c>
      <c r="F67" t="s">
        <v>13</v>
      </c>
      <c r="G67" s="2">
        <v>1656</v>
      </c>
      <c r="H67" s="2">
        <v>1665</v>
      </c>
      <c r="I67" s="2">
        <v>1642.05</v>
      </c>
      <c r="J67" s="2">
        <v>1648.25</v>
      </c>
      <c r="K67" s="2">
        <v>1652</v>
      </c>
      <c r="L67" s="2">
        <v>1652.7</v>
      </c>
      <c r="M67" s="2">
        <v>1654.43</v>
      </c>
      <c r="N67" s="2">
        <v>1733</v>
      </c>
      <c r="O67" s="2">
        <v>1305</v>
      </c>
      <c r="P67" s="2">
        <v>8857679</v>
      </c>
      <c r="Q67" s="2">
        <v>229626</v>
      </c>
    </row>
    <row r="68" spans="1:17" x14ac:dyDescent="0.3">
      <c r="A68" s="1">
        <v>45483</v>
      </c>
      <c r="B68" s="1" t="str">
        <f t="shared" si="4"/>
        <v>Wednesday</v>
      </c>
      <c r="C68" s="1" t="str">
        <f t="shared" si="5"/>
        <v>July</v>
      </c>
      <c r="D68" s="1" t="str">
        <f t="shared" si="6"/>
        <v>2024</v>
      </c>
      <c r="E68" s="1" t="str">
        <f t="shared" si="7"/>
        <v>Q3</v>
      </c>
      <c r="F68" t="s">
        <v>13</v>
      </c>
      <c r="G68" s="2">
        <v>1657</v>
      </c>
      <c r="H68" s="2">
        <v>1674</v>
      </c>
      <c r="I68" s="2">
        <v>1637.55</v>
      </c>
      <c r="J68" s="2">
        <v>1657.15</v>
      </c>
      <c r="K68" s="2">
        <v>1645</v>
      </c>
      <c r="L68" s="2">
        <v>1648.25</v>
      </c>
      <c r="M68" s="2">
        <v>1652.95</v>
      </c>
      <c r="N68" s="2">
        <v>1733</v>
      </c>
      <c r="O68" s="2">
        <v>1305</v>
      </c>
      <c r="P68" s="2">
        <v>9852770</v>
      </c>
      <c r="Q68" s="2">
        <v>212673</v>
      </c>
    </row>
    <row r="69" spans="1:17" x14ac:dyDescent="0.3">
      <c r="A69" s="1">
        <v>45482</v>
      </c>
      <c r="B69" s="1" t="str">
        <f t="shared" si="4"/>
        <v>Tuesday</v>
      </c>
      <c r="C69" s="1" t="str">
        <f t="shared" si="5"/>
        <v>July</v>
      </c>
      <c r="D69" s="1" t="str">
        <f t="shared" si="6"/>
        <v>2024</v>
      </c>
      <c r="E69" s="1" t="str">
        <f t="shared" si="7"/>
        <v>Q3</v>
      </c>
      <c r="F69" t="s">
        <v>13</v>
      </c>
      <c r="G69" s="2">
        <v>1659.9</v>
      </c>
      <c r="H69" s="2">
        <v>1666.75</v>
      </c>
      <c r="I69" s="2">
        <v>1651</v>
      </c>
      <c r="J69" s="2">
        <v>1661.65</v>
      </c>
      <c r="K69" s="2">
        <v>1656.2</v>
      </c>
      <c r="L69" s="2">
        <v>1657.15</v>
      </c>
      <c r="M69" s="2">
        <v>1659.82</v>
      </c>
      <c r="N69" s="2">
        <v>1733</v>
      </c>
      <c r="O69" s="2">
        <v>1305</v>
      </c>
      <c r="P69" s="2">
        <v>5191182</v>
      </c>
      <c r="Q69" s="2">
        <v>180329</v>
      </c>
    </row>
    <row r="70" spans="1:17" x14ac:dyDescent="0.3">
      <c r="A70" s="1">
        <v>45481</v>
      </c>
      <c r="B70" s="1" t="str">
        <f t="shared" si="4"/>
        <v>Monday</v>
      </c>
      <c r="C70" s="1" t="str">
        <f t="shared" si="5"/>
        <v>July</v>
      </c>
      <c r="D70" s="1" t="str">
        <f t="shared" si="6"/>
        <v>2024</v>
      </c>
      <c r="E70" s="1" t="str">
        <f t="shared" si="7"/>
        <v>Q3</v>
      </c>
      <c r="F70" t="s">
        <v>13</v>
      </c>
      <c r="G70" s="2">
        <v>1643.1</v>
      </c>
      <c r="H70" s="2">
        <v>1666</v>
      </c>
      <c r="I70" s="2">
        <v>1640</v>
      </c>
      <c r="J70" s="2">
        <v>1647.45</v>
      </c>
      <c r="K70" s="2">
        <v>1660.95</v>
      </c>
      <c r="L70" s="2">
        <v>1661.65</v>
      </c>
      <c r="M70" s="2">
        <v>1656.59</v>
      </c>
      <c r="N70" s="2">
        <v>1733</v>
      </c>
      <c r="O70" s="2">
        <v>1305</v>
      </c>
      <c r="P70" s="2">
        <v>5880533</v>
      </c>
      <c r="Q70" s="2">
        <v>180580</v>
      </c>
    </row>
    <row r="71" spans="1:17" x14ac:dyDescent="0.3">
      <c r="A71" s="1">
        <v>45478</v>
      </c>
      <c r="B71" s="1" t="str">
        <f t="shared" si="4"/>
        <v>Friday</v>
      </c>
      <c r="C71" s="1" t="str">
        <f t="shared" si="5"/>
        <v>July</v>
      </c>
      <c r="D71" s="1" t="str">
        <f t="shared" si="6"/>
        <v>2024</v>
      </c>
      <c r="E71" s="1" t="str">
        <f t="shared" si="7"/>
        <v>Q3</v>
      </c>
      <c r="F71" t="s">
        <v>13</v>
      </c>
      <c r="G71" s="2">
        <v>1651.45</v>
      </c>
      <c r="H71" s="2">
        <v>1665.85</v>
      </c>
      <c r="I71" s="2">
        <v>1633.35</v>
      </c>
      <c r="J71" s="2">
        <v>1650.65</v>
      </c>
      <c r="K71" s="2">
        <v>1641.1</v>
      </c>
      <c r="L71" s="2">
        <v>1647.45</v>
      </c>
      <c r="M71" s="2">
        <v>1652.13</v>
      </c>
      <c r="N71" s="2">
        <v>1733</v>
      </c>
      <c r="O71" s="2">
        <v>1305</v>
      </c>
      <c r="P71" s="2">
        <v>7065022</v>
      </c>
      <c r="Q71" s="2">
        <v>197833</v>
      </c>
    </row>
    <row r="72" spans="1:17" x14ac:dyDescent="0.3">
      <c r="A72" s="1">
        <v>45477</v>
      </c>
      <c r="B72" s="1" t="str">
        <f t="shared" si="4"/>
        <v>Thursday</v>
      </c>
      <c r="C72" s="1" t="str">
        <f t="shared" si="5"/>
        <v>July</v>
      </c>
      <c r="D72" s="1" t="str">
        <f t="shared" si="6"/>
        <v>2024</v>
      </c>
      <c r="E72" s="1" t="str">
        <f t="shared" si="7"/>
        <v>Q3</v>
      </c>
      <c r="F72" t="s">
        <v>13</v>
      </c>
      <c r="G72" s="2">
        <v>1628.2</v>
      </c>
      <c r="H72" s="2">
        <v>1660</v>
      </c>
      <c r="I72" s="2">
        <v>1628</v>
      </c>
      <c r="J72" s="2">
        <v>1627.4</v>
      </c>
      <c r="K72" s="2">
        <v>1648.95</v>
      </c>
      <c r="L72" s="2">
        <v>1650.65</v>
      </c>
      <c r="M72" s="2">
        <v>1652.82</v>
      </c>
      <c r="N72" s="2">
        <v>1733</v>
      </c>
      <c r="O72" s="2">
        <v>1305</v>
      </c>
      <c r="P72" s="2">
        <v>8008311</v>
      </c>
      <c r="Q72" s="2">
        <v>226165</v>
      </c>
    </row>
    <row r="73" spans="1:17" x14ac:dyDescent="0.3">
      <c r="A73" s="1">
        <v>45476</v>
      </c>
      <c r="B73" s="1" t="str">
        <f t="shared" si="4"/>
        <v>Wednesday</v>
      </c>
      <c r="C73" s="1" t="str">
        <f t="shared" si="5"/>
        <v>July</v>
      </c>
      <c r="D73" s="1" t="str">
        <f t="shared" si="6"/>
        <v>2024</v>
      </c>
      <c r="E73" s="1" t="str">
        <f t="shared" si="7"/>
        <v>Q3</v>
      </c>
      <c r="F73" t="s">
        <v>13</v>
      </c>
      <c r="G73" s="2">
        <v>1625</v>
      </c>
      <c r="H73" s="2">
        <v>1636</v>
      </c>
      <c r="I73" s="2">
        <v>1606</v>
      </c>
      <c r="J73" s="2">
        <v>1621.05</v>
      </c>
      <c r="K73" s="2">
        <v>1629.25</v>
      </c>
      <c r="L73" s="2">
        <v>1627.4</v>
      </c>
      <c r="M73" s="2">
        <v>1621.6</v>
      </c>
      <c r="N73" s="2">
        <v>1733</v>
      </c>
      <c r="O73" s="2">
        <v>1305</v>
      </c>
      <c r="P73" s="2">
        <v>7269965</v>
      </c>
      <c r="Q73" s="2">
        <v>157551</v>
      </c>
    </row>
    <row r="74" spans="1:17" x14ac:dyDescent="0.3">
      <c r="A74" s="1">
        <v>45475</v>
      </c>
      <c r="B74" s="1" t="str">
        <f t="shared" si="4"/>
        <v>Tuesday</v>
      </c>
      <c r="C74" s="1" t="str">
        <f t="shared" si="5"/>
        <v>July</v>
      </c>
      <c r="D74" s="1" t="str">
        <f t="shared" si="6"/>
        <v>2024</v>
      </c>
      <c r="E74" s="1" t="str">
        <f t="shared" si="7"/>
        <v>Q3</v>
      </c>
      <c r="F74" t="s">
        <v>13</v>
      </c>
      <c r="G74" s="2">
        <v>1596.2</v>
      </c>
      <c r="H74" s="2">
        <v>1633.8</v>
      </c>
      <c r="I74" s="2">
        <v>1586.5</v>
      </c>
      <c r="J74" s="2">
        <v>1590.8</v>
      </c>
      <c r="K74" s="2">
        <v>1620</v>
      </c>
      <c r="L74" s="2">
        <v>1621.05</v>
      </c>
      <c r="M74" s="2">
        <v>1618.8</v>
      </c>
      <c r="N74" s="2">
        <v>1733</v>
      </c>
      <c r="O74" s="2">
        <v>1305</v>
      </c>
      <c r="P74" s="2">
        <v>10493173</v>
      </c>
      <c r="Q74" s="2">
        <v>392727</v>
      </c>
    </row>
    <row r="75" spans="1:17" x14ac:dyDescent="0.3">
      <c r="A75" s="1">
        <v>45474</v>
      </c>
      <c r="B75" s="1" t="str">
        <f t="shared" si="4"/>
        <v>Monday</v>
      </c>
      <c r="C75" s="1" t="str">
        <f t="shared" si="5"/>
        <v>July</v>
      </c>
      <c r="D75" s="1" t="str">
        <f t="shared" si="6"/>
        <v>2024</v>
      </c>
      <c r="E75" s="1" t="str">
        <f t="shared" si="7"/>
        <v>Q3</v>
      </c>
      <c r="F75" t="s">
        <v>13</v>
      </c>
      <c r="G75" s="2">
        <v>1559.5</v>
      </c>
      <c r="H75" s="2">
        <v>1599.9</v>
      </c>
      <c r="I75" s="2">
        <v>1559.5</v>
      </c>
      <c r="J75" s="2">
        <v>1566.75</v>
      </c>
      <c r="K75" s="2">
        <v>1586</v>
      </c>
      <c r="L75" s="2">
        <v>1590.8</v>
      </c>
      <c r="M75" s="2">
        <v>1588.6</v>
      </c>
      <c r="N75" s="2">
        <v>1733</v>
      </c>
      <c r="O75" s="2">
        <v>1305</v>
      </c>
      <c r="P75" s="2">
        <v>6801771</v>
      </c>
      <c r="Q75" s="2">
        <v>244645</v>
      </c>
    </row>
    <row r="76" spans="1:17" x14ac:dyDescent="0.3">
      <c r="A76" s="1">
        <v>45471</v>
      </c>
      <c r="B76" s="1" t="str">
        <f t="shared" si="4"/>
        <v>Friday</v>
      </c>
      <c r="C76" s="1" t="str">
        <f t="shared" si="5"/>
        <v>June</v>
      </c>
      <c r="D76" s="1" t="str">
        <f t="shared" si="6"/>
        <v>2024</v>
      </c>
      <c r="E76" s="1" t="str">
        <f t="shared" si="7"/>
        <v>Q2</v>
      </c>
      <c r="F76" t="s">
        <v>13</v>
      </c>
      <c r="G76" s="2">
        <v>1572.55</v>
      </c>
      <c r="H76" s="2">
        <v>1588.5</v>
      </c>
      <c r="I76" s="2">
        <v>1564.25</v>
      </c>
      <c r="J76" s="2">
        <v>1573.35</v>
      </c>
      <c r="K76" s="2">
        <v>1566.65</v>
      </c>
      <c r="L76" s="2">
        <v>1566.75</v>
      </c>
      <c r="M76" s="2">
        <v>1573</v>
      </c>
      <c r="N76" s="2">
        <v>1733</v>
      </c>
      <c r="O76" s="2">
        <v>1262.25</v>
      </c>
      <c r="P76" s="2">
        <v>8197544</v>
      </c>
      <c r="Q76" s="2">
        <v>247411</v>
      </c>
    </row>
    <row r="77" spans="1:17" x14ac:dyDescent="0.3">
      <c r="A77" s="1">
        <v>45470</v>
      </c>
      <c r="B77" s="1" t="str">
        <f t="shared" si="4"/>
        <v>Thursday</v>
      </c>
      <c r="C77" s="1" t="str">
        <f t="shared" si="5"/>
        <v>June</v>
      </c>
      <c r="D77" s="1" t="str">
        <f t="shared" si="6"/>
        <v>2024</v>
      </c>
      <c r="E77" s="1" t="str">
        <f t="shared" si="7"/>
        <v>Q2</v>
      </c>
      <c r="F77" t="s">
        <v>13</v>
      </c>
      <c r="G77" s="2">
        <v>1538.45</v>
      </c>
      <c r="H77" s="2">
        <v>1578.4</v>
      </c>
      <c r="I77" s="2">
        <v>1532.05</v>
      </c>
      <c r="J77" s="2">
        <v>1540.7</v>
      </c>
      <c r="K77" s="2">
        <v>1571</v>
      </c>
      <c r="L77" s="2">
        <v>1573.35</v>
      </c>
      <c r="M77" s="2">
        <v>1562.84</v>
      </c>
      <c r="N77" s="2">
        <v>1733</v>
      </c>
      <c r="O77" s="2">
        <v>1262.25</v>
      </c>
      <c r="P77" s="2">
        <v>14757754</v>
      </c>
      <c r="Q77" s="2">
        <v>335798</v>
      </c>
    </row>
    <row r="78" spans="1:17" x14ac:dyDescent="0.3">
      <c r="A78" s="1">
        <v>45469</v>
      </c>
      <c r="B78" s="1" t="str">
        <f t="shared" si="4"/>
        <v>Wednesday</v>
      </c>
      <c r="C78" s="1" t="str">
        <f t="shared" si="5"/>
        <v>June</v>
      </c>
      <c r="D78" s="1" t="str">
        <f t="shared" si="6"/>
        <v>2024</v>
      </c>
      <c r="E78" s="1" t="str">
        <f t="shared" si="7"/>
        <v>Q2</v>
      </c>
      <c r="F78" t="s">
        <v>13</v>
      </c>
      <c r="G78" s="2">
        <v>1541</v>
      </c>
      <c r="H78" s="2">
        <v>1548.85</v>
      </c>
      <c r="I78" s="2">
        <v>1535</v>
      </c>
      <c r="J78" s="2">
        <v>1541.95</v>
      </c>
      <c r="K78" s="2">
        <v>1540.15</v>
      </c>
      <c r="L78" s="2">
        <v>1540.7</v>
      </c>
      <c r="M78" s="2">
        <v>1541.97</v>
      </c>
      <c r="N78" s="2">
        <v>1733</v>
      </c>
      <c r="O78" s="2">
        <v>1262.25</v>
      </c>
      <c r="P78" s="2">
        <v>4851004</v>
      </c>
      <c r="Q78" s="2">
        <v>133969</v>
      </c>
    </row>
    <row r="79" spans="1:17" x14ac:dyDescent="0.3">
      <c r="A79" s="1">
        <v>45468</v>
      </c>
      <c r="B79" s="1" t="str">
        <f t="shared" si="4"/>
        <v>Tuesday</v>
      </c>
      <c r="C79" s="1" t="str">
        <f t="shared" si="5"/>
        <v>June</v>
      </c>
      <c r="D79" s="1" t="str">
        <f t="shared" si="6"/>
        <v>2024</v>
      </c>
      <c r="E79" s="1" t="str">
        <f t="shared" si="7"/>
        <v>Q2</v>
      </c>
      <c r="F79" t="s">
        <v>13</v>
      </c>
      <c r="G79" s="2">
        <v>1526</v>
      </c>
      <c r="H79" s="2">
        <v>1543.9</v>
      </c>
      <c r="I79" s="2">
        <v>1520.35</v>
      </c>
      <c r="J79" s="2">
        <v>1527.15</v>
      </c>
      <c r="K79" s="2">
        <v>1540</v>
      </c>
      <c r="L79" s="2">
        <v>1541.95</v>
      </c>
      <c r="M79" s="2">
        <v>1536.34</v>
      </c>
      <c r="N79" s="2">
        <v>1733</v>
      </c>
      <c r="O79" s="2">
        <v>1262.25</v>
      </c>
      <c r="P79" s="2">
        <v>4551525</v>
      </c>
      <c r="Q79" s="2">
        <v>162269</v>
      </c>
    </row>
    <row r="80" spans="1:17" x14ac:dyDescent="0.3">
      <c r="A80" s="1">
        <v>45467</v>
      </c>
      <c r="B80" s="1" t="str">
        <f t="shared" si="4"/>
        <v>Monday</v>
      </c>
      <c r="C80" s="1" t="str">
        <f t="shared" si="5"/>
        <v>June</v>
      </c>
      <c r="D80" s="1" t="str">
        <f t="shared" si="6"/>
        <v>2024</v>
      </c>
      <c r="E80" s="1" t="str">
        <f t="shared" si="7"/>
        <v>Q2</v>
      </c>
      <c r="F80" t="s">
        <v>13</v>
      </c>
      <c r="G80" s="2">
        <v>1524.55</v>
      </c>
      <c r="H80" s="2">
        <v>1529.1</v>
      </c>
      <c r="I80" s="2">
        <v>1515.4</v>
      </c>
      <c r="J80" s="2">
        <v>1532.7</v>
      </c>
      <c r="K80" s="2">
        <v>1526</v>
      </c>
      <c r="L80" s="2">
        <v>1527.15</v>
      </c>
      <c r="M80" s="2">
        <v>1524.12</v>
      </c>
      <c r="N80" s="2">
        <v>1733</v>
      </c>
      <c r="O80" s="2">
        <v>1262.25</v>
      </c>
      <c r="P80" s="2">
        <v>5564989</v>
      </c>
      <c r="Q80" s="2">
        <v>191438</v>
      </c>
    </row>
    <row r="81" spans="1:17" x14ac:dyDescent="0.3">
      <c r="A81" s="1">
        <v>45464</v>
      </c>
      <c r="B81" s="1" t="str">
        <f t="shared" si="4"/>
        <v>Friday</v>
      </c>
      <c r="C81" s="1" t="str">
        <f t="shared" si="5"/>
        <v>June</v>
      </c>
      <c r="D81" s="1" t="str">
        <f t="shared" si="6"/>
        <v>2024</v>
      </c>
      <c r="E81" s="1" t="str">
        <f t="shared" si="7"/>
        <v>Q2</v>
      </c>
      <c r="F81" t="s">
        <v>13</v>
      </c>
      <c r="G81" s="2">
        <v>1545</v>
      </c>
      <c r="H81" s="2">
        <v>1557.75</v>
      </c>
      <c r="I81" s="2">
        <v>1523.7</v>
      </c>
      <c r="J81" s="2">
        <v>1515.4</v>
      </c>
      <c r="K81" s="2">
        <v>1525.1</v>
      </c>
      <c r="L81" s="2">
        <v>1532.7</v>
      </c>
      <c r="M81" s="2">
        <v>1538.98</v>
      </c>
      <c r="N81" s="2">
        <v>1733</v>
      </c>
      <c r="O81" s="2">
        <v>1262.25</v>
      </c>
      <c r="P81" s="2">
        <v>17301941</v>
      </c>
      <c r="Q81" s="2">
        <v>386255</v>
      </c>
    </row>
    <row r="82" spans="1:17" x14ac:dyDescent="0.3">
      <c r="A82" s="1">
        <v>45463</v>
      </c>
      <c r="B82" s="1" t="str">
        <f t="shared" si="4"/>
        <v>Thursday</v>
      </c>
      <c r="C82" s="1" t="str">
        <f t="shared" si="5"/>
        <v>June</v>
      </c>
      <c r="D82" s="1" t="str">
        <f t="shared" si="6"/>
        <v>2024</v>
      </c>
      <c r="E82" s="1" t="str">
        <f t="shared" si="7"/>
        <v>Q2</v>
      </c>
      <c r="F82" t="s">
        <v>13</v>
      </c>
      <c r="G82" s="2">
        <v>1516.3</v>
      </c>
      <c r="H82" s="2">
        <v>1517.5</v>
      </c>
      <c r="I82" s="2">
        <v>1499.1</v>
      </c>
      <c r="J82" s="2">
        <v>1511.35</v>
      </c>
      <c r="K82" s="2">
        <v>1516.1</v>
      </c>
      <c r="L82" s="2">
        <v>1515.4</v>
      </c>
      <c r="M82" s="2">
        <v>1510.8</v>
      </c>
      <c r="N82" s="2">
        <v>1733</v>
      </c>
      <c r="O82" s="2">
        <v>1262.25</v>
      </c>
      <c r="P82" s="2">
        <v>7927010</v>
      </c>
      <c r="Q82" s="2">
        <v>166148</v>
      </c>
    </row>
    <row r="83" spans="1:17" x14ac:dyDescent="0.3">
      <c r="A83" s="1">
        <v>45462</v>
      </c>
      <c r="B83" s="1" t="str">
        <f t="shared" si="4"/>
        <v>Wednesday</v>
      </c>
      <c r="C83" s="1" t="str">
        <f t="shared" si="5"/>
        <v>June</v>
      </c>
      <c r="D83" s="1" t="str">
        <f t="shared" si="6"/>
        <v>2024</v>
      </c>
      <c r="E83" s="1" t="str">
        <f t="shared" si="7"/>
        <v>Q2</v>
      </c>
      <c r="F83" t="s">
        <v>13</v>
      </c>
      <c r="G83" s="2">
        <v>1505</v>
      </c>
      <c r="H83" s="2">
        <v>1515.65</v>
      </c>
      <c r="I83" s="2">
        <v>1496.7</v>
      </c>
      <c r="J83" s="2">
        <v>1498.2</v>
      </c>
      <c r="K83" s="2">
        <v>1510.25</v>
      </c>
      <c r="L83" s="2">
        <v>1511.35</v>
      </c>
      <c r="M83" s="2">
        <v>1508.16</v>
      </c>
      <c r="N83" s="2">
        <v>1733</v>
      </c>
      <c r="O83" s="2">
        <v>1262.25</v>
      </c>
      <c r="P83" s="2">
        <v>5493456</v>
      </c>
      <c r="Q83" s="2">
        <v>184453</v>
      </c>
    </row>
    <row r="84" spans="1:17" x14ac:dyDescent="0.3">
      <c r="A84" s="1">
        <v>45461</v>
      </c>
      <c r="B84" s="1" t="str">
        <f t="shared" si="4"/>
        <v>Tuesday</v>
      </c>
      <c r="C84" s="1" t="str">
        <f t="shared" si="5"/>
        <v>June</v>
      </c>
      <c r="D84" s="1" t="str">
        <f t="shared" si="6"/>
        <v>2024</v>
      </c>
      <c r="E84" s="1" t="str">
        <f t="shared" si="7"/>
        <v>Q2</v>
      </c>
      <c r="F84" t="s">
        <v>13</v>
      </c>
      <c r="G84" s="2">
        <v>1497</v>
      </c>
      <c r="H84" s="2">
        <v>1507</v>
      </c>
      <c r="I84" s="2">
        <v>1495.4</v>
      </c>
      <c r="J84" s="2">
        <v>1488.9</v>
      </c>
      <c r="K84" s="2">
        <v>1499</v>
      </c>
      <c r="L84" s="2">
        <v>1498.2</v>
      </c>
      <c r="M84" s="2">
        <v>1500.33</v>
      </c>
      <c r="N84" s="2">
        <v>1733</v>
      </c>
      <c r="O84" s="2">
        <v>1262.25</v>
      </c>
      <c r="P84" s="2">
        <v>5420939</v>
      </c>
      <c r="Q84" s="2">
        <v>193064</v>
      </c>
    </row>
    <row r="85" spans="1:17" x14ac:dyDescent="0.3">
      <c r="A85" s="1">
        <v>45457</v>
      </c>
      <c r="B85" s="1" t="str">
        <f t="shared" si="4"/>
        <v>Friday</v>
      </c>
      <c r="C85" s="1" t="str">
        <f t="shared" si="5"/>
        <v>June</v>
      </c>
      <c r="D85" s="1" t="str">
        <f t="shared" si="6"/>
        <v>2024</v>
      </c>
      <c r="E85" s="1" t="str">
        <f t="shared" si="7"/>
        <v>Q2</v>
      </c>
      <c r="F85" t="s">
        <v>13</v>
      </c>
      <c r="G85" s="2">
        <v>1503.7</v>
      </c>
      <c r="H85" s="2">
        <v>1503.7</v>
      </c>
      <c r="I85" s="2">
        <v>1486.05</v>
      </c>
      <c r="J85" s="2">
        <v>1493.95</v>
      </c>
      <c r="K85" s="2">
        <v>1488.5</v>
      </c>
      <c r="L85" s="2">
        <v>1488.9</v>
      </c>
      <c r="M85" s="2">
        <v>1489.97</v>
      </c>
      <c r="N85" s="2">
        <v>1733</v>
      </c>
      <c r="O85" s="2">
        <v>1262.25</v>
      </c>
      <c r="P85" s="2">
        <v>4237727</v>
      </c>
      <c r="Q85" s="2">
        <v>161152</v>
      </c>
    </row>
    <row r="86" spans="1:17" x14ac:dyDescent="0.3">
      <c r="A86" s="1">
        <v>45456</v>
      </c>
      <c r="B86" s="1" t="str">
        <f t="shared" si="4"/>
        <v>Thursday</v>
      </c>
      <c r="C86" s="1" t="str">
        <f t="shared" si="5"/>
        <v>June</v>
      </c>
      <c r="D86" s="1" t="str">
        <f t="shared" si="6"/>
        <v>2024</v>
      </c>
      <c r="E86" s="1" t="str">
        <f t="shared" si="7"/>
        <v>Q2</v>
      </c>
      <c r="F86" t="s">
        <v>13</v>
      </c>
      <c r="G86" s="2">
        <v>1495</v>
      </c>
      <c r="H86" s="2">
        <v>1505</v>
      </c>
      <c r="I86" s="2">
        <v>1489.35</v>
      </c>
      <c r="J86" s="2">
        <v>1485.2</v>
      </c>
      <c r="K86" s="2">
        <v>1494</v>
      </c>
      <c r="L86" s="2">
        <v>1493.95</v>
      </c>
      <c r="M86" s="2">
        <v>1495.78</v>
      </c>
      <c r="N86" s="2">
        <v>1733</v>
      </c>
      <c r="O86" s="2">
        <v>1262.25</v>
      </c>
      <c r="P86" s="2">
        <v>7307565</v>
      </c>
      <c r="Q86" s="2">
        <v>191937</v>
      </c>
    </row>
    <row r="87" spans="1:17" x14ac:dyDescent="0.3">
      <c r="A87" s="1">
        <v>45455</v>
      </c>
      <c r="B87" s="1" t="str">
        <f t="shared" si="4"/>
        <v>Wednesday</v>
      </c>
      <c r="C87" s="1" t="str">
        <f t="shared" si="5"/>
        <v>June</v>
      </c>
      <c r="D87" s="1" t="str">
        <f t="shared" si="6"/>
        <v>2024</v>
      </c>
      <c r="E87" s="1" t="str">
        <f t="shared" si="7"/>
        <v>Q2</v>
      </c>
      <c r="F87" t="s">
        <v>13</v>
      </c>
      <c r="G87" s="2">
        <v>1507</v>
      </c>
      <c r="H87" s="2">
        <v>1508.75</v>
      </c>
      <c r="I87" s="2">
        <v>1482.75</v>
      </c>
      <c r="J87" s="2">
        <v>1495.75</v>
      </c>
      <c r="K87" s="2">
        <v>1486.4</v>
      </c>
      <c r="L87" s="2">
        <v>1485.2</v>
      </c>
      <c r="M87" s="2">
        <v>1493.28</v>
      </c>
      <c r="N87" s="2">
        <v>1733</v>
      </c>
      <c r="O87" s="2">
        <v>1262.25</v>
      </c>
      <c r="P87" s="2">
        <v>9564320</v>
      </c>
      <c r="Q87" s="2">
        <v>208574</v>
      </c>
    </row>
    <row r="88" spans="1:17" x14ac:dyDescent="0.3">
      <c r="A88" s="1">
        <v>45454</v>
      </c>
      <c r="B88" s="1" t="str">
        <f t="shared" si="4"/>
        <v>Tuesday</v>
      </c>
      <c r="C88" s="1" t="str">
        <f t="shared" si="5"/>
        <v>June</v>
      </c>
      <c r="D88" s="1" t="str">
        <f t="shared" si="6"/>
        <v>2024</v>
      </c>
      <c r="E88" s="1" t="str">
        <f t="shared" si="7"/>
        <v>Q2</v>
      </c>
      <c r="F88" t="s">
        <v>13</v>
      </c>
      <c r="G88" s="2">
        <v>1500.05</v>
      </c>
      <c r="H88" s="2">
        <v>1506.45</v>
      </c>
      <c r="I88" s="2">
        <v>1493.95</v>
      </c>
      <c r="J88" s="2">
        <v>1499.75</v>
      </c>
      <c r="K88" s="2">
        <v>1496</v>
      </c>
      <c r="L88" s="2">
        <v>1495.75</v>
      </c>
      <c r="M88" s="2">
        <v>1500.46</v>
      </c>
      <c r="N88" s="2">
        <v>1733</v>
      </c>
      <c r="O88" s="2">
        <v>1262.25</v>
      </c>
      <c r="P88" s="2">
        <v>4853054</v>
      </c>
      <c r="Q88" s="2">
        <v>196731</v>
      </c>
    </row>
    <row r="89" spans="1:17" x14ac:dyDescent="0.3">
      <c r="A89" s="1">
        <v>45453</v>
      </c>
      <c r="B89" s="1" t="str">
        <f t="shared" si="4"/>
        <v>Monday</v>
      </c>
      <c r="C89" s="1" t="str">
        <f t="shared" si="5"/>
        <v>June</v>
      </c>
      <c r="D89" s="1" t="str">
        <f t="shared" si="6"/>
        <v>2024</v>
      </c>
      <c r="E89" s="1" t="str">
        <f t="shared" si="7"/>
        <v>Q2</v>
      </c>
      <c r="F89" t="s">
        <v>13</v>
      </c>
      <c r="G89" s="2">
        <v>1525.3</v>
      </c>
      <c r="H89" s="2">
        <v>1529.8</v>
      </c>
      <c r="I89" s="2">
        <v>1497.3</v>
      </c>
      <c r="J89" s="2">
        <v>1533.6</v>
      </c>
      <c r="K89" s="2">
        <v>1498.1</v>
      </c>
      <c r="L89" s="2">
        <v>1499.75</v>
      </c>
      <c r="M89" s="2">
        <v>1504.76</v>
      </c>
      <c r="N89" s="2">
        <v>1733</v>
      </c>
      <c r="O89" s="2">
        <v>1262.25</v>
      </c>
      <c r="P89" s="2">
        <v>6810606</v>
      </c>
      <c r="Q89" s="2">
        <v>215749</v>
      </c>
    </row>
    <row r="90" spans="1:17" x14ac:dyDescent="0.3">
      <c r="A90" s="1">
        <v>45450</v>
      </c>
      <c r="B90" s="1" t="str">
        <f t="shared" si="4"/>
        <v>Friday</v>
      </c>
      <c r="C90" s="1" t="str">
        <f t="shared" si="5"/>
        <v>June</v>
      </c>
      <c r="D90" s="1" t="str">
        <f t="shared" si="6"/>
        <v>2024</v>
      </c>
      <c r="E90" s="1" t="str">
        <f t="shared" si="7"/>
        <v>Q2</v>
      </c>
      <c r="F90" t="s">
        <v>13</v>
      </c>
      <c r="G90" s="2">
        <v>1481</v>
      </c>
      <c r="H90" s="2">
        <v>1539.7</v>
      </c>
      <c r="I90" s="2">
        <v>1477.25</v>
      </c>
      <c r="J90" s="2">
        <v>1472.25</v>
      </c>
      <c r="K90" s="2">
        <v>1531</v>
      </c>
      <c r="L90" s="2">
        <v>1533.6</v>
      </c>
      <c r="M90" s="2">
        <v>1523.28</v>
      </c>
      <c r="N90" s="2">
        <v>1733</v>
      </c>
      <c r="O90" s="2">
        <v>1262.25</v>
      </c>
      <c r="P90" s="2">
        <v>24075302</v>
      </c>
      <c r="Q90" s="2">
        <v>671586</v>
      </c>
    </row>
    <row r="91" spans="1:17" x14ac:dyDescent="0.3">
      <c r="A91" s="1">
        <v>45449</v>
      </c>
      <c r="B91" s="1" t="str">
        <f t="shared" si="4"/>
        <v>Thursday</v>
      </c>
      <c r="C91" s="1" t="str">
        <f t="shared" si="5"/>
        <v>June</v>
      </c>
      <c r="D91" s="1" t="str">
        <f t="shared" si="6"/>
        <v>2024</v>
      </c>
      <c r="E91" s="1" t="str">
        <f t="shared" si="7"/>
        <v>Q2</v>
      </c>
      <c r="F91" t="s">
        <v>13</v>
      </c>
      <c r="G91" s="2">
        <v>1444.95</v>
      </c>
      <c r="H91" s="2">
        <v>1474.3</v>
      </c>
      <c r="I91" s="2">
        <v>1437.5</v>
      </c>
      <c r="J91" s="2">
        <v>1430.1</v>
      </c>
      <c r="K91" s="2">
        <v>1473</v>
      </c>
      <c r="L91" s="2">
        <v>1472.25</v>
      </c>
      <c r="M91" s="2">
        <v>1460.72</v>
      </c>
      <c r="N91" s="2">
        <v>1733</v>
      </c>
      <c r="O91" s="2">
        <v>1262.25</v>
      </c>
      <c r="P91" s="2">
        <v>12660930</v>
      </c>
      <c r="Q91" s="2">
        <v>427537</v>
      </c>
    </row>
    <row r="92" spans="1:17" x14ac:dyDescent="0.3">
      <c r="A92" s="1">
        <v>45448</v>
      </c>
      <c r="B92" s="1" t="str">
        <f t="shared" si="4"/>
        <v>Wednesday</v>
      </c>
      <c r="C92" s="1" t="str">
        <f t="shared" si="5"/>
        <v>June</v>
      </c>
      <c r="D92" s="1" t="str">
        <f t="shared" si="6"/>
        <v>2024</v>
      </c>
      <c r="E92" s="1" t="str">
        <f t="shared" si="7"/>
        <v>Q2</v>
      </c>
      <c r="F92" t="s">
        <v>13</v>
      </c>
      <c r="G92" s="2">
        <v>1400.15</v>
      </c>
      <c r="H92" s="2">
        <v>1438</v>
      </c>
      <c r="I92" s="2">
        <v>1400.15</v>
      </c>
      <c r="J92" s="2">
        <v>1393.65</v>
      </c>
      <c r="K92" s="2">
        <v>1429.95</v>
      </c>
      <c r="L92" s="2">
        <v>1430.1</v>
      </c>
      <c r="M92" s="2">
        <v>1422.55</v>
      </c>
      <c r="N92" s="2">
        <v>1733</v>
      </c>
      <c r="O92" s="2">
        <v>1262.25</v>
      </c>
      <c r="P92" s="2">
        <v>9233424</v>
      </c>
      <c r="Q92" s="2">
        <v>275273</v>
      </c>
    </row>
    <row r="93" spans="1:17" x14ac:dyDescent="0.3">
      <c r="A93" s="1">
        <v>45447</v>
      </c>
      <c r="B93" s="1" t="str">
        <f t="shared" si="4"/>
        <v>Tuesday</v>
      </c>
      <c r="C93" s="1" t="str">
        <f t="shared" si="5"/>
        <v>June</v>
      </c>
      <c r="D93" s="1" t="str">
        <f t="shared" si="6"/>
        <v>2024</v>
      </c>
      <c r="E93" s="1" t="str">
        <f t="shared" si="7"/>
        <v>Q2</v>
      </c>
      <c r="F93" t="s">
        <v>13</v>
      </c>
      <c r="G93" s="2">
        <v>1409</v>
      </c>
      <c r="H93" s="2">
        <v>1415</v>
      </c>
      <c r="I93" s="2">
        <v>1358.35</v>
      </c>
      <c r="J93" s="2">
        <v>1405.9</v>
      </c>
      <c r="K93" s="2">
        <v>1400.05</v>
      </c>
      <c r="L93" s="2">
        <v>1393.65</v>
      </c>
      <c r="M93" s="2">
        <v>1394.53</v>
      </c>
      <c r="N93" s="2">
        <v>1733</v>
      </c>
      <c r="O93" s="2">
        <v>1262.25</v>
      </c>
      <c r="P93" s="2">
        <v>13736134</v>
      </c>
      <c r="Q93" s="2">
        <v>389770</v>
      </c>
    </row>
    <row r="94" spans="1:17" x14ac:dyDescent="0.3">
      <c r="A94" s="1">
        <v>45446</v>
      </c>
      <c r="B94" s="1" t="str">
        <f t="shared" si="4"/>
        <v>Monday</v>
      </c>
      <c r="C94" s="1" t="str">
        <f t="shared" si="5"/>
        <v>June</v>
      </c>
      <c r="D94" s="1" t="str">
        <f t="shared" si="6"/>
        <v>2024</v>
      </c>
      <c r="E94" s="1" t="str">
        <f t="shared" si="7"/>
        <v>Q2</v>
      </c>
      <c r="F94" t="s">
        <v>13</v>
      </c>
      <c r="G94" s="2">
        <v>1440</v>
      </c>
      <c r="H94" s="2">
        <v>1440</v>
      </c>
      <c r="I94" s="2">
        <v>1404</v>
      </c>
      <c r="J94" s="2">
        <v>1406.9</v>
      </c>
      <c r="K94" s="2">
        <v>1408.3</v>
      </c>
      <c r="L94" s="2">
        <v>1405.9</v>
      </c>
      <c r="M94" s="2">
        <v>1410.56</v>
      </c>
      <c r="N94" s="2">
        <v>1733</v>
      </c>
      <c r="O94" s="2">
        <v>1262.25</v>
      </c>
      <c r="P94" s="2">
        <v>10589244</v>
      </c>
      <c r="Q94" s="2">
        <v>276536</v>
      </c>
    </row>
    <row r="95" spans="1:17" x14ac:dyDescent="0.3">
      <c r="A95" s="1">
        <v>45443</v>
      </c>
      <c r="B95" s="1" t="str">
        <f t="shared" si="4"/>
        <v>Friday</v>
      </c>
      <c r="C95" s="1" t="str">
        <f t="shared" si="5"/>
        <v>May</v>
      </c>
      <c r="D95" s="1" t="str">
        <f t="shared" si="6"/>
        <v>2024</v>
      </c>
      <c r="E95" s="1" t="str">
        <f t="shared" si="7"/>
        <v>Q2</v>
      </c>
      <c r="F95" t="s">
        <v>13</v>
      </c>
      <c r="G95" s="2">
        <v>1409.8</v>
      </c>
      <c r="H95" s="2">
        <v>1436.75</v>
      </c>
      <c r="I95" s="2">
        <v>1400</v>
      </c>
      <c r="J95" s="2">
        <v>1427.45</v>
      </c>
      <c r="K95" s="2">
        <v>1407</v>
      </c>
      <c r="L95" s="2">
        <v>1406.9</v>
      </c>
      <c r="M95" s="2">
        <v>1414.33</v>
      </c>
      <c r="N95" s="2">
        <v>1733</v>
      </c>
      <c r="O95" s="2">
        <v>1262.25</v>
      </c>
      <c r="P95" s="2">
        <v>37113815</v>
      </c>
      <c r="Q95" s="2">
        <v>480522</v>
      </c>
    </row>
    <row r="96" spans="1:17" x14ac:dyDescent="0.3">
      <c r="A96" s="1">
        <v>45442</v>
      </c>
      <c r="B96" s="1" t="str">
        <f t="shared" si="4"/>
        <v>Thursday</v>
      </c>
      <c r="C96" s="1" t="str">
        <f t="shared" si="5"/>
        <v>May</v>
      </c>
      <c r="D96" s="1" t="str">
        <f t="shared" si="6"/>
        <v>2024</v>
      </c>
      <c r="E96" s="1" t="str">
        <f t="shared" si="7"/>
        <v>Q2</v>
      </c>
      <c r="F96" t="s">
        <v>13</v>
      </c>
      <c r="G96" s="2">
        <v>1442.8</v>
      </c>
      <c r="H96" s="2">
        <v>1449.85</v>
      </c>
      <c r="I96" s="2">
        <v>1421.55</v>
      </c>
      <c r="J96" s="2">
        <v>1450.95</v>
      </c>
      <c r="K96" s="2">
        <v>1434.95</v>
      </c>
      <c r="L96" s="2">
        <v>1427.45</v>
      </c>
      <c r="M96" s="2">
        <v>1431.84</v>
      </c>
      <c r="N96" s="2">
        <v>1733</v>
      </c>
      <c r="O96" s="2">
        <v>1262.25</v>
      </c>
      <c r="P96" s="2">
        <v>9663150</v>
      </c>
      <c r="Q96" s="2">
        <v>269401</v>
      </c>
    </row>
    <row r="97" spans="1:17" x14ac:dyDescent="0.3">
      <c r="A97" s="1">
        <v>45441</v>
      </c>
      <c r="B97" s="1" t="str">
        <f t="shared" si="4"/>
        <v>Wednesday</v>
      </c>
      <c r="C97" s="1" t="str">
        <f t="shared" si="5"/>
        <v>May</v>
      </c>
      <c r="D97" s="1" t="str">
        <f t="shared" si="6"/>
        <v>2024</v>
      </c>
      <c r="E97" s="1" t="str">
        <f t="shared" si="7"/>
        <v>Q2</v>
      </c>
      <c r="F97" t="s">
        <v>13</v>
      </c>
      <c r="G97" s="2">
        <v>1465.4</v>
      </c>
      <c r="H97" s="2">
        <v>1465.5</v>
      </c>
      <c r="I97" s="2">
        <v>1450</v>
      </c>
      <c r="J97" s="2">
        <v>1467.05</v>
      </c>
      <c r="K97" s="2">
        <v>1455</v>
      </c>
      <c r="L97" s="2">
        <v>1450.95</v>
      </c>
      <c r="M97" s="2">
        <v>1454.96</v>
      </c>
      <c r="N97" s="2">
        <v>1733</v>
      </c>
      <c r="O97" s="2">
        <v>1262.25</v>
      </c>
      <c r="P97" s="2">
        <v>7401634</v>
      </c>
      <c r="Q97" s="2">
        <v>245143</v>
      </c>
    </row>
    <row r="98" spans="1:17" x14ac:dyDescent="0.3">
      <c r="A98" s="1">
        <v>45440</v>
      </c>
      <c r="B98" s="1" t="str">
        <f t="shared" si="4"/>
        <v>Tuesday</v>
      </c>
      <c r="C98" s="1" t="str">
        <f t="shared" si="5"/>
        <v>May</v>
      </c>
      <c r="D98" s="1" t="str">
        <f t="shared" si="6"/>
        <v>2024</v>
      </c>
      <c r="E98" s="1" t="str">
        <f t="shared" si="7"/>
        <v>Q2</v>
      </c>
      <c r="F98" t="s">
        <v>13</v>
      </c>
      <c r="G98" s="2">
        <v>1475.5</v>
      </c>
      <c r="H98" s="2">
        <v>1476</v>
      </c>
      <c r="I98" s="2">
        <v>1460.3</v>
      </c>
      <c r="J98" s="2">
        <v>1471.35</v>
      </c>
      <c r="K98" s="2">
        <v>1463</v>
      </c>
      <c r="L98" s="2">
        <v>1467.05</v>
      </c>
      <c r="M98" s="2">
        <v>1471</v>
      </c>
      <c r="N98" s="2">
        <v>1733</v>
      </c>
      <c r="O98" s="2">
        <v>1262.25</v>
      </c>
      <c r="P98" s="2">
        <v>6186922</v>
      </c>
      <c r="Q98" s="2">
        <v>178525</v>
      </c>
    </row>
    <row r="99" spans="1:17" x14ac:dyDescent="0.3">
      <c r="A99" s="1">
        <v>45439</v>
      </c>
      <c r="B99" s="1" t="str">
        <f t="shared" si="4"/>
        <v>Monday</v>
      </c>
      <c r="C99" s="1" t="str">
        <f t="shared" si="5"/>
        <v>May</v>
      </c>
      <c r="D99" s="1" t="str">
        <f t="shared" si="6"/>
        <v>2024</v>
      </c>
      <c r="E99" s="1" t="str">
        <f t="shared" si="7"/>
        <v>Q2</v>
      </c>
      <c r="F99" t="s">
        <v>13</v>
      </c>
      <c r="G99" s="2">
        <v>1471.85</v>
      </c>
      <c r="H99" s="2">
        <v>1479.6</v>
      </c>
      <c r="I99" s="2">
        <v>1460.25</v>
      </c>
      <c r="J99" s="2">
        <v>1465.1</v>
      </c>
      <c r="K99" s="2">
        <v>1471</v>
      </c>
      <c r="L99" s="2">
        <v>1471.35</v>
      </c>
      <c r="M99" s="2">
        <v>1470.82</v>
      </c>
      <c r="N99" s="2">
        <v>1733</v>
      </c>
      <c r="O99" s="2">
        <v>1262.25</v>
      </c>
      <c r="P99" s="2">
        <v>5821844</v>
      </c>
      <c r="Q99" s="2">
        <v>209335</v>
      </c>
    </row>
    <row r="100" spans="1:17" x14ac:dyDescent="0.3">
      <c r="A100" s="1">
        <v>45436</v>
      </c>
      <c r="B100" s="1" t="str">
        <f t="shared" si="4"/>
        <v>Friday</v>
      </c>
      <c r="C100" s="1" t="str">
        <f t="shared" si="5"/>
        <v>May</v>
      </c>
      <c r="D100" s="1" t="str">
        <f t="shared" si="6"/>
        <v>2024</v>
      </c>
      <c r="E100" s="1" t="str">
        <f t="shared" si="7"/>
        <v>Q2</v>
      </c>
      <c r="F100" t="s">
        <v>13</v>
      </c>
      <c r="G100" s="2">
        <v>1468.25</v>
      </c>
      <c r="H100" s="2">
        <v>1475.5</v>
      </c>
      <c r="I100" s="2">
        <v>1460</v>
      </c>
      <c r="J100" s="2">
        <v>1472.4</v>
      </c>
      <c r="K100" s="2">
        <v>1462.6</v>
      </c>
      <c r="L100" s="2">
        <v>1465.1</v>
      </c>
      <c r="M100" s="2">
        <v>1467.29</v>
      </c>
      <c r="N100" s="2">
        <v>1733</v>
      </c>
      <c r="O100" s="2">
        <v>1262.25</v>
      </c>
      <c r="P100" s="2">
        <v>5277938</v>
      </c>
      <c r="Q100" s="2">
        <v>173496</v>
      </c>
    </row>
    <row r="101" spans="1:17" x14ac:dyDescent="0.3">
      <c r="A101" s="1">
        <v>45435</v>
      </c>
      <c r="B101" s="1" t="str">
        <f t="shared" si="4"/>
        <v>Thursday</v>
      </c>
      <c r="C101" s="1" t="str">
        <f t="shared" si="5"/>
        <v>May</v>
      </c>
      <c r="D101" s="1" t="str">
        <f t="shared" si="6"/>
        <v>2024</v>
      </c>
      <c r="E101" s="1" t="str">
        <f t="shared" si="7"/>
        <v>Q2</v>
      </c>
      <c r="F101" t="s">
        <v>13</v>
      </c>
      <c r="G101" s="2">
        <v>1454.7</v>
      </c>
      <c r="H101" s="2">
        <v>1478.15</v>
      </c>
      <c r="I101" s="2">
        <v>1450</v>
      </c>
      <c r="J101" s="2">
        <v>1454.8</v>
      </c>
      <c r="K101" s="2">
        <v>1471.05</v>
      </c>
      <c r="L101" s="2">
        <v>1472.4</v>
      </c>
      <c r="M101" s="2">
        <v>1469.37</v>
      </c>
      <c r="N101" s="2">
        <v>1733</v>
      </c>
      <c r="O101" s="2">
        <v>1262.25</v>
      </c>
      <c r="P101" s="2">
        <v>8641428</v>
      </c>
      <c r="Q101" s="2">
        <v>300489</v>
      </c>
    </row>
    <row r="102" spans="1:17" x14ac:dyDescent="0.3">
      <c r="A102" s="1">
        <v>45434</v>
      </c>
      <c r="B102" s="1" t="str">
        <f t="shared" si="4"/>
        <v>Wednesday</v>
      </c>
      <c r="C102" s="1" t="str">
        <f t="shared" si="5"/>
        <v>May</v>
      </c>
      <c r="D102" s="1" t="str">
        <f t="shared" si="6"/>
        <v>2024</v>
      </c>
      <c r="E102" s="1" t="str">
        <f t="shared" si="7"/>
        <v>Q2</v>
      </c>
      <c r="F102" t="s">
        <v>13</v>
      </c>
      <c r="G102" s="2">
        <v>1428.75</v>
      </c>
      <c r="H102" s="2">
        <v>1459.95</v>
      </c>
      <c r="I102" s="2">
        <v>1428</v>
      </c>
      <c r="J102" s="2">
        <v>1434.15</v>
      </c>
      <c r="K102" s="2">
        <v>1454.2</v>
      </c>
      <c r="L102" s="2">
        <v>1454.8</v>
      </c>
      <c r="M102" s="2">
        <v>1450.92</v>
      </c>
      <c r="N102" s="2">
        <v>1733</v>
      </c>
      <c r="O102" s="2">
        <v>1262.25</v>
      </c>
      <c r="P102" s="2">
        <v>7173285</v>
      </c>
      <c r="Q102" s="2">
        <v>226692</v>
      </c>
    </row>
    <row r="103" spans="1:17" x14ac:dyDescent="0.3">
      <c r="A103" s="1">
        <v>45433</v>
      </c>
      <c r="B103" s="1" t="str">
        <f t="shared" si="4"/>
        <v>Tuesday</v>
      </c>
      <c r="C103" s="1" t="str">
        <f t="shared" si="5"/>
        <v>May</v>
      </c>
      <c r="D103" s="1" t="str">
        <f t="shared" si="6"/>
        <v>2024</v>
      </c>
      <c r="E103" s="1" t="str">
        <f t="shared" si="7"/>
        <v>Q2</v>
      </c>
      <c r="F103" t="s">
        <v>13</v>
      </c>
      <c r="G103" s="2">
        <v>1430</v>
      </c>
      <c r="H103" s="2">
        <v>1444.7</v>
      </c>
      <c r="I103" s="2">
        <v>1428.4</v>
      </c>
      <c r="J103" s="2">
        <v>1443.65</v>
      </c>
      <c r="K103" s="2">
        <v>1435.55</v>
      </c>
      <c r="L103" s="2">
        <v>1434.15</v>
      </c>
      <c r="M103" s="2">
        <v>1435.51</v>
      </c>
      <c r="N103" s="2">
        <v>1733</v>
      </c>
      <c r="O103" s="2">
        <v>1262.25</v>
      </c>
      <c r="P103" s="2">
        <v>6752663</v>
      </c>
      <c r="Q103" s="2">
        <v>204780</v>
      </c>
    </row>
    <row r="104" spans="1:17" x14ac:dyDescent="0.3">
      <c r="A104" s="1">
        <v>45430</v>
      </c>
      <c r="B104" s="1" t="str">
        <f t="shared" si="4"/>
        <v>Saturday</v>
      </c>
      <c r="C104" s="1" t="str">
        <f t="shared" si="5"/>
        <v>May</v>
      </c>
      <c r="D104" s="1" t="str">
        <f t="shared" si="6"/>
        <v>2024</v>
      </c>
      <c r="E104" s="1" t="str">
        <f t="shared" si="7"/>
        <v>Q2</v>
      </c>
      <c r="F104" t="s">
        <v>13</v>
      </c>
      <c r="G104" s="2">
        <v>1445</v>
      </c>
      <c r="H104" s="2">
        <v>1450</v>
      </c>
      <c r="I104" s="2">
        <v>1442</v>
      </c>
      <c r="J104" s="2">
        <v>1444.3</v>
      </c>
      <c r="K104" s="2">
        <v>1444.3</v>
      </c>
      <c r="L104" s="2">
        <v>1443.65</v>
      </c>
      <c r="M104" s="2">
        <v>1445.13</v>
      </c>
      <c r="N104" s="2">
        <v>1733</v>
      </c>
      <c r="O104" s="2">
        <v>1242.45</v>
      </c>
      <c r="P104" s="2">
        <v>318277</v>
      </c>
      <c r="Q104" s="2">
        <v>13136</v>
      </c>
    </row>
    <row r="105" spans="1:17" x14ac:dyDescent="0.3">
      <c r="A105" s="1">
        <v>45429</v>
      </c>
      <c r="B105" s="1" t="str">
        <f t="shared" si="4"/>
        <v>Friday</v>
      </c>
      <c r="C105" s="1" t="str">
        <f t="shared" si="5"/>
        <v>May</v>
      </c>
      <c r="D105" s="1" t="str">
        <f t="shared" si="6"/>
        <v>2024</v>
      </c>
      <c r="E105" s="1" t="str">
        <f t="shared" si="7"/>
        <v>Q2</v>
      </c>
      <c r="F105" t="s">
        <v>13</v>
      </c>
      <c r="G105" s="2">
        <v>1457</v>
      </c>
      <c r="H105" s="2">
        <v>1457</v>
      </c>
      <c r="I105" s="2">
        <v>1439.25</v>
      </c>
      <c r="J105" s="2">
        <v>1453.35</v>
      </c>
      <c r="K105" s="2">
        <v>1445</v>
      </c>
      <c r="L105" s="2">
        <v>1444.3</v>
      </c>
      <c r="M105" s="2">
        <v>1445.43</v>
      </c>
      <c r="N105" s="2">
        <v>1733</v>
      </c>
      <c r="O105" s="2">
        <v>1242.45</v>
      </c>
      <c r="P105" s="2">
        <v>7542860</v>
      </c>
      <c r="Q105" s="2">
        <v>170369</v>
      </c>
    </row>
    <row r="106" spans="1:17" x14ac:dyDescent="0.3">
      <c r="A106" s="1">
        <v>45428</v>
      </c>
      <c r="B106" s="1" t="str">
        <f t="shared" si="4"/>
        <v>Thursday</v>
      </c>
      <c r="C106" s="1" t="str">
        <f t="shared" si="5"/>
        <v>May</v>
      </c>
      <c r="D106" s="1" t="str">
        <f t="shared" si="6"/>
        <v>2024</v>
      </c>
      <c r="E106" s="1" t="str">
        <f t="shared" si="7"/>
        <v>Q2</v>
      </c>
      <c r="F106" t="s">
        <v>13</v>
      </c>
      <c r="G106" s="2">
        <v>1433.95</v>
      </c>
      <c r="H106" s="2">
        <v>1455.75</v>
      </c>
      <c r="I106" s="2">
        <v>1427</v>
      </c>
      <c r="J106" s="2">
        <v>1419.95</v>
      </c>
      <c r="K106" s="2">
        <v>1450.9</v>
      </c>
      <c r="L106" s="2">
        <v>1453.35</v>
      </c>
      <c r="M106" s="2">
        <v>1444.18</v>
      </c>
      <c r="N106" s="2">
        <v>1733</v>
      </c>
      <c r="O106" s="2">
        <v>1242.45</v>
      </c>
      <c r="P106" s="2">
        <v>9249145</v>
      </c>
      <c r="Q106" s="2">
        <v>254894</v>
      </c>
    </row>
    <row r="107" spans="1:17" x14ac:dyDescent="0.3">
      <c r="A107" s="1">
        <v>45427</v>
      </c>
      <c r="B107" s="1" t="str">
        <f t="shared" si="4"/>
        <v>Wednesday</v>
      </c>
      <c r="C107" s="1" t="str">
        <f t="shared" si="5"/>
        <v>May</v>
      </c>
      <c r="D107" s="1" t="str">
        <f t="shared" si="6"/>
        <v>2024</v>
      </c>
      <c r="E107" s="1" t="str">
        <f t="shared" si="7"/>
        <v>Q2</v>
      </c>
      <c r="F107" t="s">
        <v>13</v>
      </c>
      <c r="G107" s="2">
        <v>1426</v>
      </c>
      <c r="H107" s="2">
        <v>1431.8</v>
      </c>
      <c r="I107" s="2">
        <v>1418.55</v>
      </c>
      <c r="J107" s="2">
        <v>1424.7</v>
      </c>
      <c r="K107" s="2">
        <v>1420</v>
      </c>
      <c r="L107" s="2">
        <v>1419.95</v>
      </c>
      <c r="M107" s="2">
        <v>1422.38</v>
      </c>
      <c r="N107" s="2">
        <v>1733</v>
      </c>
      <c r="O107" s="2">
        <v>1242.45</v>
      </c>
      <c r="P107" s="2">
        <v>4327544</v>
      </c>
      <c r="Q107" s="2">
        <v>186636</v>
      </c>
    </row>
    <row r="108" spans="1:17" x14ac:dyDescent="0.3">
      <c r="A108" s="1">
        <v>45426</v>
      </c>
      <c r="B108" s="1" t="str">
        <f t="shared" si="4"/>
        <v>Tuesday</v>
      </c>
      <c r="C108" s="1" t="str">
        <f t="shared" si="5"/>
        <v>May</v>
      </c>
      <c r="D108" s="1" t="str">
        <f t="shared" si="6"/>
        <v>2024</v>
      </c>
      <c r="E108" s="1" t="str">
        <f t="shared" si="7"/>
        <v>Q2</v>
      </c>
      <c r="F108" t="s">
        <v>13</v>
      </c>
      <c r="G108" s="2">
        <v>1426.4</v>
      </c>
      <c r="H108" s="2">
        <v>1433.75</v>
      </c>
      <c r="I108" s="2">
        <v>1418.05</v>
      </c>
      <c r="J108" s="2">
        <v>1423.45</v>
      </c>
      <c r="K108" s="2">
        <v>1425.45</v>
      </c>
      <c r="L108" s="2">
        <v>1424.7</v>
      </c>
      <c r="M108" s="2">
        <v>1423.77</v>
      </c>
      <c r="N108" s="2">
        <v>1733</v>
      </c>
      <c r="O108" s="2">
        <v>1242.45</v>
      </c>
      <c r="P108" s="2">
        <v>3463230</v>
      </c>
      <c r="Q108" s="2">
        <v>137743</v>
      </c>
    </row>
    <row r="109" spans="1:17" x14ac:dyDescent="0.3">
      <c r="A109" s="1">
        <v>45425</v>
      </c>
      <c r="B109" s="1" t="str">
        <f t="shared" si="4"/>
        <v>Monday</v>
      </c>
      <c r="C109" s="1" t="str">
        <f t="shared" si="5"/>
        <v>May</v>
      </c>
      <c r="D109" s="1" t="str">
        <f t="shared" si="6"/>
        <v>2024</v>
      </c>
      <c r="E109" s="1" t="str">
        <f t="shared" si="7"/>
        <v>Q2</v>
      </c>
      <c r="F109" t="s">
        <v>13</v>
      </c>
      <c r="G109" s="2">
        <v>1425</v>
      </c>
      <c r="H109" s="2">
        <v>1425</v>
      </c>
      <c r="I109" s="2">
        <v>1411.2</v>
      </c>
      <c r="J109" s="2">
        <v>1424.9</v>
      </c>
      <c r="K109" s="2">
        <v>1423.75</v>
      </c>
      <c r="L109" s="2">
        <v>1423.45</v>
      </c>
      <c r="M109" s="2">
        <v>1418.38</v>
      </c>
      <c r="N109" s="2">
        <v>1733</v>
      </c>
      <c r="O109" s="2">
        <v>1242.45</v>
      </c>
      <c r="P109" s="2">
        <v>3735954</v>
      </c>
      <c r="Q109" s="2">
        <v>189679</v>
      </c>
    </row>
    <row r="110" spans="1:17" x14ac:dyDescent="0.3">
      <c r="A110" s="1">
        <v>45422</v>
      </c>
      <c r="B110" s="1" t="str">
        <f t="shared" si="4"/>
        <v>Friday</v>
      </c>
      <c r="C110" s="1" t="str">
        <f t="shared" si="5"/>
        <v>May</v>
      </c>
      <c r="D110" s="1" t="str">
        <f t="shared" si="6"/>
        <v>2024</v>
      </c>
      <c r="E110" s="1" t="str">
        <f t="shared" si="7"/>
        <v>Q2</v>
      </c>
      <c r="F110" t="s">
        <v>13</v>
      </c>
      <c r="G110" s="2">
        <v>1435.05</v>
      </c>
      <c r="H110" s="2">
        <v>1435.95</v>
      </c>
      <c r="I110" s="2">
        <v>1413</v>
      </c>
      <c r="J110" s="2">
        <v>1439.55</v>
      </c>
      <c r="K110" s="2">
        <v>1425.9</v>
      </c>
      <c r="L110" s="2">
        <v>1424.9</v>
      </c>
      <c r="M110" s="2">
        <v>1421.71</v>
      </c>
      <c r="N110" s="2">
        <v>1733</v>
      </c>
      <c r="O110" s="2">
        <v>1239.05</v>
      </c>
      <c r="P110" s="2">
        <v>8777481</v>
      </c>
      <c r="Q110" s="2">
        <v>274606</v>
      </c>
    </row>
    <row r="111" spans="1:17" x14ac:dyDescent="0.3">
      <c r="A111" s="1">
        <v>45421</v>
      </c>
      <c r="B111" s="1" t="str">
        <f t="shared" si="4"/>
        <v>Thursday</v>
      </c>
      <c r="C111" s="1" t="str">
        <f t="shared" si="5"/>
        <v>May</v>
      </c>
      <c r="D111" s="1" t="str">
        <f t="shared" si="6"/>
        <v>2024</v>
      </c>
      <c r="E111" s="1" t="str">
        <f t="shared" si="7"/>
        <v>Q2</v>
      </c>
      <c r="F111" t="s">
        <v>13</v>
      </c>
      <c r="G111" s="2">
        <v>1427.55</v>
      </c>
      <c r="H111" s="2">
        <v>1449.95</v>
      </c>
      <c r="I111" s="2">
        <v>1424.85</v>
      </c>
      <c r="J111" s="2">
        <v>1427.3</v>
      </c>
      <c r="K111" s="2">
        <v>1434.15</v>
      </c>
      <c r="L111" s="2">
        <v>1439.55</v>
      </c>
      <c r="M111" s="2">
        <v>1439.59</v>
      </c>
      <c r="N111" s="2">
        <v>1733</v>
      </c>
      <c r="O111" s="2">
        <v>1239.05</v>
      </c>
      <c r="P111" s="2">
        <v>6088406</v>
      </c>
      <c r="Q111" s="2">
        <v>296655</v>
      </c>
    </row>
    <row r="112" spans="1:17" x14ac:dyDescent="0.3">
      <c r="A112" s="1">
        <v>45420</v>
      </c>
      <c r="B112" s="1" t="str">
        <f t="shared" si="4"/>
        <v>Wednesday</v>
      </c>
      <c r="C112" s="1" t="str">
        <f t="shared" si="5"/>
        <v>May</v>
      </c>
      <c r="D112" s="1" t="str">
        <f t="shared" si="6"/>
        <v>2024</v>
      </c>
      <c r="E112" s="1" t="str">
        <f t="shared" si="7"/>
        <v>Q2</v>
      </c>
      <c r="F112" t="s">
        <v>13</v>
      </c>
      <c r="G112" s="2">
        <v>1435.25</v>
      </c>
      <c r="H112" s="2">
        <v>1439.75</v>
      </c>
      <c r="I112" s="2">
        <v>1425.6</v>
      </c>
      <c r="J112" s="2">
        <v>1440.95</v>
      </c>
      <c r="K112" s="2">
        <v>1428</v>
      </c>
      <c r="L112" s="2">
        <v>1427.3</v>
      </c>
      <c r="M112" s="2">
        <v>1432.51</v>
      </c>
      <c r="N112" s="2">
        <v>1733</v>
      </c>
      <c r="O112" s="2">
        <v>1239.05</v>
      </c>
      <c r="P112" s="2">
        <v>6234983</v>
      </c>
      <c r="Q112" s="2">
        <v>212505</v>
      </c>
    </row>
    <row r="113" spans="1:17" x14ac:dyDescent="0.3">
      <c r="A113" s="1">
        <v>45419</v>
      </c>
      <c r="B113" s="1" t="str">
        <f t="shared" si="4"/>
        <v>Tuesday</v>
      </c>
      <c r="C113" s="1" t="str">
        <f t="shared" si="5"/>
        <v>May</v>
      </c>
      <c r="D113" s="1" t="str">
        <f t="shared" si="6"/>
        <v>2024</v>
      </c>
      <c r="E113" s="1" t="str">
        <f t="shared" si="7"/>
        <v>Q2</v>
      </c>
      <c r="F113" t="s">
        <v>13</v>
      </c>
      <c r="G113" s="2">
        <v>1424.95</v>
      </c>
      <c r="H113" s="2">
        <v>1443.35</v>
      </c>
      <c r="I113" s="2">
        <v>1415.6</v>
      </c>
      <c r="J113" s="2">
        <v>1425.9</v>
      </c>
      <c r="K113" s="2">
        <v>1438</v>
      </c>
      <c r="L113" s="2">
        <v>1440.95</v>
      </c>
      <c r="M113" s="2">
        <v>1429.44</v>
      </c>
      <c r="N113" s="2">
        <v>1733</v>
      </c>
      <c r="O113" s="2">
        <v>1239.05</v>
      </c>
      <c r="P113" s="2">
        <v>6080661</v>
      </c>
      <c r="Q113" s="2">
        <v>165156</v>
      </c>
    </row>
    <row r="114" spans="1:17" x14ac:dyDescent="0.3">
      <c r="A114" s="1">
        <v>45418</v>
      </c>
      <c r="B114" s="1" t="str">
        <f t="shared" si="4"/>
        <v>Monday</v>
      </c>
      <c r="C114" s="1" t="str">
        <f t="shared" si="5"/>
        <v>May</v>
      </c>
      <c r="D114" s="1" t="str">
        <f t="shared" si="6"/>
        <v>2024</v>
      </c>
      <c r="E114" s="1" t="str">
        <f t="shared" si="7"/>
        <v>Q2</v>
      </c>
      <c r="F114" t="s">
        <v>13</v>
      </c>
      <c r="G114" s="2">
        <v>1420</v>
      </c>
      <c r="H114" s="2">
        <v>1445.7</v>
      </c>
      <c r="I114" s="2">
        <v>1417.1</v>
      </c>
      <c r="J114" s="2">
        <v>1416.3</v>
      </c>
      <c r="K114" s="2">
        <v>1427.4</v>
      </c>
      <c r="L114" s="2">
        <v>1425.9</v>
      </c>
      <c r="M114" s="2">
        <v>1433.2</v>
      </c>
      <c r="N114" s="2">
        <v>1733</v>
      </c>
      <c r="O114" s="2">
        <v>1239.05</v>
      </c>
      <c r="P114" s="2">
        <v>6445422</v>
      </c>
      <c r="Q114" s="2">
        <v>153619</v>
      </c>
    </row>
    <row r="115" spans="1:17" x14ac:dyDescent="0.3">
      <c r="A115" s="1">
        <v>45415</v>
      </c>
      <c r="B115" s="1" t="str">
        <f t="shared" si="4"/>
        <v>Friday</v>
      </c>
      <c r="C115" s="1" t="str">
        <f t="shared" si="5"/>
        <v>May</v>
      </c>
      <c r="D115" s="1" t="str">
        <f t="shared" si="6"/>
        <v>2024</v>
      </c>
      <c r="E115" s="1" t="str">
        <f t="shared" si="7"/>
        <v>Q2</v>
      </c>
      <c r="F115" t="s">
        <v>13</v>
      </c>
      <c r="G115" s="2">
        <v>1422.1</v>
      </c>
      <c r="H115" s="2">
        <v>1424.8</v>
      </c>
      <c r="I115" s="2">
        <v>1403.2</v>
      </c>
      <c r="J115" s="2">
        <v>1414.45</v>
      </c>
      <c r="K115" s="2">
        <v>1415.75</v>
      </c>
      <c r="L115" s="2">
        <v>1416.3</v>
      </c>
      <c r="M115" s="2">
        <v>1412.37</v>
      </c>
      <c r="N115" s="2">
        <v>1733</v>
      </c>
      <c r="O115" s="2">
        <v>1239.05</v>
      </c>
      <c r="P115" s="2">
        <v>8842345</v>
      </c>
      <c r="Q115" s="2">
        <v>275760</v>
      </c>
    </row>
    <row r="116" spans="1:17" x14ac:dyDescent="0.3">
      <c r="A116" s="1">
        <v>45414</v>
      </c>
      <c r="B116" s="1" t="str">
        <f t="shared" si="4"/>
        <v>Thursday</v>
      </c>
      <c r="C116" s="1" t="str">
        <f t="shared" si="5"/>
        <v>May</v>
      </c>
      <c r="D116" s="1" t="str">
        <f t="shared" si="6"/>
        <v>2024</v>
      </c>
      <c r="E116" s="1" t="str">
        <f t="shared" si="7"/>
        <v>Q2</v>
      </c>
      <c r="F116" t="s">
        <v>13</v>
      </c>
      <c r="G116" s="2">
        <v>1413</v>
      </c>
      <c r="H116" s="2">
        <v>1424</v>
      </c>
      <c r="I116" s="2">
        <v>1411.85</v>
      </c>
      <c r="J116" s="2">
        <v>1420.55</v>
      </c>
      <c r="K116" s="2">
        <v>1417.45</v>
      </c>
      <c r="L116" s="2">
        <v>1414.45</v>
      </c>
      <c r="M116" s="2">
        <v>1417.48</v>
      </c>
      <c r="N116" s="2">
        <v>1733</v>
      </c>
      <c r="O116" s="2">
        <v>1239.05</v>
      </c>
      <c r="P116" s="2">
        <v>10076354</v>
      </c>
      <c r="Q116" s="2">
        <v>541169</v>
      </c>
    </row>
    <row r="117" spans="1:17" x14ac:dyDescent="0.3">
      <c r="A117" s="1">
        <v>45412</v>
      </c>
      <c r="B117" s="1" t="str">
        <f t="shared" si="4"/>
        <v>Tuesday</v>
      </c>
      <c r="C117" s="1" t="str">
        <f t="shared" si="5"/>
        <v>April</v>
      </c>
      <c r="D117" s="1" t="str">
        <f t="shared" si="6"/>
        <v>2024</v>
      </c>
      <c r="E117" s="1" t="str">
        <f t="shared" si="7"/>
        <v>Q2</v>
      </c>
      <c r="F117" t="s">
        <v>13</v>
      </c>
      <c r="G117" s="2">
        <v>1434.7</v>
      </c>
      <c r="H117" s="2">
        <v>1436.55</v>
      </c>
      <c r="I117" s="2">
        <v>1417.55</v>
      </c>
      <c r="J117" s="2">
        <v>1434.75</v>
      </c>
      <c r="K117" s="2">
        <v>1421.75</v>
      </c>
      <c r="L117" s="2">
        <v>1420.55</v>
      </c>
      <c r="M117" s="2">
        <v>1427</v>
      </c>
      <c r="N117" s="2">
        <v>1733</v>
      </c>
      <c r="O117" s="2">
        <v>1239.05</v>
      </c>
      <c r="P117" s="2">
        <v>6936588</v>
      </c>
      <c r="Q117" s="2">
        <v>257285</v>
      </c>
    </row>
    <row r="118" spans="1:17" x14ac:dyDescent="0.3">
      <c r="A118" s="1">
        <v>45411</v>
      </c>
      <c r="B118" s="1" t="str">
        <f t="shared" si="4"/>
        <v>Monday</v>
      </c>
      <c r="C118" s="1" t="str">
        <f t="shared" si="5"/>
        <v>April</v>
      </c>
      <c r="D118" s="1" t="str">
        <f t="shared" si="6"/>
        <v>2024</v>
      </c>
      <c r="E118" s="1" t="str">
        <f t="shared" si="7"/>
        <v>Q2</v>
      </c>
      <c r="F118" t="s">
        <v>13</v>
      </c>
      <c r="G118" s="2">
        <v>1429.95</v>
      </c>
      <c r="H118" s="2">
        <v>1439.8</v>
      </c>
      <c r="I118" s="2">
        <v>1428.25</v>
      </c>
      <c r="J118" s="2">
        <v>1430.25</v>
      </c>
      <c r="K118" s="2">
        <v>1436</v>
      </c>
      <c r="L118" s="2">
        <v>1434.75</v>
      </c>
      <c r="M118" s="2">
        <v>1434.76</v>
      </c>
      <c r="N118" s="2">
        <v>1733</v>
      </c>
      <c r="O118" s="2">
        <v>1239.05</v>
      </c>
      <c r="P118" s="2">
        <v>5055957</v>
      </c>
      <c r="Q118" s="2">
        <v>172407</v>
      </c>
    </row>
    <row r="119" spans="1:17" x14ac:dyDescent="0.3">
      <c r="A119" s="1">
        <v>45408</v>
      </c>
      <c r="B119" s="1" t="str">
        <f t="shared" si="4"/>
        <v>Friday</v>
      </c>
      <c r="C119" s="1" t="str">
        <f t="shared" si="5"/>
        <v>April</v>
      </c>
      <c r="D119" s="1" t="str">
        <f t="shared" si="6"/>
        <v>2024</v>
      </c>
      <c r="E119" s="1" t="str">
        <f t="shared" si="7"/>
        <v>Q2</v>
      </c>
      <c r="F119" t="s">
        <v>13</v>
      </c>
      <c r="G119" s="2">
        <v>1439.7</v>
      </c>
      <c r="H119" s="2">
        <v>1445.4</v>
      </c>
      <c r="I119" s="2">
        <v>1427</v>
      </c>
      <c r="J119" s="2">
        <v>1438.45</v>
      </c>
      <c r="K119" s="2">
        <v>1432</v>
      </c>
      <c r="L119" s="2">
        <v>1430.25</v>
      </c>
      <c r="M119" s="2">
        <v>1435.15</v>
      </c>
      <c r="N119" s="2">
        <v>1733</v>
      </c>
      <c r="O119" s="2">
        <v>1215</v>
      </c>
      <c r="P119" s="2">
        <v>8062444</v>
      </c>
      <c r="Q119" s="2">
        <v>331963</v>
      </c>
    </row>
    <row r="120" spans="1:17" x14ac:dyDescent="0.3">
      <c r="A120" s="1">
        <v>45407</v>
      </c>
      <c r="B120" s="1" t="str">
        <f t="shared" si="4"/>
        <v>Thursday</v>
      </c>
      <c r="C120" s="1" t="str">
        <f t="shared" si="5"/>
        <v>April</v>
      </c>
      <c r="D120" s="1" t="str">
        <f t="shared" si="6"/>
        <v>2024</v>
      </c>
      <c r="E120" s="1" t="str">
        <f t="shared" si="7"/>
        <v>Q2</v>
      </c>
      <c r="F120" t="s">
        <v>13</v>
      </c>
      <c r="G120" s="2">
        <v>1420</v>
      </c>
      <c r="H120" s="2">
        <v>1444.9</v>
      </c>
      <c r="I120" s="2">
        <v>1420</v>
      </c>
      <c r="J120" s="2">
        <v>1430.75</v>
      </c>
      <c r="K120" s="2">
        <v>1438.3</v>
      </c>
      <c r="L120" s="2">
        <v>1438.45</v>
      </c>
      <c r="M120" s="2">
        <v>1436.68</v>
      </c>
      <c r="N120" s="2">
        <v>1733</v>
      </c>
      <c r="O120" s="2">
        <v>1215</v>
      </c>
      <c r="P120" s="2">
        <v>9089398</v>
      </c>
      <c r="Q120" s="2">
        <v>213914</v>
      </c>
    </row>
    <row r="121" spans="1:17" x14ac:dyDescent="0.3">
      <c r="A121" s="1">
        <v>45406</v>
      </c>
      <c r="B121" s="1" t="str">
        <f t="shared" si="4"/>
        <v>Wednesday</v>
      </c>
      <c r="C121" s="1" t="str">
        <f t="shared" si="5"/>
        <v>April</v>
      </c>
      <c r="D121" s="1" t="str">
        <f t="shared" si="6"/>
        <v>2024</v>
      </c>
      <c r="E121" s="1" t="str">
        <f t="shared" si="7"/>
        <v>Q2</v>
      </c>
      <c r="F121" t="s">
        <v>13</v>
      </c>
      <c r="G121" s="2">
        <v>1444.3</v>
      </c>
      <c r="H121" s="2">
        <v>1444.3</v>
      </c>
      <c r="I121" s="2">
        <v>1427.05</v>
      </c>
      <c r="J121" s="2">
        <v>1442.4</v>
      </c>
      <c r="K121" s="2">
        <v>1433.55</v>
      </c>
      <c r="L121" s="2">
        <v>1430.75</v>
      </c>
      <c r="M121" s="2">
        <v>1433.9</v>
      </c>
      <c r="N121" s="2">
        <v>1733</v>
      </c>
      <c r="O121" s="2">
        <v>1215</v>
      </c>
      <c r="P121" s="2">
        <v>4268213</v>
      </c>
      <c r="Q121" s="2">
        <v>188856</v>
      </c>
    </row>
    <row r="122" spans="1:17" x14ac:dyDescent="0.3">
      <c r="A122" s="1">
        <v>45405</v>
      </c>
      <c r="B122" s="1" t="str">
        <f t="shared" si="4"/>
        <v>Tuesday</v>
      </c>
      <c r="C122" s="1" t="str">
        <f t="shared" si="5"/>
        <v>April</v>
      </c>
      <c r="D122" s="1" t="str">
        <f t="shared" si="6"/>
        <v>2024</v>
      </c>
      <c r="E122" s="1" t="str">
        <f t="shared" si="7"/>
        <v>Q2</v>
      </c>
      <c r="F122" t="s">
        <v>13</v>
      </c>
      <c r="G122" s="2">
        <v>1443</v>
      </c>
      <c r="H122" s="2">
        <v>1446.85</v>
      </c>
      <c r="I122" s="2">
        <v>1433</v>
      </c>
      <c r="J122" s="2">
        <v>1432.75</v>
      </c>
      <c r="K122" s="2">
        <v>1439.45</v>
      </c>
      <c r="L122" s="2">
        <v>1442.4</v>
      </c>
      <c r="M122" s="2">
        <v>1441.38</v>
      </c>
      <c r="N122" s="2">
        <v>1733</v>
      </c>
      <c r="O122" s="2">
        <v>1215</v>
      </c>
      <c r="P122" s="2">
        <v>4856174</v>
      </c>
      <c r="Q122" s="2">
        <v>155079</v>
      </c>
    </row>
    <row r="123" spans="1:17" x14ac:dyDescent="0.3">
      <c r="A123" s="1">
        <v>45404</v>
      </c>
      <c r="B123" s="1" t="str">
        <f t="shared" si="4"/>
        <v>Monday</v>
      </c>
      <c r="C123" s="1" t="str">
        <f t="shared" si="5"/>
        <v>April</v>
      </c>
      <c r="D123" s="1" t="str">
        <f t="shared" si="6"/>
        <v>2024</v>
      </c>
      <c r="E123" s="1" t="str">
        <f t="shared" si="7"/>
        <v>Q2</v>
      </c>
      <c r="F123" t="s">
        <v>13</v>
      </c>
      <c r="G123" s="2">
        <v>1419.9</v>
      </c>
      <c r="H123" s="2">
        <v>1436.85</v>
      </c>
      <c r="I123" s="2">
        <v>1413.05</v>
      </c>
      <c r="J123" s="2">
        <v>1411.25</v>
      </c>
      <c r="K123" s="2">
        <v>1434.5</v>
      </c>
      <c r="L123" s="2">
        <v>1432.75</v>
      </c>
      <c r="M123" s="2">
        <v>1423.2</v>
      </c>
      <c r="N123" s="2">
        <v>1733</v>
      </c>
      <c r="O123" s="2">
        <v>1215</v>
      </c>
      <c r="P123" s="2">
        <v>5859087</v>
      </c>
      <c r="Q123" s="2">
        <v>194813</v>
      </c>
    </row>
    <row r="124" spans="1:17" x14ac:dyDescent="0.3">
      <c r="A124" s="1">
        <v>45401</v>
      </c>
      <c r="B124" s="1" t="str">
        <f t="shared" si="4"/>
        <v>Friday</v>
      </c>
      <c r="C124" s="1" t="str">
        <f t="shared" si="5"/>
        <v>April</v>
      </c>
      <c r="D124" s="1" t="str">
        <f t="shared" si="6"/>
        <v>2024</v>
      </c>
      <c r="E124" s="1" t="str">
        <f t="shared" si="7"/>
        <v>Q2</v>
      </c>
      <c r="F124" t="s">
        <v>13</v>
      </c>
      <c r="G124" s="2">
        <v>1385</v>
      </c>
      <c r="H124" s="2">
        <v>1426.85</v>
      </c>
      <c r="I124" s="2">
        <v>1378.75</v>
      </c>
      <c r="J124" s="2">
        <v>1419.25</v>
      </c>
      <c r="K124" s="2">
        <v>1411.95</v>
      </c>
      <c r="L124" s="2">
        <v>1411.25</v>
      </c>
      <c r="M124" s="2">
        <v>1400.77</v>
      </c>
      <c r="N124" s="2">
        <v>1733</v>
      </c>
      <c r="O124" s="2">
        <v>1185.3</v>
      </c>
      <c r="P124" s="2">
        <v>20603621</v>
      </c>
      <c r="Q124" s="2">
        <v>491788</v>
      </c>
    </row>
    <row r="125" spans="1:17" x14ac:dyDescent="0.3">
      <c r="A125" s="1">
        <v>45400</v>
      </c>
      <c r="B125" s="1" t="str">
        <f t="shared" si="4"/>
        <v>Thursday</v>
      </c>
      <c r="C125" s="1" t="str">
        <f t="shared" si="5"/>
        <v>April</v>
      </c>
      <c r="D125" s="1" t="str">
        <f t="shared" si="6"/>
        <v>2024</v>
      </c>
      <c r="E125" s="1" t="str">
        <f t="shared" si="7"/>
        <v>Q2</v>
      </c>
      <c r="F125" t="s">
        <v>13</v>
      </c>
      <c r="G125" s="2">
        <v>1421.1</v>
      </c>
      <c r="H125" s="2">
        <v>1444.7</v>
      </c>
      <c r="I125" s="2">
        <v>1407.5</v>
      </c>
      <c r="J125" s="2">
        <v>1414.45</v>
      </c>
      <c r="K125" s="2">
        <v>1429.5</v>
      </c>
      <c r="L125" s="2">
        <v>1419.25</v>
      </c>
      <c r="M125" s="2">
        <v>1422.24</v>
      </c>
      <c r="N125" s="2">
        <v>1733</v>
      </c>
      <c r="O125" s="2">
        <v>1185.3</v>
      </c>
      <c r="P125" s="2">
        <v>22107945</v>
      </c>
      <c r="Q125" s="2">
        <v>380213</v>
      </c>
    </row>
    <row r="126" spans="1:17" x14ac:dyDescent="0.3">
      <c r="A126" s="1">
        <v>45398</v>
      </c>
      <c r="B126" s="1" t="str">
        <f t="shared" si="4"/>
        <v>Tuesday</v>
      </c>
      <c r="C126" s="1" t="str">
        <f t="shared" si="5"/>
        <v>April</v>
      </c>
      <c r="D126" s="1" t="str">
        <f t="shared" si="6"/>
        <v>2024</v>
      </c>
      <c r="E126" s="1" t="str">
        <f t="shared" si="7"/>
        <v>Q2</v>
      </c>
      <c r="F126" t="s">
        <v>13</v>
      </c>
      <c r="G126" s="2">
        <v>1451</v>
      </c>
      <c r="H126" s="2">
        <v>1455.15</v>
      </c>
      <c r="I126" s="2">
        <v>1413.05</v>
      </c>
      <c r="J126" s="2">
        <v>1468.15</v>
      </c>
      <c r="K126" s="2">
        <v>1415.2</v>
      </c>
      <c r="L126" s="2">
        <v>1414.45</v>
      </c>
      <c r="M126" s="2">
        <v>1426.6</v>
      </c>
      <c r="N126" s="2">
        <v>1733</v>
      </c>
      <c r="O126" s="2">
        <v>1185.3</v>
      </c>
      <c r="P126" s="2">
        <v>16173541</v>
      </c>
      <c r="Q126" s="2">
        <v>498463</v>
      </c>
    </row>
    <row r="127" spans="1:17" x14ac:dyDescent="0.3">
      <c r="A127" s="1">
        <v>45397</v>
      </c>
      <c r="B127" s="1" t="str">
        <f t="shared" si="4"/>
        <v>Monday</v>
      </c>
      <c r="C127" s="1" t="str">
        <f t="shared" si="5"/>
        <v>April</v>
      </c>
      <c r="D127" s="1" t="str">
        <f t="shared" si="6"/>
        <v>2024</v>
      </c>
      <c r="E127" s="1" t="str">
        <f t="shared" si="7"/>
        <v>Q2</v>
      </c>
      <c r="F127" t="s">
        <v>13</v>
      </c>
      <c r="G127" s="2">
        <v>1480</v>
      </c>
      <c r="H127" s="2">
        <v>1491.95</v>
      </c>
      <c r="I127" s="2">
        <v>1461.05</v>
      </c>
      <c r="J127" s="2">
        <v>1484.75</v>
      </c>
      <c r="K127" s="2">
        <v>1467.25</v>
      </c>
      <c r="L127" s="2">
        <v>1468.15</v>
      </c>
      <c r="M127" s="2">
        <v>1471.43</v>
      </c>
      <c r="N127" s="2">
        <v>1733</v>
      </c>
      <c r="O127" s="2">
        <v>1185.3</v>
      </c>
      <c r="P127" s="2">
        <v>8531224</v>
      </c>
      <c r="Q127" s="2">
        <v>279992</v>
      </c>
    </row>
    <row r="128" spans="1:17" x14ac:dyDescent="0.3">
      <c r="A128" s="1">
        <v>45394</v>
      </c>
      <c r="B128" s="1" t="str">
        <f t="shared" si="4"/>
        <v>Friday</v>
      </c>
      <c r="C128" s="1" t="str">
        <f t="shared" si="5"/>
        <v>April</v>
      </c>
      <c r="D128" s="1" t="str">
        <f t="shared" si="6"/>
        <v>2024</v>
      </c>
      <c r="E128" s="1" t="str">
        <f t="shared" si="7"/>
        <v>Q2</v>
      </c>
      <c r="F128" t="s">
        <v>13</v>
      </c>
      <c r="G128" s="2">
        <v>1504</v>
      </c>
      <c r="H128" s="2">
        <v>1506.8</v>
      </c>
      <c r="I128" s="2">
        <v>1479.5</v>
      </c>
      <c r="J128" s="2">
        <v>1506.8</v>
      </c>
      <c r="K128" s="2">
        <v>1484.85</v>
      </c>
      <c r="L128" s="2">
        <v>1484.75</v>
      </c>
      <c r="M128" s="2">
        <v>1491.9</v>
      </c>
      <c r="N128" s="2">
        <v>1733</v>
      </c>
      <c r="O128" s="2">
        <v>1185.3</v>
      </c>
      <c r="P128" s="2">
        <v>12275616</v>
      </c>
      <c r="Q128" s="2">
        <v>329470</v>
      </c>
    </row>
    <row r="129" spans="1:17" x14ac:dyDescent="0.3">
      <c r="A129" s="1">
        <v>45392</v>
      </c>
      <c r="B129" s="1" t="str">
        <f t="shared" si="4"/>
        <v>Wednesday</v>
      </c>
      <c r="C129" s="1" t="str">
        <f t="shared" si="5"/>
        <v>April</v>
      </c>
      <c r="D129" s="1" t="str">
        <f t="shared" si="6"/>
        <v>2024</v>
      </c>
      <c r="E129" s="1" t="str">
        <f t="shared" si="7"/>
        <v>Q2</v>
      </c>
      <c r="F129" t="s">
        <v>13</v>
      </c>
      <c r="G129" s="2">
        <v>1500.35</v>
      </c>
      <c r="H129" s="2">
        <v>1509.85</v>
      </c>
      <c r="I129" s="2">
        <v>1484.55</v>
      </c>
      <c r="J129" s="2">
        <v>1494.85</v>
      </c>
      <c r="K129" s="2">
        <v>1506.5</v>
      </c>
      <c r="L129" s="2">
        <v>1506.8</v>
      </c>
      <c r="M129" s="2">
        <v>1500.18</v>
      </c>
      <c r="N129" s="2">
        <v>1733</v>
      </c>
      <c r="O129" s="2">
        <v>1185.3</v>
      </c>
      <c r="P129" s="2">
        <v>6744595</v>
      </c>
      <c r="Q129" s="2">
        <v>231665</v>
      </c>
    </row>
    <row r="130" spans="1:17" x14ac:dyDescent="0.3">
      <c r="A130" s="1">
        <v>45391</v>
      </c>
      <c r="B130" s="1" t="str">
        <f t="shared" si="4"/>
        <v>Tuesday</v>
      </c>
      <c r="C130" s="1" t="str">
        <f t="shared" si="5"/>
        <v>April</v>
      </c>
      <c r="D130" s="1" t="str">
        <f t="shared" si="6"/>
        <v>2024</v>
      </c>
      <c r="E130" s="1" t="str">
        <f t="shared" si="7"/>
        <v>Q2</v>
      </c>
      <c r="F130" t="s">
        <v>13</v>
      </c>
      <c r="G130" s="2">
        <v>1490</v>
      </c>
      <c r="H130" s="2">
        <v>1513.8</v>
      </c>
      <c r="I130" s="2">
        <v>1487.3</v>
      </c>
      <c r="J130" s="2">
        <v>1476.7</v>
      </c>
      <c r="K130" s="2">
        <v>1497.25</v>
      </c>
      <c r="L130" s="2">
        <v>1494.85</v>
      </c>
      <c r="M130" s="2">
        <v>1501.1</v>
      </c>
      <c r="N130" s="2">
        <v>1733</v>
      </c>
      <c r="O130" s="2">
        <v>1185.3</v>
      </c>
      <c r="P130" s="2">
        <v>9423230</v>
      </c>
      <c r="Q130" s="2">
        <v>221885</v>
      </c>
    </row>
    <row r="131" spans="1:17" x14ac:dyDescent="0.3">
      <c r="A131" s="1">
        <v>45390</v>
      </c>
      <c r="B131" s="1" t="str">
        <f t="shared" ref="B131:B194" si="8">TEXT(A131,"dddd")</f>
        <v>Monday</v>
      </c>
      <c r="C131" s="1" t="str">
        <f t="shared" ref="C131:C194" si="9">TEXT(A131,"mmmm")</f>
        <v>April</v>
      </c>
      <c r="D131" s="1" t="str">
        <f t="shared" ref="D131:D194" si="10">TEXT(A131,"yyyy")</f>
        <v>2024</v>
      </c>
      <c r="E131" s="1" t="str">
        <f t="shared" ref="E131:E194" si="11">"Q"&amp;ROUNDUP(MONTH(A131)/3,0)</f>
        <v>Q2</v>
      </c>
      <c r="F131" t="s">
        <v>13</v>
      </c>
      <c r="G131" s="2">
        <v>1483</v>
      </c>
      <c r="H131" s="2">
        <v>1490.95</v>
      </c>
      <c r="I131" s="2">
        <v>1474.1</v>
      </c>
      <c r="J131" s="2">
        <v>1479.1</v>
      </c>
      <c r="K131" s="2">
        <v>1475.5</v>
      </c>
      <c r="L131" s="2">
        <v>1476.7</v>
      </c>
      <c r="M131" s="2">
        <v>1480.51</v>
      </c>
      <c r="N131" s="2">
        <v>1733</v>
      </c>
      <c r="O131" s="2">
        <v>1185.3</v>
      </c>
      <c r="P131" s="2">
        <v>6610887</v>
      </c>
      <c r="Q131" s="2">
        <v>182211</v>
      </c>
    </row>
    <row r="132" spans="1:17" x14ac:dyDescent="0.3">
      <c r="A132" s="1">
        <v>45387</v>
      </c>
      <c r="B132" s="1" t="str">
        <f t="shared" si="8"/>
        <v>Friday</v>
      </c>
      <c r="C132" s="1" t="str">
        <f t="shared" si="9"/>
        <v>April</v>
      </c>
      <c r="D132" s="1" t="str">
        <f t="shared" si="10"/>
        <v>2024</v>
      </c>
      <c r="E132" s="1" t="str">
        <f t="shared" si="11"/>
        <v>Q2</v>
      </c>
      <c r="F132" t="s">
        <v>13</v>
      </c>
      <c r="G132" s="2">
        <v>1480.05</v>
      </c>
      <c r="H132" s="2">
        <v>1486.7</v>
      </c>
      <c r="I132" s="2">
        <v>1476.05</v>
      </c>
      <c r="J132" s="2">
        <v>1486.7</v>
      </c>
      <c r="K132" s="2">
        <v>1480.4</v>
      </c>
      <c r="L132" s="2">
        <v>1479.1</v>
      </c>
      <c r="M132" s="2">
        <v>1480.24</v>
      </c>
      <c r="N132" s="2">
        <v>1733</v>
      </c>
      <c r="O132" s="2">
        <v>1185.3</v>
      </c>
      <c r="P132" s="2">
        <v>5072482</v>
      </c>
      <c r="Q132" s="2">
        <v>151929</v>
      </c>
    </row>
    <row r="133" spans="1:17" x14ac:dyDescent="0.3">
      <c r="A133" s="1">
        <v>45386</v>
      </c>
      <c r="B133" s="1" t="str">
        <f t="shared" si="8"/>
        <v>Thursday</v>
      </c>
      <c r="C133" s="1" t="str">
        <f t="shared" si="9"/>
        <v>April</v>
      </c>
      <c r="D133" s="1" t="str">
        <f t="shared" si="10"/>
        <v>2024</v>
      </c>
      <c r="E133" s="1" t="str">
        <f t="shared" si="11"/>
        <v>Q2</v>
      </c>
      <c r="F133" t="s">
        <v>13</v>
      </c>
      <c r="G133" s="2">
        <v>1490.55</v>
      </c>
      <c r="H133" s="2">
        <v>1495.65</v>
      </c>
      <c r="I133" s="2">
        <v>1468</v>
      </c>
      <c r="J133" s="2">
        <v>1480.65</v>
      </c>
      <c r="K133" s="2">
        <v>1489</v>
      </c>
      <c r="L133" s="2">
        <v>1486.7</v>
      </c>
      <c r="M133" s="2">
        <v>1481.8</v>
      </c>
      <c r="N133" s="2">
        <v>1733</v>
      </c>
      <c r="O133" s="2">
        <v>1185.3</v>
      </c>
      <c r="P133" s="2">
        <v>11186915</v>
      </c>
      <c r="Q133" s="2">
        <v>313152</v>
      </c>
    </row>
    <row r="134" spans="1:17" x14ac:dyDescent="0.3">
      <c r="A134" s="1">
        <v>45385</v>
      </c>
      <c r="B134" s="1" t="str">
        <f t="shared" si="8"/>
        <v>Wednesday</v>
      </c>
      <c r="C134" s="1" t="str">
        <f t="shared" si="9"/>
        <v>April</v>
      </c>
      <c r="D134" s="1" t="str">
        <f t="shared" si="10"/>
        <v>2024</v>
      </c>
      <c r="E134" s="1" t="str">
        <f t="shared" si="11"/>
        <v>Q2</v>
      </c>
      <c r="F134" t="s">
        <v>13</v>
      </c>
      <c r="G134" s="2">
        <v>1479</v>
      </c>
      <c r="H134" s="2">
        <v>1495.1</v>
      </c>
      <c r="I134" s="2">
        <v>1475</v>
      </c>
      <c r="J134" s="2">
        <v>1482.85</v>
      </c>
      <c r="K134" s="2">
        <v>1480.6</v>
      </c>
      <c r="L134" s="2">
        <v>1480.65</v>
      </c>
      <c r="M134" s="2">
        <v>1485.37</v>
      </c>
      <c r="N134" s="2">
        <v>1733</v>
      </c>
      <c r="O134" s="2">
        <v>1185.3</v>
      </c>
      <c r="P134" s="2">
        <v>8736248</v>
      </c>
      <c r="Q134" s="2">
        <v>206909</v>
      </c>
    </row>
    <row r="135" spans="1:17" x14ac:dyDescent="0.3">
      <c r="A135" s="1">
        <v>45384</v>
      </c>
      <c r="B135" s="1" t="str">
        <f t="shared" si="8"/>
        <v>Tuesday</v>
      </c>
      <c r="C135" s="1" t="str">
        <f t="shared" si="9"/>
        <v>April</v>
      </c>
      <c r="D135" s="1" t="str">
        <f t="shared" si="10"/>
        <v>2024</v>
      </c>
      <c r="E135" s="1" t="str">
        <f t="shared" si="11"/>
        <v>Q2</v>
      </c>
      <c r="F135" t="s">
        <v>13</v>
      </c>
      <c r="G135" s="2">
        <v>1484.85</v>
      </c>
      <c r="H135" s="2">
        <v>1493.15</v>
      </c>
      <c r="I135" s="2">
        <v>1480.85</v>
      </c>
      <c r="J135" s="2">
        <v>1495.45</v>
      </c>
      <c r="K135" s="2">
        <v>1483.9</v>
      </c>
      <c r="L135" s="2">
        <v>1482.85</v>
      </c>
      <c r="M135" s="2">
        <v>1484.83</v>
      </c>
      <c r="N135" s="2">
        <v>1733</v>
      </c>
      <c r="O135" s="2">
        <v>1185.3</v>
      </c>
      <c r="P135" s="2">
        <v>7279400</v>
      </c>
      <c r="Q135" s="2">
        <v>216472</v>
      </c>
    </row>
    <row r="136" spans="1:17" x14ac:dyDescent="0.3">
      <c r="A136" s="1">
        <v>45383</v>
      </c>
      <c r="B136" s="1" t="str">
        <f t="shared" si="8"/>
        <v>Monday</v>
      </c>
      <c r="C136" s="1" t="str">
        <f t="shared" si="9"/>
        <v>April</v>
      </c>
      <c r="D136" s="1" t="str">
        <f t="shared" si="10"/>
        <v>2024</v>
      </c>
      <c r="E136" s="1" t="str">
        <f t="shared" si="11"/>
        <v>Q2</v>
      </c>
      <c r="F136" t="s">
        <v>13</v>
      </c>
      <c r="G136" s="2">
        <v>1525</v>
      </c>
      <c r="H136" s="2">
        <v>1529.95</v>
      </c>
      <c r="I136" s="2">
        <v>1492.8</v>
      </c>
      <c r="J136" s="2">
        <v>1498.05</v>
      </c>
      <c r="K136" s="2">
        <v>1497.5</v>
      </c>
      <c r="L136" s="2">
        <v>1495.45</v>
      </c>
      <c r="M136" s="2">
        <v>1505.46</v>
      </c>
      <c r="N136" s="2">
        <v>1733</v>
      </c>
      <c r="O136" s="2">
        <v>1185.3</v>
      </c>
      <c r="P136" s="2">
        <v>6580002</v>
      </c>
      <c r="Q136" s="2">
        <v>233368</v>
      </c>
    </row>
    <row r="137" spans="1:17" x14ac:dyDescent="0.3">
      <c r="A137" s="1">
        <v>45379</v>
      </c>
      <c r="B137" s="1" t="str">
        <f t="shared" si="8"/>
        <v>Thursday</v>
      </c>
      <c r="C137" s="1" t="str">
        <f t="shared" si="9"/>
        <v>March</v>
      </c>
      <c r="D137" s="1" t="str">
        <f t="shared" si="10"/>
        <v>2024</v>
      </c>
      <c r="E137" s="1" t="str">
        <f t="shared" si="11"/>
        <v>Q1</v>
      </c>
      <c r="F137" t="s">
        <v>13</v>
      </c>
      <c r="G137" s="2">
        <v>1487.15</v>
      </c>
      <c r="H137" s="2">
        <v>1511.8</v>
      </c>
      <c r="I137" s="2">
        <v>1487.15</v>
      </c>
      <c r="J137" s="2">
        <v>1483.85</v>
      </c>
      <c r="K137" s="2">
        <v>1495.25</v>
      </c>
      <c r="L137" s="2">
        <v>1498.05</v>
      </c>
      <c r="M137" s="2">
        <v>1502.78</v>
      </c>
      <c r="N137" s="2">
        <v>1733</v>
      </c>
      <c r="O137" s="2">
        <v>1185.3</v>
      </c>
      <c r="P137" s="2">
        <v>12499530</v>
      </c>
      <c r="Q137" s="2">
        <v>288652</v>
      </c>
    </row>
    <row r="138" spans="1:17" x14ac:dyDescent="0.3">
      <c r="A138" s="1">
        <v>45378</v>
      </c>
      <c r="B138" s="1" t="str">
        <f t="shared" si="8"/>
        <v>Wednesday</v>
      </c>
      <c r="C138" s="1" t="str">
        <f t="shared" si="9"/>
        <v>March</v>
      </c>
      <c r="D138" s="1" t="str">
        <f t="shared" si="10"/>
        <v>2024</v>
      </c>
      <c r="E138" s="1" t="str">
        <f t="shared" si="11"/>
        <v>Q1</v>
      </c>
      <c r="F138" t="s">
        <v>13</v>
      </c>
      <c r="G138" s="2">
        <v>1496</v>
      </c>
      <c r="H138" s="2">
        <v>1499</v>
      </c>
      <c r="I138" s="2">
        <v>1481.55</v>
      </c>
      <c r="J138" s="2">
        <v>1492.65</v>
      </c>
      <c r="K138" s="2">
        <v>1487.15</v>
      </c>
      <c r="L138" s="2">
        <v>1483.85</v>
      </c>
      <c r="M138" s="2">
        <v>1489.96</v>
      </c>
      <c r="N138" s="2">
        <v>1733</v>
      </c>
      <c r="O138" s="2">
        <v>1185.3</v>
      </c>
      <c r="P138" s="2">
        <v>6857402</v>
      </c>
      <c r="Q138" s="2">
        <v>227899</v>
      </c>
    </row>
    <row r="139" spans="1:17" x14ac:dyDescent="0.3">
      <c r="A139" s="1">
        <v>45377</v>
      </c>
      <c r="B139" s="1" t="str">
        <f t="shared" si="8"/>
        <v>Tuesday</v>
      </c>
      <c r="C139" s="1" t="str">
        <f t="shared" si="9"/>
        <v>March</v>
      </c>
      <c r="D139" s="1" t="str">
        <f t="shared" si="10"/>
        <v>2024</v>
      </c>
      <c r="E139" s="1" t="str">
        <f t="shared" si="11"/>
        <v>Q1</v>
      </c>
      <c r="F139" t="s">
        <v>13</v>
      </c>
      <c r="G139" s="2">
        <v>1492</v>
      </c>
      <c r="H139" s="2">
        <v>1507.45</v>
      </c>
      <c r="I139" s="2">
        <v>1487.9</v>
      </c>
      <c r="J139" s="2">
        <v>1508.85</v>
      </c>
      <c r="K139" s="2">
        <v>1495</v>
      </c>
      <c r="L139" s="2">
        <v>1492.65</v>
      </c>
      <c r="M139" s="2">
        <v>1495.68</v>
      </c>
      <c r="N139" s="2">
        <v>1733</v>
      </c>
      <c r="O139" s="2">
        <v>1185.3</v>
      </c>
      <c r="P139" s="2">
        <v>8351081</v>
      </c>
      <c r="Q139" s="2">
        <v>307407</v>
      </c>
    </row>
    <row r="140" spans="1:17" x14ac:dyDescent="0.3">
      <c r="A140" s="1">
        <v>45373</v>
      </c>
      <c r="B140" s="1" t="str">
        <f t="shared" si="8"/>
        <v>Friday</v>
      </c>
      <c r="C140" s="1" t="str">
        <f t="shared" si="9"/>
        <v>March</v>
      </c>
      <c r="D140" s="1" t="str">
        <f t="shared" si="10"/>
        <v>2024</v>
      </c>
      <c r="E140" s="1" t="str">
        <f t="shared" si="11"/>
        <v>Q1</v>
      </c>
      <c r="F140" t="s">
        <v>13</v>
      </c>
      <c r="G140" s="2">
        <v>1521</v>
      </c>
      <c r="H140" s="2">
        <v>1528.9</v>
      </c>
      <c r="I140" s="2">
        <v>1498.2</v>
      </c>
      <c r="J140" s="2">
        <v>1554.7</v>
      </c>
      <c r="K140" s="2">
        <v>1511.45</v>
      </c>
      <c r="L140" s="2">
        <v>1508.85</v>
      </c>
      <c r="M140" s="2">
        <v>1513.2</v>
      </c>
      <c r="N140" s="2">
        <v>1733</v>
      </c>
      <c r="O140" s="2">
        <v>1185.3</v>
      </c>
      <c r="P140" s="2">
        <v>14673890</v>
      </c>
      <c r="Q140" s="2">
        <v>512162</v>
      </c>
    </row>
    <row r="141" spans="1:17" x14ac:dyDescent="0.3">
      <c r="A141" s="1">
        <v>45372</v>
      </c>
      <c r="B141" s="1" t="str">
        <f t="shared" si="8"/>
        <v>Thursday</v>
      </c>
      <c r="C141" s="1" t="str">
        <f t="shared" si="9"/>
        <v>March</v>
      </c>
      <c r="D141" s="1" t="str">
        <f t="shared" si="10"/>
        <v>2024</v>
      </c>
      <c r="E141" s="1" t="str">
        <f t="shared" si="11"/>
        <v>Q1</v>
      </c>
      <c r="F141" t="s">
        <v>13</v>
      </c>
      <c r="G141" s="2">
        <v>1564</v>
      </c>
      <c r="H141" s="2">
        <v>1576.95</v>
      </c>
      <c r="I141" s="2">
        <v>1543.4</v>
      </c>
      <c r="J141" s="2">
        <v>1554.95</v>
      </c>
      <c r="K141" s="2">
        <v>1555.5</v>
      </c>
      <c r="L141" s="2">
        <v>1554.7</v>
      </c>
      <c r="M141" s="2">
        <v>1556.7</v>
      </c>
      <c r="N141" s="2">
        <v>1733</v>
      </c>
      <c r="O141" s="2">
        <v>1185.3</v>
      </c>
      <c r="P141" s="2">
        <v>11062497</v>
      </c>
      <c r="Q141" s="2">
        <v>223612</v>
      </c>
    </row>
    <row r="142" spans="1:17" x14ac:dyDescent="0.3">
      <c r="A142" s="1">
        <v>45371</v>
      </c>
      <c r="B142" s="1" t="str">
        <f t="shared" si="8"/>
        <v>Wednesday</v>
      </c>
      <c r="C142" s="1" t="str">
        <f t="shared" si="9"/>
        <v>March</v>
      </c>
      <c r="D142" s="1" t="str">
        <f t="shared" si="10"/>
        <v>2024</v>
      </c>
      <c r="E142" s="1" t="str">
        <f t="shared" si="11"/>
        <v>Q1</v>
      </c>
      <c r="F142" t="s">
        <v>13</v>
      </c>
      <c r="G142" s="2">
        <v>1563</v>
      </c>
      <c r="H142" s="2">
        <v>1574.95</v>
      </c>
      <c r="I142" s="2">
        <v>1552.35</v>
      </c>
      <c r="J142" s="2">
        <v>1561.45</v>
      </c>
      <c r="K142" s="2">
        <v>1555.8</v>
      </c>
      <c r="L142" s="2">
        <v>1554.95</v>
      </c>
      <c r="M142" s="2">
        <v>1561.46</v>
      </c>
      <c r="N142" s="2">
        <v>1733</v>
      </c>
      <c r="O142" s="2">
        <v>1185.3</v>
      </c>
      <c r="P142" s="2">
        <v>4759059</v>
      </c>
      <c r="Q142" s="2">
        <v>235538</v>
      </c>
    </row>
    <row r="143" spans="1:17" x14ac:dyDescent="0.3">
      <c r="A143" s="1">
        <v>45370</v>
      </c>
      <c r="B143" s="1" t="str">
        <f t="shared" si="8"/>
        <v>Tuesday</v>
      </c>
      <c r="C143" s="1" t="str">
        <f t="shared" si="9"/>
        <v>March</v>
      </c>
      <c r="D143" s="1" t="str">
        <f t="shared" si="10"/>
        <v>2024</v>
      </c>
      <c r="E143" s="1" t="str">
        <f t="shared" si="11"/>
        <v>Q1</v>
      </c>
      <c r="F143" t="s">
        <v>13</v>
      </c>
      <c r="G143" s="2">
        <v>1592.35</v>
      </c>
      <c r="H143" s="2">
        <v>1599</v>
      </c>
      <c r="I143" s="2">
        <v>1558</v>
      </c>
      <c r="J143" s="2">
        <v>1602.65</v>
      </c>
      <c r="K143" s="2">
        <v>1566.5</v>
      </c>
      <c r="L143" s="2">
        <v>1561.45</v>
      </c>
      <c r="M143" s="2">
        <v>1573.88</v>
      </c>
      <c r="N143" s="2">
        <v>1733</v>
      </c>
      <c r="O143" s="2">
        <v>1185.3</v>
      </c>
      <c r="P143" s="2">
        <v>6870411</v>
      </c>
      <c r="Q143" s="2">
        <v>247678</v>
      </c>
    </row>
    <row r="144" spans="1:17" x14ac:dyDescent="0.3">
      <c r="A144" s="1">
        <v>45369</v>
      </c>
      <c r="B144" s="1" t="str">
        <f t="shared" si="8"/>
        <v>Monday</v>
      </c>
      <c r="C144" s="1" t="str">
        <f t="shared" si="9"/>
        <v>March</v>
      </c>
      <c r="D144" s="1" t="str">
        <f t="shared" si="10"/>
        <v>2024</v>
      </c>
      <c r="E144" s="1" t="str">
        <f t="shared" si="11"/>
        <v>Q1</v>
      </c>
      <c r="F144" t="s">
        <v>13</v>
      </c>
      <c r="G144" s="2">
        <v>1630</v>
      </c>
      <c r="H144" s="2">
        <v>1632.65</v>
      </c>
      <c r="I144" s="2">
        <v>1598.85</v>
      </c>
      <c r="J144" s="2">
        <v>1634</v>
      </c>
      <c r="K144" s="2">
        <v>1601.8</v>
      </c>
      <c r="L144" s="2">
        <v>1602.65</v>
      </c>
      <c r="M144" s="2">
        <v>1614.01</v>
      </c>
      <c r="N144" s="2">
        <v>1733</v>
      </c>
      <c r="O144" s="2">
        <v>1185.3</v>
      </c>
      <c r="P144" s="2">
        <v>4958904</v>
      </c>
      <c r="Q144" s="2">
        <v>201320</v>
      </c>
    </row>
    <row r="145" spans="1:17" x14ac:dyDescent="0.3">
      <c r="A145" s="1">
        <v>45366</v>
      </c>
      <c r="B145" s="1" t="str">
        <f t="shared" si="8"/>
        <v>Friday</v>
      </c>
      <c r="C145" s="1" t="str">
        <f t="shared" si="9"/>
        <v>March</v>
      </c>
      <c r="D145" s="1" t="str">
        <f t="shared" si="10"/>
        <v>2024</v>
      </c>
      <c r="E145" s="1" t="str">
        <f t="shared" si="11"/>
        <v>Q1</v>
      </c>
      <c r="F145" t="s">
        <v>13</v>
      </c>
      <c r="G145" s="2">
        <v>1641.1</v>
      </c>
      <c r="H145" s="2">
        <v>1645.8</v>
      </c>
      <c r="I145" s="2">
        <v>1618.35</v>
      </c>
      <c r="J145" s="2">
        <v>1653.3</v>
      </c>
      <c r="K145" s="2">
        <v>1631.45</v>
      </c>
      <c r="L145" s="2">
        <v>1634</v>
      </c>
      <c r="M145" s="2">
        <v>1631.78</v>
      </c>
      <c r="N145" s="2">
        <v>1733</v>
      </c>
      <c r="O145" s="2">
        <v>1185.3</v>
      </c>
      <c r="P145" s="2">
        <v>11809997</v>
      </c>
      <c r="Q145" s="2">
        <v>285667</v>
      </c>
    </row>
    <row r="146" spans="1:17" x14ac:dyDescent="0.3">
      <c r="A146" s="1">
        <v>45365</v>
      </c>
      <c r="B146" s="1" t="str">
        <f t="shared" si="8"/>
        <v>Thursday</v>
      </c>
      <c r="C146" s="1" t="str">
        <f t="shared" si="9"/>
        <v>March</v>
      </c>
      <c r="D146" s="1" t="str">
        <f t="shared" si="10"/>
        <v>2024</v>
      </c>
      <c r="E146" s="1" t="str">
        <f t="shared" si="11"/>
        <v>Q1</v>
      </c>
      <c r="F146" t="s">
        <v>13</v>
      </c>
      <c r="G146" s="2">
        <v>1614.4</v>
      </c>
      <c r="H146" s="2">
        <v>1657.75</v>
      </c>
      <c r="I146" s="2">
        <v>1608</v>
      </c>
      <c r="J146" s="2">
        <v>1611.4</v>
      </c>
      <c r="K146" s="2">
        <v>1649.95</v>
      </c>
      <c r="L146" s="2">
        <v>1653.3</v>
      </c>
      <c r="M146" s="2">
        <v>1643.02</v>
      </c>
      <c r="N146" s="2">
        <v>1733</v>
      </c>
      <c r="O146" s="2">
        <v>1185.3</v>
      </c>
      <c r="P146" s="2">
        <v>8803799</v>
      </c>
      <c r="Q146" s="2">
        <v>224912</v>
      </c>
    </row>
    <row r="147" spans="1:17" x14ac:dyDescent="0.3">
      <c r="A147" s="1">
        <v>45364</v>
      </c>
      <c r="B147" s="1" t="str">
        <f t="shared" si="8"/>
        <v>Wednesday</v>
      </c>
      <c r="C147" s="1" t="str">
        <f t="shared" si="9"/>
        <v>March</v>
      </c>
      <c r="D147" s="1" t="str">
        <f t="shared" si="10"/>
        <v>2024</v>
      </c>
      <c r="E147" s="1" t="str">
        <f t="shared" si="11"/>
        <v>Q1</v>
      </c>
      <c r="F147" t="s">
        <v>13</v>
      </c>
      <c r="G147" s="2">
        <v>1612.9</v>
      </c>
      <c r="H147" s="2">
        <v>1624.5</v>
      </c>
      <c r="I147" s="2">
        <v>1598.55</v>
      </c>
      <c r="J147" s="2">
        <v>1612.95</v>
      </c>
      <c r="K147" s="2">
        <v>1613</v>
      </c>
      <c r="L147" s="2">
        <v>1611.4</v>
      </c>
      <c r="M147" s="2">
        <v>1611.41</v>
      </c>
      <c r="N147" s="2">
        <v>1733</v>
      </c>
      <c r="O147" s="2">
        <v>1185.3</v>
      </c>
      <c r="P147" s="2">
        <v>5688997</v>
      </c>
      <c r="Q147" s="2">
        <v>195986</v>
      </c>
    </row>
    <row r="148" spans="1:17" x14ac:dyDescent="0.3">
      <c r="A148" s="1">
        <v>45363</v>
      </c>
      <c r="B148" s="1" t="str">
        <f t="shared" si="8"/>
        <v>Tuesday</v>
      </c>
      <c r="C148" s="1" t="str">
        <f t="shared" si="9"/>
        <v>March</v>
      </c>
      <c r="D148" s="1" t="str">
        <f t="shared" si="10"/>
        <v>2024</v>
      </c>
      <c r="E148" s="1" t="str">
        <f t="shared" si="11"/>
        <v>Q1</v>
      </c>
      <c r="F148" t="s">
        <v>13</v>
      </c>
      <c r="G148" s="2">
        <v>1600</v>
      </c>
      <c r="H148" s="2">
        <v>1625</v>
      </c>
      <c r="I148" s="2">
        <v>1597.65</v>
      </c>
      <c r="J148" s="2">
        <v>1600.6</v>
      </c>
      <c r="K148" s="2">
        <v>1614.1</v>
      </c>
      <c r="L148" s="2">
        <v>1612.95</v>
      </c>
      <c r="M148" s="2">
        <v>1616.23</v>
      </c>
      <c r="N148" s="2">
        <v>1733</v>
      </c>
      <c r="O148" s="2">
        <v>1185.3</v>
      </c>
      <c r="P148" s="2">
        <v>4614222</v>
      </c>
      <c r="Q148" s="2">
        <v>207553</v>
      </c>
    </row>
    <row r="149" spans="1:17" x14ac:dyDescent="0.3">
      <c r="A149" s="1">
        <v>45362</v>
      </c>
      <c r="B149" s="1" t="str">
        <f t="shared" si="8"/>
        <v>Monday</v>
      </c>
      <c r="C149" s="1" t="str">
        <f t="shared" si="9"/>
        <v>March</v>
      </c>
      <c r="D149" s="1" t="str">
        <f t="shared" si="10"/>
        <v>2024</v>
      </c>
      <c r="E149" s="1" t="str">
        <f t="shared" si="11"/>
        <v>Q1</v>
      </c>
      <c r="F149" t="s">
        <v>13</v>
      </c>
      <c r="G149" s="2">
        <v>1608.15</v>
      </c>
      <c r="H149" s="2">
        <v>1613.8</v>
      </c>
      <c r="I149" s="2">
        <v>1588</v>
      </c>
      <c r="J149" s="2">
        <v>1616.45</v>
      </c>
      <c r="K149" s="2">
        <v>1600</v>
      </c>
      <c r="L149" s="2">
        <v>1600.6</v>
      </c>
      <c r="M149" s="2">
        <v>1600.8</v>
      </c>
      <c r="N149" s="2">
        <v>1733</v>
      </c>
      <c r="O149" s="2">
        <v>1185.3</v>
      </c>
      <c r="P149" s="2">
        <v>6752895</v>
      </c>
      <c r="Q149" s="2">
        <v>243001</v>
      </c>
    </row>
    <row r="150" spans="1:17" x14ac:dyDescent="0.3">
      <c r="A150" s="1">
        <v>45358</v>
      </c>
      <c r="B150" s="1" t="str">
        <f t="shared" si="8"/>
        <v>Thursday</v>
      </c>
      <c r="C150" s="1" t="str">
        <f t="shared" si="9"/>
        <v>March</v>
      </c>
      <c r="D150" s="1" t="str">
        <f t="shared" si="10"/>
        <v>2024</v>
      </c>
      <c r="E150" s="1" t="str">
        <f t="shared" si="11"/>
        <v>Q1</v>
      </c>
      <c r="F150" t="s">
        <v>13</v>
      </c>
      <c r="G150" s="2">
        <v>1616.6</v>
      </c>
      <c r="H150" s="2">
        <v>1628.45</v>
      </c>
      <c r="I150" s="2">
        <v>1604.2</v>
      </c>
      <c r="J150" s="2">
        <v>1617.55</v>
      </c>
      <c r="K150" s="2">
        <v>1612</v>
      </c>
      <c r="L150" s="2">
        <v>1616.45</v>
      </c>
      <c r="M150" s="2">
        <v>1616.64</v>
      </c>
      <c r="N150" s="2">
        <v>1733</v>
      </c>
      <c r="O150" s="2">
        <v>1185.3</v>
      </c>
      <c r="P150" s="2">
        <v>6348359</v>
      </c>
      <c r="Q150" s="2">
        <v>244687</v>
      </c>
    </row>
    <row r="151" spans="1:17" x14ac:dyDescent="0.3">
      <c r="A151" s="1">
        <v>45357</v>
      </c>
      <c r="B151" s="1" t="str">
        <f t="shared" si="8"/>
        <v>Wednesday</v>
      </c>
      <c r="C151" s="1" t="str">
        <f t="shared" si="9"/>
        <v>March</v>
      </c>
      <c r="D151" s="1" t="str">
        <f t="shared" si="10"/>
        <v>2024</v>
      </c>
      <c r="E151" s="1" t="str">
        <f t="shared" si="11"/>
        <v>Q1</v>
      </c>
      <c r="F151" t="s">
        <v>13</v>
      </c>
      <c r="G151" s="2">
        <v>1602.8</v>
      </c>
      <c r="H151" s="2">
        <v>1620.15</v>
      </c>
      <c r="I151" s="2">
        <v>1576</v>
      </c>
      <c r="J151" s="2">
        <v>1606.5</v>
      </c>
      <c r="K151" s="2">
        <v>1618.5</v>
      </c>
      <c r="L151" s="2">
        <v>1617.55</v>
      </c>
      <c r="M151" s="2">
        <v>1596.53</v>
      </c>
      <c r="N151" s="2">
        <v>1733</v>
      </c>
      <c r="O151" s="2">
        <v>1185.3</v>
      </c>
      <c r="P151" s="2">
        <v>6420684</v>
      </c>
      <c r="Q151" s="2">
        <v>243568</v>
      </c>
    </row>
    <row r="152" spans="1:17" x14ac:dyDescent="0.3">
      <c r="A152" s="1">
        <v>45356</v>
      </c>
      <c r="B152" s="1" t="str">
        <f t="shared" si="8"/>
        <v>Tuesday</v>
      </c>
      <c r="C152" s="1" t="str">
        <f t="shared" si="9"/>
        <v>March</v>
      </c>
      <c r="D152" s="1" t="str">
        <f t="shared" si="10"/>
        <v>2024</v>
      </c>
      <c r="E152" s="1" t="str">
        <f t="shared" si="11"/>
        <v>Q1</v>
      </c>
      <c r="F152" t="s">
        <v>13</v>
      </c>
      <c r="G152" s="2">
        <v>1634</v>
      </c>
      <c r="H152" s="2">
        <v>1637.35</v>
      </c>
      <c r="I152" s="2">
        <v>1602</v>
      </c>
      <c r="J152" s="2">
        <v>1637.2</v>
      </c>
      <c r="K152" s="2">
        <v>1604</v>
      </c>
      <c r="L152" s="2">
        <v>1606.5</v>
      </c>
      <c r="M152" s="2">
        <v>1610.57</v>
      </c>
      <c r="N152" s="2">
        <v>1733</v>
      </c>
      <c r="O152" s="2">
        <v>1185.3</v>
      </c>
      <c r="P152" s="2">
        <v>4596579</v>
      </c>
      <c r="Q152" s="2">
        <v>241650</v>
      </c>
    </row>
    <row r="153" spans="1:17" x14ac:dyDescent="0.3">
      <c r="A153" s="1">
        <v>45355</v>
      </c>
      <c r="B153" s="1" t="str">
        <f t="shared" si="8"/>
        <v>Monday</v>
      </c>
      <c r="C153" s="1" t="str">
        <f t="shared" si="9"/>
        <v>March</v>
      </c>
      <c r="D153" s="1" t="str">
        <f t="shared" si="10"/>
        <v>2024</v>
      </c>
      <c r="E153" s="1" t="str">
        <f t="shared" si="11"/>
        <v>Q1</v>
      </c>
      <c r="F153" t="s">
        <v>13</v>
      </c>
      <c r="G153" s="2">
        <v>1657.85</v>
      </c>
      <c r="H153" s="2">
        <v>1664.45</v>
      </c>
      <c r="I153" s="2">
        <v>1633.65</v>
      </c>
      <c r="J153" s="2">
        <v>1656.3</v>
      </c>
      <c r="K153" s="2">
        <v>1635.75</v>
      </c>
      <c r="L153" s="2">
        <v>1637.2</v>
      </c>
      <c r="M153" s="2">
        <v>1641.87</v>
      </c>
      <c r="N153" s="2">
        <v>1733</v>
      </c>
      <c r="O153" s="2">
        <v>1185.3</v>
      </c>
      <c r="P153" s="2">
        <v>4445156</v>
      </c>
      <c r="Q153" s="2">
        <v>193640</v>
      </c>
    </row>
    <row r="154" spans="1:17" x14ac:dyDescent="0.3">
      <c r="A154" s="1">
        <v>45353</v>
      </c>
      <c r="B154" s="1" t="str">
        <f t="shared" si="8"/>
        <v>Saturday</v>
      </c>
      <c r="C154" s="1" t="str">
        <f t="shared" si="9"/>
        <v>March</v>
      </c>
      <c r="D154" s="1" t="str">
        <f t="shared" si="10"/>
        <v>2024</v>
      </c>
      <c r="E154" s="1" t="str">
        <f t="shared" si="11"/>
        <v>Q1</v>
      </c>
      <c r="F154" t="s">
        <v>13</v>
      </c>
      <c r="G154" s="2">
        <v>1658.85</v>
      </c>
      <c r="H154" s="2">
        <v>1665</v>
      </c>
      <c r="I154" s="2">
        <v>1654.05</v>
      </c>
      <c r="J154" s="2">
        <v>1654.7</v>
      </c>
      <c r="K154" s="2">
        <v>1655.2</v>
      </c>
      <c r="L154" s="2">
        <v>1656.3</v>
      </c>
      <c r="M154" s="2">
        <v>1659.64</v>
      </c>
      <c r="N154" s="2">
        <v>1733</v>
      </c>
      <c r="O154" s="2">
        <v>1185.3</v>
      </c>
      <c r="P154" s="2">
        <v>292153</v>
      </c>
      <c r="Q154" s="2">
        <v>9759</v>
      </c>
    </row>
    <row r="155" spans="1:17" x14ac:dyDescent="0.3">
      <c r="A155" s="1">
        <v>45352</v>
      </c>
      <c r="B155" s="1" t="str">
        <f t="shared" si="8"/>
        <v>Friday</v>
      </c>
      <c r="C155" s="1" t="str">
        <f t="shared" si="9"/>
        <v>March</v>
      </c>
      <c r="D155" s="1" t="str">
        <f t="shared" si="10"/>
        <v>2024</v>
      </c>
      <c r="E155" s="1" t="str">
        <f t="shared" si="11"/>
        <v>Q1</v>
      </c>
      <c r="F155" t="s">
        <v>13</v>
      </c>
      <c r="G155" s="2">
        <v>1669</v>
      </c>
      <c r="H155" s="2">
        <v>1671.95</v>
      </c>
      <c r="I155" s="2">
        <v>1651</v>
      </c>
      <c r="J155" s="2">
        <v>1673.9</v>
      </c>
      <c r="K155" s="2">
        <v>1653.8</v>
      </c>
      <c r="L155" s="2">
        <v>1654.7</v>
      </c>
      <c r="M155" s="2">
        <v>1662.37</v>
      </c>
      <c r="N155" s="2">
        <v>1733</v>
      </c>
      <c r="O155" s="2">
        <v>1185.3</v>
      </c>
      <c r="P155" s="2">
        <v>6387291</v>
      </c>
      <c r="Q155" s="2">
        <v>268042</v>
      </c>
    </row>
    <row r="156" spans="1:17" x14ac:dyDescent="0.3">
      <c r="A156" s="1">
        <v>45351</v>
      </c>
      <c r="B156" s="1" t="str">
        <f t="shared" si="8"/>
        <v>Thursday</v>
      </c>
      <c r="C156" s="1" t="str">
        <f t="shared" si="9"/>
        <v>February</v>
      </c>
      <c r="D156" s="1" t="str">
        <f t="shared" si="10"/>
        <v>2024</v>
      </c>
      <c r="E156" s="1" t="str">
        <f t="shared" si="11"/>
        <v>Q1</v>
      </c>
      <c r="F156" t="s">
        <v>13</v>
      </c>
      <c r="G156" s="2">
        <v>1665</v>
      </c>
      <c r="H156" s="2">
        <v>1682.25</v>
      </c>
      <c r="I156" s="2">
        <v>1653.3</v>
      </c>
      <c r="J156" s="2">
        <v>1671.25</v>
      </c>
      <c r="K156" s="2">
        <v>1674</v>
      </c>
      <c r="L156" s="2">
        <v>1673.9</v>
      </c>
      <c r="M156" s="2">
        <v>1669.82</v>
      </c>
      <c r="N156" s="2">
        <v>1733</v>
      </c>
      <c r="O156" s="2">
        <v>1185.3</v>
      </c>
      <c r="P156" s="2">
        <v>7814722</v>
      </c>
      <c r="Q156" s="2">
        <v>199180</v>
      </c>
    </row>
    <row r="157" spans="1:17" x14ac:dyDescent="0.3">
      <c r="A157" s="1">
        <v>45350</v>
      </c>
      <c r="B157" s="1" t="str">
        <f t="shared" si="8"/>
        <v>Wednesday</v>
      </c>
      <c r="C157" s="1" t="str">
        <f t="shared" si="9"/>
        <v>February</v>
      </c>
      <c r="D157" s="1" t="str">
        <f t="shared" si="10"/>
        <v>2024</v>
      </c>
      <c r="E157" s="1" t="str">
        <f t="shared" si="11"/>
        <v>Q1</v>
      </c>
      <c r="F157" t="s">
        <v>13</v>
      </c>
      <c r="G157" s="2">
        <v>1670</v>
      </c>
      <c r="H157" s="2">
        <v>1687.8</v>
      </c>
      <c r="I157" s="2">
        <v>1662.05</v>
      </c>
      <c r="J157" s="2">
        <v>1663.6</v>
      </c>
      <c r="K157" s="2">
        <v>1666</v>
      </c>
      <c r="L157" s="2">
        <v>1671.25</v>
      </c>
      <c r="M157" s="2">
        <v>1673.95</v>
      </c>
      <c r="N157" s="2">
        <v>1733</v>
      </c>
      <c r="O157" s="2">
        <v>1185.3</v>
      </c>
      <c r="P157" s="2">
        <v>3188916</v>
      </c>
      <c r="Q157" s="2">
        <v>168195</v>
      </c>
    </row>
    <row r="158" spans="1:17" x14ac:dyDescent="0.3">
      <c r="A158" s="1">
        <v>45349</v>
      </c>
      <c r="B158" s="1" t="str">
        <f t="shared" si="8"/>
        <v>Tuesday</v>
      </c>
      <c r="C158" s="1" t="str">
        <f t="shared" si="9"/>
        <v>February</v>
      </c>
      <c r="D158" s="1" t="str">
        <f t="shared" si="10"/>
        <v>2024</v>
      </c>
      <c r="E158" s="1" t="str">
        <f t="shared" si="11"/>
        <v>Q1</v>
      </c>
      <c r="F158" t="s">
        <v>13</v>
      </c>
      <c r="G158" s="2">
        <v>1661</v>
      </c>
      <c r="H158" s="2">
        <v>1671.1</v>
      </c>
      <c r="I158" s="2">
        <v>1652.8</v>
      </c>
      <c r="J158" s="2">
        <v>1660.15</v>
      </c>
      <c r="K158" s="2">
        <v>1664.5</v>
      </c>
      <c r="L158" s="2">
        <v>1663.6</v>
      </c>
      <c r="M158" s="2">
        <v>1660.89</v>
      </c>
      <c r="N158" s="2">
        <v>1733</v>
      </c>
      <c r="O158" s="2">
        <v>1185.3</v>
      </c>
      <c r="P158" s="2">
        <v>5159088</v>
      </c>
      <c r="Q158" s="2">
        <v>177632</v>
      </c>
    </row>
    <row r="159" spans="1:17" x14ac:dyDescent="0.3">
      <c r="A159" s="1">
        <v>45348</v>
      </c>
      <c r="B159" s="1" t="str">
        <f t="shared" si="8"/>
        <v>Monday</v>
      </c>
      <c r="C159" s="1" t="str">
        <f t="shared" si="9"/>
        <v>February</v>
      </c>
      <c r="D159" s="1" t="str">
        <f t="shared" si="10"/>
        <v>2024</v>
      </c>
      <c r="E159" s="1" t="str">
        <f t="shared" si="11"/>
        <v>Q1</v>
      </c>
      <c r="F159" t="s">
        <v>13</v>
      </c>
      <c r="G159" s="2">
        <v>1674.95</v>
      </c>
      <c r="H159" s="2">
        <v>1674.95</v>
      </c>
      <c r="I159" s="2">
        <v>1645</v>
      </c>
      <c r="J159" s="2">
        <v>1676.85</v>
      </c>
      <c r="K159" s="2">
        <v>1660</v>
      </c>
      <c r="L159" s="2">
        <v>1660.15</v>
      </c>
      <c r="M159" s="2">
        <v>1656.14</v>
      </c>
      <c r="N159" s="2">
        <v>1733</v>
      </c>
      <c r="O159" s="2">
        <v>1185.3</v>
      </c>
      <c r="P159" s="2">
        <v>2782438</v>
      </c>
      <c r="Q159" s="2">
        <v>138789</v>
      </c>
    </row>
    <row r="160" spans="1:17" x14ac:dyDescent="0.3">
      <c r="A160" s="1">
        <v>45345</v>
      </c>
      <c r="B160" s="1" t="str">
        <f t="shared" si="8"/>
        <v>Friday</v>
      </c>
      <c r="C160" s="1" t="str">
        <f t="shared" si="9"/>
        <v>February</v>
      </c>
      <c r="D160" s="1" t="str">
        <f t="shared" si="10"/>
        <v>2024</v>
      </c>
      <c r="E160" s="1" t="str">
        <f t="shared" si="11"/>
        <v>Q1</v>
      </c>
      <c r="F160" t="s">
        <v>13</v>
      </c>
      <c r="G160" s="2">
        <v>1697</v>
      </c>
      <c r="H160" s="2">
        <v>1698.45</v>
      </c>
      <c r="I160" s="2">
        <v>1671.9</v>
      </c>
      <c r="J160" s="2">
        <v>1681.35</v>
      </c>
      <c r="K160" s="2">
        <v>1675.05</v>
      </c>
      <c r="L160" s="2">
        <v>1676.85</v>
      </c>
      <c r="M160" s="2">
        <v>1680.38</v>
      </c>
      <c r="N160" s="2">
        <v>1733</v>
      </c>
      <c r="O160" s="2">
        <v>1185.3</v>
      </c>
      <c r="P160" s="2">
        <v>5373072</v>
      </c>
      <c r="Q160" s="2">
        <v>159253</v>
      </c>
    </row>
    <row r="161" spans="1:17" x14ac:dyDescent="0.3">
      <c r="A161" s="1">
        <v>45344</v>
      </c>
      <c r="B161" s="1" t="str">
        <f t="shared" si="8"/>
        <v>Thursday</v>
      </c>
      <c r="C161" s="1" t="str">
        <f t="shared" si="9"/>
        <v>February</v>
      </c>
      <c r="D161" s="1" t="str">
        <f t="shared" si="10"/>
        <v>2024</v>
      </c>
      <c r="E161" s="1" t="str">
        <f t="shared" si="11"/>
        <v>Q1</v>
      </c>
      <c r="F161" t="s">
        <v>13</v>
      </c>
      <c r="G161" s="2">
        <v>1665</v>
      </c>
      <c r="H161" s="2">
        <v>1684.6</v>
      </c>
      <c r="I161" s="2">
        <v>1644.4</v>
      </c>
      <c r="J161" s="2">
        <v>1655.55</v>
      </c>
      <c r="K161" s="2">
        <v>1678.25</v>
      </c>
      <c r="L161" s="2">
        <v>1681.35</v>
      </c>
      <c r="M161" s="2">
        <v>1664.73</v>
      </c>
      <c r="N161" s="2">
        <v>1733</v>
      </c>
      <c r="O161" s="2">
        <v>1185.3</v>
      </c>
      <c r="P161" s="2">
        <v>5841277</v>
      </c>
      <c r="Q161" s="2">
        <v>201360</v>
      </c>
    </row>
    <row r="162" spans="1:17" x14ac:dyDescent="0.3">
      <c r="A162" s="1">
        <v>45343</v>
      </c>
      <c r="B162" s="1" t="str">
        <f t="shared" si="8"/>
        <v>Wednesday</v>
      </c>
      <c r="C162" s="1" t="str">
        <f t="shared" si="9"/>
        <v>February</v>
      </c>
      <c r="D162" s="1" t="str">
        <f t="shared" si="10"/>
        <v>2024</v>
      </c>
      <c r="E162" s="1" t="str">
        <f t="shared" si="11"/>
        <v>Q1</v>
      </c>
      <c r="F162" t="s">
        <v>13</v>
      </c>
      <c r="G162" s="2">
        <v>1674</v>
      </c>
      <c r="H162" s="2">
        <v>1674</v>
      </c>
      <c r="I162" s="2">
        <v>1645.3</v>
      </c>
      <c r="J162" s="2">
        <v>1685.25</v>
      </c>
      <c r="K162" s="2">
        <v>1652</v>
      </c>
      <c r="L162" s="2">
        <v>1655.55</v>
      </c>
      <c r="M162" s="2">
        <v>1659.26</v>
      </c>
      <c r="N162" s="2">
        <v>1733</v>
      </c>
      <c r="O162" s="2">
        <v>1185.3</v>
      </c>
      <c r="P162" s="2">
        <v>4300508</v>
      </c>
      <c r="Q162" s="2">
        <v>199597</v>
      </c>
    </row>
    <row r="163" spans="1:17" x14ac:dyDescent="0.3">
      <c r="A163" s="1">
        <v>45342</v>
      </c>
      <c r="B163" s="1" t="str">
        <f t="shared" si="8"/>
        <v>Tuesday</v>
      </c>
      <c r="C163" s="1" t="str">
        <f t="shared" si="9"/>
        <v>February</v>
      </c>
      <c r="D163" s="1" t="str">
        <f t="shared" si="10"/>
        <v>2024</v>
      </c>
      <c r="E163" s="1" t="str">
        <f t="shared" si="11"/>
        <v>Q1</v>
      </c>
      <c r="F163" t="s">
        <v>13</v>
      </c>
      <c r="G163" s="2">
        <v>1685</v>
      </c>
      <c r="H163" s="2">
        <v>1694.25</v>
      </c>
      <c r="I163" s="2">
        <v>1668.75</v>
      </c>
      <c r="J163" s="2">
        <v>1699.75</v>
      </c>
      <c r="K163" s="2">
        <v>1685.4</v>
      </c>
      <c r="L163" s="2">
        <v>1685.25</v>
      </c>
      <c r="M163" s="2">
        <v>1680.6</v>
      </c>
      <c r="N163" s="2">
        <v>1733</v>
      </c>
      <c r="O163" s="2">
        <v>1185.3</v>
      </c>
      <c r="P163" s="2">
        <v>3706389</v>
      </c>
      <c r="Q163" s="2">
        <v>158582</v>
      </c>
    </row>
    <row r="164" spans="1:17" x14ac:dyDescent="0.3">
      <c r="A164" s="1">
        <v>45341</v>
      </c>
      <c r="B164" s="1" t="str">
        <f t="shared" si="8"/>
        <v>Monday</v>
      </c>
      <c r="C164" s="1" t="str">
        <f t="shared" si="9"/>
        <v>February</v>
      </c>
      <c r="D164" s="1" t="str">
        <f t="shared" si="10"/>
        <v>2024</v>
      </c>
      <c r="E164" s="1" t="str">
        <f t="shared" si="11"/>
        <v>Q1</v>
      </c>
      <c r="F164" t="s">
        <v>13</v>
      </c>
      <c r="G164" s="2">
        <v>1705</v>
      </c>
      <c r="H164" s="2">
        <v>1711.5</v>
      </c>
      <c r="I164" s="2">
        <v>1687.7</v>
      </c>
      <c r="J164" s="2">
        <v>1701.65</v>
      </c>
      <c r="K164" s="2">
        <v>1699</v>
      </c>
      <c r="L164" s="2">
        <v>1699.75</v>
      </c>
      <c r="M164" s="2">
        <v>1702.16</v>
      </c>
      <c r="N164" s="2">
        <v>1733</v>
      </c>
      <c r="O164" s="2">
        <v>1185.3</v>
      </c>
      <c r="P164" s="2">
        <v>3690993</v>
      </c>
      <c r="Q164" s="2">
        <v>100191</v>
      </c>
    </row>
    <row r="165" spans="1:17" x14ac:dyDescent="0.3">
      <c r="A165" s="1">
        <v>45338</v>
      </c>
      <c r="B165" s="1" t="str">
        <f t="shared" si="8"/>
        <v>Friday</v>
      </c>
      <c r="C165" s="1" t="str">
        <f t="shared" si="9"/>
        <v>February</v>
      </c>
      <c r="D165" s="1" t="str">
        <f t="shared" si="10"/>
        <v>2024</v>
      </c>
      <c r="E165" s="1" t="str">
        <f t="shared" si="11"/>
        <v>Q1</v>
      </c>
      <c r="F165" t="s">
        <v>13</v>
      </c>
      <c r="G165" s="2">
        <v>1689</v>
      </c>
      <c r="H165" s="2">
        <v>1709</v>
      </c>
      <c r="I165" s="2">
        <v>1687.95</v>
      </c>
      <c r="J165" s="2">
        <v>1676.35</v>
      </c>
      <c r="K165" s="2">
        <v>1698.65</v>
      </c>
      <c r="L165" s="2">
        <v>1701.65</v>
      </c>
      <c r="M165" s="2">
        <v>1699.4</v>
      </c>
      <c r="N165" s="2">
        <v>1733</v>
      </c>
      <c r="O165" s="2">
        <v>1185.3</v>
      </c>
      <c r="P165" s="2">
        <v>4880654</v>
      </c>
      <c r="Q165" s="2">
        <v>161141</v>
      </c>
    </row>
    <row r="166" spans="1:17" x14ac:dyDescent="0.3">
      <c r="A166" s="1">
        <v>45337</v>
      </c>
      <c r="B166" s="1" t="str">
        <f t="shared" si="8"/>
        <v>Thursday</v>
      </c>
      <c r="C166" s="1" t="str">
        <f t="shared" si="9"/>
        <v>February</v>
      </c>
      <c r="D166" s="1" t="str">
        <f t="shared" si="10"/>
        <v>2024</v>
      </c>
      <c r="E166" s="1" t="str">
        <f t="shared" si="11"/>
        <v>Q1</v>
      </c>
      <c r="F166" t="s">
        <v>13</v>
      </c>
      <c r="G166" s="2">
        <v>1677</v>
      </c>
      <c r="H166" s="2">
        <v>1687.75</v>
      </c>
      <c r="I166" s="2">
        <v>1661.6</v>
      </c>
      <c r="J166" s="2">
        <v>1666.2</v>
      </c>
      <c r="K166" s="2">
        <v>1680</v>
      </c>
      <c r="L166" s="2">
        <v>1676.35</v>
      </c>
      <c r="M166" s="2">
        <v>1673.73</v>
      </c>
      <c r="N166" s="2">
        <v>1733</v>
      </c>
      <c r="O166" s="2">
        <v>1185.3</v>
      </c>
      <c r="P166" s="2">
        <v>4834391</v>
      </c>
      <c r="Q166" s="2">
        <v>191636</v>
      </c>
    </row>
    <row r="167" spans="1:17" x14ac:dyDescent="0.3">
      <c r="A167" s="1">
        <v>45336</v>
      </c>
      <c r="B167" s="1" t="str">
        <f t="shared" si="8"/>
        <v>Wednesday</v>
      </c>
      <c r="C167" s="1" t="str">
        <f t="shared" si="9"/>
        <v>February</v>
      </c>
      <c r="D167" s="1" t="str">
        <f t="shared" si="10"/>
        <v>2024</v>
      </c>
      <c r="E167" s="1" t="str">
        <f t="shared" si="11"/>
        <v>Q1</v>
      </c>
      <c r="F167" t="s">
        <v>13</v>
      </c>
      <c r="G167" s="2">
        <v>1660.2</v>
      </c>
      <c r="H167" s="2">
        <v>1669.45</v>
      </c>
      <c r="I167" s="2">
        <v>1635.5</v>
      </c>
      <c r="J167" s="2">
        <v>1684.55</v>
      </c>
      <c r="K167" s="2">
        <v>1666.8</v>
      </c>
      <c r="L167" s="2">
        <v>1666.2</v>
      </c>
      <c r="M167" s="2">
        <v>1648.69</v>
      </c>
      <c r="N167" s="2">
        <v>1733</v>
      </c>
      <c r="O167" s="2">
        <v>1185.3</v>
      </c>
      <c r="P167" s="2">
        <v>3768579</v>
      </c>
      <c r="Q167" s="2">
        <v>162385</v>
      </c>
    </row>
    <row r="168" spans="1:17" x14ac:dyDescent="0.3">
      <c r="A168" s="1">
        <v>45335</v>
      </c>
      <c r="B168" s="1" t="str">
        <f t="shared" si="8"/>
        <v>Tuesday</v>
      </c>
      <c r="C168" s="1" t="str">
        <f t="shared" si="9"/>
        <v>February</v>
      </c>
      <c r="D168" s="1" t="str">
        <f t="shared" si="10"/>
        <v>2024</v>
      </c>
      <c r="E168" s="1" t="str">
        <f t="shared" si="11"/>
        <v>Q1</v>
      </c>
      <c r="F168" t="s">
        <v>13</v>
      </c>
      <c r="G168" s="2">
        <v>1683</v>
      </c>
      <c r="H168" s="2">
        <v>1689.1</v>
      </c>
      <c r="I168" s="2">
        <v>1663.5</v>
      </c>
      <c r="J168" s="2">
        <v>1680.1</v>
      </c>
      <c r="K168" s="2">
        <v>1681.5</v>
      </c>
      <c r="L168" s="2">
        <v>1684.55</v>
      </c>
      <c r="M168" s="2">
        <v>1676.31</v>
      </c>
      <c r="N168" s="2">
        <v>1733</v>
      </c>
      <c r="O168" s="2">
        <v>1185.3</v>
      </c>
      <c r="P168" s="2">
        <v>2696481</v>
      </c>
      <c r="Q168" s="2">
        <v>143586</v>
      </c>
    </row>
    <row r="169" spans="1:17" x14ac:dyDescent="0.3">
      <c r="A169" s="1">
        <v>45334</v>
      </c>
      <c r="B169" s="1" t="str">
        <f t="shared" si="8"/>
        <v>Monday</v>
      </c>
      <c r="C169" s="1" t="str">
        <f t="shared" si="9"/>
        <v>February</v>
      </c>
      <c r="D169" s="1" t="str">
        <f t="shared" si="10"/>
        <v>2024</v>
      </c>
      <c r="E169" s="1" t="str">
        <f t="shared" si="11"/>
        <v>Q1</v>
      </c>
      <c r="F169" t="s">
        <v>13</v>
      </c>
      <c r="G169" s="2">
        <v>1670.35</v>
      </c>
      <c r="H169" s="2">
        <v>1692.95</v>
      </c>
      <c r="I169" s="2">
        <v>1670.35</v>
      </c>
      <c r="J169" s="2">
        <v>1669.35</v>
      </c>
      <c r="K169" s="2">
        <v>1677.2</v>
      </c>
      <c r="L169" s="2">
        <v>1680.1</v>
      </c>
      <c r="M169" s="2">
        <v>1684.63</v>
      </c>
      <c r="N169" s="2">
        <v>1733</v>
      </c>
      <c r="O169" s="2">
        <v>1185.3</v>
      </c>
      <c r="P169" s="2">
        <v>3555808</v>
      </c>
      <c r="Q169" s="2">
        <v>172951</v>
      </c>
    </row>
    <row r="170" spans="1:17" x14ac:dyDescent="0.3">
      <c r="A170" s="1">
        <v>45331</v>
      </c>
      <c r="B170" s="1" t="str">
        <f t="shared" si="8"/>
        <v>Friday</v>
      </c>
      <c r="C170" s="1" t="str">
        <f t="shared" si="9"/>
        <v>February</v>
      </c>
      <c r="D170" s="1" t="str">
        <f t="shared" si="10"/>
        <v>2024</v>
      </c>
      <c r="E170" s="1" t="str">
        <f t="shared" si="11"/>
        <v>Q1</v>
      </c>
      <c r="F170" t="s">
        <v>13</v>
      </c>
      <c r="G170" s="2">
        <v>1684.7</v>
      </c>
      <c r="H170" s="2">
        <v>1692.9</v>
      </c>
      <c r="I170" s="2">
        <v>1659.8</v>
      </c>
      <c r="J170" s="2">
        <v>1692.1</v>
      </c>
      <c r="K170" s="2">
        <v>1670</v>
      </c>
      <c r="L170" s="2">
        <v>1669.35</v>
      </c>
      <c r="M170" s="2">
        <v>1669.56</v>
      </c>
      <c r="N170" s="2">
        <v>1733</v>
      </c>
      <c r="O170" s="2">
        <v>1185.3</v>
      </c>
      <c r="P170" s="2">
        <v>4600004</v>
      </c>
      <c r="Q170" s="2">
        <v>228352</v>
      </c>
    </row>
    <row r="171" spans="1:17" x14ac:dyDescent="0.3">
      <c r="A171" s="1">
        <v>45330</v>
      </c>
      <c r="B171" s="1" t="str">
        <f t="shared" si="8"/>
        <v>Thursday</v>
      </c>
      <c r="C171" s="1" t="str">
        <f t="shared" si="9"/>
        <v>February</v>
      </c>
      <c r="D171" s="1" t="str">
        <f t="shared" si="10"/>
        <v>2024</v>
      </c>
      <c r="E171" s="1" t="str">
        <f t="shared" si="11"/>
        <v>Q1</v>
      </c>
      <c r="F171" t="s">
        <v>13</v>
      </c>
      <c r="G171" s="2">
        <v>1698</v>
      </c>
      <c r="H171" s="2">
        <v>1706.35</v>
      </c>
      <c r="I171" s="2">
        <v>1682.8</v>
      </c>
      <c r="J171" s="2">
        <v>1693.75</v>
      </c>
      <c r="K171" s="2">
        <v>1693</v>
      </c>
      <c r="L171" s="2">
        <v>1692.1</v>
      </c>
      <c r="M171" s="2">
        <v>1692.5</v>
      </c>
      <c r="N171" s="2">
        <v>1733</v>
      </c>
      <c r="O171" s="2">
        <v>1185.3</v>
      </c>
      <c r="P171" s="2">
        <v>5919715</v>
      </c>
      <c r="Q171" s="2">
        <v>237027</v>
      </c>
    </row>
    <row r="172" spans="1:17" x14ac:dyDescent="0.3">
      <c r="A172" s="1">
        <v>45329</v>
      </c>
      <c r="B172" s="1" t="str">
        <f t="shared" si="8"/>
        <v>Wednesday</v>
      </c>
      <c r="C172" s="1" t="str">
        <f t="shared" si="9"/>
        <v>February</v>
      </c>
      <c r="D172" s="1" t="str">
        <f t="shared" si="10"/>
        <v>2024</v>
      </c>
      <c r="E172" s="1" t="str">
        <f t="shared" si="11"/>
        <v>Q1</v>
      </c>
      <c r="F172" t="s">
        <v>13</v>
      </c>
      <c r="G172" s="2">
        <v>1729</v>
      </c>
      <c r="H172" s="2">
        <v>1729</v>
      </c>
      <c r="I172" s="2">
        <v>1686.85</v>
      </c>
      <c r="J172" s="2">
        <v>1729.45</v>
      </c>
      <c r="K172" s="2">
        <v>1695</v>
      </c>
      <c r="L172" s="2">
        <v>1693.75</v>
      </c>
      <c r="M172" s="2">
        <v>1699.46</v>
      </c>
      <c r="N172" s="2">
        <v>1733</v>
      </c>
      <c r="O172" s="2">
        <v>1185.3</v>
      </c>
      <c r="P172" s="2">
        <v>4613877</v>
      </c>
      <c r="Q172" s="2">
        <v>273680</v>
      </c>
    </row>
    <row r="173" spans="1:17" x14ac:dyDescent="0.3">
      <c r="A173" s="1">
        <v>45328</v>
      </c>
      <c r="B173" s="1" t="str">
        <f t="shared" si="8"/>
        <v>Tuesday</v>
      </c>
      <c r="C173" s="1" t="str">
        <f t="shared" si="9"/>
        <v>February</v>
      </c>
      <c r="D173" s="1" t="str">
        <f t="shared" si="10"/>
        <v>2024</v>
      </c>
      <c r="E173" s="1" t="str">
        <f t="shared" si="11"/>
        <v>Q1</v>
      </c>
      <c r="F173" t="s">
        <v>13</v>
      </c>
      <c r="G173" s="2">
        <v>1686.75</v>
      </c>
      <c r="H173" s="2">
        <v>1733</v>
      </c>
      <c r="I173" s="2">
        <v>1673.95</v>
      </c>
      <c r="J173" s="2">
        <v>1687.2</v>
      </c>
      <c r="K173" s="2">
        <v>1728</v>
      </c>
      <c r="L173" s="2">
        <v>1729.45</v>
      </c>
      <c r="M173" s="2">
        <v>1717.32</v>
      </c>
      <c r="N173" s="2">
        <v>1733</v>
      </c>
      <c r="O173" s="2">
        <v>1185.3</v>
      </c>
      <c r="P173" s="2">
        <v>7694265</v>
      </c>
      <c r="Q173" s="2">
        <v>250855</v>
      </c>
    </row>
    <row r="174" spans="1:17" x14ac:dyDescent="0.3">
      <c r="A174" s="1">
        <v>45327</v>
      </c>
      <c r="B174" s="1" t="str">
        <f t="shared" si="8"/>
        <v>Monday</v>
      </c>
      <c r="C174" s="1" t="str">
        <f t="shared" si="9"/>
        <v>February</v>
      </c>
      <c r="D174" s="1" t="str">
        <f t="shared" si="10"/>
        <v>2024</v>
      </c>
      <c r="E174" s="1" t="str">
        <f t="shared" si="11"/>
        <v>Q1</v>
      </c>
      <c r="F174" t="s">
        <v>13</v>
      </c>
      <c r="G174" s="2">
        <v>1694.75</v>
      </c>
      <c r="H174" s="2">
        <v>1700.75</v>
      </c>
      <c r="I174" s="2">
        <v>1681.85</v>
      </c>
      <c r="J174" s="2">
        <v>1693.35</v>
      </c>
      <c r="K174" s="2">
        <v>1683.4</v>
      </c>
      <c r="L174" s="2">
        <v>1687.2</v>
      </c>
      <c r="M174" s="2">
        <v>1690.95</v>
      </c>
      <c r="N174" s="2">
        <v>1718.5</v>
      </c>
      <c r="O174" s="2">
        <v>1185.3</v>
      </c>
      <c r="P174" s="2">
        <v>3634135</v>
      </c>
      <c r="Q174" s="2">
        <v>137014</v>
      </c>
    </row>
    <row r="175" spans="1:17" x14ac:dyDescent="0.3">
      <c r="A175" s="1">
        <v>45324</v>
      </c>
      <c r="B175" s="1" t="str">
        <f t="shared" si="8"/>
        <v>Friday</v>
      </c>
      <c r="C175" s="1" t="str">
        <f t="shared" si="9"/>
        <v>February</v>
      </c>
      <c r="D175" s="1" t="str">
        <f t="shared" si="10"/>
        <v>2024</v>
      </c>
      <c r="E175" s="1" t="str">
        <f t="shared" si="11"/>
        <v>Q1</v>
      </c>
      <c r="F175" t="s">
        <v>13</v>
      </c>
      <c r="G175" s="2">
        <v>1666.05</v>
      </c>
      <c r="H175" s="2">
        <v>1718.5</v>
      </c>
      <c r="I175" s="2">
        <v>1665</v>
      </c>
      <c r="J175" s="2">
        <v>1657.05</v>
      </c>
      <c r="K175" s="2">
        <v>1693.3</v>
      </c>
      <c r="L175" s="2">
        <v>1693.35</v>
      </c>
      <c r="M175" s="2">
        <v>1697.4</v>
      </c>
      <c r="N175" s="2">
        <v>1718.5</v>
      </c>
      <c r="O175" s="2">
        <v>1185.3</v>
      </c>
      <c r="P175" s="2">
        <v>7858483</v>
      </c>
      <c r="Q175" s="2">
        <v>259562</v>
      </c>
    </row>
    <row r="176" spans="1:17" x14ac:dyDescent="0.3">
      <c r="A176" s="1">
        <v>45323</v>
      </c>
      <c r="B176" s="1" t="str">
        <f t="shared" si="8"/>
        <v>Thursday</v>
      </c>
      <c r="C176" s="1" t="str">
        <f t="shared" si="9"/>
        <v>February</v>
      </c>
      <c r="D176" s="1" t="str">
        <f t="shared" si="10"/>
        <v>2024</v>
      </c>
      <c r="E176" s="1" t="str">
        <f t="shared" si="11"/>
        <v>Q1</v>
      </c>
      <c r="F176" t="s">
        <v>13</v>
      </c>
      <c r="G176" s="2">
        <v>1659.55</v>
      </c>
      <c r="H176" s="2">
        <v>1677</v>
      </c>
      <c r="I176" s="2">
        <v>1650.35</v>
      </c>
      <c r="J176" s="2">
        <v>1660.9</v>
      </c>
      <c r="K176" s="2">
        <v>1655</v>
      </c>
      <c r="L176" s="2">
        <v>1657.05</v>
      </c>
      <c r="M176" s="2">
        <v>1662.81</v>
      </c>
      <c r="N176" s="2">
        <v>1690</v>
      </c>
      <c r="O176" s="2">
        <v>1185.3</v>
      </c>
      <c r="P176" s="2">
        <v>5760011</v>
      </c>
      <c r="Q176" s="2">
        <v>169224</v>
      </c>
    </row>
    <row r="177" spans="1:17" x14ac:dyDescent="0.3">
      <c r="A177" s="1">
        <v>45322</v>
      </c>
      <c r="B177" s="1" t="str">
        <f t="shared" si="8"/>
        <v>Wednesday</v>
      </c>
      <c r="C177" s="1" t="str">
        <f t="shared" si="9"/>
        <v>January</v>
      </c>
      <c r="D177" s="1" t="str">
        <f t="shared" si="10"/>
        <v>2024</v>
      </c>
      <c r="E177" s="1" t="str">
        <f t="shared" si="11"/>
        <v>Q1</v>
      </c>
      <c r="F177" t="s">
        <v>13</v>
      </c>
      <c r="G177" s="2">
        <v>1648.25</v>
      </c>
      <c r="H177" s="2">
        <v>1667.25</v>
      </c>
      <c r="I177" s="2">
        <v>1638.1</v>
      </c>
      <c r="J177" s="2">
        <v>1651.45</v>
      </c>
      <c r="K177" s="2">
        <v>1656.75</v>
      </c>
      <c r="L177" s="2">
        <v>1660.9</v>
      </c>
      <c r="M177" s="2">
        <v>1655.75</v>
      </c>
      <c r="N177" s="2">
        <v>1690</v>
      </c>
      <c r="O177" s="2">
        <v>1185.3</v>
      </c>
      <c r="P177" s="2">
        <v>6763779</v>
      </c>
      <c r="Q177" s="2">
        <v>181217</v>
      </c>
    </row>
    <row r="178" spans="1:17" x14ac:dyDescent="0.3">
      <c r="A178" s="1">
        <v>45321</v>
      </c>
      <c r="B178" s="1" t="str">
        <f t="shared" si="8"/>
        <v>Tuesday</v>
      </c>
      <c r="C178" s="1" t="str">
        <f t="shared" si="9"/>
        <v>January</v>
      </c>
      <c r="D178" s="1" t="str">
        <f t="shared" si="10"/>
        <v>2024</v>
      </c>
      <c r="E178" s="1" t="str">
        <f t="shared" si="11"/>
        <v>Q1</v>
      </c>
      <c r="F178" t="s">
        <v>13</v>
      </c>
      <c r="G178" s="2">
        <v>1662.45</v>
      </c>
      <c r="H178" s="2">
        <v>1690</v>
      </c>
      <c r="I178" s="2">
        <v>1648.25</v>
      </c>
      <c r="J178" s="2">
        <v>1656.6</v>
      </c>
      <c r="K178" s="2">
        <v>1653</v>
      </c>
      <c r="L178" s="2">
        <v>1651.45</v>
      </c>
      <c r="M178" s="2">
        <v>1667</v>
      </c>
      <c r="N178" s="2">
        <v>1690</v>
      </c>
      <c r="O178" s="2">
        <v>1185.3</v>
      </c>
      <c r="P178" s="2">
        <v>4995943</v>
      </c>
      <c r="Q178" s="2">
        <v>171051</v>
      </c>
    </row>
    <row r="179" spans="1:17" x14ac:dyDescent="0.3">
      <c r="A179" s="1">
        <v>45320</v>
      </c>
      <c r="B179" s="1" t="str">
        <f t="shared" si="8"/>
        <v>Monday</v>
      </c>
      <c r="C179" s="1" t="str">
        <f t="shared" si="9"/>
        <v>January</v>
      </c>
      <c r="D179" s="1" t="str">
        <f t="shared" si="10"/>
        <v>2024</v>
      </c>
      <c r="E179" s="1" t="str">
        <f t="shared" si="11"/>
        <v>Q1</v>
      </c>
      <c r="F179" t="s">
        <v>13</v>
      </c>
      <c r="G179" s="2">
        <v>1665.15</v>
      </c>
      <c r="H179" s="2">
        <v>1679.35</v>
      </c>
      <c r="I179" s="2">
        <v>1647.6</v>
      </c>
      <c r="J179" s="2">
        <v>1669.1</v>
      </c>
      <c r="K179" s="2">
        <v>1651.05</v>
      </c>
      <c r="L179" s="2">
        <v>1656.6</v>
      </c>
      <c r="M179" s="2">
        <v>1658.53</v>
      </c>
      <c r="N179" s="2">
        <v>1680.55</v>
      </c>
      <c r="O179" s="2">
        <v>1185.3</v>
      </c>
      <c r="P179" s="2">
        <v>4253785</v>
      </c>
      <c r="Q179" s="2">
        <v>169843</v>
      </c>
    </row>
    <row r="180" spans="1:17" x14ac:dyDescent="0.3">
      <c r="A180" s="1">
        <v>45316</v>
      </c>
      <c r="B180" s="1" t="str">
        <f t="shared" si="8"/>
        <v>Thursday</v>
      </c>
      <c r="C180" s="1" t="str">
        <f t="shared" si="9"/>
        <v>January</v>
      </c>
      <c r="D180" s="1" t="str">
        <f t="shared" si="10"/>
        <v>2024</v>
      </c>
      <c r="E180" s="1" t="str">
        <f t="shared" si="11"/>
        <v>Q1</v>
      </c>
      <c r="F180" t="s">
        <v>13</v>
      </c>
      <c r="G180" s="2">
        <v>1672.95</v>
      </c>
      <c r="H180" s="2">
        <v>1680.55</v>
      </c>
      <c r="I180" s="2">
        <v>1658</v>
      </c>
      <c r="J180" s="2">
        <v>1675.4</v>
      </c>
      <c r="K180" s="2">
        <v>1666</v>
      </c>
      <c r="L180" s="2">
        <v>1669.1</v>
      </c>
      <c r="M180" s="2">
        <v>1669.03</v>
      </c>
      <c r="N180" s="2">
        <v>1680.55</v>
      </c>
      <c r="O180" s="2">
        <v>1185.3</v>
      </c>
      <c r="P180" s="2">
        <v>8865304</v>
      </c>
      <c r="Q180" s="2">
        <v>238696</v>
      </c>
    </row>
    <row r="181" spans="1:17" x14ac:dyDescent="0.3">
      <c r="A181" s="1">
        <v>45315</v>
      </c>
      <c r="B181" s="1" t="str">
        <f t="shared" si="8"/>
        <v>Wednesday</v>
      </c>
      <c r="C181" s="1" t="str">
        <f t="shared" si="9"/>
        <v>January</v>
      </c>
      <c r="D181" s="1" t="str">
        <f t="shared" si="10"/>
        <v>2024</v>
      </c>
      <c r="E181" s="1" t="str">
        <f t="shared" si="11"/>
        <v>Q1</v>
      </c>
      <c r="F181" t="s">
        <v>13</v>
      </c>
      <c r="G181" s="2">
        <v>1659.9</v>
      </c>
      <c r="H181" s="2">
        <v>1680</v>
      </c>
      <c r="I181" s="2">
        <v>1645</v>
      </c>
      <c r="J181" s="2">
        <v>1642.15</v>
      </c>
      <c r="K181" s="2">
        <v>1673</v>
      </c>
      <c r="L181" s="2">
        <v>1675.4</v>
      </c>
      <c r="M181" s="2">
        <v>1662.71</v>
      </c>
      <c r="N181" s="2">
        <v>1680</v>
      </c>
      <c r="O181" s="2">
        <v>1185.3</v>
      </c>
      <c r="P181" s="2">
        <v>8999681</v>
      </c>
      <c r="Q181" s="2">
        <v>288491</v>
      </c>
    </row>
    <row r="182" spans="1:17" x14ac:dyDescent="0.3">
      <c r="A182" s="1">
        <v>45314</v>
      </c>
      <c r="B182" s="1" t="str">
        <f t="shared" si="8"/>
        <v>Tuesday</v>
      </c>
      <c r="C182" s="1" t="str">
        <f t="shared" si="9"/>
        <v>January</v>
      </c>
      <c r="D182" s="1" t="str">
        <f t="shared" si="10"/>
        <v>2024</v>
      </c>
      <c r="E182" s="1" t="str">
        <f t="shared" si="11"/>
        <v>Q1</v>
      </c>
      <c r="F182" t="s">
        <v>13</v>
      </c>
      <c r="G182" s="2">
        <v>1650.1</v>
      </c>
      <c r="H182" s="2">
        <v>1674.7</v>
      </c>
      <c r="I182" s="2">
        <v>1637.7</v>
      </c>
      <c r="J182" s="2">
        <v>1648.85</v>
      </c>
      <c r="K182" s="2">
        <v>1642</v>
      </c>
      <c r="L182" s="2">
        <v>1642.15</v>
      </c>
      <c r="M182" s="2">
        <v>1658.08</v>
      </c>
      <c r="N182" s="2">
        <v>1674.7</v>
      </c>
      <c r="O182" s="2">
        <v>1185.3</v>
      </c>
      <c r="P182" s="2">
        <v>9401255</v>
      </c>
      <c r="Q182" s="2">
        <v>241104</v>
      </c>
    </row>
    <row r="183" spans="1:17" x14ac:dyDescent="0.3">
      <c r="A183" s="1">
        <v>45311</v>
      </c>
      <c r="B183" s="1" t="str">
        <f t="shared" si="8"/>
        <v>Saturday</v>
      </c>
      <c r="C183" s="1" t="str">
        <f t="shared" si="9"/>
        <v>January</v>
      </c>
      <c r="D183" s="1" t="str">
        <f t="shared" si="10"/>
        <v>2024</v>
      </c>
      <c r="E183" s="1" t="str">
        <f t="shared" si="11"/>
        <v>Q1</v>
      </c>
      <c r="F183" t="s">
        <v>13</v>
      </c>
      <c r="G183" s="2">
        <v>1665.55</v>
      </c>
      <c r="H183" s="2">
        <v>1669.25</v>
      </c>
      <c r="I183" s="2">
        <v>1645</v>
      </c>
      <c r="J183" s="2">
        <v>1659.2</v>
      </c>
      <c r="K183" s="2">
        <v>1649.45</v>
      </c>
      <c r="L183" s="2">
        <v>1648.85</v>
      </c>
      <c r="M183" s="2">
        <v>1652.55</v>
      </c>
      <c r="N183" s="2">
        <v>1669.25</v>
      </c>
      <c r="O183" s="2">
        <v>1185.3</v>
      </c>
      <c r="P183" s="2">
        <v>1158144</v>
      </c>
      <c r="Q183" s="2">
        <v>41544</v>
      </c>
    </row>
    <row r="184" spans="1:17" x14ac:dyDescent="0.3">
      <c r="A184" s="1">
        <v>45310</v>
      </c>
      <c r="B184" s="1" t="str">
        <f t="shared" si="8"/>
        <v>Friday</v>
      </c>
      <c r="C184" s="1" t="str">
        <f t="shared" si="9"/>
        <v>January</v>
      </c>
      <c r="D184" s="1" t="str">
        <f t="shared" si="10"/>
        <v>2024</v>
      </c>
      <c r="E184" s="1" t="str">
        <f t="shared" si="11"/>
        <v>Q1</v>
      </c>
      <c r="F184" t="s">
        <v>13</v>
      </c>
      <c r="G184" s="2">
        <v>1651.6</v>
      </c>
      <c r="H184" s="2">
        <v>1665.5</v>
      </c>
      <c r="I184" s="2">
        <v>1644.15</v>
      </c>
      <c r="J184" s="2">
        <v>1642.6</v>
      </c>
      <c r="K184" s="2">
        <v>1657.85</v>
      </c>
      <c r="L184" s="2">
        <v>1659.2</v>
      </c>
      <c r="M184" s="2">
        <v>1657.08</v>
      </c>
      <c r="N184" s="2">
        <v>1665.5</v>
      </c>
      <c r="O184" s="2">
        <v>1185.3</v>
      </c>
      <c r="P184" s="2">
        <v>4522736</v>
      </c>
      <c r="Q184" s="2">
        <v>189909</v>
      </c>
    </row>
    <row r="185" spans="1:17" x14ac:dyDescent="0.3">
      <c r="A185" s="1">
        <v>45309</v>
      </c>
      <c r="B185" s="1" t="str">
        <f t="shared" si="8"/>
        <v>Thursday</v>
      </c>
      <c r="C185" s="1" t="str">
        <f t="shared" si="9"/>
        <v>January</v>
      </c>
      <c r="D185" s="1" t="str">
        <f t="shared" si="10"/>
        <v>2024</v>
      </c>
      <c r="E185" s="1" t="str">
        <f t="shared" si="11"/>
        <v>Q1</v>
      </c>
      <c r="F185" t="s">
        <v>13</v>
      </c>
      <c r="G185" s="2">
        <v>1642.65</v>
      </c>
      <c r="H185" s="2">
        <v>1649</v>
      </c>
      <c r="I185" s="2">
        <v>1628.25</v>
      </c>
      <c r="J185" s="2">
        <v>1640.2</v>
      </c>
      <c r="K185" s="2">
        <v>1646.65</v>
      </c>
      <c r="L185" s="2">
        <v>1642.6</v>
      </c>
      <c r="M185" s="2">
        <v>1639.29</v>
      </c>
      <c r="N185" s="2">
        <v>1664.95</v>
      </c>
      <c r="O185" s="2">
        <v>1185.3</v>
      </c>
      <c r="P185" s="2">
        <v>6375464</v>
      </c>
      <c r="Q185" s="2">
        <v>227265</v>
      </c>
    </row>
    <row r="186" spans="1:17" x14ac:dyDescent="0.3">
      <c r="A186" s="1">
        <v>45308</v>
      </c>
      <c r="B186" s="1" t="str">
        <f t="shared" si="8"/>
        <v>Wednesday</v>
      </c>
      <c r="C186" s="1" t="str">
        <f t="shared" si="9"/>
        <v>January</v>
      </c>
      <c r="D186" s="1" t="str">
        <f t="shared" si="10"/>
        <v>2024</v>
      </c>
      <c r="E186" s="1" t="str">
        <f t="shared" si="11"/>
        <v>Q1</v>
      </c>
      <c r="F186" t="s">
        <v>13</v>
      </c>
      <c r="G186" s="2">
        <v>1620.25</v>
      </c>
      <c r="H186" s="2">
        <v>1647.5</v>
      </c>
      <c r="I186" s="2">
        <v>1620.25</v>
      </c>
      <c r="J186" s="2">
        <v>1631.55</v>
      </c>
      <c r="K186" s="2">
        <v>1641</v>
      </c>
      <c r="L186" s="2">
        <v>1640.2</v>
      </c>
      <c r="M186" s="2">
        <v>1639.02</v>
      </c>
      <c r="N186" s="2">
        <v>1664.95</v>
      </c>
      <c r="O186" s="2">
        <v>1185.3</v>
      </c>
      <c r="P186" s="2">
        <v>9209876</v>
      </c>
      <c r="Q186" s="2">
        <v>295426</v>
      </c>
    </row>
    <row r="187" spans="1:17" x14ac:dyDescent="0.3">
      <c r="A187" s="1">
        <v>45307</v>
      </c>
      <c r="B187" s="1" t="str">
        <f t="shared" si="8"/>
        <v>Tuesday</v>
      </c>
      <c r="C187" s="1" t="str">
        <f t="shared" si="9"/>
        <v>January</v>
      </c>
      <c r="D187" s="1" t="str">
        <f t="shared" si="10"/>
        <v>2024</v>
      </c>
      <c r="E187" s="1" t="str">
        <f t="shared" si="11"/>
        <v>Q1</v>
      </c>
      <c r="F187" t="s">
        <v>13</v>
      </c>
      <c r="G187" s="2">
        <v>1644.8</v>
      </c>
      <c r="H187" s="2">
        <v>1648.5</v>
      </c>
      <c r="I187" s="2">
        <v>1625</v>
      </c>
      <c r="J187" s="2">
        <v>1652.1</v>
      </c>
      <c r="K187" s="2">
        <v>1626</v>
      </c>
      <c r="L187" s="2">
        <v>1631.55</v>
      </c>
      <c r="M187" s="2">
        <v>1637.98</v>
      </c>
      <c r="N187" s="2">
        <v>1664.95</v>
      </c>
      <c r="O187" s="2">
        <v>1185.3</v>
      </c>
      <c r="P187" s="2">
        <v>6500917</v>
      </c>
      <c r="Q187" s="2">
        <v>270528</v>
      </c>
    </row>
    <row r="188" spans="1:17" x14ac:dyDescent="0.3">
      <c r="A188" s="1">
        <v>45306</v>
      </c>
      <c r="B188" s="1" t="str">
        <f t="shared" si="8"/>
        <v>Monday</v>
      </c>
      <c r="C188" s="1" t="str">
        <f t="shared" si="9"/>
        <v>January</v>
      </c>
      <c r="D188" s="1" t="str">
        <f t="shared" si="10"/>
        <v>2024</v>
      </c>
      <c r="E188" s="1" t="str">
        <f t="shared" si="11"/>
        <v>Q1</v>
      </c>
      <c r="F188" t="s">
        <v>13</v>
      </c>
      <c r="G188" s="2">
        <v>1644.95</v>
      </c>
      <c r="H188" s="2">
        <v>1664.95</v>
      </c>
      <c r="I188" s="2">
        <v>1636</v>
      </c>
      <c r="J188" s="2">
        <v>1612.75</v>
      </c>
      <c r="K188" s="2">
        <v>1652</v>
      </c>
      <c r="L188" s="2">
        <v>1652.1</v>
      </c>
      <c r="M188" s="2">
        <v>1648.8</v>
      </c>
      <c r="N188" s="2">
        <v>1664.95</v>
      </c>
      <c r="O188" s="2">
        <v>1185.3</v>
      </c>
      <c r="P188" s="2">
        <v>13228305</v>
      </c>
      <c r="Q188" s="2">
        <v>332165</v>
      </c>
    </row>
    <row r="189" spans="1:17" x14ac:dyDescent="0.3">
      <c r="A189" s="1">
        <v>45303</v>
      </c>
      <c r="B189" s="1" t="str">
        <f t="shared" si="8"/>
        <v>Friday</v>
      </c>
      <c r="C189" s="1" t="str">
        <f t="shared" si="9"/>
        <v>January</v>
      </c>
      <c r="D189" s="1" t="str">
        <f t="shared" si="10"/>
        <v>2024</v>
      </c>
      <c r="E189" s="1" t="str">
        <f t="shared" si="11"/>
        <v>Q1</v>
      </c>
      <c r="F189" t="s">
        <v>13</v>
      </c>
      <c r="G189" s="2">
        <v>1562</v>
      </c>
      <c r="H189" s="2">
        <v>1618</v>
      </c>
      <c r="I189" s="2">
        <v>1555.4</v>
      </c>
      <c r="J189" s="2">
        <v>1494.2</v>
      </c>
      <c r="K189" s="2">
        <v>1615</v>
      </c>
      <c r="L189" s="2">
        <v>1612.75</v>
      </c>
      <c r="M189" s="2">
        <v>1597.81</v>
      </c>
      <c r="N189" s="2">
        <v>1619.75</v>
      </c>
      <c r="O189" s="2">
        <v>1185.3</v>
      </c>
      <c r="P189" s="2">
        <v>26754401</v>
      </c>
      <c r="Q189" s="2">
        <v>707055</v>
      </c>
    </row>
    <row r="190" spans="1:17" x14ac:dyDescent="0.3">
      <c r="A190" s="1">
        <v>45302</v>
      </c>
      <c r="B190" s="1" t="str">
        <f t="shared" si="8"/>
        <v>Thursday</v>
      </c>
      <c r="C190" s="1" t="str">
        <f t="shared" si="9"/>
        <v>January</v>
      </c>
      <c r="D190" s="1" t="str">
        <f t="shared" si="10"/>
        <v>2024</v>
      </c>
      <c r="E190" s="1" t="str">
        <f t="shared" si="11"/>
        <v>Q1</v>
      </c>
      <c r="F190" t="s">
        <v>13</v>
      </c>
      <c r="G190" s="2">
        <v>1524.9</v>
      </c>
      <c r="H190" s="2">
        <v>1525</v>
      </c>
      <c r="I190" s="2">
        <v>1486.6</v>
      </c>
      <c r="J190" s="2">
        <v>1519.9</v>
      </c>
      <c r="K190" s="2">
        <v>1520.3</v>
      </c>
      <c r="L190" s="2">
        <v>1494.2</v>
      </c>
      <c r="M190" s="2">
        <v>1499.59</v>
      </c>
      <c r="N190" s="2">
        <v>1619.75</v>
      </c>
      <c r="O190" s="2">
        <v>1185.3</v>
      </c>
      <c r="P190" s="2">
        <v>11296088</v>
      </c>
      <c r="Q190" s="2">
        <v>311866</v>
      </c>
    </row>
    <row r="191" spans="1:17" x14ac:dyDescent="0.3">
      <c r="A191" s="1">
        <v>45301</v>
      </c>
      <c r="B191" s="1" t="str">
        <f t="shared" si="8"/>
        <v>Wednesday</v>
      </c>
      <c r="C191" s="1" t="str">
        <f t="shared" si="9"/>
        <v>January</v>
      </c>
      <c r="D191" s="1" t="str">
        <f t="shared" si="10"/>
        <v>2024</v>
      </c>
      <c r="E191" s="1" t="str">
        <f t="shared" si="11"/>
        <v>Q1</v>
      </c>
      <c r="F191" t="s">
        <v>13</v>
      </c>
      <c r="G191" s="2">
        <v>1524.95</v>
      </c>
      <c r="H191" s="2">
        <v>1535.45</v>
      </c>
      <c r="I191" s="2">
        <v>1505</v>
      </c>
      <c r="J191" s="2">
        <v>1529.3</v>
      </c>
      <c r="K191" s="2">
        <v>1519.95</v>
      </c>
      <c r="L191" s="2">
        <v>1519.9</v>
      </c>
      <c r="M191" s="2">
        <v>1519.11</v>
      </c>
      <c r="N191" s="2">
        <v>1619.75</v>
      </c>
      <c r="O191" s="2">
        <v>1185.3</v>
      </c>
      <c r="P191" s="2">
        <v>4096845</v>
      </c>
      <c r="Q191" s="2">
        <v>144590</v>
      </c>
    </row>
    <row r="192" spans="1:17" x14ac:dyDescent="0.3">
      <c r="A192" s="1">
        <v>45300</v>
      </c>
      <c r="B192" s="1" t="str">
        <f t="shared" si="8"/>
        <v>Tuesday</v>
      </c>
      <c r="C192" s="1" t="str">
        <f t="shared" si="9"/>
        <v>January</v>
      </c>
      <c r="D192" s="1" t="str">
        <f t="shared" si="10"/>
        <v>2024</v>
      </c>
      <c r="E192" s="1" t="str">
        <f t="shared" si="11"/>
        <v>Q1</v>
      </c>
      <c r="F192" t="s">
        <v>13</v>
      </c>
      <c r="G192" s="2">
        <v>1541.9</v>
      </c>
      <c r="H192" s="2">
        <v>1553</v>
      </c>
      <c r="I192" s="2">
        <v>1525.85</v>
      </c>
      <c r="J192" s="2">
        <v>1522.8</v>
      </c>
      <c r="K192" s="2">
        <v>1530.05</v>
      </c>
      <c r="L192" s="2">
        <v>1529.3</v>
      </c>
      <c r="M192" s="2">
        <v>1541.86</v>
      </c>
      <c r="N192" s="2">
        <v>1619.75</v>
      </c>
      <c r="O192" s="2">
        <v>1185.3</v>
      </c>
      <c r="P192" s="2">
        <v>4412074</v>
      </c>
      <c r="Q192" s="2">
        <v>142604</v>
      </c>
    </row>
    <row r="193" spans="1:17" x14ac:dyDescent="0.3">
      <c r="A193" s="1">
        <v>45299</v>
      </c>
      <c r="B193" s="1" t="str">
        <f t="shared" si="8"/>
        <v>Monday</v>
      </c>
      <c r="C193" s="1" t="str">
        <f t="shared" si="9"/>
        <v>January</v>
      </c>
      <c r="D193" s="1" t="str">
        <f t="shared" si="10"/>
        <v>2024</v>
      </c>
      <c r="E193" s="1" t="str">
        <f t="shared" si="11"/>
        <v>Q1</v>
      </c>
      <c r="F193" t="s">
        <v>13</v>
      </c>
      <c r="G193" s="2">
        <v>1528.95</v>
      </c>
      <c r="H193" s="2">
        <v>1536</v>
      </c>
      <c r="I193" s="2">
        <v>1513.25</v>
      </c>
      <c r="J193" s="2">
        <v>1532.55</v>
      </c>
      <c r="K193" s="2">
        <v>1520</v>
      </c>
      <c r="L193" s="2">
        <v>1522.8</v>
      </c>
      <c r="M193" s="2">
        <v>1523.73</v>
      </c>
      <c r="N193" s="2">
        <v>1619.75</v>
      </c>
      <c r="O193" s="2">
        <v>1185.3</v>
      </c>
      <c r="P193" s="2">
        <v>4440136</v>
      </c>
      <c r="Q193" s="2">
        <v>159896</v>
      </c>
    </row>
    <row r="194" spans="1:17" x14ac:dyDescent="0.3">
      <c r="A194" s="1">
        <v>45296</v>
      </c>
      <c r="B194" s="1" t="str">
        <f t="shared" si="8"/>
        <v>Friday</v>
      </c>
      <c r="C194" s="1" t="str">
        <f t="shared" si="9"/>
        <v>January</v>
      </c>
      <c r="D194" s="1" t="str">
        <f t="shared" si="10"/>
        <v>2024</v>
      </c>
      <c r="E194" s="1" t="str">
        <f t="shared" si="11"/>
        <v>Q1</v>
      </c>
      <c r="F194" t="s">
        <v>13</v>
      </c>
      <c r="G194" s="2">
        <v>1506.75</v>
      </c>
      <c r="H194" s="2">
        <v>1539.7</v>
      </c>
      <c r="I194" s="2">
        <v>1506.25</v>
      </c>
      <c r="J194" s="2">
        <v>1512.7</v>
      </c>
      <c r="K194" s="2">
        <v>1531</v>
      </c>
      <c r="L194" s="2">
        <v>1532.55</v>
      </c>
      <c r="M194" s="2">
        <v>1530.26</v>
      </c>
      <c r="N194" s="2">
        <v>1619.75</v>
      </c>
      <c r="O194" s="2">
        <v>1185.3</v>
      </c>
      <c r="P194" s="2">
        <v>8895403</v>
      </c>
      <c r="Q194" s="2">
        <v>219641</v>
      </c>
    </row>
    <row r="195" spans="1:17" x14ac:dyDescent="0.3">
      <c r="A195" s="1">
        <v>45295</v>
      </c>
      <c r="B195" s="1" t="str">
        <f t="shared" ref="B195:B250" si="12">TEXT(A195,"dddd")</f>
        <v>Thursday</v>
      </c>
      <c r="C195" s="1" t="str">
        <f t="shared" ref="C195:C250" si="13">TEXT(A195,"mmmm")</f>
        <v>January</v>
      </c>
      <c r="D195" s="1" t="str">
        <f t="shared" ref="D195:D250" si="14">TEXT(A195,"yyyy")</f>
        <v>2024</v>
      </c>
      <c r="E195" s="1" t="str">
        <f t="shared" ref="E195:E250" si="15">"Q"&amp;ROUNDUP(MONTH(A195)/3,0)</f>
        <v>Q1</v>
      </c>
      <c r="F195" t="s">
        <v>13</v>
      </c>
      <c r="G195" s="2">
        <v>1504.95</v>
      </c>
      <c r="H195" s="2">
        <v>1519.75</v>
      </c>
      <c r="I195" s="2">
        <v>1492.9</v>
      </c>
      <c r="J195" s="2">
        <v>1490</v>
      </c>
      <c r="K195" s="2">
        <v>1513</v>
      </c>
      <c r="L195" s="2">
        <v>1512.7</v>
      </c>
      <c r="M195" s="2">
        <v>1508.26</v>
      </c>
      <c r="N195" s="2">
        <v>1619.75</v>
      </c>
      <c r="O195" s="2">
        <v>1185.3</v>
      </c>
      <c r="P195" s="2">
        <v>7056038</v>
      </c>
      <c r="Q195" s="2">
        <v>202211</v>
      </c>
    </row>
    <row r="196" spans="1:17" x14ac:dyDescent="0.3">
      <c r="A196" s="1">
        <v>45294</v>
      </c>
      <c r="B196" s="1" t="str">
        <f t="shared" si="12"/>
        <v>Wednesday</v>
      </c>
      <c r="C196" s="1" t="str">
        <f t="shared" si="13"/>
        <v>January</v>
      </c>
      <c r="D196" s="1" t="str">
        <f t="shared" si="14"/>
        <v>2024</v>
      </c>
      <c r="E196" s="1" t="str">
        <f t="shared" si="15"/>
        <v>Q1</v>
      </c>
      <c r="F196" t="s">
        <v>13</v>
      </c>
      <c r="G196" s="2">
        <v>1519.95</v>
      </c>
      <c r="H196" s="2">
        <v>1519.95</v>
      </c>
      <c r="I196" s="2">
        <v>1488</v>
      </c>
      <c r="J196" s="2">
        <v>1534.4</v>
      </c>
      <c r="K196" s="2">
        <v>1492</v>
      </c>
      <c r="L196" s="2">
        <v>1490</v>
      </c>
      <c r="M196" s="2">
        <v>1499.65</v>
      </c>
      <c r="N196" s="2">
        <v>1619.75</v>
      </c>
      <c r="O196" s="2">
        <v>1185.3</v>
      </c>
      <c r="P196" s="2">
        <v>7550363</v>
      </c>
      <c r="Q196" s="2">
        <v>303866</v>
      </c>
    </row>
    <row r="197" spans="1:17" x14ac:dyDescent="0.3">
      <c r="A197" s="1">
        <v>45293</v>
      </c>
      <c r="B197" s="1" t="str">
        <f t="shared" si="12"/>
        <v>Tuesday</v>
      </c>
      <c r="C197" s="1" t="str">
        <f t="shared" si="13"/>
        <v>January</v>
      </c>
      <c r="D197" s="1" t="str">
        <f t="shared" si="14"/>
        <v>2024</v>
      </c>
      <c r="E197" s="1" t="str">
        <f t="shared" si="15"/>
        <v>Q1</v>
      </c>
      <c r="F197" t="s">
        <v>13</v>
      </c>
      <c r="G197" s="2">
        <v>1546</v>
      </c>
      <c r="H197" s="2">
        <v>1549.15</v>
      </c>
      <c r="I197" s="2">
        <v>1523</v>
      </c>
      <c r="J197" s="2">
        <v>1551.35</v>
      </c>
      <c r="K197" s="2">
        <v>1533</v>
      </c>
      <c r="L197" s="2">
        <v>1534.4</v>
      </c>
      <c r="M197" s="2">
        <v>1533.27</v>
      </c>
      <c r="N197" s="2">
        <v>1619.75</v>
      </c>
      <c r="O197" s="2">
        <v>1185.3</v>
      </c>
      <c r="P197" s="2">
        <v>5396313</v>
      </c>
      <c r="Q197" s="2">
        <v>235015</v>
      </c>
    </row>
    <row r="198" spans="1:17" x14ac:dyDescent="0.3">
      <c r="A198" s="1">
        <v>45292</v>
      </c>
      <c r="B198" s="1" t="str">
        <f t="shared" si="12"/>
        <v>Monday</v>
      </c>
      <c r="C198" s="1" t="str">
        <f t="shared" si="13"/>
        <v>January</v>
      </c>
      <c r="D198" s="1" t="str">
        <f t="shared" si="14"/>
        <v>2024</v>
      </c>
      <c r="E198" s="1" t="str">
        <f t="shared" si="15"/>
        <v>Q1</v>
      </c>
      <c r="F198" t="s">
        <v>13</v>
      </c>
      <c r="G198" s="2">
        <v>1539</v>
      </c>
      <c r="H198" s="2">
        <v>1557</v>
      </c>
      <c r="I198" s="2">
        <v>1535.25</v>
      </c>
      <c r="J198" s="2">
        <v>1542.9</v>
      </c>
      <c r="K198" s="2">
        <v>1548</v>
      </c>
      <c r="L198" s="2">
        <v>1551.35</v>
      </c>
      <c r="M198" s="2">
        <v>1548.27</v>
      </c>
      <c r="N198" s="2">
        <v>1619.75</v>
      </c>
      <c r="O198" s="2">
        <v>1185.3</v>
      </c>
      <c r="P198" s="2">
        <v>2808451</v>
      </c>
      <c r="Q198" s="2">
        <v>144697</v>
      </c>
    </row>
    <row r="199" spans="1:17" x14ac:dyDescent="0.3">
      <c r="A199" s="1">
        <v>45289</v>
      </c>
      <c r="B199" s="1" t="str">
        <f t="shared" si="12"/>
        <v>Friday</v>
      </c>
      <c r="C199" s="1" t="str">
        <f t="shared" si="13"/>
        <v>December</v>
      </c>
      <c r="D199" s="1" t="str">
        <f t="shared" si="14"/>
        <v>2023</v>
      </c>
      <c r="E199" s="1" t="str">
        <f t="shared" si="15"/>
        <v>Q4</v>
      </c>
      <c r="F199" t="s">
        <v>13</v>
      </c>
      <c r="G199" s="2">
        <v>1541.05</v>
      </c>
      <c r="H199" s="2">
        <v>1559.45</v>
      </c>
      <c r="I199" s="2">
        <v>1540</v>
      </c>
      <c r="J199" s="2">
        <v>1562.65</v>
      </c>
      <c r="K199" s="2">
        <v>1542.65</v>
      </c>
      <c r="L199" s="2">
        <v>1542.9</v>
      </c>
      <c r="M199" s="2">
        <v>1544.62</v>
      </c>
      <c r="N199" s="2">
        <v>1619.75</v>
      </c>
      <c r="O199" s="2">
        <v>1185.3</v>
      </c>
      <c r="P199" s="2">
        <v>4388990</v>
      </c>
      <c r="Q199" s="2">
        <v>218692</v>
      </c>
    </row>
    <row r="200" spans="1:17" x14ac:dyDescent="0.3">
      <c r="A200" s="1">
        <v>45288</v>
      </c>
      <c r="B200" s="1" t="str">
        <f t="shared" si="12"/>
        <v>Thursday</v>
      </c>
      <c r="C200" s="1" t="str">
        <f t="shared" si="13"/>
        <v>December</v>
      </c>
      <c r="D200" s="1" t="str">
        <f t="shared" si="14"/>
        <v>2023</v>
      </c>
      <c r="E200" s="1" t="str">
        <f t="shared" si="15"/>
        <v>Q4</v>
      </c>
      <c r="F200" t="s">
        <v>13</v>
      </c>
      <c r="G200" s="2">
        <v>1568.95</v>
      </c>
      <c r="H200" s="2">
        <v>1568.95</v>
      </c>
      <c r="I200" s="2">
        <v>1555</v>
      </c>
      <c r="J200" s="2">
        <v>1567.1</v>
      </c>
      <c r="K200" s="2">
        <v>1566</v>
      </c>
      <c r="L200" s="2">
        <v>1562.65</v>
      </c>
      <c r="M200" s="2">
        <v>1561.64</v>
      </c>
      <c r="N200" s="2">
        <v>1619.75</v>
      </c>
      <c r="O200" s="2">
        <v>1185.3</v>
      </c>
      <c r="P200" s="2">
        <v>5702253</v>
      </c>
      <c r="Q200" s="2">
        <v>236913</v>
      </c>
    </row>
    <row r="201" spans="1:17" x14ac:dyDescent="0.3">
      <c r="A201" s="1">
        <v>45287</v>
      </c>
      <c r="B201" s="1" t="str">
        <f t="shared" si="12"/>
        <v>Wednesday</v>
      </c>
      <c r="C201" s="1" t="str">
        <f t="shared" si="13"/>
        <v>December</v>
      </c>
      <c r="D201" s="1" t="str">
        <f t="shared" si="14"/>
        <v>2023</v>
      </c>
      <c r="E201" s="1" t="str">
        <f t="shared" si="15"/>
        <v>Q4</v>
      </c>
      <c r="F201" t="s">
        <v>13</v>
      </c>
      <c r="G201" s="2">
        <v>1544</v>
      </c>
      <c r="H201" s="2">
        <v>1570</v>
      </c>
      <c r="I201" s="2">
        <v>1544</v>
      </c>
      <c r="J201" s="2">
        <v>1543.95</v>
      </c>
      <c r="K201" s="2">
        <v>1568.6</v>
      </c>
      <c r="L201" s="2">
        <v>1567.1</v>
      </c>
      <c r="M201" s="2">
        <v>1560.67</v>
      </c>
      <c r="N201" s="2">
        <v>1619.75</v>
      </c>
      <c r="O201" s="2">
        <v>1185.3</v>
      </c>
      <c r="P201" s="2">
        <v>4225849</v>
      </c>
      <c r="Q201" s="2">
        <v>182574</v>
      </c>
    </row>
    <row r="202" spans="1:17" x14ac:dyDescent="0.3">
      <c r="A202" s="1">
        <v>45286</v>
      </c>
      <c r="B202" s="1" t="str">
        <f t="shared" si="12"/>
        <v>Tuesday</v>
      </c>
      <c r="C202" s="1" t="str">
        <f t="shared" si="13"/>
        <v>December</v>
      </c>
      <c r="D202" s="1" t="str">
        <f t="shared" si="14"/>
        <v>2023</v>
      </c>
      <c r="E202" s="1" t="str">
        <f t="shared" si="15"/>
        <v>Q4</v>
      </c>
      <c r="F202" t="s">
        <v>13</v>
      </c>
      <c r="G202" s="2">
        <v>1535</v>
      </c>
      <c r="H202" s="2">
        <v>1548</v>
      </c>
      <c r="I202" s="2">
        <v>1523</v>
      </c>
      <c r="J202" s="2">
        <v>1562.9</v>
      </c>
      <c r="K202" s="2">
        <v>1546</v>
      </c>
      <c r="L202" s="2">
        <v>1543.95</v>
      </c>
      <c r="M202" s="2">
        <v>1539.75</v>
      </c>
      <c r="N202" s="2">
        <v>1619.75</v>
      </c>
      <c r="O202" s="2">
        <v>1185.3</v>
      </c>
      <c r="P202" s="2">
        <v>6878067</v>
      </c>
      <c r="Q202" s="2">
        <v>306708</v>
      </c>
    </row>
    <row r="203" spans="1:17" x14ac:dyDescent="0.3">
      <c r="A203" s="1">
        <v>45282</v>
      </c>
      <c r="B203" s="1" t="str">
        <f t="shared" si="12"/>
        <v>Friday</v>
      </c>
      <c r="C203" s="1" t="str">
        <f t="shared" si="13"/>
        <v>December</v>
      </c>
      <c r="D203" s="1" t="str">
        <f t="shared" si="14"/>
        <v>2023</v>
      </c>
      <c r="E203" s="1" t="str">
        <f t="shared" si="15"/>
        <v>Q4</v>
      </c>
      <c r="F203" t="s">
        <v>13</v>
      </c>
      <c r="G203" s="2">
        <v>1534.95</v>
      </c>
      <c r="H203" s="2">
        <v>1566</v>
      </c>
      <c r="I203" s="2">
        <v>1523</v>
      </c>
      <c r="J203" s="2">
        <v>1536</v>
      </c>
      <c r="K203" s="2">
        <v>1560.6</v>
      </c>
      <c r="L203" s="2">
        <v>1562.9</v>
      </c>
      <c r="M203" s="2">
        <v>1544.96</v>
      </c>
      <c r="N203" s="2">
        <v>1619.75</v>
      </c>
      <c r="O203" s="2">
        <v>1185.3</v>
      </c>
      <c r="P203" s="2">
        <v>6741060</v>
      </c>
      <c r="Q203" s="2">
        <v>248721</v>
      </c>
    </row>
    <row r="204" spans="1:17" x14ac:dyDescent="0.3">
      <c r="A204" s="1">
        <v>45281</v>
      </c>
      <c r="B204" s="1" t="str">
        <f t="shared" si="12"/>
        <v>Thursday</v>
      </c>
      <c r="C204" s="1" t="str">
        <f t="shared" si="13"/>
        <v>December</v>
      </c>
      <c r="D204" s="1" t="str">
        <f t="shared" si="14"/>
        <v>2023</v>
      </c>
      <c r="E204" s="1" t="str">
        <f t="shared" si="15"/>
        <v>Q4</v>
      </c>
      <c r="F204" t="s">
        <v>13</v>
      </c>
      <c r="G204" s="2">
        <v>1521.25</v>
      </c>
      <c r="H204" s="2">
        <v>1546.65</v>
      </c>
      <c r="I204" s="2">
        <v>1521.25</v>
      </c>
      <c r="J204" s="2">
        <v>1536.4</v>
      </c>
      <c r="K204" s="2">
        <v>1540.05</v>
      </c>
      <c r="L204" s="2">
        <v>1536</v>
      </c>
      <c r="M204" s="2">
        <v>1536.05</v>
      </c>
      <c r="N204" s="2">
        <v>1619.75</v>
      </c>
      <c r="O204" s="2">
        <v>1185.3</v>
      </c>
      <c r="P204" s="2">
        <v>5319038</v>
      </c>
      <c r="Q204" s="2">
        <v>234678</v>
      </c>
    </row>
    <row r="205" spans="1:17" x14ac:dyDescent="0.3">
      <c r="A205" s="1">
        <v>45280</v>
      </c>
      <c r="B205" s="1" t="str">
        <f t="shared" si="12"/>
        <v>Wednesday</v>
      </c>
      <c r="C205" s="1" t="str">
        <f t="shared" si="13"/>
        <v>December</v>
      </c>
      <c r="D205" s="1" t="str">
        <f t="shared" si="14"/>
        <v>2023</v>
      </c>
      <c r="E205" s="1" t="str">
        <f t="shared" si="15"/>
        <v>Q4</v>
      </c>
      <c r="F205" t="s">
        <v>13</v>
      </c>
      <c r="G205" s="2">
        <v>1565.05</v>
      </c>
      <c r="H205" s="2">
        <v>1583.5</v>
      </c>
      <c r="I205" s="2">
        <v>1530</v>
      </c>
      <c r="J205" s="2">
        <v>1558.3</v>
      </c>
      <c r="K205" s="2">
        <v>1531</v>
      </c>
      <c r="L205" s="2">
        <v>1536.4</v>
      </c>
      <c r="M205" s="2">
        <v>1561.35</v>
      </c>
      <c r="N205" s="2">
        <v>1619.75</v>
      </c>
      <c r="O205" s="2">
        <v>1185.3</v>
      </c>
      <c r="P205" s="2">
        <v>6592367</v>
      </c>
      <c r="Q205" s="2">
        <v>313361</v>
      </c>
    </row>
    <row r="206" spans="1:17" x14ac:dyDescent="0.3">
      <c r="A206" s="1">
        <v>45279</v>
      </c>
      <c r="B206" s="1" t="str">
        <f t="shared" si="12"/>
        <v>Tuesday</v>
      </c>
      <c r="C206" s="1" t="str">
        <f t="shared" si="13"/>
        <v>December</v>
      </c>
      <c r="D206" s="1" t="str">
        <f t="shared" si="14"/>
        <v>2023</v>
      </c>
      <c r="E206" s="1" t="str">
        <f t="shared" si="15"/>
        <v>Q4</v>
      </c>
      <c r="F206" t="s">
        <v>13</v>
      </c>
      <c r="G206" s="2">
        <v>1570.1</v>
      </c>
      <c r="H206" s="2">
        <v>1573.95</v>
      </c>
      <c r="I206" s="2">
        <v>1543.25</v>
      </c>
      <c r="J206" s="2">
        <v>1564.35</v>
      </c>
      <c r="K206" s="2">
        <v>1555</v>
      </c>
      <c r="L206" s="2">
        <v>1558.3</v>
      </c>
      <c r="M206" s="2">
        <v>1557.15</v>
      </c>
      <c r="N206" s="2">
        <v>1619.75</v>
      </c>
      <c r="O206" s="2">
        <v>1185.3</v>
      </c>
      <c r="P206" s="2">
        <v>4221721</v>
      </c>
      <c r="Q206" s="2">
        <v>164124</v>
      </c>
    </row>
    <row r="207" spans="1:17" x14ac:dyDescent="0.3">
      <c r="A207" s="1">
        <v>45278</v>
      </c>
      <c r="B207" s="1" t="str">
        <f t="shared" si="12"/>
        <v>Monday</v>
      </c>
      <c r="C207" s="1" t="str">
        <f t="shared" si="13"/>
        <v>December</v>
      </c>
      <c r="D207" s="1" t="str">
        <f t="shared" si="14"/>
        <v>2023</v>
      </c>
      <c r="E207" s="1" t="str">
        <f t="shared" si="15"/>
        <v>Q4</v>
      </c>
      <c r="F207" t="s">
        <v>13</v>
      </c>
      <c r="G207" s="2">
        <v>1567.95</v>
      </c>
      <c r="H207" s="2">
        <v>1593</v>
      </c>
      <c r="I207" s="2">
        <v>1560.3</v>
      </c>
      <c r="J207" s="2">
        <v>1578.4</v>
      </c>
      <c r="K207" s="2">
        <v>1563</v>
      </c>
      <c r="L207" s="2">
        <v>1564.35</v>
      </c>
      <c r="M207" s="2">
        <v>1572.19</v>
      </c>
      <c r="N207" s="2">
        <v>1619.75</v>
      </c>
      <c r="O207" s="2">
        <v>1185.3</v>
      </c>
      <c r="P207" s="2">
        <v>6467243</v>
      </c>
      <c r="Q207" s="2">
        <v>261709</v>
      </c>
    </row>
    <row r="208" spans="1:17" x14ac:dyDescent="0.3">
      <c r="A208" s="1">
        <v>45275</v>
      </c>
      <c r="B208" s="1" t="str">
        <f t="shared" si="12"/>
        <v>Friday</v>
      </c>
      <c r="C208" s="1" t="str">
        <f t="shared" si="13"/>
        <v>December</v>
      </c>
      <c r="D208" s="1" t="str">
        <f t="shared" si="14"/>
        <v>2023</v>
      </c>
      <c r="E208" s="1" t="str">
        <f t="shared" si="15"/>
        <v>Q4</v>
      </c>
      <c r="F208" t="s">
        <v>13</v>
      </c>
      <c r="G208" s="2">
        <v>1523.05</v>
      </c>
      <c r="H208" s="2">
        <v>1588.55</v>
      </c>
      <c r="I208" s="2">
        <v>1521</v>
      </c>
      <c r="J208" s="2">
        <v>1501.45</v>
      </c>
      <c r="K208" s="2">
        <v>1576.55</v>
      </c>
      <c r="L208" s="2">
        <v>1578.4</v>
      </c>
      <c r="M208" s="2">
        <v>1561.19</v>
      </c>
      <c r="N208" s="2">
        <v>1619.75</v>
      </c>
      <c r="O208" s="2">
        <v>1185.3</v>
      </c>
      <c r="P208" s="2">
        <v>18395389</v>
      </c>
      <c r="Q208" s="2">
        <v>453100</v>
      </c>
    </row>
    <row r="209" spans="1:17" x14ac:dyDescent="0.3">
      <c r="A209" s="1">
        <v>45274</v>
      </c>
      <c r="B209" s="1" t="str">
        <f t="shared" si="12"/>
        <v>Thursday</v>
      </c>
      <c r="C209" s="1" t="str">
        <f t="shared" si="13"/>
        <v>December</v>
      </c>
      <c r="D209" s="1" t="str">
        <f t="shared" si="14"/>
        <v>2023</v>
      </c>
      <c r="E209" s="1" t="str">
        <f t="shared" si="15"/>
        <v>Q4</v>
      </c>
      <c r="F209" t="s">
        <v>13</v>
      </c>
      <c r="G209" s="2">
        <v>1463.4</v>
      </c>
      <c r="H209" s="2">
        <v>1511</v>
      </c>
      <c r="I209" s="2">
        <v>1461.35</v>
      </c>
      <c r="J209" s="2">
        <v>1449</v>
      </c>
      <c r="K209" s="2">
        <v>1506</v>
      </c>
      <c r="L209" s="2">
        <v>1501.45</v>
      </c>
      <c r="M209" s="2">
        <v>1492.04</v>
      </c>
      <c r="N209" s="2">
        <v>1619.75</v>
      </c>
      <c r="O209" s="2">
        <v>1185.3</v>
      </c>
      <c r="P209" s="2">
        <v>12489858</v>
      </c>
      <c r="Q209" s="2">
        <v>315316</v>
      </c>
    </row>
    <row r="210" spans="1:17" x14ac:dyDescent="0.3">
      <c r="A210" s="1">
        <v>45273</v>
      </c>
      <c r="B210" s="1" t="str">
        <f t="shared" si="12"/>
        <v>Wednesday</v>
      </c>
      <c r="C210" s="1" t="str">
        <f t="shared" si="13"/>
        <v>December</v>
      </c>
      <c r="D210" s="1" t="str">
        <f t="shared" si="14"/>
        <v>2023</v>
      </c>
      <c r="E210" s="1" t="str">
        <f t="shared" si="15"/>
        <v>Q4</v>
      </c>
      <c r="F210" t="s">
        <v>13</v>
      </c>
      <c r="G210" s="2">
        <v>1476</v>
      </c>
      <c r="H210" s="2">
        <v>1476.05</v>
      </c>
      <c r="I210" s="2">
        <v>1433.15</v>
      </c>
      <c r="J210" s="2">
        <v>1476.05</v>
      </c>
      <c r="K210" s="2">
        <v>1449.95</v>
      </c>
      <c r="L210" s="2">
        <v>1449</v>
      </c>
      <c r="M210" s="2">
        <v>1446.8</v>
      </c>
      <c r="N210" s="2">
        <v>1619.75</v>
      </c>
      <c r="O210" s="2">
        <v>1185.3</v>
      </c>
      <c r="P210" s="2">
        <v>8549258</v>
      </c>
      <c r="Q210" s="2">
        <v>337694</v>
      </c>
    </row>
    <row r="211" spans="1:17" x14ac:dyDescent="0.3">
      <c r="A211" s="1">
        <v>45272</v>
      </c>
      <c r="B211" s="1" t="str">
        <f t="shared" si="12"/>
        <v>Tuesday</v>
      </c>
      <c r="C211" s="1" t="str">
        <f t="shared" si="13"/>
        <v>December</v>
      </c>
      <c r="D211" s="1" t="str">
        <f t="shared" si="14"/>
        <v>2023</v>
      </c>
      <c r="E211" s="1" t="str">
        <f t="shared" si="15"/>
        <v>Q4</v>
      </c>
      <c r="F211" t="s">
        <v>13</v>
      </c>
      <c r="G211" s="2">
        <v>1477.5</v>
      </c>
      <c r="H211" s="2">
        <v>1490</v>
      </c>
      <c r="I211" s="2">
        <v>1467.65</v>
      </c>
      <c r="J211" s="2">
        <v>1488.5</v>
      </c>
      <c r="K211" s="2">
        <v>1476</v>
      </c>
      <c r="L211" s="2">
        <v>1476.05</v>
      </c>
      <c r="M211" s="2">
        <v>1477.51</v>
      </c>
      <c r="N211" s="2">
        <v>1619.75</v>
      </c>
      <c r="O211" s="2">
        <v>1185.3</v>
      </c>
      <c r="P211" s="2">
        <v>6103494</v>
      </c>
      <c r="Q211" s="2">
        <v>184795</v>
      </c>
    </row>
    <row r="212" spans="1:17" x14ac:dyDescent="0.3">
      <c r="A212" s="1">
        <v>45271</v>
      </c>
      <c r="B212" s="1" t="str">
        <f t="shared" si="12"/>
        <v>Monday</v>
      </c>
      <c r="C212" s="1" t="str">
        <f t="shared" si="13"/>
        <v>December</v>
      </c>
      <c r="D212" s="1" t="str">
        <f t="shared" si="14"/>
        <v>2023</v>
      </c>
      <c r="E212" s="1" t="str">
        <f t="shared" si="15"/>
        <v>Q4</v>
      </c>
      <c r="F212" t="s">
        <v>13</v>
      </c>
      <c r="G212" s="2">
        <v>1490</v>
      </c>
      <c r="H212" s="2">
        <v>1498</v>
      </c>
      <c r="I212" s="2">
        <v>1482</v>
      </c>
      <c r="J212" s="2">
        <v>1491.15</v>
      </c>
      <c r="K212" s="2">
        <v>1489.5</v>
      </c>
      <c r="L212" s="2">
        <v>1488.5</v>
      </c>
      <c r="M212" s="2">
        <v>1490.33</v>
      </c>
      <c r="N212" s="2">
        <v>1619.75</v>
      </c>
      <c r="O212" s="2">
        <v>1185.3</v>
      </c>
      <c r="P212" s="2">
        <v>3862018</v>
      </c>
      <c r="Q212" s="2">
        <v>147641</v>
      </c>
    </row>
    <row r="213" spans="1:17" x14ac:dyDescent="0.3">
      <c r="A213" s="1">
        <v>45268</v>
      </c>
      <c r="B213" s="1" t="str">
        <f t="shared" si="12"/>
        <v>Friday</v>
      </c>
      <c r="C213" s="1" t="str">
        <f t="shared" si="13"/>
        <v>December</v>
      </c>
      <c r="D213" s="1" t="str">
        <f t="shared" si="14"/>
        <v>2023</v>
      </c>
      <c r="E213" s="1" t="str">
        <f t="shared" si="15"/>
        <v>Q4</v>
      </c>
      <c r="F213" t="s">
        <v>13</v>
      </c>
      <c r="G213" s="2">
        <v>1470.4</v>
      </c>
      <c r="H213" s="2">
        <v>1494.7</v>
      </c>
      <c r="I213" s="2">
        <v>1466.25</v>
      </c>
      <c r="J213" s="2">
        <v>1465.9</v>
      </c>
      <c r="K213" s="2">
        <v>1491</v>
      </c>
      <c r="L213" s="2">
        <v>1491.15</v>
      </c>
      <c r="M213" s="2">
        <v>1481.11</v>
      </c>
      <c r="N213" s="2">
        <v>1644.85</v>
      </c>
      <c r="O213" s="2">
        <v>1185.3</v>
      </c>
      <c r="P213" s="2">
        <v>6323433</v>
      </c>
      <c r="Q213" s="2">
        <v>202289</v>
      </c>
    </row>
    <row r="214" spans="1:17" x14ac:dyDescent="0.3">
      <c r="A214" s="1">
        <v>45267</v>
      </c>
      <c r="B214" s="1" t="str">
        <f t="shared" si="12"/>
        <v>Thursday</v>
      </c>
      <c r="C214" s="1" t="str">
        <f t="shared" si="13"/>
        <v>December</v>
      </c>
      <c r="D214" s="1" t="str">
        <f t="shared" si="14"/>
        <v>2023</v>
      </c>
      <c r="E214" s="1" t="str">
        <f t="shared" si="15"/>
        <v>Q4</v>
      </c>
      <c r="F214" t="s">
        <v>13</v>
      </c>
      <c r="G214" s="2">
        <v>1472.85</v>
      </c>
      <c r="H214" s="2">
        <v>1472.85</v>
      </c>
      <c r="I214" s="2">
        <v>1461.8</v>
      </c>
      <c r="J214" s="2">
        <v>1474.3</v>
      </c>
      <c r="K214" s="2">
        <v>1468.5</v>
      </c>
      <c r="L214" s="2">
        <v>1465.9</v>
      </c>
      <c r="M214" s="2">
        <v>1466.24</v>
      </c>
      <c r="N214" s="2">
        <v>1644.85</v>
      </c>
      <c r="O214" s="2">
        <v>1185.3</v>
      </c>
      <c r="P214" s="2">
        <v>4424453</v>
      </c>
      <c r="Q214" s="2">
        <v>137173</v>
      </c>
    </row>
    <row r="215" spans="1:17" x14ac:dyDescent="0.3">
      <c r="A215" s="1">
        <v>45266</v>
      </c>
      <c r="B215" s="1" t="str">
        <f t="shared" si="12"/>
        <v>Wednesday</v>
      </c>
      <c r="C215" s="1" t="str">
        <f t="shared" si="13"/>
        <v>December</v>
      </c>
      <c r="D215" s="1" t="str">
        <f t="shared" si="14"/>
        <v>2023</v>
      </c>
      <c r="E215" s="1" t="str">
        <f t="shared" si="15"/>
        <v>Q4</v>
      </c>
      <c r="F215" t="s">
        <v>13</v>
      </c>
      <c r="G215" s="2">
        <v>1456.75</v>
      </c>
      <c r="H215" s="2">
        <v>1477</v>
      </c>
      <c r="I215" s="2">
        <v>1451.05</v>
      </c>
      <c r="J215" s="2">
        <v>1453.95</v>
      </c>
      <c r="K215" s="2">
        <v>1475</v>
      </c>
      <c r="L215" s="2">
        <v>1474.3</v>
      </c>
      <c r="M215" s="2">
        <v>1466.59</v>
      </c>
      <c r="N215" s="2">
        <v>1644.85</v>
      </c>
      <c r="O215" s="2">
        <v>1185.3</v>
      </c>
      <c r="P215" s="2">
        <v>5269178</v>
      </c>
      <c r="Q215" s="2">
        <v>175001</v>
      </c>
    </row>
    <row r="216" spans="1:17" x14ac:dyDescent="0.3">
      <c r="A216" s="1">
        <v>45265</v>
      </c>
      <c r="B216" s="1" t="str">
        <f t="shared" si="12"/>
        <v>Tuesday</v>
      </c>
      <c r="C216" s="1" t="str">
        <f t="shared" si="13"/>
        <v>December</v>
      </c>
      <c r="D216" s="1" t="str">
        <f t="shared" si="14"/>
        <v>2023</v>
      </c>
      <c r="E216" s="1" t="str">
        <f t="shared" si="15"/>
        <v>Q4</v>
      </c>
      <c r="F216" t="s">
        <v>13</v>
      </c>
      <c r="G216" s="2">
        <v>1465.8</v>
      </c>
      <c r="H216" s="2">
        <v>1466.9</v>
      </c>
      <c r="I216" s="2">
        <v>1442</v>
      </c>
      <c r="J216" s="2">
        <v>1464.35</v>
      </c>
      <c r="K216" s="2">
        <v>1454.9</v>
      </c>
      <c r="L216" s="2">
        <v>1453.95</v>
      </c>
      <c r="M216" s="2">
        <v>1449.86</v>
      </c>
      <c r="N216" s="2">
        <v>1644.85</v>
      </c>
      <c r="O216" s="2">
        <v>1185.3</v>
      </c>
      <c r="P216" s="2">
        <v>5123039</v>
      </c>
      <c r="Q216" s="2">
        <v>190424</v>
      </c>
    </row>
    <row r="217" spans="1:17" x14ac:dyDescent="0.3">
      <c r="A217" s="1">
        <v>45264</v>
      </c>
      <c r="B217" s="1" t="str">
        <f t="shared" si="12"/>
        <v>Monday</v>
      </c>
      <c r="C217" s="1" t="str">
        <f t="shared" si="13"/>
        <v>December</v>
      </c>
      <c r="D217" s="1" t="str">
        <f t="shared" si="14"/>
        <v>2023</v>
      </c>
      <c r="E217" s="1" t="str">
        <f t="shared" si="15"/>
        <v>Q4</v>
      </c>
      <c r="F217" t="s">
        <v>13</v>
      </c>
      <c r="G217" s="2">
        <v>1460.45</v>
      </c>
      <c r="H217" s="2">
        <v>1471.9</v>
      </c>
      <c r="I217" s="2">
        <v>1449.3</v>
      </c>
      <c r="J217" s="2">
        <v>1452.3</v>
      </c>
      <c r="K217" s="2">
        <v>1464.9</v>
      </c>
      <c r="L217" s="2">
        <v>1464.35</v>
      </c>
      <c r="M217" s="2">
        <v>1462.41</v>
      </c>
      <c r="N217" s="2">
        <v>1644.85</v>
      </c>
      <c r="O217" s="2">
        <v>1185.3</v>
      </c>
      <c r="P217" s="2">
        <v>5511948</v>
      </c>
      <c r="Q217" s="2">
        <v>172254</v>
      </c>
    </row>
    <row r="218" spans="1:17" x14ac:dyDescent="0.3">
      <c r="A218" s="1">
        <v>45261</v>
      </c>
      <c r="B218" s="1" t="str">
        <f t="shared" si="12"/>
        <v>Friday</v>
      </c>
      <c r="C218" s="1" t="str">
        <f t="shared" si="13"/>
        <v>December</v>
      </c>
      <c r="D218" s="1" t="str">
        <f t="shared" si="14"/>
        <v>2023</v>
      </c>
      <c r="E218" s="1" t="str">
        <f t="shared" si="15"/>
        <v>Q4</v>
      </c>
      <c r="F218" t="s">
        <v>13</v>
      </c>
      <c r="G218" s="2">
        <v>1459.9</v>
      </c>
      <c r="H218" s="2">
        <v>1459.9</v>
      </c>
      <c r="I218" s="2">
        <v>1446.15</v>
      </c>
      <c r="J218" s="2">
        <v>1455.15</v>
      </c>
      <c r="K218" s="2">
        <v>1451.5</v>
      </c>
      <c r="L218" s="2">
        <v>1452.3</v>
      </c>
      <c r="M218" s="2">
        <v>1450.95</v>
      </c>
      <c r="N218" s="2">
        <v>1672.6</v>
      </c>
      <c r="O218" s="2">
        <v>1185.3</v>
      </c>
      <c r="P218" s="2">
        <v>3489187</v>
      </c>
      <c r="Q218" s="2">
        <v>130850</v>
      </c>
    </row>
    <row r="219" spans="1:17" x14ac:dyDescent="0.3">
      <c r="A219" s="1">
        <v>45260</v>
      </c>
      <c r="B219" s="1" t="str">
        <f t="shared" si="12"/>
        <v>Thursday</v>
      </c>
      <c r="C219" s="1" t="str">
        <f t="shared" si="13"/>
        <v>November</v>
      </c>
      <c r="D219" s="1" t="str">
        <f t="shared" si="14"/>
        <v>2023</v>
      </c>
      <c r="E219" s="1" t="str">
        <f t="shared" si="15"/>
        <v>Q4</v>
      </c>
      <c r="F219" t="s">
        <v>13</v>
      </c>
      <c r="G219" s="2">
        <v>1453.25</v>
      </c>
      <c r="H219" s="2">
        <v>1460.65</v>
      </c>
      <c r="I219" s="2">
        <v>1449.55</v>
      </c>
      <c r="J219" s="2">
        <v>1459.6</v>
      </c>
      <c r="K219" s="2">
        <v>1455</v>
      </c>
      <c r="L219" s="2">
        <v>1455.15</v>
      </c>
      <c r="M219" s="2">
        <v>1455.41</v>
      </c>
      <c r="N219" s="2">
        <v>1672.6</v>
      </c>
      <c r="O219" s="2">
        <v>1185.3</v>
      </c>
      <c r="P219" s="2">
        <v>10120867</v>
      </c>
      <c r="Q219" s="2">
        <v>181568</v>
      </c>
    </row>
    <row r="220" spans="1:17" x14ac:dyDescent="0.3">
      <c r="A220" s="1">
        <v>45259</v>
      </c>
      <c r="B220" s="1" t="str">
        <f t="shared" si="12"/>
        <v>Wednesday</v>
      </c>
      <c r="C220" s="1" t="str">
        <f t="shared" si="13"/>
        <v>November</v>
      </c>
      <c r="D220" s="1" t="str">
        <f t="shared" si="14"/>
        <v>2023</v>
      </c>
      <c r="E220" s="1" t="str">
        <f t="shared" si="15"/>
        <v>Q4</v>
      </c>
      <c r="F220" t="s">
        <v>13</v>
      </c>
      <c r="G220" s="2">
        <v>1451.1</v>
      </c>
      <c r="H220" s="2">
        <v>1460.7</v>
      </c>
      <c r="I220" s="2">
        <v>1449.8</v>
      </c>
      <c r="J220" s="2">
        <v>1442.7</v>
      </c>
      <c r="K220" s="2">
        <v>1459.2</v>
      </c>
      <c r="L220" s="2">
        <v>1459.6</v>
      </c>
      <c r="M220" s="2">
        <v>1456.94</v>
      </c>
      <c r="N220" s="2">
        <v>1672.6</v>
      </c>
      <c r="O220" s="2">
        <v>1185.3</v>
      </c>
      <c r="P220" s="2">
        <v>3875778</v>
      </c>
      <c r="Q220" s="2">
        <v>150433</v>
      </c>
    </row>
    <row r="221" spans="1:17" x14ac:dyDescent="0.3">
      <c r="A221" s="1">
        <v>45258</v>
      </c>
      <c r="B221" s="1" t="str">
        <f t="shared" si="12"/>
        <v>Tuesday</v>
      </c>
      <c r="C221" s="1" t="str">
        <f t="shared" si="13"/>
        <v>November</v>
      </c>
      <c r="D221" s="1" t="str">
        <f t="shared" si="14"/>
        <v>2023</v>
      </c>
      <c r="E221" s="1" t="str">
        <f t="shared" si="15"/>
        <v>Q4</v>
      </c>
      <c r="F221" t="s">
        <v>13</v>
      </c>
      <c r="G221" s="2">
        <v>1444</v>
      </c>
      <c r="H221" s="2">
        <v>1445</v>
      </c>
      <c r="I221" s="2">
        <v>1427.05</v>
      </c>
      <c r="J221" s="2">
        <v>1437.4</v>
      </c>
      <c r="K221" s="2">
        <v>1442.65</v>
      </c>
      <c r="L221" s="2">
        <v>1442.7</v>
      </c>
      <c r="M221" s="2">
        <v>1435.92</v>
      </c>
      <c r="N221" s="2">
        <v>1672.6</v>
      </c>
      <c r="O221" s="2">
        <v>1185.3</v>
      </c>
      <c r="P221" s="2">
        <v>3755373</v>
      </c>
      <c r="Q221" s="2">
        <v>166202</v>
      </c>
    </row>
    <row r="222" spans="1:17" x14ac:dyDescent="0.3">
      <c r="A222" s="1">
        <v>45254</v>
      </c>
      <c r="B222" s="1" t="str">
        <f t="shared" si="12"/>
        <v>Friday</v>
      </c>
      <c r="C222" s="1" t="str">
        <f t="shared" si="13"/>
        <v>November</v>
      </c>
      <c r="D222" s="1" t="str">
        <f t="shared" si="14"/>
        <v>2023</v>
      </c>
      <c r="E222" s="1" t="str">
        <f t="shared" si="15"/>
        <v>Q4</v>
      </c>
      <c r="F222" t="s">
        <v>13</v>
      </c>
      <c r="G222" s="2">
        <v>1445.55</v>
      </c>
      <c r="H222" s="2">
        <v>1452.65</v>
      </c>
      <c r="I222" s="2">
        <v>1433.85</v>
      </c>
      <c r="J222" s="2">
        <v>1449.25</v>
      </c>
      <c r="K222" s="2">
        <v>1437</v>
      </c>
      <c r="L222" s="2">
        <v>1437.4</v>
      </c>
      <c r="M222" s="2">
        <v>1440.18</v>
      </c>
      <c r="N222" s="2">
        <v>1672.6</v>
      </c>
      <c r="O222" s="2">
        <v>1185.3</v>
      </c>
      <c r="P222" s="2">
        <v>2973195</v>
      </c>
      <c r="Q222" s="2">
        <v>92376</v>
      </c>
    </row>
    <row r="223" spans="1:17" x14ac:dyDescent="0.3">
      <c r="A223" s="1">
        <v>45253</v>
      </c>
      <c r="B223" s="1" t="str">
        <f t="shared" si="12"/>
        <v>Thursday</v>
      </c>
      <c r="C223" s="1" t="str">
        <f t="shared" si="13"/>
        <v>November</v>
      </c>
      <c r="D223" s="1" t="str">
        <f t="shared" si="14"/>
        <v>2023</v>
      </c>
      <c r="E223" s="1" t="str">
        <f t="shared" si="15"/>
        <v>Q4</v>
      </c>
      <c r="F223" t="s">
        <v>13</v>
      </c>
      <c r="G223" s="2">
        <v>1467.9</v>
      </c>
      <c r="H223" s="2">
        <v>1467.9</v>
      </c>
      <c r="I223" s="2">
        <v>1447.7</v>
      </c>
      <c r="J223" s="2">
        <v>1457.8</v>
      </c>
      <c r="K223" s="2">
        <v>1450.75</v>
      </c>
      <c r="L223" s="2">
        <v>1449.25</v>
      </c>
      <c r="M223" s="2">
        <v>1455.48</v>
      </c>
      <c r="N223" s="2">
        <v>1672.6</v>
      </c>
      <c r="O223" s="2">
        <v>1185.3</v>
      </c>
      <c r="P223" s="2">
        <v>3186928</v>
      </c>
      <c r="Q223" s="2">
        <v>102139</v>
      </c>
    </row>
    <row r="224" spans="1:17" x14ac:dyDescent="0.3">
      <c r="A224" s="1">
        <v>45252</v>
      </c>
      <c r="B224" s="1" t="str">
        <f t="shared" si="12"/>
        <v>Wednesday</v>
      </c>
      <c r="C224" s="1" t="str">
        <f t="shared" si="13"/>
        <v>November</v>
      </c>
      <c r="D224" s="1" t="str">
        <f t="shared" si="14"/>
        <v>2023</v>
      </c>
      <c r="E224" s="1" t="str">
        <f t="shared" si="15"/>
        <v>Q4</v>
      </c>
      <c r="F224" t="s">
        <v>13</v>
      </c>
      <c r="G224" s="2">
        <v>1436.2</v>
      </c>
      <c r="H224" s="2">
        <v>1458.95</v>
      </c>
      <c r="I224" s="2">
        <v>1436.2</v>
      </c>
      <c r="J224" s="2">
        <v>1439</v>
      </c>
      <c r="K224" s="2">
        <v>1457.3</v>
      </c>
      <c r="L224" s="2">
        <v>1457.8</v>
      </c>
      <c r="M224" s="2">
        <v>1448.39</v>
      </c>
      <c r="N224" s="2">
        <v>1672.6</v>
      </c>
      <c r="O224" s="2">
        <v>1185.3</v>
      </c>
      <c r="P224" s="2">
        <v>3108786</v>
      </c>
      <c r="Q224" s="2">
        <v>112434</v>
      </c>
    </row>
    <row r="225" spans="1:17" x14ac:dyDescent="0.3">
      <c r="A225" s="1">
        <v>45251</v>
      </c>
      <c r="B225" s="1" t="str">
        <f t="shared" si="12"/>
        <v>Tuesday</v>
      </c>
      <c r="C225" s="1" t="str">
        <f t="shared" si="13"/>
        <v>November</v>
      </c>
      <c r="D225" s="1" t="str">
        <f t="shared" si="14"/>
        <v>2023</v>
      </c>
      <c r="E225" s="1" t="str">
        <f t="shared" si="15"/>
        <v>Q4</v>
      </c>
      <c r="F225" t="s">
        <v>13</v>
      </c>
      <c r="G225" s="2">
        <v>1442</v>
      </c>
      <c r="H225" s="2">
        <v>1450</v>
      </c>
      <c r="I225" s="2">
        <v>1436.75</v>
      </c>
      <c r="J225" s="2">
        <v>1436.6</v>
      </c>
      <c r="K225" s="2">
        <v>1439.4</v>
      </c>
      <c r="L225" s="2">
        <v>1439</v>
      </c>
      <c r="M225" s="2">
        <v>1441.14</v>
      </c>
      <c r="N225" s="2">
        <v>1672.6</v>
      </c>
      <c r="O225" s="2">
        <v>1185.3</v>
      </c>
      <c r="P225" s="2">
        <v>3793135</v>
      </c>
      <c r="Q225" s="2">
        <v>137793</v>
      </c>
    </row>
    <row r="226" spans="1:17" x14ac:dyDescent="0.3">
      <c r="A226" s="1">
        <v>45250</v>
      </c>
      <c r="B226" s="1" t="str">
        <f t="shared" si="12"/>
        <v>Monday</v>
      </c>
      <c r="C226" s="1" t="str">
        <f t="shared" si="13"/>
        <v>November</v>
      </c>
      <c r="D226" s="1" t="str">
        <f t="shared" si="14"/>
        <v>2023</v>
      </c>
      <c r="E226" s="1" t="str">
        <f t="shared" si="15"/>
        <v>Q4</v>
      </c>
      <c r="F226" t="s">
        <v>13</v>
      </c>
      <c r="G226" s="2">
        <v>1442</v>
      </c>
      <c r="H226" s="2">
        <v>1452</v>
      </c>
      <c r="I226" s="2">
        <v>1433.65</v>
      </c>
      <c r="J226" s="2">
        <v>1437.55</v>
      </c>
      <c r="K226" s="2">
        <v>1437.45</v>
      </c>
      <c r="L226" s="2">
        <v>1436.6</v>
      </c>
      <c r="M226" s="2">
        <v>1439.72</v>
      </c>
      <c r="N226" s="2">
        <v>1672.6</v>
      </c>
      <c r="O226" s="2">
        <v>1185.3</v>
      </c>
      <c r="P226" s="2">
        <v>3584210</v>
      </c>
      <c r="Q226" s="2">
        <v>160690</v>
      </c>
    </row>
    <row r="227" spans="1:17" x14ac:dyDescent="0.3">
      <c r="A227" s="1">
        <v>45247</v>
      </c>
      <c r="B227" s="1" t="str">
        <f t="shared" si="12"/>
        <v>Friday</v>
      </c>
      <c r="C227" s="1" t="str">
        <f t="shared" si="13"/>
        <v>November</v>
      </c>
      <c r="D227" s="1" t="str">
        <f t="shared" si="14"/>
        <v>2023</v>
      </c>
      <c r="E227" s="1" t="str">
        <f t="shared" si="15"/>
        <v>Q4</v>
      </c>
      <c r="F227" t="s">
        <v>13</v>
      </c>
      <c r="G227" s="2">
        <v>1441.05</v>
      </c>
      <c r="H227" s="2">
        <v>1451</v>
      </c>
      <c r="I227" s="2">
        <v>1435.05</v>
      </c>
      <c r="J227" s="2">
        <v>1444.9</v>
      </c>
      <c r="K227" s="2">
        <v>1437.2</v>
      </c>
      <c r="L227" s="2">
        <v>1437.55</v>
      </c>
      <c r="M227" s="2">
        <v>1440.6</v>
      </c>
      <c r="N227" s="2">
        <v>1672.6</v>
      </c>
      <c r="O227" s="2">
        <v>1185.3</v>
      </c>
      <c r="P227" s="2">
        <v>4901251</v>
      </c>
      <c r="Q227" s="2">
        <v>155046</v>
      </c>
    </row>
    <row r="228" spans="1:17" x14ac:dyDescent="0.3">
      <c r="A228" s="1">
        <v>45246</v>
      </c>
      <c r="B228" s="1" t="str">
        <f t="shared" si="12"/>
        <v>Thursday</v>
      </c>
      <c r="C228" s="1" t="str">
        <f t="shared" si="13"/>
        <v>November</v>
      </c>
      <c r="D228" s="1" t="str">
        <f t="shared" si="14"/>
        <v>2023</v>
      </c>
      <c r="E228" s="1" t="str">
        <f t="shared" si="15"/>
        <v>Q4</v>
      </c>
      <c r="F228" t="s">
        <v>13</v>
      </c>
      <c r="G228" s="2">
        <v>1416.1</v>
      </c>
      <c r="H228" s="2">
        <v>1453.4</v>
      </c>
      <c r="I228" s="2">
        <v>1410.6</v>
      </c>
      <c r="J228" s="2">
        <v>1410.5</v>
      </c>
      <c r="K228" s="2">
        <v>1445</v>
      </c>
      <c r="L228" s="2">
        <v>1444.9</v>
      </c>
      <c r="M228" s="2">
        <v>1438.5</v>
      </c>
      <c r="N228" s="2">
        <v>1672.6</v>
      </c>
      <c r="O228" s="2">
        <v>1185.3</v>
      </c>
      <c r="P228" s="2">
        <v>6673907</v>
      </c>
      <c r="Q228" s="2">
        <v>205547</v>
      </c>
    </row>
    <row r="229" spans="1:17" x14ac:dyDescent="0.3">
      <c r="A229" s="1">
        <v>45245</v>
      </c>
      <c r="B229" s="1" t="str">
        <f t="shared" si="12"/>
        <v>Wednesday</v>
      </c>
      <c r="C229" s="1" t="str">
        <f t="shared" si="13"/>
        <v>November</v>
      </c>
      <c r="D229" s="1" t="str">
        <f t="shared" si="14"/>
        <v>2023</v>
      </c>
      <c r="E229" s="1" t="str">
        <f t="shared" si="15"/>
        <v>Q4</v>
      </c>
      <c r="F229" t="s">
        <v>13</v>
      </c>
      <c r="G229" s="2">
        <v>1399</v>
      </c>
      <c r="H229" s="2">
        <v>1414</v>
      </c>
      <c r="I229" s="2">
        <v>1393</v>
      </c>
      <c r="J229" s="2">
        <v>1373.55</v>
      </c>
      <c r="K229" s="2">
        <v>1412</v>
      </c>
      <c r="L229" s="2">
        <v>1410.5</v>
      </c>
      <c r="M229" s="2">
        <v>1401.79</v>
      </c>
      <c r="N229" s="2">
        <v>1672.6</v>
      </c>
      <c r="O229" s="2">
        <v>1185.3</v>
      </c>
      <c r="P229" s="2">
        <v>8551860</v>
      </c>
      <c r="Q229" s="2">
        <v>213458</v>
      </c>
    </row>
    <row r="230" spans="1:17" x14ac:dyDescent="0.3">
      <c r="A230" s="1">
        <v>45243</v>
      </c>
      <c r="B230" s="1" t="str">
        <f t="shared" si="12"/>
        <v>Monday</v>
      </c>
      <c r="C230" s="1" t="str">
        <f t="shared" si="13"/>
        <v>November</v>
      </c>
      <c r="D230" s="1" t="str">
        <f t="shared" si="14"/>
        <v>2023</v>
      </c>
      <c r="E230" s="1" t="str">
        <f t="shared" si="15"/>
        <v>Q4</v>
      </c>
      <c r="F230" t="s">
        <v>13</v>
      </c>
      <c r="G230" s="2">
        <v>1379.85</v>
      </c>
      <c r="H230" s="2">
        <v>1382.45</v>
      </c>
      <c r="I230" s="2">
        <v>1370.85</v>
      </c>
      <c r="J230" s="2">
        <v>1388.2</v>
      </c>
      <c r="K230" s="2">
        <v>1373.75</v>
      </c>
      <c r="L230" s="2">
        <v>1373.55</v>
      </c>
      <c r="M230" s="2">
        <v>1375.99</v>
      </c>
      <c r="N230" s="2">
        <v>1672.6</v>
      </c>
      <c r="O230" s="2">
        <v>1185.3</v>
      </c>
      <c r="P230" s="2">
        <v>3462092</v>
      </c>
      <c r="Q230" s="2">
        <v>153816</v>
      </c>
    </row>
    <row r="231" spans="1:17" x14ac:dyDescent="0.3">
      <c r="A231" s="1">
        <v>45242</v>
      </c>
      <c r="B231" s="1" t="str">
        <f t="shared" si="12"/>
        <v>Sunday</v>
      </c>
      <c r="C231" s="1" t="str">
        <f t="shared" si="13"/>
        <v>November</v>
      </c>
      <c r="D231" s="1" t="str">
        <f t="shared" si="14"/>
        <v>2023</v>
      </c>
      <c r="E231" s="1" t="str">
        <f t="shared" si="15"/>
        <v>Q4</v>
      </c>
      <c r="F231" t="s">
        <v>13</v>
      </c>
      <c r="G231" s="2">
        <v>1380.05</v>
      </c>
      <c r="H231" s="2">
        <v>1389.1</v>
      </c>
      <c r="I231" s="2">
        <v>1380.05</v>
      </c>
      <c r="J231" s="2">
        <v>1368.85</v>
      </c>
      <c r="K231" s="2">
        <v>1389</v>
      </c>
      <c r="L231" s="2">
        <v>1388.2</v>
      </c>
      <c r="M231" s="2">
        <v>1386.21</v>
      </c>
      <c r="N231" s="2">
        <v>1672.6</v>
      </c>
      <c r="O231" s="2">
        <v>1185.3</v>
      </c>
      <c r="P231" s="2">
        <v>572298</v>
      </c>
      <c r="Q231" s="2">
        <v>41383</v>
      </c>
    </row>
    <row r="232" spans="1:17" x14ac:dyDescent="0.3">
      <c r="A232" s="1">
        <v>45240</v>
      </c>
      <c r="B232" s="1" t="str">
        <f t="shared" si="12"/>
        <v>Friday</v>
      </c>
      <c r="C232" s="1" t="str">
        <f t="shared" si="13"/>
        <v>November</v>
      </c>
      <c r="D232" s="1" t="str">
        <f t="shared" si="14"/>
        <v>2023</v>
      </c>
      <c r="E232" s="1" t="str">
        <f t="shared" si="15"/>
        <v>Q4</v>
      </c>
      <c r="F232" t="s">
        <v>13</v>
      </c>
      <c r="G232" s="2">
        <v>1369.95</v>
      </c>
      <c r="H232" s="2">
        <v>1373.15</v>
      </c>
      <c r="I232" s="2">
        <v>1361</v>
      </c>
      <c r="J232" s="2">
        <v>1374.8</v>
      </c>
      <c r="K232" s="2">
        <v>1370.4</v>
      </c>
      <c r="L232" s="2">
        <v>1368.85</v>
      </c>
      <c r="M232" s="2">
        <v>1366.16</v>
      </c>
      <c r="N232" s="2">
        <v>1672.6</v>
      </c>
      <c r="O232" s="2">
        <v>1185.3</v>
      </c>
      <c r="P232" s="2">
        <v>2943649</v>
      </c>
      <c r="Q232" s="2">
        <v>126698</v>
      </c>
    </row>
    <row r="233" spans="1:17" x14ac:dyDescent="0.3">
      <c r="A233" s="1">
        <v>45239</v>
      </c>
      <c r="B233" s="1" t="str">
        <f t="shared" si="12"/>
        <v>Thursday</v>
      </c>
      <c r="C233" s="1" t="str">
        <f t="shared" si="13"/>
        <v>November</v>
      </c>
      <c r="D233" s="1" t="str">
        <f t="shared" si="14"/>
        <v>2023</v>
      </c>
      <c r="E233" s="1" t="str">
        <f t="shared" si="15"/>
        <v>Q4</v>
      </c>
      <c r="F233" t="s">
        <v>13</v>
      </c>
      <c r="G233" s="2">
        <v>1395.9</v>
      </c>
      <c r="H233" s="2">
        <v>1397.5</v>
      </c>
      <c r="I233" s="2">
        <v>1370.05</v>
      </c>
      <c r="J233" s="2">
        <v>1391</v>
      </c>
      <c r="K233" s="2">
        <v>1377</v>
      </c>
      <c r="L233" s="2">
        <v>1374.8</v>
      </c>
      <c r="M233" s="2">
        <v>1380.21</v>
      </c>
      <c r="N233" s="2">
        <v>1672.6</v>
      </c>
      <c r="O233" s="2">
        <v>1185.3</v>
      </c>
      <c r="P233" s="2">
        <v>5498051</v>
      </c>
      <c r="Q233" s="2">
        <v>215986</v>
      </c>
    </row>
    <row r="234" spans="1:17" x14ac:dyDescent="0.3">
      <c r="A234" s="1">
        <v>45238</v>
      </c>
      <c r="B234" s="1" t="str">
        <f t="shared" si="12"/>
        <v>Wednesday</v>
      </c>
      <c r="C234" s="1" t="str">
        <f t="shared" si="13"/>
        <v>November</v>
      </c>
      <c r="D234" s="1" t="str">
        <f t="shared" si="14"/>
        <v>2023</v>
      </c>
      <c r="E234" s="1" t="str">
        <f t="shared" si="15"/>
        <v>Q4</v>
      </c>
      <c r="F234" t="s">
        <v>13</v>
      </c>
      <c r="G234" s="2">
        <v>1405</v>
      </c>
      <c r="H234" s="2">
        <v>1405</v>
      </c>
      <c r="I234" s="2">
        <v>1386.45</v>
      </c>
      <c r="J234" s="2">
        <v>1404.3</v>
      </c>
      <c r="K234" s="2">
        <v>1390.5</v>
      </c>
      <c r="L234" s="2">
        <v>1391</v>
      </c>
      <c r="M234" s="2">
        <v>1397.84</v>
      </c>
      <c r="N234" s="2">
        <v>1672.6</v>
      </c>
      <c r="O234" s="2">
        <v>1185.3</v>
      </c>
      <c r="P234" s="2">
        <v>3550635</v>
      </c>
      <c r="Q234" s="2">
        <v>105192</v>
      </c>
    </row>
    <row r="235" spans="1:17" x14ac:dyDescent="0.3">
      <c r="A235" s="1">
        <v>45237</v>
      </c>
      <c r="B235" s="1" t="str">
        <f t="shared" si="12"/>
        <v>Tuesday</v>
      </c>
      <c r="C235" s="1" t="str">
        <f t="shared" si="13"/>
        <v>November</v>
      </c>
      <c r="D235" s="1" t="str">
        <f t="shared" si="14"/>
        <v>2023</v>
      </c>
      <c r="E235" s="1" t="str">
        <f t="shared" si="15"/>
        <v>Q4</v>
      </c>
      <c r="F235" t="s">
        <v>13</v>
      </c>
      <c r="G235" s="2">
        <v>1400</v>
      </c>
      <c r="H235" s="2">
        <v>1405.9</v>
      </c>
      <c r="I235" s="2">
        <v>1394.85</v>
      </c>
      <c r="J235" s="2">
        <v>1403.3</v>
      </c>
      <c r="K235" s="2">
        <v>1404.5</v>
      </c>
      <c r="L235" s="2">
        <v>1404.3</v>
      </c>
      <c r="M235" s="2">
        <v>1401.76</v>
      </c>
      <c r="N235" s="2">
        <v>1672.6</v>
      </c>
      <c r="O235" s="2">
        <v>1185.3</v>
      </c>
      <c r="P235" s="2">
        <v>2272209</v>
      </c>
      <c r="Q235" s="2">
        <v>102779</v>
      </c>
    </row>
    <row r="236" spans="1:17" x14ac:dyDescent="0.3">
      <c r="A236" s="1">
        <v>45236</v>
      </c>
      <c r="B236" s="1" t="str">
        <f t="shared" si="12"/>
        <v>Monday</v>
      </c>
      <c r="C236" s="1" t="str">
        <f t="shared" si="13"/>
        <v>November</v>
      </c>
      <c r="D236" s="1" t="str">
        <f t="shared" si="14"/>
        <v>2023</v>
      </c>
      <c r="E236" s="1" t="str">
        <f t="shared" si="15"/>
        <v>Q4</v>
      </c>
      <c r="F236" t="s">
        <v>13</v>
      </c>
      <c r="G236" s="2">
        <v>1393.9</v>
      </c>
      <c r="H236" s="2">
        <v>1407.25</v>
      </c>
      <c r="I236" s="2">
        <v>1390.8</v>
      </c>
      <c r="J236" s="2">
        <v>1389.05</v>
      </c>
      <c r="K236" s="2">
        <v>1404.05</v>
      </c>
      <c r="L236" s="2">
        <v>1403.3</v>
      </c>
      <c r="M236" s="2">
        <v>1397.26</v>
      </c>
      <c r="N236" s="2">
        <v>1672.6</v>
      </c>
      <c r="O236" s="2">
        <v>1185.3</v>
      </c>
      <c r="P236" s="2">
        <v>2736381</v>
      </c>
      <c r="Q236" s="2">
        <v>97586</v>
      </c>
    </row>
    <row r="237" spans="1:17" x14ac:dyDescent="0.3">
      <c r="A237" s="1">
        <v>45233</v>
      </c>
      <c r="B237" s="1" t="str">
        <f t="shared" si="12"/>
        <v>Friday</v>
      </c>
      <c r="C237" s="1" t="str">
        <f t="shared" si="13"/>
        <v>November</v>
      </c>
      <c r="D237" s="1" t="str">
        <f t="shared" si="14"/>
        <v>2023</v>
      </c>
      <c r="E237" s="1" t="str">
        <f t="shared" si="15"/>
        <v>Q4</v>
      </c>
      <c r="F237" t="s">
        <v>13</v>
      </c>
      <c r="G237" s="2">
        <v>1380.05</v>
      </c>
      <c r="H237" s="2">
        <v>1392</v>
      </c>
      <c r="I237" s="2">
        <v>1377.75</v>
      </c>
      <c r="J237" s="2">
        <v>1370.15</v>
      </c>
      <c r="K237" s="2">
        <v>1388</v>
      </c>
      <c r="L237" s="2">
        <v>1389.05</v>
      </c>
      <c r="M237" s="2">
        <v>1386.28</v>
      </c>
      <c r="N237" s="2">
        <v>1672.6</v>
      </c>
      <c r="O237" s="2">
        <v>1185.3</v>
      </c>
      <c r="P237" s="2">
        <v>3349045</v>
      </c>
      <c r="Q237" s="2">
        <v>148758</v>
      </c>
    </row>
    <row r="238" spans="1:17" x14ac:dyDescent="0.3">
      <c r="A238" s="1">
        <v>45232</v>
      </c>
      <c r="B238" s="1" t="str">
        <f t="shared" si="12"/>
        <v>Thursday</v>
      </c>
      <c r="C238" s="1" t="str">
        <f t="shared" si="13"/>
        <v>November</v>
      </c>
      <c r="D238" s="1" t="str">
        <f t="shared" si="14"/>
        <v>2023</v>
      </c>
      <c r="E238" s="1" t="str">
        <f t="shared" si="15"/>
        <v>Q4</v>
      </c>
      <c r="F238" t="s">
        <v>13</v>
      </c>
      <c r="G238" s="2">
        <v>1370</v>
      </c>
      <c r="H238" s="2">
        <v>1376.3</v>
      </c>
      <c r="I238" s="2">
        <v>1361.65</v>
      </c>
      <c r="J238" s="2">
        <v>1354.15</v>
      </c>
      <c r="K238" s="2">
        <v>1372.5</v>
      </c>
      <c r="L238" s="2">
        <v>1370.15</v>
      </c>
      <c r="M238" s="2">
        <v>1368.74</v>
      </c>
      <c r="N238" s="2">
        <v>1672.6</v>
      </c>
      <c r="O238" s="2">
        <v>1185.3</v>
      </c>
      <c r="P238" s="2">
        <v>3758060</v>
      </c>
      <c r="Q238" s="2">
        <v>146001</v>
      </c>
    </row>
    <row r="239" spans="1:17" x14ac:dyDescent="0.3">
      <c r="A239" s="1">
        <v>45231</v>
      </c>
      <c r="B239" s="1" t="str">
        <f t="shared" si="12"/>
        <v>Wednesday</v>
      </c>
      <c r="C239" s="1" t="str">
        <f t="shared" si="13"/>
        <v>November</v>
      </c>
      <c r="D239" s="1" t="str">
        <f t="shared" si="14"/>
        <v>2023</v>
      </c>
      <c r="E239" s="1" t="str">
        <f t="shared" si="15"/>
        <v>Q4</v>
      </c>
      <c r="F239" t="s">
        <v>13</v>
      </c>
      <c r="G239" s="2">
        <v>1373.05</v>
      </c>
      <c r="H239" s="2">
        <v>1377.45</v>
      </c>
      <c r="I239" s="2">
        <v>1351.65</v>
      </c>
      <c r="J239" s="2">
        <v>1368.4</v>
      </c>
      <c r="K239" s="2">
        <v>1354.8</v>
      </c>
      <c r="L239" s="2">
        <v>1354.15</v>
      </c>
      <c r="M239" s="2">
        <v>1361.99</v>
      </c>
      <c r="N239" s="2">
        <v>1672.6</v>
      </c>
      <c r="O239" s="2">
        <v>1185.3</v>
      </c>
      <c r="P239" s="2">
        <v>3090672</v>
      </c>
      <c r="Q239" s="2">
        <v>143436</v>
      </c>
    </row>
    <row r="240" spans="1:17" x14ac:dyDescent="0.3">
      <c r="A240" s="1">
        <v>45230</v>
      </c>
      <c r="B240" s="1" t="str">
        <f t="shared" si="12"/>
        <v>Tuesday</v>
      </c>
      <c r="C240" s="1" t="str">
        <f t="shared" si="13"/>
        <v>October</v>
      </c>
      <c r="D240" s="1" t="str">
        <f t="shared" si="14"/>
        <v>2023</v>
      </c>
      <c r="E240" s="1" t="str">
        <f t="shared" si="15"/>
        <v>Q4</v>
      </c>
      <c r="F240" t="s">
        <v>13</v>
      </c>
      <c r="G240" s="2">
        <v>1379.95</v>
      </c>
      <c r="H240" s="2">
        <v>1381.15</v>
      </c>
      <c r="I240" s="2">
        <v>1363</v>
      </c>
      <c r="J240" s="2">
        <v>1377.05</v>
      </c>
      <c r="K240" s="2">
        <v>1370.25</v>
      </c>
      <c r="L240" s="2">
        <v>1368.4</v>
      </c>
      <c r="M240" s="2">
        <v>1368.99</v>
      </c>
      <c r="N240" s="2">
        <v>1672.6</v>
      </c>
      <c r="O240" s="2">
        <v>1185.3</v>
      </c>
      <c r="P240" s="2">
        <v>3451595</v>
      </c>
      <c r="Q240" s="2">
        <v>159180</v>
      </c>
    </row>
    <row r="241" spans="1:17" x14ac:dyDescent="0.3">
      <c r="A241" s="1">
        <v>45229</v>
      </c>
      <c r="B241" s="1" t="str">
        <f t="shared" si="12"/>
        <v>Monday</v>
      </c>
      <c r="C241" s="1" t="str">
        <f t="shared" si="13"/>
        <v>October</v>
      </c>
      <c r="D241" s="1" t="str">
        <f t="shared" si="14"/>
        <v>2023</v>
      </c>
      <c r="E241" s="1" t="str">
        <f t="shared" si="15"/>
        <v>Q4</v>
      </c>
      <c r="F241" t="s">
        <v>13</v>
      </c>
      <c r="G241" s="2">
        <v>1380.35</v>
      </c>
      <c r="H241" s="2">
        <v>1380.35</v>
      </c>
      <c r="I241" s="2">
        <v>1363.1</v>
      </c>
      <c r="J241" s="2">
        <v>1380.35</v>
      </c>
      <c r="K241" s="2">
        <v>1379.9</v>
      </c>
      <c r="L241" s="2">
        <v>1377.05</v>
      </c>
      <c r="M241" s="2">
        <v>1374.57</v>
      </c>
      <c r="N241" s="2">
        <v>1672.6</v>
      </c>
      <c r="O241" s="2">
        <v>1185.3</v>
      </c>
      <c r="P241" s="2">
        <v>2667696</v>
      </c>
      <c r="Q241" s="2">
        <v>119502</v>
      </c>
    </row>
    <row r="242" spans="1:17" x14ac:dyDescent="0.3">
      <c r="A242" s="1">
        <v>45226</v>
      </c>
      <c r="B242" s="1" t="str">
        <f t="shared" si="12"/>
        <v>Friday</v>
      </c>
      <c r="C242" s="1" t="str">
        <f t="shared" si="13"/>
        <v>October</v>
      </c>
      <c r="D242" s="1" t="str">
        <f t="shared" si="14"/>
        <v>2023</v>
      </c>
      <c r="E242" s="1" t="str">
        <f t="shared" si="15"/>
        <v>Q4</v>
      </c>
      <c r="F242" t="s">
        <v>13</v>
      </c>
      <c r="G242" s="2">
        <v>1363.65</v>
      </c>
      <c r="H242" s="2">
        <v>1385</v>
      </c>
      <c r="I242" s="2">
        <v>1363.65</v>
      </c>
      <c r="J242" s="2">
        <v>1359.45</v>
      </c>
      <c r="K242" s="2">
        <v>1381.05</v>
      </c>
      <c r="L242" s="2">
        <v>1380.35</v>
      </c>
      <c r="M242" s="2">
        <v>1379.97</v>
      </c>
      <c r="N242" s="2">
        <v>1672.6</v>
      </c>
      <c r="O242" s="2">
        <v>1185.3</v>
      </c>
      <c r="P242" s="2">
        <v>4634358</v>
      </c>
      <c r="Q242" s="2">
        <v>160477</v>
      </c>
    </row>
    <row r="243" spans="1:17" x14ac:dyDescent="0.3">
      <c r="A243" s="1">
        <v>45225</v>
      </c>
      <c r="B243" s="1" t="str">
        <f t="shared" si="12"/>
        <v>Thursday</v>
      </c>
      <c r="C243" s="1" t="str">
        <f t="shared" si="13"/>
        <v>October</v>
      </c>
      <c r="D243" s="1" t="str">
        <f t="shared" si="14"/>
        <v>2023</v>
      </c>
      <c r="E243" s="1" t="str">
        <f t="shared" si="15"/>
        <v>Q4</v>
      </c>
      <c r="F243" t="s">
        <v>13</v>
      </c>
      <c r="G243" s="2">
        <v>1355.05</v>
      </c>
      <c r="H243" s="2">
        <v>1374</v>
      </c>
      <c r="I243" s="2">
        <v>1353.1</v>
      </c>
      <c r="J243" s="2">
        <v>1370.05</v>
      </c>
      <c r="K243" s="2">
        <v>1360</v>
      </c>
      <c r="L243" s="2">
        <v>1359.45</v>
      </c>
      <c r="M243" s="2">
        <v>1362.57</v>
      </c>
      <c r="N243" s="2">
        <v>1672.6</v>
      </c>
      <c r="O243" s="2">
        <v>1185.3</v>
      </c>
      <c r="P243" s="2">
        <v>6357656</v>
      </c>
      <c r="Q243" s="2">
        <v>249756</v>
      </c>
    </row>
    <row r="244" spans="1:17" x14ac:dyDescent="0.3">
      <c r="A244" s="1">
        <v>45224</v>
      </c>
      <c r="B244" s="1" t="str">
        <f t="shared" si="12"/>
        <v>Wednesday</v>
      </c>
      <c r="C244" s="1" t="str">
        <f t="shared" si="13"/>
        <v>October</v>
      </c>
      <c r="D244" s="1" t="str">
        <f t="shared" si="14"/>
        <v>2023</v>
      </c>
      <c r="E244" s="1" t="str">
        <f t="shared" si="15"/>
        <v>Q4</v>
      </c>
      <c r="F244" t="s">
        <v>13</v>
      </c>
      <c r="G244" s="2">
        <v>1399</v>
      </c>
      <c r="H244" s="2">
        <v>1402.55</v>
      </c>
      <c r="I244" s="2">
        <v>1361.3</v>
      </c>
      <c r="J244" s="2">
        <v>1408.65</v>
      </c>
      <c r="K244" s="2">
        <v>1372</v>
      </c>
      <c r="L244" s="2">
        <v>1370.05</v>
      </c>
      <c r="M244" s="2">
        <v>1377.15</v>
      </c>
      <c r="N244" s="2">
        <v>1672.6</v>
      </c>
      <c r="O244" s="2">
        <v>1185.3</v>
      </c>
      <c r="P244" s="2">
        <v>6940777</v>
      </c>
      <c r="Q244" s="2">
        <v>311500</v>
      </c>
    </row>
    <row r="245" spans="1:17" x14ac:dyDescent="0.3">
      <c r="A245" s="1">
        <v>45222</v>
      </c>
      <c r="B245" s="1" t="str">
        <f t="shared" si="12"/>
        <v>Monday</v>
      </c>
      <c r="C245" s="1" t="str">
        <f t="shared" si="13"/>
        <v>October</v>
      </c>
      <c r="D245" s="1" t="str">
        <f t="shared" si="14"/>
        <v>2023</v>
      </c>
      <c r="E245" s="1" t="str">
        <f t="shared" si="15"/>
        <v>Q4</v>
      </c>
      <c r="F245" t="s">
        <v>13</v>
      </c>
      <c r="G245" s="2">
        <v>1425.6</v>
      </c>
      <c r="H245" s="2">
        <v>1432.35</v>
      </c>
      <c r="I245" s="2">
        <v>1405.25</v>
      </c>
      <c r="J245" s="2">
        <v>1427.25</v>
      </c>
      <c r="K245" s="2">
        <v>1409</v>
      </c>
      <c r="L245" s="2">
        <v>1408.65</v>
      </c>
      <c r="M245" s="2">
        <v>1417.66</v>
      </c>
      <c r="N245" s="2">
        <v>1672.6</v>
      </c>
      <c r="O245" s="2">
        <v>1185.3</v>
      </c>
      <c r="P245" s="2">
        <v>2636516</v>
      </c>
      <c r="Q245" s="2">
        <v>154127</v>
      </c>
    </row>
    <row r="246" spans="1:17" x14ac:dyDescent="0.3">
      <c r="A246" s="1">
        <v>45219</v>
      </c>
      <c r="B246" s="1" t="str">
        <f t="shared" si="12"/>
        <v>Friday</v>
      </c>
      <c r="C246" s="1" t="str">
        <f t="shared" si="13"/>
        <v>October</v>
      </c>
      <c r="D246" s="1" t="str">
        <f t="shared" si="14"/>
        <v>2023</v>
      </c>
      <c r="E246" s="1" t="str">
        <f t="shared" si="15"/>
        <v>Q4</v>
      </c>
      <c r="F246" t="s">
        <v>13</v>
      </c>
      <c r="G246" s="2">
        <v>1430</v>
      </c>
      <c r="H246" s="2">
        <v>1438.5</v>
      </c>
      <c r="I246" s="2">
        <v>1425.25</v>
      </c>
      <c r="J246" s="2">
        <v>1433.65</v>
      </c>
      <c r="K246" s="2">
        <v>1428</v>
      </c>
      <c r="L246" s="2">
        <v>1427.25</v>
      </c>
      <c r="M246" s="2">
        <v>1430.32</v>
      </c>
      <c r="N246" s="2">
        <v>1672.6</v>
      </c>
      <c r="O246" s="2">
        <v>1185.3</v>
      </c>
      <c r="P246" s="2">
        <v>3928622</v>
      </c>
      <c r="Q246" s="2">
        <v>180553</v>
      </c>
    </row>
    <row r="247" spans="1:17" x14ac:dyDescent="0.3">
      <c r="A247" s="1">
        <v>45218</v>
      </c>
      <c r="B247" s="1" t="str">
        <f t="shared" si="12"/>
        <v>Thursday</v>
      </c>
      <c r="C247" s="1" t="str">
        <f t="shared" si="13"/>
        <v>October</v>
      </c>
      <c r="D247" s="1" t="str">
        <f t="shared" si="14"/>
        <v>2023</v>
      </c>
      <c r="E247" s="1" t="str">
        <f t="shared" si="15"/>
        <v>Q4</v>
      </c>
      <c r="F247" t="s">
        <v>13</v>
      </c>
      <c r="G247" s="2">
        <v>1426.1</v>
      </c>
      <c r="H247" s="2">
        <v>1439.65</v>
      </c>
      <c r="I247" s="2">
        <v>1426.1</v>
      </c>
      <c r="J247" s="2">
        <v>1440.55</v>
      </c>
      <c r="K247" s="2">
        <v>1434</v>
      </c>
      <c r="L247" s="2">
        <v>1433.65</v>
      </c>
      <c r="M247" s="2">
        <v>1434.77</v>
      </c>
      <c r="N247" s="2">
        <v>1672.6</v>
      </c>
      <c r="O247" s="2">
        <v>1185.3</v>
      </c>
      <c r="P247" s="2">
        <v>6795691</v>
      </c>
      <c r="Q247" s="2">
        <v>326099</v>
      </c>
    </row>
    <row r="248" spans="1:17" x14ac:dyDescent="0.3">
      <c r="A248" s="1">
        <v>45217</v>
      </c>
      <c r="B248" s="1" t="str">
        <f t="shared" si="12"/>
        <v>Wednesday</v>
      </c>
      <c r="C248" s="1" t="str">
        <f t="shared" si="13"/>
        <v>October</v>
      </c>
      <c r="D248" s="1" t="str">
        <f t="shared" si="14"/>
        <v>2023</v>
      </c>
      <c r="E248" s="1" t="str">
        <f t="shared" si="15"/>
        <v>Q4</v>
      </c>
      <c r="F248" t="s">
        <v>13</v>
      </c>
      <c r="G248" s="2">
        <v>1442</v>
      </c>
      <c r="H248" s="2">
        <v>1454</v>
      </c>
      <c r="I248" s="2">
        <v>1438.35</v>
      </c>
      <c r="J248" s="2">
        <v>1442.45</v>
      </c>
      <c r="K248" s="2">
        <v>1441.25</v>
      </c>
      <c r="L248" s="2">
        <v>1440.55</v>
      </c>
      <c r="M248" s="2">
        <v>1446.44</v>
      </c>
      <c r="N248" s="2">
        <v>1672.6</v>
      </c>
      <c r="O248" s="2">
        <v>1185.3</v>
      </c>
      <c r="P248" s="2">
        <v>4264837</v>
      </c>
      <c r="Q248" s="2">
        <v>184522</v>
      </c>
    </row>
    <row r="249" spans="1:17" x14ac:dyDescent="0.3">
      <c r="A249" s="1">
        <v>45216</v>
      </c>
      <c r="B249" s="1" t="str">
        <f t="shared" si="12"/>
        <v>Tuesday</v>
      </c>
      <c r="C249" s="1" t="str">
        <f t="shared" si="13"/>
        <v>October</v>
      </c>
      <c r="D249" s="1" t="str">
        <f t="shared" si="14"/>
        <v>2023</v>
      </c>
      <c r="E249" s="1" t="str">
        <f t="shared" si="15"/>
        <v>Q4</v>
      </c>
      <c r="F249" t="s">
        <v>13</v>
      </c>
      <c r="G249" s="2">
        <v>1440.25</v>
      </c>
      <c r="H249" s="2">
        <v>1453.35</v>
      </c>
      <c r="I249" s="2">
        <v>1438.05</v>
      </c>
      <c r="J249" s="2">
        <v>1434.15</v>
      </c>
      <c r="K249" s="2">
        <v>1443</v>
      </c>
      <c r="L249" s="2">
        <v>1442.45</v>
      </c>
      <c r="M249" s="2">
        <v>1444.93</v>
      </c>
      <c r="N249" s="2">
        <v>1672.6</v>
      </c>
      <c r="O249" s="2">
        <v>1185.3</v>
      </c>
      <c r="P249" s="2">
        <v>3923764</v>
      </c>
      <c r="Q249" s="2">
        <v>137943</v>
      </c>
    </row>
    <row r="250" spans="1:17" x14ac:dyDescent="0.3">
      <c r="A250" s="1">
        <v>45215</v>
      </c>
      <c r="B250" s="1" t="str">
        <f t="shared" si="12"/>
        <v>Monday</v>
      </c>
      <c r="C250" s="1" t="str">
        <f t="shared" si="13"/>
        <v>October</v>
      </c>
      <c r="D250" s="1" t="str">
        <f t="shared" si="14"/>
        <v>2023</v>
      </c>
      <c r="E250" s="1" t="str">
        <f t="shared" si="15"/>
        <v>Q4</v>
      </c>
      <c r="F250" t="s">
        <v>13</v>
      </c>
      <c r="G250" s="2">
        <v>1432.1</v>
      </c>
      <c r="H250" s="2">
        <v>1443.6</v>
      </c>
      <c r="I250" s="2">
        <v>1430</v>
      </c>
      <c r="J250" s="2">
        <v>1431.15</v>
      </c>
      <c r="K250" s="2">
        <v>1432.95</v>
      </c>
      <c r="L250" s="2">
        <v>1434.15</v>
      </c>
      <c r="M250" s="2">
        <v>1438.44</v>
      </c>
      <c r="N250" s="2">
        <v>1672.6</v>
      </c>
      <c r="O250" s="2">
        <v>1185.3</v>
      </c>
      <c r="P250" s="2">
        <v>4850745</v>
      </c>
      <c r="Q250" s="2">
        <v>197297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Quote-Equity-INFY-EQ-15-10-2023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Aakarsh Vyas</dc:creator>
  <cp:lastModifiedBy>Aakarsh Vyas</cp:lastModifiedBy>
  <dcterms:created xsi:type="dcterms:W3CDTF">2024-10-15T15:33:45Z</dcterms:created>
  <dcterms:modified xsi:type="dcterms:W3CDTF">2024-10-15T15:34:01Z</dcterms:modified>
</cp:coreProperties>
</file>