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Ex5.xml" ContentType="application/vnd.ms-office.chartex+xml"/>
  <Override PartName="/xl/charts/style16.xml" ContentType="application/vnd.ms-office.chartstyle+xml"/>
  <Override PartName="/xl/charts/colors16.xml" ContentType="application/vnd.ms-office.chartcolorstyle+xml"/>
  <Override PartName="/xl/charts/chartEx6.xml" ContentType="application/vnd.ms-office.chartex+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charts/chartEx7.xml" ContentType="application/vnd.ms-office.chartex+xml"/>
  <Override PartName="/xl/charts/style24.xml" ContentType="application/vnd.ms-office.chartstyle+xml"/>
  <Override PartName="/xl/charts/colors24.xml" ContentType="application/vnd.ms-office.chartcolorstyle+xml"/>
  <Override PartName="/xl/charts/chartEx8.xml" ContentType="application/vnd.ms-office.chartex+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761066a3d31c85b/Desktop/"/>
    </mc:Choice>
  </mc:AlternateContent>
  <xr:revisionPtr revIDLastSave="1" documentId="8_{F273FD9C-95D9-479D-A7F6-7F3F83D1BD6B}" xr6:coauthVersionLast="47" xr6:coauthVersionMax="47" xr10:uidLastSave="{C7D2A778-6078-4F4C-9F03-D4DFD5969B1B}"/>
  <bookViews>
    <workbookView xWindow="-120" yWindow="-120" windowWidth="20730" windowHeight="11160" firstSheet="2" activeTab="2" xr2:uid="{346724B3-1C49-40AE-AA36-C77CF5D6DD09}"/>
  </bookViews>
  <sheets>
    <sheet name="Heatmap pivot" sheetId="8" r:id="rId1"/>
    <sheet name="Q3" sheetId="9" r:id="rId2"/>
    <sheet name="Q4" sheetId="10" r:id="rId3"/>
    <sheet name="Q6" sheetId="11" r:id="rId4"/>
    <sheet name="Data" sheetId="1" r:id="rId5"/>
    <sheet name="Questions &amp; KPIs" sheetId="2" r:id="rId6"/>
    <sheet name="Detail1" sheetId="7" r:id="rId7"/>
    <sheet name="Pivots" sheetId="5" r:id="rId8"/>
    <sheet name="Dashboard_Ecommerce" sheetId="6" r:id="rId9"/>
    <sheet name="Sheet3" sheetId="13" r:id="rId10"/>
  </sheets>
  <definedNames>
    <definedName name="_xlchart.v5.0" hidden="1">'Q4'!$G$95:$H$95</definedName>
    <definedName name="_xlchart.v5.1" hidden="1">'Q4'!$G$96:$H$129</definedName>
    <definedName name="_xlchart.v5.10" hidden="1">'Q4'!$B$95:$C$95</definedName>
    <definedName name="_xlchart.v5.11" hidden="1">'Q4'!$B$96:$C$129</definedName>
    <definedName name="_xlchart.v5.12" hidden="1">'Q4'!$D$94</definedName>
    <definedName name="_xlchart.v5.13" hidden="1">'Q4'!$D$95</definedName>
    <definedName name="_xlchart.v5.14" hidden="1">'Q4'!$D$96:$D$129</definedName>
    <definedName name="_xlchart.v5.15" hidden="1">'Q4'!$B$95:$C$95</definedName>
    <definedName name="_xlchart.v5.16" hidden="1">'Q4'!$B$96:$C$129</definedName>
    <definedName name="_xlchart.v5.17" hidden="1">'Q4'!$D$95</definedName>
    <definedName name="_xlchart.v5.18" hidden="1">'Q4'!$D$96:$D$129</definedName>
    <definedName name="_xlchart.v5.19" hidden="1">'Q4'!$B$116:$C$116</definedName>
    <definedName name="_xlchart.v5.2" hidden="1">'Q4'!$I$94</definedName>
    <definedName name="_xlchart.v5.20" hidden="1">'Q4'!$B$117:$C$176</definedName>
    <definedName name="_xlchart.v5.21" hidden="1">'Q4'!$D$116</definedName>
    <definedName name="_xlchart.v5.22" hidden="1">'Q4'!$D$117:$D$176</definedName>
    <definedName name="_xlchart.v5.23" hidden="1">'Q4'!$G$116:$H$116</definedName>
    <definedName name="_xlchart.v5.24" hidden="1">'Q4'!$G$117:$H$176</definedName>
    <definedName name="_xlchart.v5.25" hidden="1">'Q4'!$I$116</definedName>
    <definedName name="_xlchart.v5.26" hidden="1">'Q4'!$I$117:$I$176</definedName>
    <definedName name="_xlchart.v5.27" hidden="1">'Q4'!$G$95:$H$95</definedName>
    <definedName name="_xlchart.v5.28" hidden="1">'Q4'!$G$96:$H$129</definedName>
    <definedName name="_xlchart.v5.29" hidden="1">'Q4'!$I$95</definedName>
    <definedName name="_xlchart.v5.3" hidden="1">'Q4'!$I$95</definedName>
    <definedName name="_xlchart.v5.30" hidden="1">'Q4'!$I$96:$I$129</definedName>
    <definedName name="_xlchart.v5.31" hidden="1">'Q4'!$B$95:$C$95</definedName>
    <definedName name="_xlchart.v5.32" hidden="1">'Q4'!$B$96:$C$129</definedName>
    <definedName name="_xlchart.v5.33" hidden="1">'Q4'!$D$95</definedName>
    <definedName name="_xlchart.v5.34" hidden="1">'Q4'!$D$96:$D$129</definedName>
    <definedName name="_xlchart.v5.35" hidden="1">'Q4'!$G$95:$H$95</definedName>
    <definedName name="_xlchart.v5.36" hidden="1">'Q4'!$G$96:$H$129</definedName>
    <definedName name="_xlchart.v5.37" hidden="1">'Q4'!$I$95</definedName>
    <definedName name="_xlchart.v5.38" hidden="1">'Q4'!$I$96:$I$129</definedName>
    <definedName name="_xlchart.v5.4" hidden="1">'Q4'!$I$96:$I$129</definedName>
    <definedName name="_xlchart.v5.5" hidden="1">'Q4'!$G$95:$H$95</definedName>
    <definedName name="_xlchart.v5.6" hidden="1">'Q4'!$G$96:$H$129</definedName>
    <definedName name="_xlchart.v5.7" hidden="1">'Q4'!$I$94</definedName>
    <definedName name="_xlchart.v5.8" hidden="1">'Q4'!$I$95</definedName>
    <definedName name="_xlchart.v5.9" hidden="1">'Q4'!$I$96:$I$129</definedName>
    <definedName name="Slicer_Gender_Value">#N/A</definedName>
    <definedName name="Slicer_Order_Mode">#N/A</definedName>
  </definedNames>
  <calcPr calcId="191029"/>
  <pivotCaches>
    <pivotCache cacheId="13"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8" l="1"/>
  <c r="K4" i="8"/>
  <c r="L4" i="8"/>
  <c r="I4" i="8"/>
  <c r="I5" i="8"/>
  <c r="J5" i="8"/>
  <c r="K5" i="8"/>
  <c r="L5" i="8"/>
  <c r="I6" i="8"/>
  <c r="J6" i="8"/>
  <c r="K6" i="8"/>
  <c r="L6" i="8"/>
  <c r="I7" i="8"/>
  <c r="J7" i="8"/>
  <c r="K7" i="8"/>
  <c r="L7" i="8"/>
  <c r="I8" i="8"/>
  <c r="J8" i="8"/>
  <c r="K8" i="8"/>
  <c r="L8" i="8"/>
  <c r="J9" i="8"/>
  <c r="K9" i="8"/>
  <c r="L9" i="8"/>
  <c r="I9" i="8"/>
  <c r="H6" i="8"/>
  <c r="H7" i="8"/>
  <c r="H8" i="8"/>
  <c r="H9" i="8"/>
  <c r="H5" i="8"/>
  <c r="F10" i="5"/>
  <c r="E10" i="5"/>
  <c r="D10" i="5"/>
  <c r="C10" i="5"/>
  <c r="B10" i="5"/>
  <c r="N2" i="1"/>
  <c r="M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alcChain>
</file>

<file path=xl/sharedStrings.xml><?xml version="1.0" encoding="utf-8"?>
<sst xmlns="http://schemas.openxmlformats.org/spreadsheetml/2006/main" count="31511" uniqueCount="2543">
  <si>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</si>
  <si>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</si>
  <si>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</si>
  <si>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</si>
  <si>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</si>
  <si>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</si>
  <si>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</si>
  <si>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</si>
  <si>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</si>
  <si>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</si>
  <si>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</si>
  <si>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</si>
  <si>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</si>
  <si>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</si>
  <si>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</si>
  <si>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</si>
  <si>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</si>
  <si>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</si>
  <si>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</si>
  <si>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</si>
  <si>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</si>
  <si>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</si>
  <si>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</si>
  <si>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</si>
  <si>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</si>
  <si>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</si>
  <si>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</si>
  <si>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</si>
  <si>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</si>
  <si>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</si>
  <si>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</si>
  <si>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</si>
  <si>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</si>
  <si>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</si>
  <si>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</si>
  <si>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</si>
  <si>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</si>
  <si>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</si>
  <si>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</si>
  <si>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</si>
  <si>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</si>
  <si>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</si>
  <si>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</si>
  <si>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</si>
  <si>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</si>
  <si>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</si>
  <si>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</si>
  <si>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</si>
  <si>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</si>
  <si>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</si>
  <si>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</si>
  <si>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</si>
  <si>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</si>
  <si>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</si>
  <si>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</si>
  <si>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</si>
  <si>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</si>
  <si>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</si>
  <si>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</si>
  <si>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</si>
  <si>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</si>
  <si>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</si>
  <si>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</si>
  <si>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</si>
  <si>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</si>
  <si>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</si>
  <si>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</si>
  <si>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</si>
  <si>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</si>
  <si>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</si>
  <si>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</si>
  <si>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</si>
  <si>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</si>
  <si>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</si>
  <si>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</si>
  <si>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</si>
  <si>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</si>
  <si>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</si>
  <si>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</si>
  <si>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</si>
  <si>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</si>
  <si>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</si>
  <si>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</si>
  <si>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</si>
  <si>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</si>
  <si>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</si>
  <si>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</si>
  <si>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</si>
  <si>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</si>
  <si>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</si>
  <si>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</si>
  <si>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</si>
  <si>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</si>
  <si>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</si>
  <si>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</si>
  <si>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</si>
  <si>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</si>
  <si>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</si>
  <si>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</si>
  <si>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</si>
  <si>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</si>
  <si>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</si>
  <si>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</si>
  <si>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</si>
  <si>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</si>
  <si>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</si>
  <si>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</si>
  <si>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</si>
  <si>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</si>
  <si>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</si>
  <si>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</si>
  <si>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</si>
  <si>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</si>
  <si>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</si>
  <si>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</si>
  <si>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</si>
  <si>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</si>
  <si>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</si>
  <si>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</si>
  <si>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</si>
  <si>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</si>
  <si>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</si>
  <si>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</si>
  <si>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</si>
  <si>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</si>
  <si>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</si>
  <si>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</si>
  <si>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</si>
  <si>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</si>
  <si>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</si>
  <si>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</si>
  <si>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</si>
  <si>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</si>
  <si>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</si>
  <si>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</si>
  <si>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</si>
  <si>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</si>
  <si>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</si>
  <si>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</si>
  <si>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</si>
  <si>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</si>
  <si>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</si>
  <si>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</si>
  <si>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</si>
  <si>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</si>
  <si>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</si>
  <si>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</si>
  <si>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</si>
  <si>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</si>
  <si>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</si>
  <si>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</si>
  <si>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</si>
  <si>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</si>
  <si>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</si>
  <si>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</si>
  <si>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</si>
  <si>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</si>
  <si>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</si>
  <si>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</si>
  <si>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</si>
  <si>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</si>
  <si>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</si>
  <si>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</si>
  <si>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</si>
  <si>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</si>
  <si>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</si>
  <si>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</si>
  <si>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</si>
  <si>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</si>
  <si>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</si>
  <si>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</si>
  <si>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</si>
  <si>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</si>
  <si>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</si>
  <si>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</si>
  <si>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</si>
  <si>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</si>
  <si>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</si>
  <si>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</si>
  <si>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</si>
  <si>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</si>
  <si>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</si>
  <si>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</si>
  <si>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</si>
  <si>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</si>
  <si>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</si>
  <si>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</si>
  <si>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</si>
  <si>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</si>
  <si>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</si>
  <si>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</si>
  <si>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</si>
  <si>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</si>
  <si>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</si>
  <si>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</si>
  <si>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</si>
  <si>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</si>
  <si>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</si>
  <si>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</si>
  <si>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</si>
  <si>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</si>
  <si>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</si>
  <si>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</si>
  <si>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</si>
  <si>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</si>
  <si>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</si>
  <si>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</si>
  <si>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</si>
  <si>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</si>
  <si>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</si>
  <si>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</si>
  <si>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</si>
  <si>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</si>
  <si>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</si>
  <si>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</si>
  <si>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</si>
  <si>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</si>
  <si>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</si>
  <si>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</si>
  <si>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</si>
  <si>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</si>
  <si>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</si>
  <si>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</si>
  <si>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</si>
  <si>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</si>
  <si>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</si>
  <si>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</si>
  <si>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</si>
  <si>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</si>
  <si>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</si>
  <si>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</si>
  <si>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</si>
  <si>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</si>
  <si>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</si>
  <si>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</si>
  <si>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</si>
  <si>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</si>
  <si>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</si>
  <si>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</si>
  <si>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</si>
  <si>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</si>
  <si>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</si>
  <si>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</si>
  <si>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</si>
  <si>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</si>
  <si>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</si>
  <si>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</si>
  <si>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</si>
  <si>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</si>
  <si>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</si>
  <si>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</si>
  <si>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</si>
  <si>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</si>
  <si>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</si>
  <si>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</si>
  <si>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</si>
  <si>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</si>
  <si>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</si>
  <si>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</si>
  <si>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</si>
  <si>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</si>
  <si>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</si>
  <si>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</si>
  <si>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</si>
  <si>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</si>
  <si>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</si>
  <si>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</si>
  <si>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</si>
  <si>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</si>
  <si>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</si>
  <si>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</si>
  <si>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</si>
  <si>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</si>
  <si>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</si>
  <si>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</si>
  <si>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</si>
  <si>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</si>
  <si>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</si>
  <si>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</si>
  <si>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</si>
  <si>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</si>
  <si>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</si>
  <si>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</si>
  <si>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</si>
  <si>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</si>
  <si>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</si>
  <si>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</si>
  <si>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</si>
  <si>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</si>
  <si>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</si>
  <si>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</si>
  <si>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</si>
  <si>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</si>
  <si>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</si>
  <si>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</si>
  <si>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</si>
  <si>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</si>
  <si>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</si>
  <si>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</si>
  <si>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</si>
  <si>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</si>
  <si>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</si>
  <si>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</si>
  <si>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</si>
  <si>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</si>
  <si>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</si>
  <si>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</si>
  <si>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</si>
  <si>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</si>
  <si>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</si>
  <si>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</si>
  <si>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</si>
  <si>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</si>
  <si>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</si>
  <si>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</si>
  <si>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</si>
  <si>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</si>
  <si>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</si>
  <si>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</si>
  <si>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</si>
  <si>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</si>
  <si>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</si>
  <si>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</si>
  <si>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</si>
  <si>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</si>
  <si>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</si>
  <si>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</si>
  <si>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</si>
  <si>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</si>
  <si>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</si>
  <si>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</si>
  <si>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</si>
  <si>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</si>
  <si>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</si>
  <si>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</si>
  <si>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</si>
  <si>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</si>
  <si>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</si>
  <si>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</si>
  <si>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</si>
  <si>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</si>
  <si>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</si>
  <si>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</si>
  <si>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</si>
  <si>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</si>
  <si>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</si>
  <si>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</si>
  <si>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</si>
  <si>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</si>
  <si>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</si>
  <si>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</si>
  <si>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</si>
  <si>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</si>
  <si>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</si>
  <si>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</si>
  <si>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</si>
  <si>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</si>
  <si>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</si>
  <si>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</si>
  <si>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</si>
  <si>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</si>
  <si>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</si>
  <si>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</si>
  <si>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</si>
  <si>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</si>
  <si>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</si>
  <si>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</si>
  <si>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</si>
  <si>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</si>
  <si>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</si>
  <si>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</si>
  <si>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</si>
  <si>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</si>
  <si>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</si>
  <si>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</si>
  <si>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</si>
  <si>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</si>
  <si>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</si>
  <si>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</si>
  <si>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</si>
  <si>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</si>
  <si>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</si>
  <si>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</si>
  <si>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</si>
  <si>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</si>
  <si>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</si>
  <si>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</si>
  <si>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</si>
  <si>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</si>
  <si>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</si>
  <si>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</si>
  <si>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</si>
  <si>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</si>
  <si>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</si>
  <si>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</si>
  <si>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</si>
  <si>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</si>
  <si>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</si>
  <si>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</si>
  <si>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</si>
  <si>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</si>
  <si>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</si>
  <si>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</si>
  <si>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</si>
  <si>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</si>
  <si>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</si>
  <si>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</si>
  <si>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</si>
  <si>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</si>
  <si>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</si>
  <si>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</si>
  <si>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</si>
  <si>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</si>
  <si>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</si>
  <si>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</si>
  <si>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</si>
  <si>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</si>
  <si>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</si>
  <si>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</si>
  <si>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</si>
  <si>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</si>
  <si>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</si>
  <si>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</si>
  <si>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</si>
  <si>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</si>
  <si>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</si>
  <si>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</si>
  <si>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</si>
  <si>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</si>
  <si>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</si>
  <si>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</si>
  <si>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</si>
  <si>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</si>
  <si>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</si>
  <si>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</si>
  <si>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</si>
  <si>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</si>
  <si>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</si>
  <si>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</si>
  <si>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</si>
  <si>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</si>
  <si>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</si>
  <si>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</si>
  <si>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</si>
  <si>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</si>
  <si>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</si>
  <si>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</si>
  <si>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</si>
  <si>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</si>
  <si>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</si>
  <si>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</si>
  <si>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</si>
  <si>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</si>
  <si>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</si>
  <si>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</si>
  <si>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</si>
  <si>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</si>
  <si>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</si>
  <si>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</si>
  <si>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</si>
  <si>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</si>
  <si>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</si>
  <si>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</si>
  <si>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</si>
  <si>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</si>
  <si>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</si>
  <si>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</si>
  <si>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</si>
  <si>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</si>
  <si>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</si>
  <si>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</si>
  <si>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</si>
  <si>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</si>
  <si>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</si>
  <si>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</si>
  <si>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</si>
  <si>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</si>
  <si>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</si>
  <si>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</si>
  <si>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</si>
  <si>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</si>
  <si>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</si>
  <si>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</si>
  <si>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</si>
  <si>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</si>
  <si>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</si>
  <si>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</si>
  <si>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</si>
  <si>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</si>
  <si>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</si>
  <si>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</si>
  <si>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</si>
  <si>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</si>
  <si>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</si>
  <si>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</si>
  <si>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</si>
  <si>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</si>
  <si>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</si>
  <si>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</si>
  <si>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</si>
  <si>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</si>
  <si>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</si>
  <si>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</si>
  <si>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</si>
  <si>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</si>
  <si>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</si>
  <si>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</si>
  <si>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</si>
  <si>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</si>
  <si>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</si>
  <si>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</si>
  <si>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</si>
  <si>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</si>
  <si>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</si>
  <si>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</si>
  <si>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</si>
  <si>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</si>
  <si>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</si>
  <si>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</si>
  <si>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</si>
  <si>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</si>
  <si>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</si>
  <si>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</si>
  <si>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</si>
  <si>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</si>
  <si>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</si>
  <si>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</si>
  <si>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</si>
  <si>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</si>
  <si>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</si>
  <si>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</si>
  <si>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</si>
  <si>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</si>
  <si>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</si>
  <si>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</si>
  <si>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</si>
  <si>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</si>
  <si>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</si>
  <si>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</si>
  <si>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</si>
  <si>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</si>
  <si>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</si>
  <si>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</si>
  <si>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</si>
  <si>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</si>
  <si>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</si>
  <si>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</si>
  <si>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</si>
  <si>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</si>
  <si>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</si>
  <si>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</si>
  <si>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</si>
  <si>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</si>
  <si>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</si>
  <si>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</si>
  <si>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</si>
  <si>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</si>
  <si>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</si>
  <si>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</si>
  <si>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</si>
  <si>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</si>
  <si>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</si>
  <si>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</si>
  <si>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</si>
  <si>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</si>
  <si>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</si>
  <si>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</si>
  <si>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</si>
  <si>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</si>
  <si>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</si>
  <si>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</si>
  <si>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</si>
  <si>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</si>
  <si>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</si>
  <si>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</si>
  <si>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</si>
  <si>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</si>
  <si>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</si>
  <si>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</si>
  <si>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</si>
  <si>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</si>
  <si>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</si>
  <si>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</si>
  <si>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</si>
  <si>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</si>
  <si>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</si>
  <si>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</si>
  <si>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</si>
  <si>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</si>
  <si>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</si>
  <si>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</si>
  <si>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</si>
  <si>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</si>
  <si>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</si>
  <si>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</si>
  <si>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</si>
  <si>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</si>
  <si>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</si>
  <si>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</si>
  <si>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</si>
  <si>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</si>
  <si>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</si>
  <si>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</si>
  <si>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</si>
  <si>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</si>
  <si>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</si>
  <si>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</si>
  <si>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</si>
  <si>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</si>
  <si>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</si>
  <si>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</si>
  <si>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</si>
  <si>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</si>
  <si>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</si>
  <si>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</si>
  <si>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</si>
  <si>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</si>
  <si>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</si>
  <si>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</si>
  <si>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</si>
  <si>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</si>
  <si>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</si>
  <si>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</si>
  <si>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</si>
  <si>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</si>
  <si>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</si>
  <si>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</si>
  <si>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</si>
  <si>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</si>
  <si>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</si>
  <si>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</si>
  <si>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</si>
  <si>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</si>
  <si>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</si>
  <si>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</si>
  <si>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</si>
  <si>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</si>
  <si>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</si>
  <si>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</si>
  <si>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</si>
  <si>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</si>
  <si>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</si>
  <si>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</si>
  <si>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</si>
  <si>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</si>
  <si>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</si>
  <si>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</si>
  <si>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</si>
  <si>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</si>
  <si>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</si>
  <si>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</si>
  <si>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</si>
  <si>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</si>
  <si>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</si>
  <si>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</si>
  <si>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</si>
  <si>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</si>
  <si>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</si>
  <si>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</si>
  <si>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</si>
  <si>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</si>
  <si>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</si>
  <si>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</si>
  <si>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</si>
  <si>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</si>
  <si>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</si>
  <si>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</si>
  <si>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</si>
  <si>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</si>
  <si>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</si>
  <si>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</si>
  <si>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</si>
  <si>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</si>
  <si>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</si>
  <si>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</si>
  <si>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</si>
  <si>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</si>
  <si>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</si>
  <si>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</si>
  <si>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</si>
  <si>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</si>
  <si>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</si>
  <si>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</si>
  <si>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</si>
  <si>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</si>
  <si>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</si>
  <si>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</si>
  <si>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</si>
  <si>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</si>
  <si>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</si>
  <si>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</si>
  <si>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</si>
  <si>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</si>
  <si>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</si>
  <si>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</si>
  <si>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</si>
  <si>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</si>
  <si>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</si>
  <si>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</si>
  <si>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</si>
  <si>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</si>
  <si>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</si>
  <si>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</si>
  <si>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</si>
  <si>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</si>
  <si>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</si>
  <si>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</si>
  <si>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</si>
  <si>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</si>
  <si>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</si>
  <si>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</si>
  <si>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</si>
  <si>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</si>
  <si>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</si>
  <si>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</si>
  <si>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</si>
  <si>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</si>
  <si>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</si>
  <si>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</si>
  <si>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</si>
  <si>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</si>
  <si>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</si>
  <si>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</si>
  <si>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</si>
  <si>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</si>
  <si>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</si>
  <si>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</si>
  <si>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</si>
  <si>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</si>
  <si>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</si>
  <si>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</si>
  <si>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</si>
  <si>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</si>
  <si>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</si>
  <si>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</si>
  <si>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</si>
  <si>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</si>
  <si>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</si>
  <si>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</si>
  <si>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</si>
  <si>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</si>
  <si>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</si>
  <si>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</si>
  <si>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</si>
  <si>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</si>
  <si>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</si>
  <si>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</si>
  <si>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</si>
  <si>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</si>
  <si>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</si>
  <si>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</si>
  <si>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</si>
  <si>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</si>
  <si>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</si>
  <si>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</si>
  <si>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</si>
  <si>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</si>
  <si>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</si>
  <si>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</si>
  <si>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</si>
  <si>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</si>
  <si>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</si>
  <si>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</si>
  <si>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</si>
  <si>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</si>
  <si>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</si>
  <si>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</si>
  <si>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</si>
  <si>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</si>
  <si>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</si>
  <si>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</si>
  <si>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</si>
  <si>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</si>
  <si>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</si>
  <si>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</si>
  <si>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</si>
  <si>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</si>
  <si>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</si>
  <si>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</si>
  <si>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</si>
  <si>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</si>
  <si>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</si>
  <si>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</si>
  <si>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</si>
  <si>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</si>
  <si>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</si>
  <si>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</si>
  <si>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</si>
  <si>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</si>
  <si>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</si>
  <si>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</si>
  <si>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</si>
  <si>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</si>
  <si>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</si>
  <si>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</si>
  <si>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</si>
  <si>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</si>
  <si>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</si>
  <si>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</si>
  <si>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</si>
  <si>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</si>
  <si>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</si>
  <si>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</si>
  <si>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</si>
  <si>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</si>
  <si>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</si>
  <si>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</si>
  <si>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</si>
  <si>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</si>
  <si>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</si>
  <si>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</si>
  <si>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</si>
  <si>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</si>
  <si>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</si>
  <si>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</si>
  <si>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</si>
  <si>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</si>
  <si>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</si>
  <si>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</si>
  <si>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</si>
  <si>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</si>
  <si>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</si>
  <si>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</si>
  <si>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</si>
  <si>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</si>
  <si>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</si>
  <si>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</si>
  <si>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</si>
  <si>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</si>
  <si>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</si>
  <si>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</si>
  <si>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</si>
  <si>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</si>
  <si>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</si>
  <si>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</si>
  <si>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</si>
  <si>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</si>
  <si>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</si>
  <si>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</si>
  <si>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</si>
  <si>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</si>
  <si>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</si>
  <si>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</si>
  <si>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</si>
  <si>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</si>
  <si>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</si>
  <si>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</si>
  <si>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</si>
  <si>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</si>
  <si>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</si>
  <si>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</si>
  <si>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</si>
  <si>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</si>
  <si>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</si>
  <si>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</si>
  <si>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</si>
  <si>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</si>
  <si>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</si>
  <si>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</si>
  <si>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</si>
  <si>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</si>
  <si>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</si>
  <si>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</si>
  <si>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</si>
  <si>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</si>
  <si>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</si>
  <si>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</si>
  <si>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</si>
  <si>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</si>
  <si>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</si>
  <si>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</si>
  <si>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</si>
  <si>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</si>
  <si>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</si>
  <si>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</si>
  <si>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</si>
  <si>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</si>
  <si>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</si>
  <si>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</si>
  <si>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</si>
  <si>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</si>
  <si>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</si>
  <si>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</si>
  <si>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</si>
  <si>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</si>
  <si>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</si>
  <si>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</si>
  <si>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</si>
  <si>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</si>
  <si>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</si>
  <si>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</si>
  <si>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</si>
  <si>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</si>
  <si>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</si>
  <si>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</si>
  <si>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</si>
  <si>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</si>
  <si>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</si>
  <si>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</si>
  <si>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</si>
  <si>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</si>
  <si>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</si>
  <si>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</si>
  <si>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</si>
  <si>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</si>
  <si>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</si>
  <si>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</si>
  <si>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</si>
  <si>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</si>
  <si>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</si>
  <si>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</si>
  <si>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</si>
  <si>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</si>
  <si>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</si>
  <si>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</si>
  <si>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</si>
  <si>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</si>
  <si>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</si>
  <si>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</si>
  <si>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</si>
  <si>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</si>
  <si>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</si>
  <si>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</si>
  <si>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</si>
  <si>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</si>
  <si>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</si>
  <si>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</si>
  <si>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</si>
  <si>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</si>
  <si>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</si>
  <si>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</si>
  <si>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</si>
  <si>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</si>
  <si>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</si>
  <si>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</si>
  <si>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</si>
  <si>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</si>
  <si>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</si>
  <si>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</si>
  <si>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</si>
  <si>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</si>
  <si>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</si>
  <si>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</si>
  <si>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</si>
  <si>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</si>
  <si>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</si>
  <si>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</si>
  <si>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</si>
  <si>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</si>
  <si>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</si>
  <si>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</si>
  <si>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</si>
  <si>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</si>
  <si>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</si>
  <si>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</si>
  <si>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</si>
  <si>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</si>
  <si>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</si>
  <si>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</si>
  <si>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</si>
  <si>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</si>
  <si>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</si>
  <si>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</si>
  <si>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</si>
  <si>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</si>
  <si>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</si>
  <si>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</si>
  <si>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</si>
  <si>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</si>
  <si>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</si>
  <si>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</si>
  <si>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</si>
  <si>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</si>
  <si>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</si>
  <si>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</si>
  <si>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</si>
  <si>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</si>
  <si>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</si>
  <si>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</si>
  <si>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</si>
  <si>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</si>
  <si>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</si>
  <si>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</si>
  <si>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</si>
  <si>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</si>
  <si>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</si>
  <si>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</si>
  <si>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</si>
  <si>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</si>
  <si>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</si>
  <si>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</si>
  <si>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</si>
  <si>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</si>
  <si>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</si>
  <si>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</si>
  <si>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</si>
  <si>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</si>
  <si>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</si>
  <si>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</si>
  <si>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</si>
  <si>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</si>
  <si>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</si>
  <si>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</si>
  <si>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</si>
  <si>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</si>
  <si>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</si>
  <si>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</si>
  <si>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</si>
  <si>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</si>
  <si>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</si>
  <si>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</si>
  <si>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</si>
  <si>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</si>
  <si>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</si>
  <si>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</si>
  <si>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</si>
  <si>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</si>
  <si>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</si>
  <si>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</si>
  <si>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</si>
  <si>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</si>
  <si>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</si>
  <si>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</si>
  <si>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</si>
  <si>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</si>
  <si>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</si>
  <si>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</si>
  <si>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</si>
  <si>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</si>
  <si>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</si>
  <si>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</si>
  <si>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</si>
  <si>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</si>
  <si>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</si>
  <si>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</si>
  <si>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</si>
  <si>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</si>
  <si>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</si>
  <si>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</si>
  <si>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</si>
  <si>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</si>
  <si>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</si>
  <si>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</si>
  <si>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</si>
  <si>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</si>
  <si>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</si>
  <si>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</si>
  <si>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</si>
  <si>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</si>
  <si>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</si>
  <si>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</si>
  <si>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</si>
  <si>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</si>
  <si>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</si>
  <si>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</si>
  <si>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</si>
  <si>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</si>
  <si>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</si>
  <si>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</si>
  <si>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</si>
  <si>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</si>
  <si>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</si>
  <si>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</si>
  <si>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</si>
  <si>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</si>
  <si>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</si>
  <si>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</si>
  <si>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</si>
  <si>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</si>
  <si>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</si>
  <si>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</si>
  <si>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</si>
  <si>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</si>
  <si>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</si>
  <si>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</si>
  <si>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</si>
  <si>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</si>
  <si>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</si>
  <si>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</si>
  <si>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</si>
  <si>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</si>
  <si>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</si>
  <si>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</si>
  <si>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</si>
  <si>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</si>
  <si>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</si>
  <si>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</si>
  <si>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</si>
  <si>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</si>
  <si>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</si>
  <si>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</si>
  <si>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</si>
  <si>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</si>
  <si>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</si>
  <si>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</si>
  <si>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</si>
  <si>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</si>
  <si>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</si>
  <si>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</si>
  <si>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</si>
  <si>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</si>
  <si>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</si>
  <si>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</si>
  <si>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</si>
  <si>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</si>
  <si>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</si>
  <si>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</si>
  <si>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</si>
  <si>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</si>
  <si>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</si>
  <si>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</si>
  <si>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</si>
  <si>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</si>
  <si>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</si>
  <si>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</si>
  <si>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</si>
  <si>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</si>
  <si>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</si>
  <si>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</si>
  <si>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</si>
  <si>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</si>
  <si>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</si>
  <si>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</si>
  <si>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</si>
  <si>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</si>
  <si>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</si>
  <si>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</si>
  <si>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</si>
  <si>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</si>
  <si>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</si>
  <si>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</si>
  <si>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</si>
  <si>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</si>
  <si>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</si>
  <si>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</si>
  <si>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</si>
  <si>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</si>
  <si>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</si>
  <si>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</si>
  <si>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</si>
  <si>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</si>
  <si>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</si>
  <si>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</si>
  <si>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</si>
  <si>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</si>
  <si>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</si>
  <si>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</si>
  <si>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</si>
  <si>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</si>
  <si>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</si>
  <si>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</si>
  <si>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</si>
  <si>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</si>
  <si>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</si>
  <si>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</si>
  <si>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</si>
  <si>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</si>
  <si>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</si>
  <si>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</si>
  <si>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</si>
  <si>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</si>
  <si>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</si>
  <si>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</si>
  <si>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</si>
  <si>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</si>
  <si>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</si>
  <si>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</si>
  <si>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</si>
  <si>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</si>
  <si>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</si>
  <si>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</si>
  <si>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</si>
  <si>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</si>
  <si>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</si>
  <si>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</si>
  <si>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</si>
  <si>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</si>
  <si>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</si>
  <si>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</si>
  <si>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</si>
  <si>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</si>
  <si>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</si>
  <si>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</si>
  <si>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</si>
  <si>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</si>
  <si>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</si>
  <si>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</si>
  <si>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</si>
  <si>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</si>
  <si>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</si>
  <si>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</si>
  <si>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</si>
  <si>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</si>
  <si>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</si>
  <si>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</si>
  <si>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</si>
  <si>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</si>
  <si>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</si>
  <si>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</si>
  <si>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</si>
  <si>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</si>
  <si>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</si>
  <si>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</si>
  <si>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</si>
  <si>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</si>
  <si>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</si>
  <si>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</si>
  <si>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</si>
  <si>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</si>
  <si>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</si>
  <si>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</si>
  <si>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</si>
  <si>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</si>
  <si>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</si>
  <si>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</si>
  <si>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</si>
  <si>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</si>
  <si>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</si>
  <si>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</si>
  <si>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</si>
  <si>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</si>
  <si>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</si>
  <si>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</si>
  <si>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</si>
  <si>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</si>
  <si>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</si>
  <si>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</si>
  <si>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</si>
  <si>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</si>
  <si>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</si>
  <si>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</si>
  <si>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</si>
  <si>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</si>
  <si>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</si>
  <si>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</si>
  <si>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</si>
  <si>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</si>
  <si>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</si>
  <si>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</si>
  <si>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</si>
  <si>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</si>
  <si>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</si>
  <si>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</si>
  <si>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</si>
  <si>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</si>
  <si>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</si>
  <si>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</si>
  <si>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</si>
  <si>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</si>
  <si>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</si>
  <si>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</si>
  <si>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</si>
  <si>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</si>
  <si>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</si>
  <si>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</si>
  <si>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</si>
  <si>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</si>
  <si>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</si>
  <si>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</si>
  <si>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</si>
  <si>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</si>
  <si>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</si>
  <si>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</si>
  <si>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</si>
  <si>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</si>
  <si>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</si>
  <si>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</si>
  <si>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</si>
  <si>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</si>
  <si>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</si>
  <si>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</si>
  <si>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</si>
  <si>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</si>
  <si>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</si>
  <si>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</si>
  <si>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</si>
  <si>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</si>
  <si>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</si>
  <si>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</si>
  <si>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</si>
  <si>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</si>
  <si>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</si>
  <si>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</si>
  <si>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</si>
  <si>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</si>
  <si>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</si>
  <si>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</si>
  <si>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</si>
  <si>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</si>
  <si>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</si>
  <si>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</si>
  <si>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</si>
  <si>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</si>
  <si>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</si>
  <si>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</si>
  <si>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</si>
  <si>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</si>
  <si>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</si>
  <si>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</si>
  <si>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</si>
  <si>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</si>
  <si>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</si>
  <si>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</si>
  <si>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</si>
  <si>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</si>
  <si>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</si>
  <si>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</si>
  <si>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</si>
  <si>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</si>
  <si>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</si>
  <si>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</si>
  <si>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</si>
  <si>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</si>
  <si>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</si>
  <si>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</si>
  <si>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</si>
  <si>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</si>
  <si>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</si>
  <si>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</si>
  <si>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</si>
  <si>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</si>
  <si>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</si>
  <si>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</si>
  <si>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</si>
  <si>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</si>
  <si>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</si>
  <si>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</si>
  <si>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</si>
  <si>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</si>
  <si>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</si>
  <si>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</si>
  <si>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</si>
  <si>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</si>
  <si>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</si>
  <si>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</si>
  <si>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</si>
  <si>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</si>
  <si>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</si>
  <si>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</si>
  <si>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</si>
  <si>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</si>
  <si>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</si>
  <si>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</si>
  <si>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</si>
  <si>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</si>
  <si>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</si>
  <si>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</si>
  <si>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</si>
  <si>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</si>
  <si>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</si>
  <si>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</si>
  <si>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</si>
  <si>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</si>
  <si>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</si>
  <si>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</si>
  <si>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</si>
  <si>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</si>
  <si>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</si>
  <si>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</si>
  <si>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</si>
  <si>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</si>
  <si>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</si>
  <si>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</si>
  <si>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</si>
  <si>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</si>
  <si>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</si>
  <si>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</si>
  <si>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</si>
  <si>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</si>
  <si>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</si>
  <si>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</si>
  <si>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</si>
  <si>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</si>
  <si>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</si>
  <si>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</si>
  <si>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</si>
  <si>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</si>
  <si>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</si>
  <si>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</si>
  <si>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</si>
  <si>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</si>
  <si>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</si>
  <si>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</si>
  <si>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</si>
  <si>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</si>
  <si>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</si>
  <si>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</si>
  <si>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</si>
  <si>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</si>
  <si>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</si>
  <si>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</si>
  <si>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</si>
  <si>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</si>
  <si>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</si>
  <si>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</si>
  <si>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</si>
  <si>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</si>
  <si>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</si>
  <si>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</si>
  <si>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</si>
  <si>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</si>
  <si>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</si>
  <si>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</si>
  <si>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</si>
  <si>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</si>
  <si>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</si>
  <si>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</si>
  <si>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</si>
  <si>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</si>
  <si>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</si>
  <si>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</si>
  <si>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</si>
  <si>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</si>
  <si>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</si>
  <si>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</si>
  <si>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</si>
  <si>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</si>
  <si>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</si>
  <si>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</si>
  <si>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</si>
  <si>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</si>
  <si>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</si>
  <si>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</si>
  <si>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</si>
  <si>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</si>
  <si>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</si>
  <si>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</si>
  <si>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</si>
  <si>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</si>
  <si>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</si>
  <si>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</si>
  <si>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</si>
  <si>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</si>
  <si>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</si>
  <si>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</si>
  <si>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</si>
  <si>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</si>
  <si>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</si>
  <si>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</si>
  <si>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</si>
  <si>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</si>
  <si>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</si>
  <si>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</si>
  <si>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</si>
  <si>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</si>
  <si>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</si>
  <si>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</si>
  <si>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</si>
  <si>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</si>
  <si>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</si>
  <si>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</si>
  <si>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</si>
  <si>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</si>
  <si>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</si>
  <si>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</si>
  <si>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</si>
  <si>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</si>
  <si>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</si>
  <si>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</si>
  <si>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</si>
  <si>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</si>
  <si>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</si>
  <si>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</si>
  <si>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</si>
  <si>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</si>
  <si>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</si>
  <si>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</si>
  <si>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</si>
  <si>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</si>
  <si>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</si>
  <si>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</si>
  <si>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</si>
  <si>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</si>
  <si>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</si>
  <si>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</si>
  <si>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</si>
  <si>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</si>
  <si>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</si>
  <si>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</si>
  <si>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</si>
  <si>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</si>
  <si>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</si>
  <si>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</si>
  <si>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</si>
  <si>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</si>
  <si>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</si>
  <si>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</si>
  <si>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</si>
  <si>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</si>
  <si>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</si>
  <si>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</si>
  <si>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</si>
  <si>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</si>
  <si>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</si>
  <si>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</si>
  <si>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</si>
  <si>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</si>
  <si>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</si>
  <si>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</si>
  <si>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</si>
  <si>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</si>
  <si>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</si>
  <si>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</si>
  <si>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</si>
  <si>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</si>
  <si>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</si>
  <si>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</si>
  <si>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</si>
  <si>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</si>
  <si>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</si>
  <si>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</si>
  <si>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</si>
  <si>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</si>
  <si>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</si>
  <si>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</si>
  <si>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</si>
  <si>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</si>
  <si>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</si>
  <si>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</si>
  <si>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</si>
  <si>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</si>
  <si>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</si>
  <si>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</si>
  <si>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</si>
  <si>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</si>
  <si>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</si>
  <si>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</si>
  <si>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</si>
  <si>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</si>
  <si>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</si>
  <si>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</si>
  <si>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</si>
  <si>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</si>
  <si>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</si>
  <si>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</si>
  <si>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</si>
  <si>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</si>
  <si>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</si>
  <si>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</si>
  <si>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</si>
  <si>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</si>
  <si>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</si>
  <si>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</si>
  <si>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</si>
  <si>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</si>
  <si>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</si>
  <si>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</si>
  <si>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</si>
  <si>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</si>
  <si>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</si>
  <si>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</si>
  <si>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</si>
  <si>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</si>
  <si>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</si>
  <si>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</si>
  <si>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</si>
  <si>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</si>
  <si>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</si>
  <si>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</si>
  <si>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</si>
  <si>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</si>
  <si>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</si>
  <si>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</si>
  <si>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</si>
  <si>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</si>
  <si>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</si>
  <si>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</si>
  <si>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</si>
  <si>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</si>
  <si>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</si>
  <si>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</si>
  <si>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</si>
  <si>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</si>
  <si>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</si>
  <si>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</si>
  <si>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</si>
  <si>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</si>
  <si>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</si>
  <si>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</si>
  <si>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</si>
  <si>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</si>
  <si>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</si>
  <si>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</si>
  <si>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</si>
  <si>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</si>
  <si>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</si>
  <si>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</si>
  <si>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</si>
  <si>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</si>
  <si>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</si>
  <si>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</si>
  <si>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</si>
  <si>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</si>
  <si>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</si>
  <si>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</si>
  <si>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</si>
  <si>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</si>
  <si>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</si>
  <si>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</si>
  <si>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</si>
  <si>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</si>
  <si>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</si>
  <si>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</si>
  <si>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</si>
  <si>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</si>
  <si>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</si>
  <si>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</si>
  <si>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</si>
  <si>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</si>
  <si>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</si>
  <si>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</si>
  <si>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</si>
  <si>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</si>
  <si>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</si>
  <si>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</si>
  <si>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</si>
  <si>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</si>
  <si>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</si>
  <si>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</si>
  <si>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</si>
  <si>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</si>
  <si>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</si>
  <si>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</si>
  <si>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</si>
  <si>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</si>
  <si>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</si>
  <si>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</si>
  <si>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</si>
  <si>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</si>
  <si>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</si>
  <si>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</si>
  <si>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</si>
  <si>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</si>
  <si>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</si>
  <si>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</si>
  <si>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</si>
  <si>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</si>
  <si>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</si>
  <si>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</si>
  <si>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</si>
  <si>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</si>
  <si>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</si>
  <si>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</si>
  <si>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</si>
  <si>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</si>
  <si>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</si>
  <si>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</si>
  <si>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</si>
  <si>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</si>
  <si>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</si>
  <si>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</si>
  <si>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</si>
  <si>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</si>
  <si>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</si>
  <si>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</si>
  <si>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</si>
  <si>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</si>
  <si>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</si>
  <si>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</si>
  <si>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</si>
  <si>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</si>
  <si>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</si>
  <si>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</si>
  <si>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</si>
  <si>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</si>
  <si>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</si>
  <si>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</si>
  <si>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</si>
  <si>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</si>
  <si>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</si>
  <si>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</si>
  <si>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</si>
  <si>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</si>
  <si>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</si>
  <si>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</si>
  <si>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</si>
  <si>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</si>
  <si>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</si>
  <si>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</si>
  <si>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</si>
  <si>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</si>
  <si>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</si>
  <si>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</si>
  <si>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</si>
  <si>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</si>
  <si>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</si>
  <si>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</si>
  <si>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</si>
  <si>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</si>
  <si>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</si>
  <si>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</si>
  <si>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</si>
  <si>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</si>
  <si>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</si>
  <si>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</si>
  <si>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</si>
  <si>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</si>
  <si>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</si>
  <si>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</si>
  <si>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</si>
  <si>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</si>
  <si>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</si>
  <si>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</si>
  <si>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</si>
  <si>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</si>
  <si>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</si>
  <si>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</si>
  <si>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</si>
  <si>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</si>
  <si>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</si>
  <si>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</si>
  <si>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</si>
  <si>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</si>
  <si>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</si>
  <si>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</si>
  <si>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</si>
  <si>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</si>
  <si>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</si>
  <si>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</si>
  <si>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</si>
  <si>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</si>
  <si>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</si>
  <si>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</si>
  <si>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</si>
  <si>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</si>
  <si>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</si>
  <si>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</si>
  <si>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</si>
  <si>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</si>
  <si>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</si>
  <si>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</si>
  <si>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</si>
  <si>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</si>
  <si>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</si>
  <si>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</si>
  <si>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</si>
  <si>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</si>
  <si>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</si>
  <si>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</si>
  <si>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</si>
  <si>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</si>
  <si>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</si>
  <si>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</si>
  <si>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</si>
  <si>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</si>
  <si>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</si>
  <si>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</si>
  <si>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</si>
  <si>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</si>
  <si>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</si>
  <si>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</si>
  <si>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</si>
  <si>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</si>
  <si>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</si>
  <si>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</si>
  <si>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</si>
  <si>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</si>
  <si>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</si>
  <si>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</si>
  <si>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</si>
  <si>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</si>
  <si>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</si>
  <si>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</si>
  <si>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</si>
  <si>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</si>
  <si>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</si>
  <si>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</si>
  <si>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</si>
  <si>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</si>
  <si>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</si>
  <si>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</si>
  <si>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</si>
  <si>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</si>
  <si>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</si>
  <si>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</si>
  <si>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</si>
  <si>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</si>
  <si>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</si>
  <si>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</si>
  <si>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</si>
  <si>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</si>
  <si>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</si>
  <si>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</si>
  <si>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</si>
  <si>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</si>
  <si>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</si>
  <si>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</si>
  <si>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</si>
  <si>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</si>
  <si>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</si>
  <si>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</si>
  <si>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</si>
  <si>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</si>
  <si>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</si>
  <si>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</si>
  <si>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</si>
  <si>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</si>
  <si>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</si>
  <si>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</si>
  <si>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</si>
  <si>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</si>
  <si>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</si>
  <si>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</si>
  <si>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</si>
  <si>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</si>
  <si>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</si>
  <si>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</si>
  <si>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</si>
  <si>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</si>
  <si>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</si>
  <si>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</si>
  <si>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</si>
  <si>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</si>
  <si>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</si>
  <si>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</si>
  <si>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</si>
  <si>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</si>
  <si>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</si>
  <si>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</si>
  <si>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</si>
  <si>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</si>
  <si>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</si>
  <si>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</si>
  <si>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</si>
  <si>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</si>
  <si>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</si>
  <si>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</si>
  <si>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</si>
  <si>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</si>
  <si>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</si>
  <si>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</si>
  <si>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</si>
  <si>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</si>
  <si>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</si>
  <si>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</si>
  <si>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</si>
  <si>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</si>
  <si>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</si>
  <si>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</si>
  <si>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</si>
  <si>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</si>
  <si>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</si>
  <si>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</si>
  <si>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</si>
  <si>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</si>
  <si>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</si>
  <si>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</si>
  <si>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</si>
  <si>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</si>
  <si>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</si>
  <si>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</si>
  <si>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</si>
  <si>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</si>
  <si>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</si>
  <si>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</si>
  <si>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</si>
  <si>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</si>
  <si>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</si>
  <si>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</si>
  <si>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</si>
  <si>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</si>
  <si>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</si>
  <si>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</si>
  <si>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</si>
  <si>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</si>
  <si>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</si>
  <si>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</si>
  <si>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</si>
  <si>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</si>
  <si>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</si>
  <si>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</si>
  <si>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</si>
  <si>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</si>
  <si>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</si>
  <si>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</si>
  <si>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</si>
  <si>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</si>
  <si>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</si>
  <si>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</si>
  <si>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</si>
  <si>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</si>
  <si>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</si>
  <si>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</si>
  <si>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</si>
  <si>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</si>
  <si>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</si>
  <si>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</si>
  <si>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</si>
  <si>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</si>
  <si>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</si>
  <si>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</si>
  <si>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</si>
  <si>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</si>
  <si>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</si>
  <si>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</si>
  <si>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</si>
  <si>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</si>
  <si>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</si>
  <si>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</si>
  <si>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</si>
  <si>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</si>
  <si>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</si>
  <si>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</si>
  <si>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</si>
  <si>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</si>
  <si>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</si>
  <si>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</si>
  <si>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</si>
  <si>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</si>
  <si>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</si>
  <si>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</si>
  <si>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</si>
  <si>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</si>
  <si>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</si>
  <si>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</si>
  <si>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</si>
  <si>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</si>
  <si>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</si>
  <si>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</si>
  <si>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</si>
  <si>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</si>
  <si>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</si>
  <si>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</si>
  <si>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</si>
  <si>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</si>
  <si>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</si>
  <si>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</si>
  <si>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</si>
  <si>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</si>
  <si>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</si>
  <si>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</si>
  <si>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</si>
  <si>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</si>
  <si>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</si>
  <si>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</si>
  <si>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</si>
  <si>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</si>
  <si>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</si>
  <si>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</si>
  <si>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</si>
  <si>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</si>
  <si>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</si>
  <si>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</si>
  <si>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</si>
  <si>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</si>
  <si>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</si>
  <si>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</si>
  <si>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</si>
  <si>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</si>
  <si>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</si>
  <si>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</si>
  <si>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</si>
  <si>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</si>
  <si>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</si>
  <si>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</si>
  <si>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</si>
  <si>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</si>
  <si>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</si>
  <si>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</si>
  <si>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</si>
  <si>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</si>
  <si>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</si>
  <si>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</si>
  <si>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</si>
  <si>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</si>
  <si>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</si>
  <si>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</si>
  <si>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</si>
  <si>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</si>
  <si>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</si>
  <si>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</si>
  <si>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</si>
  <si>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</si>
  <si>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</si>
  <si>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</si>
  <si>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</si>
  <si>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</si>
  <si>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</si>
  <si>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</si>
  <si>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</si>
  <si>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</si>
  <si>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</si>
  <si>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</si>
  <si>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</si>
  <si>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</si>
  <si>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</si>
  <si>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</si>
  <si>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</si>
  <si>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</si>
  <si>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</si>
  <si>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</si>
  <si>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</si>
  <si>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</si>
  <si>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</si>
  <si>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</si>
  <si>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</si>
  <si>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</si>
  <si>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</si>
  <si>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</si>
  <si>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</si>
  <si>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</si>
  <si>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</si>
  <si>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</si>
  <si>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</si>
  <si>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</si>
  <si>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</si>
  <si>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</si>
  <si>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</si>
  <si>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</si>
  <si>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</si>
  <si>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</si>
  <si>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</si>
  <si>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</si>
  <si>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</si>
  <si>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</si>
  <si>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</si>
  <si>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</si>
  <si>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</si>
  <si>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</si>
  <si>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</si>
  <si>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</si>
  <si>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</si>
  <si>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</si>
  <si>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</si>
  <si>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</si>
  <si>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</si>
  <si>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</si>
  <si>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</si>
  <si>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</si>
  <si>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</si>
  <si>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</si>
  <si>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</si>
  <si>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</si>
  <si>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</si>
  <si>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</si>
  <si>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</si>
  <si>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</si>
  <si>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</si>
  <si>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</si>
  <si>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</si>
  <si>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</si>
  <si>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</si>
  <si>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</si>
  <si>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</si>
  <si>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</si>
  <si>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</si>
  <si>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</si>
  <si>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</si>
  <si>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</si>
  <si>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</si>
  <si>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</si>
  <si>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</si>
  <si>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</si>
  <si>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</si>
  <si>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</si>
  <si>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</si>
  <si>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</si>
  <si>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</si>
  <si>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</si>
  <si>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</si>
  <si>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</si>
  <si>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</si>
  <si>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</si>
  <si>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</si>
  <si>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</si>
  <si>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</si>
  <si>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</si>
  <si>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</si>
  <si>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</si>
  <si>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</si>
  <si>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</si>
  <si>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</si>
  <si>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</si>
  <si>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</si>
  <si>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</si>
  <si>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</si>
  <si>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</si>
  <si>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</si>
  <si>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</si>
  <si>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</si>
  <si>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</si>
  <si>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</si>
  <si>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</si>
  <si>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</si>
  <si>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</si>
  <si>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</si>
  <si>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</si>
  <si>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</si>
  <si>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</si>
  <si>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</si>
  <si>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</si>
  <si>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</si>
  <si>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</si>
  <si>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</si>
  <si>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</si>
  <si>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</si>
  <si>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</si>
  <si>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</si>
  <si>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</si>
  <si>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</si>
  <si>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</si>
  <si>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</si>
  <si>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</si>
  <si>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</si>
  <si>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</si>
  <si>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</si>
  <si>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</si>
  <si>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</si>
  <si>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</si>
  <si>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</si>
  <si>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</si>
  <si>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</si>
  <si>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</si>
  <si>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</si>
  <si>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</si>
  <si>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</si>
  <si>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</si>
  <si>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</si>
  <si>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</si>
  <si>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</si>
  <si>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</si>
  <si>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</si>
  <si>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</si>
  <si>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</si>
  <si>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</si>
  <si>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</si>
  <si>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</si>
  <si>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</si>
  <si>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</si>
  <si>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</si>
  <si>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</si>
  <si>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</si>
  <si>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</si>
  <si>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</si>
  <si>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</si>
  <si>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</si>
  <si>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</si>
  <si>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</si>
  <si>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</si>
  <si>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</si>
  <si>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</si>
  <si>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</si>
  <si>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</si>
  <si>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</si>
  <si>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</si>
  <si>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</si>
  <si>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</si>
  <si>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</si>
  <si>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</si>
  <si>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</si>
  <si>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</si>
  <si>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</si>
  <si>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</si>
  <si>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</si>
  <si>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</si>
  <si>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</si>
  <si>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</si>
  <si>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</si>
  <si>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</si>
  <si>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</si>
  <si>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</si>
  <si>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</si>
  <si>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</si>
  <si>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</si>
  <si>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</si>
  <si>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</si>
  <si>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</si>
  <si>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</si>
  <si>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</si>
  <si>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</si>
  <si>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</si>
  <si>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</si>
  <si>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</si>
  <si>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</si>
  <si>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</si>
  <si>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</si>
  <si>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</si>
  <si>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</si>
  <si>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</si>
  <si>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</si>
  <si>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</si>
  <si>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</si>
  <si>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</si>
  <si>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</si>
  <si>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</si>
  <si>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</si>
  <si>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</si>
  <si>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</si>
  <si>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</si>
  <si>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</si>
  <si>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</si>
  <si>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</si>
  <si>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</si>
  <si>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</si>
  <si>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</si>
  <si>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</si>
  <si>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</si>
  <si>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</si>
  <si>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</si>
  <si>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</si>
  <si>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</si>
  <si>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</si>
  <si>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</si>
  <si>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</si>
  <si>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</si>
  <si>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</si>
  <si>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</si>
  <si>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</si>
  <si>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</si>
  <si>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</si>
  <si>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</si>
  <si>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</si>
  <si>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</si>
  <si>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</si>
  <si>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</si>
  <si>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</si>
  <si>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</si>
  <si>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</si>
  <si>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</si>
  <si>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</si>
  <si>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</si>
  <si>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</si>
  <si>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</si>
  <si>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</si>
  <si>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</si>
  <si>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</si>
  <si>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</si>
  <si>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</si>
  <si>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</si>
  <si>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</si>
  <si>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</si>
  <si>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</si>
  <si>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</si>
  <si>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</si>
  <si>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</si>
  <si>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</si>
  <si>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</si>
  <si>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</si>
  <si>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</si>
  <si>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</si>
  <si>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</si>
  <si>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</si>
  <si>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</si>
  <si>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</si>
  <si>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</si>
  <si>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</si>
  <si>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</si>
  <si>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</si>
  <si>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</si>
  <si>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</si>
  <si>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</si>
  <si>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</si>
  <si>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</si>
  <si>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</si>
  <si>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</si>
  <si>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</si>
  <si>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</si>
  <si>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</si>
  <si>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</si>
  <si>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</si>
  <si>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</si>
  <si>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</si>
  <si>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</si>
  <si>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</si>
  <si>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</si>
  <si>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</si>
  <si>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</si>
  <si>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</si>
  <si>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</si>
  <si>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</si>
  <si>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</si>
  <si>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</si>
  <si>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</si>
  <si>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</si>
  <si>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</si>
  <si>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</si>
  <si>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</si>
  <si>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</si>
  <si>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</si>
  <si>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</si>
  <si>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</si>
  <si>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</si>
  <si>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</si>
  <si>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</si>
  <si>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</si>
  <si>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</si>
  <si>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</si>
  <si>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</si>
  <si>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</si>
  <si>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</si>
  <si>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</si>
  <si>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</si>
  <si>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</si>
  <si>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</si>
  <si>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</si>
  <si>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</si>
  <si>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</si>
  <si>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</si>
  <si>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</si>
  <si>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</si>
  <si>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</si>
  <si>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</si>
  <si>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</si>
  <si>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</si>
  <si>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</si>
  <si>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</si>
  <si>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</si>
  <si>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</si>
  <si>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</si>
  <si>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</si>
  <si>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</si>
  <si>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</si>
  <si>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</si>
  <si>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</si>
  <si>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</si>
  <si>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</si>
  <si>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</si>
  <si>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</si>
  <si>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</si>
  <si>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</si>
  <si>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</si>
  <si>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</si>
  <si>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</si>
  <si>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</si>
  <si>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</si>
  <si>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</si>
  <si>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</si>
  <si>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</si>
  <si>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</si>
  <si>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</si>
  <si>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</si>
  <si>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</si>
  <si>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</si>
  <si>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</si>
  <si>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</si>
  <si>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</si>
  <si>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</si>
  <si>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</si>
  <si>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</si>
  <si>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</si>
  <si>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</si>
  <si>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</si>
  <si>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</si>
  <si>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</si>
  <si>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</si>
  <si>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</si>
  <si>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</si>
  <si>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</si>
  <si>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</si>
  <si>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</si>
  <si>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</si>
  <si>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</si>
  <si>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</si>
  <si>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</si>
  <si>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</si>
  <si>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</si>
  <si>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</si>
  <si>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</si>
  <si>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</si>
  <si>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</si>
  <si>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</si>
  <si>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</si>
  <si>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</si>
  <si>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</si>
  <si>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</si>
  <si>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</si>
  <si>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</si>
  <si>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</si>
  <si>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</si>
  <si>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</si>
  <si>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</si>
  <si>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</si>
  <si>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</si>
  <si>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</si>
  <si>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</si>
  <si>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</si>
  <si>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</si>
  <si>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</si>
  <si>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</si>
  <si>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</si>
  <si>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</si>
  <si>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</si>
  <si>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</si>
  <si>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</si>
  <si>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</si>
  <si>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</si>
  <si>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</si>
  <si>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</si>
  <si>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</si>
  <si>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</si>
  <si>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</si>
  <si>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</si>
  <si>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</si>
  <si>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</si>
  <si>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</si>
  <si>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</si>
  <si>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</si>
  <si>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</si>
  <si>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</si>
  <si>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</si>
  <si>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</si>
  <si>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</si>
  <si>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</si>
  <si>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</si>
  <si>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</si>
  <si>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</si>
  <si>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</si>
  <si>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</si>
  <si>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</si>
  <si>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</si>
  <si>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</si>
  <si>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</si>
  <si>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</si>
  <si>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</si>
  <si>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</si>
  <si>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</si>
  <si>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</si>
  <si>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</si>
  <si>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</si>
  <si>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</si>
  <si>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</si>
  <si>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</si>
  <si>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</si>
  <si>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</si>
  <si>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</si>
  <si>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</si>
  <si>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</si>
  <si>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</si>
  <si>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</si>
  <si>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</si>
  <si>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</si>
  <si>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</si>
  <si>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</si>
  <si>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</si>
  <si>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</si>
  <si>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</si>
  <si>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</si>
  <si>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</si>
  <si>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</si>
  <si>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</si>
  <si>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</si>
  <si>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</si>
  <si>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</si>
  <si>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</si>
  <si>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</si>
  <si>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</si>
  <si>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</si>
  <si>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</si>
  <si>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</si>
  <si>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</si>
  <si>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</si>
  <si>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</si>
  <si>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</si>
  <si>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</si>
  <si>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</si>
  <si>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</si>
  <si>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</si>
  <si>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</si>
  <si>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</si>
  <si>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</si>
  <si>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</si>
  <si>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</si>
  <si>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</si>
  <si>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</si>
  <si>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</si>
  <si>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</si>
  <si>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</si>
  <si>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</si>
  <si>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</si>
  <si>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</si>
  <si>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</si>
  <si>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</si>
  <si>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</si>
  <si>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</si>
  <si>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</si>
  <si>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</si>
  <si>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</si>
  <si>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</si>
  <si>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</si>
  <si>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</si>
  <si>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</si>
  <si>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</si>
  <si>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</si>
  <si>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</si>
  <si>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</si>
  <si>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</si>
  <si>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</si>
  <si>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</si>
  <si>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</si>
  <si>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</si>
  <si>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</si>
  <si>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</si>
  <si>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</si>
  <si>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</si>
  <si>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</si>
  <si>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</si>
  <si>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</si>
  <si>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</si>
  <si>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</si>
  <si>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</si>
  <si>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</si>
  <si>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</si>
  <si>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</si>
  <si>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</si>
  <si>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</si>
  <si>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</si>
  <si>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</si>
  <si>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</si>
  <si>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</si>
  <si>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</si>
  <si>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</si>
  <si>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</si>
  <si>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</si>
  <si>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</si>
  <si>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</si>
  <si>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</si>
  <si>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</si>
  <si>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</si>
  <si>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</si>
  <si>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</si>
  <si>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</si>
  <si>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</si>
  <si>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</si>
  <si>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</si>
  <si>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</si>
  <si>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Avg . Rating</t>
  </si>
  <si>
    <t>Avg. Days</t>
  </si>
  <si>
    <t>Unknown</t>
  </si>
  <si>
    <t>Male</t>
  </si>
  <si>
    <t>Female</t>
  </si>
  <si>
    <t>Other</t>
  </si>
  <si>
    <t>Details for Average of Days to Deliver</t>
  </si>
  <si>
    <t>For Trends</t>
  </si>
  <si>
    <t>Row Labels</t>
  </si>
  <si>
    <t>Grand Total</t>
  </si>
  <si>
    <t>Column Labels</t>
  </si>
  <si>
    <t>For matrix</t>
  </si>
  <si>
    <t>6 to 10</t>
  </si>
  <si>
    <t>More than 10</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</si>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</sst>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8" tint="0.59999389629810485"/>
        <bgColor indexed="64"/>
      </patternFill>
    </fill>
  </fills>
  <borders count="13">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s>
  <cellStyleXfs count="1">
    <xf numFmtId="0" fontId="0" fillId="0" borderId="0"/>
  </cellStyleXfs>
  <cellXfs count="3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14" fontId="0" fillId="0" borderId="0" xfId="0" applyNumberFormat="1"/>
    <xf numFmtId="0" fontId="1" fillId="0" borderId="0" xfId="0" applyFont="1"/>
    <xf numFmtId="0" fontId="0" fillId="0" borderId="0" xfId="0" applyAlignment="1">
      <alignment horizontal="left"/>
    </xf>
    <xf numFmtId="164" fontId="0" fillId="0" borderId="0" xfId="0" applyNumberFormat="1"/>
    <xf numFmtId="10" fontId="0" fillId="0" borderId="0" xfId="0" applyNumberFormat="1"/>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0" fontId="1" fillId="3" borderId="10" xfId="0" applyFont="1" applyFill="1" applyBorder="1"/>
    <xf numFmtId="0" fontId="1" fillId="3" borderId="11" xfId="0" applyFont="1" applyFill="1" applyBorder="1"/>
    <xf numFmtId="0" fontId="0" fillId="0" borderId="0" xfId="0" applyNumberFormat="1"/>
    <xf numFmtId="0" fontId="1" fillId="0" borderId="10" xfId="0" applyFont="1" applyBorder="1"/>
    <xf numFmtId="0" fontId="1" fillId="0" borderId="12" xfId="0" applyFont="1" applyBorder="1"/>
    <xf numFmtId="0" fontId="1" fillId="0" borderId="12" xfId="0" applyNumberFormat="1" applyFont="1" applyBorder="1"/>
    <xf numFmtId="0" fontId="1" fillId="3" borderId="11" xfId="0" applyNumberFormat="1" applyFont="1" applyFill="1" applyBorder="1"/>
    <xf numFmtId="0" fontId="0" fillId="4" borderId="0" xfId="0" applyFill="1"/>
    <xf numFmtId="0" fontId="0" fillId="4" borderId="0" xfId="0" applyFill="1" applyAlignment="1">
      <alignment horizontal="left"/>
    </xf>
    <xf numFmtId="0" fontId="0" fillId="4" borderId="0" xfId="0" applyNumberFormat="1" applyFill="1"/>
  </cellXfs>
  <cellStyles count="1">
    <cellStyle name="Normal" xfId="0" builtinId="0"/>
  </cellStyles>
  <dxfs count="8">
    <dxf>
      <fill>
        <patternFill patternType="solid">
          <bgColor theme="8" tint="0.59999389629810485"/>
        </patternFill>
      </fill>
    </dxf>
    <dxf>
      <numFmt numFmtId="19" formatCode="m/d/yyyy"/>
    </dxf>
    <dxf>
      <numFmt numFmtId="19" formatCode="m/d/yyyy"/>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FF7979"/>
      <color rgb="FFCC0000"/>
      <color rgb="FFF3575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[ecommerce-dashboard.xlsx]Q3!Pivot_Quantity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'Q3'!$B$3</c:f>
              <c:strCache>
                <c:ptCount val="1"/>
                <c:pt idx="0">
                  <c:v>Total</c:v>
                </c:pt>
              </c:strCache>
            </c:strRef>
          </c:tx>
          <c:spPr>
            <a:solidFill>
              <a:schemeClr val="accent6"/>
            </a:solidFill>
            <a:ln>
              <a:noFill/>
            </a:ln>
            <a:effectLst/>
            <a:sp3d/>
          </c:spPr>
          <c:invertIfNegative val="0"/>
          <c:cat>
            <c:strRef>
              <c:f>'Q3'!$A$4:$A$11</c:f>
              <c:strCache>
                <c:ptCount val="7"/>
                <c:pt idx="0">
                  <c:v>1</c:v>
                </c:pt>
                <c:pt idx="1">
                  <c:v>2</c:v>
                </c:pt>
                <c:pt idx="2">
                  <c:v>3</c:v>
                </c:pt>
                <c:pt idx="3">
                  <c:v>4</c:v>
                </c:pt>
                <c:pt idx="4">
                  <c:v>5</c:v>
                </c:pt>
                <c:pt idx="5">
                  <c:v>6 to 10</c:v>
                </c:pt>
                <c:pt idx="6">
                  <c:v>More than 10</c:v>
                </c:pt>
              </c:strCache>
            </c:strRef>
          </c:cat>
          <c:val>
            <c:numRef>
              <c:f>'Q3'!$B$4:$B$11</c:f>
              <c:numCache>
                <c:formatCode>General</c:formatCode>
                <c:ptCount val="7"/>
                <c:pt idx="0">
                  <c:v>16</c:v>
                </c:pt>
                <c:pt idx="1">
                  <c:v>23</c:v>
                </c:pt>
                <c:pt idx="2">
                  <c:v>22</c:v>
                </c:pt>
                <c:pt idx="3">
                  <c:v>7</c:v>
                </c:pt>
                <c:pt idx="4">
                  <c:v>8</c:v>
                </c:pt>
                <c:pt idx="5">
                  <c:v>14</c:v>
                </c:pt>
                <c:pt idx="6">
                  <c:v>11</c:v>
                </c:pt>
              </c:numCache>
            </c:numRef>
          </c:val>
          <c:extLst>
            <c:ext xmlns:c16="http://schemas.microsoft.com/office/drawing/2014/chart" uri="{C3380CC4-5D6E-409C-BE32-E72D297353CC}">
              <c16:uniqueId val="{00000000-B3B4-41A8-8BF3-56D96A076F41}"/>
            </c:ext>
          </c:extLst>
        </c:ser>
        <c:dLbls>
          <c:showLegendKey val="0"/>
          <c:showVal val="0"/>
          <c:showCatName val="0"/>
          <c:showSerName val="0"/>
          <c:showPercent val="0"/>
          <c:showBubbleSize val="0"/>
        </c:dLbls>
        <c:gapWidth val="75"/>
        <c:shape val="box"/>
        <c:axId val="1979470576"/>
        <c:axId val="1979471056"/>
        <c:axId val="0"/>
      </c:bar3DChart>
      <c:catAx>
        <c:axId val="197947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1056"/>
        <c:crosses val="autoZero"/>
        <c:auto val="1"/>
        <c:lblAlgn val="ctr"/>
        <c:lblOffset val="100"/>
        <c:noMultiLvlLbl val="0"/>
      </c:catAx>
      <c:valAx>
        <c:axId val="1979471056"/>
        <c:scaling>
          <c:orientation val="minMax"/>
        </c:scaling>
        <c:delete val="0"/>
        <c:axPos val="l"/>
        <c:majorGridlines>
          <c:spPr>
            <a:ln w="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[ecommerce-dashboard.xlsx]Q4!Pivot_Apparels</c:name>
    <c:fmtId val="6"/>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'Q4'!$B$3:$B$4</c:f>
              <c:strCache>
                <c:ptCount val="1"/>
                <c:pt idx="0">
                  <c:v>Female</c:v>
                </c:pt>
              </c:strCache>
            </c:strRef>
          </c:tx>
          <c:spPr>
            <a:solidFill>
              <a:schemeClr val="accent6"/>
            </a:solidFill>
            <a:ln>
              <a:noFill/>
            </a:ln>
            <a:effectLst/>
            <a:sp3d/>
          </c:spPr>
          <c:invertIfNegative val="0"/>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'Q4'!$B$5:$B$25</c:f>
              <c:numCache>
                <c:formatCode>General</c:formatCode>
                <c:ptCount val="20"/>
                <c:pt idx="0">
                  <c:v>99</c:v>
                </c:pt>
                <c:pt idx="1">
                  <c:v>86</c:v>
                </c:pt>
                <c:pt idx="2">
                  <c:v>76</c:v>
                </c:pt>
                <c:pt idx="3">
                  <c:v>52</c:v>
                </c:pt>
                <c:pt idx="4">
                  <c:v>73</c:v>
                </c:pt>
                <c:pt idx="5">
                  <c:v>56</c:v>
                </c:pt>
                <c:pt idx="6">
                  <c:v>42</c:v>
                </c:pt>
                <c:pt idx="7">
                  <c:v>24</c:v>
                </c:pt>
                <c:pt idx="8">
                  <c:v>52</c:v>
                </c:pt>
                <c:pt idx="9">
                  <c:v>49</c:v>
                </c:pt>
                <c:pt idx="10">
                  <c:v>29</c:v>
                </c:pt>
                <c:pt idx="11">
                  <c:v>20</c:v>
                </c:pt>
                <c:pt idx="12">
                  <c:v>11</c:v>
                </c:pt>
                <c:pt idx="13">
                  <c:v>33</c:v>
                </c:pt>
                <c:pt idx="14">
                  <c:v>32</c:v>
                </c:pt>
                <c:pt idx="15">
                  <c:v>3</c:v>
                </c:pt>
                <c:pt idx="16">
                  <c:v>18</c:v>
                </c:pt>
                <c:pt idx="17">
                  <c:v>17</c:v>
                </c:pt>
                <c:pt idx="18">
                  <c:v>13</c:v>
                </c:pt>
                <c:pt idx="19">
                  <c:v>4</c:v>
                </c:pt>
              </c:numCache>
            </c:numRef>
          </c:val>
          <c:extLst>
            <c:ext xmlns:c16="http://schemas.microsoft.com/office/drawing/2014/chart" uri="{C3380CC4-5D6E-409C-BE32-E72D297353CC}">
              <c16:uniqueId val="{00000000-D51D-469E-B88F-17980A30F093}"/>
            </c:ext>
          </c:extLst>
        </c:ser>
        <c:ser>
          <c:idx val="1"/>
          <c:order val="1"/>
          <c:tx>
            <c:strRef>
              <c:f>'Q4'!$C$3:$C$4</c:f>
              <c:strCache>
                <c:ptCount val="1"/>
                <c:pt idx="0">
                  <c:v>Male</c:v>
                </c:pt>
              </c:strCache>
            </c:strRef>
          </c:tx>
          <c:spPr>
            <a:solidFill>
              <a:schemeClr val="accent5"/>
            </a:solidFill>
            <a:ln>
              <a:noFill/>
            </a:ln>
            <a:effectLst/>
            <a:sp3d/>
          </c:spPr>
          <c:invertIfNegative val="0"/>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'Q4'!$C$5:$C$25</c:f>
              <c:numCache>
                <c:formatCode>General</c:formatCode>
                <c:ptCount val="20"/>
                <c:pt idx="0">
                  <c:v>108</c:v>
                </c:pt>
                <c:pt idx="1">
                  <c:v>34</c:v>
                </c:pt>
                <c:pt idx="2">
                  <c:v>61</c:v>
                </c:pt>
                <c:pt idx="3">
                  <c:v>47</c:v>
                </c:pt>
                <c:pt idx="4">
                  <c:v>28</c:v>
                </c:pt>
                <c:pt idx="5">
                  <c:v>39</c:v>
                </c:pt>
                <c:pt idx="6">
                  <c:v>34</c:v>
                </c:pt>
                <c:pt idx="7">
                  <c:v>39</c:v>
                </c:pt>
                <c:pt idx="8">
                  <c:v>2</c:v>
                </c:pt>
                <c:pt idx="9">
                  <c:v>10</c:v>
                </c:pt>
                <c:pt idx="10">
                  <c:v>13</c:v>
                </c:pt>
                <c:pt idx="11">
                  <c:v>26</c:v>
                </c:pt>
                <c:pt idx="12">
                  <c:v>20</c:v>
                </c:pt>
                <c:pt idx="15">
                  <c:v>29</c:v>
                </c:pt>
                <c:pt idx="16">
                  <c:v>6</c:v>
                </c:pt>
                <c:pt idx="17">
                  <c:v>6</c:v>
                </c:pt>
                <c:pt idx="18">
                  <c:v>8</c:v>
                </c:pt>
              </c:numCache>
            </c:numRef>
          </c:val>
          <c:extLst>
            <c:ext xmlns:c16="http://schemas.microsoft.com/office/drawing/2014/chart" uri="{C3380CC4-5D6E-409C-BE32-E72D297353CC}">
              <c16:uniqueId val="{00000005-D51D-469E-B88F-17980A30F093}"/>
            </c:ext>
          </c:extLst>
        </c:ser>
        <c:ser>
          <c:idx val="2"/>
          <c:order val="2"/>
          <c:tx>
            <c:strRef>
              <c:f>'Q4'!$D$3:$D$4</c:f>
              <c:strCache>
                <c:ptCount val="1"/>
                <c:pt idx="0">
                  <c:v>Unknown</c:v>
                </c:pt>
              </c:strCache>
            </c:strRef>
          </c:tx>
          <c:spPr>
            <a:solidFill>
              <a:schemeClr val="accent4"/>
            </a:solidFill>
            <a:ln>
              <a:noFill/>
            </a:ln>
            <a:effectLst/>
            <a:sp3d/>
          </c:spPr>
          <c:invertIfNegative val="0"/>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'Q4'!$D$5:$D$25</c:f>
              <c:numCache>
                <c:formatCode>General</c:formatCode>
                <c:ptCount val="20"/>
                <c:pt idx="0">
                  <c:v>16</c:v>
                </c:pt>
                <c:pt idx="1">
                  <c:v>17</c:v>
                </c:pt>
                <c:pt idx="6">
                  <c:v>2</c:v>
                </c:pt>
                <c:pt idx="7">
                  <c:v>3</c:v>
                </c:pt>
                <c:pt idx="8">
                  <c:v>3</c:v>
                </c:pt>
                <c:pt idx="10">
                  <c:v>5</c:v>
                </c:pt>
                <c:pt idx="12">
                  <c:v>3</c:v>
                </c:pt>
              </c:numCache>
            </c:numRef>
          </c:val>
          <c:extLst>
            <c:ext xmlns:c16="http://schemas.microsoft.com/office/drawing/2014/chart" uri="{C3380CC4-5D6E-409C-BE32-E72D297353CC}">
              <c16:uniqueId val="{00000006-D51D-469E-B88F-17980A30F093}"/>
            </c:ext>
          </c:extLst>
        </c:ser>
        <c:ser>
          <c:idx val="3"/>
          <c:order val="3"/>
          <c:tx>
            <c:strRef>
              <c:f>'Q4'!$E$3:$E$4</c:f>
              <c:strCache>
                <c:ptCount val="1"/>
                <c:pt idx="0">
                  <c:v>Other</c:v>
                </c:pt>
              </c:strCache>
            </c:strRef>
          </c:tx>
          <c:spPr>
            <a:solidFill>
              <a:schemeClr val="accent6">
                <a:lumMod val="60000"/>
              </a:schemeClr>
            </a:solidFill>
            <a:ln>
              <a:noFill/>
            </a:ln>
            <a:effectLst/>
            <a:sp3d/>
          </c:spPr>
          <c:invertIfNegative val="0"/>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'Q4'!$E$5:$E$25</c:f>
              <c:numCache>
                <c:formatCode>General</c:formatCode>
                <c:ptCount val="20"/>
                <c:pt idx="1">
                  <c:v>23</c:v>
                </c:pt>
                <c:pt idx="3">
                  <c:v>3</c:v>
                </c:pt>
                <c:pt idx="6">
                  <c:v>5</c:v>
                </c:pt>
                <c:pt idx="7">
                  <c:v>1</c:v>
                </c:pt>
                <c:pt idx="8">
                  <c:v>6</c:v>
                </c:pt>
                <c:pt idx="9">
                  <c:v>2</c:v>
                </c:pt>
              </c:numCache>
            </c:numRef>
          </c:val>
          <c:extLst>
            <c:ext xmlns:c16="http://schemas.microsoft.com/office/drawing/2014/chart" uri="{C3380CC4-5D6E-409C-BE32-E72D297353CC}">
              <c16:uniqueId val="{00000007-D51D-469E-B88F-17980A30F093}"/>
            </c:ext>
          </c:extLst>
        </c:ser>
        <c:dLbls>
          <c:showLegendKey val="0"/>
          <c:showVal val="0"/>
          <c:showCatName val="0"/>
          <c:showSerName val="0"/>
          <c:showPercent val="0"/>
          <c:showBubbleSize val="0"/>
        </c:dLbls>
        <c:gapWidth val="75"/>
        <c:shape val="box"/>
        <c:axId val="101782608"/>
        <c:axId val="101778288"/>
        <c:axId val="0"/>
      </c:bar3DChart>
      <c:catAx>
        <c:axId val="101782608"/>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78288"/>
        <c:crosses val="autoZero"/>
        <c:auto val="1"/>
        <c:lblAlgn val="ctr"/>
        <c:lblOffset val="100"/>
        <c:noMultiLvlLbl val="0"/>
      </c:catAx>
      <c:valAx>
        <c:axId val="101778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[ecommerce-dashboard.xlsx]Q4!Pivot_Donut</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'Q4'!$B$33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7E30-451F-949B-A3B60D6CEFC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5-7E30-451F-949B-A3B60D6CEFC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3-7E30-451F-949B-A3B60D6CEFC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7E30-451F-949B-A3B60D6CEF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'Q4'!$A$34:$A$38</c:f>
              <c:strCache>
                <c:ptCount val="4"/>
                <c:pt idx="0">
                  <c:v>Female</c:v>
                </c:pt>
                <c:pt idx="1">
                  <c:v>Male</c:v>
                </c:pt>
                <c:pt idx="2">
                  <c:v>Unknown</c:v>
                </c:pt>
                <c:pt idx="3">
                  <c:v>Other</c:v>
                </c:pt>
              </c:strCache>
            </c:strRef>
          </c:cat>
          <c:val>
            <c:numRef>
              <c:f>'Q4'!$B$34:$B$38</c:f>
              <c:numCache>
                <c:formatCode>General</c:formatCode>
                <c:ptCount val="4"/>
                <c:pt idx="0">
                  <c:v>789</c:v>
                </c:pt>
                <c:pt idx="1">
                  <c:v>510</c:v>
                </c:pt>
                <c:pt idx="2">
                  <c:v>49</c:v>
                </c:pt>
                <c:pt idx="3">
                  <c:v>40</c:v>
                </c:pt>
              </c:numCache>
            </c:numRef>
          </c:val>
          <c:extLst>
            <c:ext xmlns:c16="http://schemas.microsoft.com/office/drawing/2014/chart" uri="{C3380CC4-5D6E-409C-BE32-E72D297353CC}">
              <c16:uniqueId val="{00000000-7E30-451F-949B-A3B60D6CEF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[ecommerce-dashboard.xlsx]Q6!Pivot_Shipping</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'Q6'!$B$3</c:f>
              <c:strCache>
                <c:ptCount val="1"/>
                <c:pt idx="0">
                  <c:v>Total</c:v>
                </c:pt>
              </c:strCache>
            </c:strRef>
          </c:tx>
          <c:spPr>
            <a:solidFill>
              <a:schemeClr val="accent6"/>
            </a:solidFill>
            <a:ln>
              <a:noFill/>
            </a:ln>
            <a:effectLst/>
            <a:sp3d/>
          </c:spPr>
          <c:invertIfNegative val="0"/>
          <c:cat>
            <c:strRef>
              <c:f>'Q6'!$A$4:$A$13</c:f>
              <c:strCache>
                <c:ptCount val="9"/>
                <c:pt idx="0">
                  <c:v>0</c:v>
                </c:pt>
                <c:pt idx="1">
                  <c:v>1</c:v>
                </c:pt>
                <c:pt idx="2">
                  <c:v>2</c:v>
                </c:pt>
                <c:pt idx="3">
                  <c:v>3</c:v>
                </c:pt>
                <c:pt idx="4">
                  <c:v>4</c:v>
                </c:pt>
                <c:pt idx="5">
                  <c:v>5</c:v>
                </c:pt>
                <c:pt idx="6">
                  <c:v>6</c:v>
                </c:pt>
                <c:pt idx="7">
                  <c:v>8</c:v>
                </c:pt>
                <c:pt idx="8">
                  <c:v>11</c:v>
                </c:pt>
              </c:strCache>
            </c:strRef>
          </c:cat>
          <c:val>
            <c:numRef>
              <c:f>'Q6'!$B$4:$B$13</c:f>
              <c:numCache>
                <c:formatCode>General</c:formatCode>
                <c:ptCount val="9"/>
                <c:pt idx="0">
                  <c:v>9</c:v>
                </c:pt>
                <c:pt idx="1">
                  <c:v>41</c:v>
                </c:pt>
                <c:pt idx="2">
                  <c:v>26</c:v>
                </c:pt>
                <c:pt idx="3">
                  <c:v>11</c:v>
                </c:pt>
                <c:pt idx="4">
                  <c:v>6</c:v>
                </c:pt>
                <c:pt idx="5">
                  <c:v>3</c:v>
                </c:pt>
                <c:pt idx="6">
                  <c:v>3</c:v>
                </c:pt>
                <c:pt idx="7">
                  <c:v>1</c:v>
                </c:pt>
                <c:pt idx="8">
                  <c:v>1</c:v>
                </c:pt>
              </c:numCache>
            </c:numRef>
          </c:val>
          <c:extLst>
            <c:ext xmlns:c16="http://schemas.microsoft.com/office/drawing/2014/chart" uri="{C3380CC4-5D6E-409C-BE32-E72D297353CC}">
              <c16:uniqueId val="{00000000-A445-4A3A-84BB-6CCBFD4A2005}"/>
            </c:ext>
          </c:extLst>
        </c:ser>
        <c:dLbls>
          <c:showLegendKey val="0"/>
          <c:showVal val="0"/>
          <c:showCatName val="0"/>
          <c:showSerName val="0"/>
          <c:showPercent val="0"/>
          <c:showBubbleSize val="0"/>
        </c:dLbls>
        <c:gapWidth val="75"/>
        <c:shape val="box"/>
        <c:axId val="323527712"/>
        <c:axId val="323523392"/>
        <c:axId val="0"/>
      </c:bar3DChart>
      <c:catAx>
        <c:axId val="3235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3392"/>
        <c:crosses val="autoZero"/>
        <c:auto val="1"/>
        <c:lblAlgn val="ctr"/>
        <c:lblOffset val="100"/>
        <c:noMultiLvlLbl val="0"/>
      </c:catAx>
      <c:valAx>
        <c:axId val="32352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[ecommerce-dashboard.xlsx]Q6!Pivot_customers</c:name>
    <c:fmtId val="3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'Q6'!$B$25:$B$26</c:f>
              <c:strCache>
                <c:ptCount val="1"/>
                <c:pt idx="0">
                  <c:v>2</c:v>
                </c:pt>
              </c:strCache>
            </c:strRef>
          </c:tx>
          <c:spPr>
            <a:solidFill>
              <a:schemeClr val="accent6"/>
            </a:solidFill>
            <a:ln>
              <a:noFill/>
            </a:ln>
            <a:effectLst/>
          </c:spPr>
          <c:invertIfNegative val="0"/>
          <c:cat>
            <c:strRef>
              <c:f>'Q6'!$A$27:$A$30</c:f>
              <c:strCache>
                <c:ptCount val="3"/>
                <c:pt idx="0">
                  <c:v>Jan</c:v>
                </c:pt>
                <c:pt idx="1">
                  <c:v>Feb</c:v>
                </c:pt>
                <c:pt idx="2">
                  <c:v>Mar</c:v>
                </c:pt>
              </c:strCache>
            </c:strRef>
          </c:cat>
          <c:val>
            <c:numRef>
              <c:f>'Q6'!$B$27:$B$30</c:f>
              <c:numCache>
                <c:formatCode>General</c:formatCode>
                <c:ptCount val="3"/>
                <c:pt idx="0">
                  <c:v>5</c:v>
                </c:pt>
                <c:pt idx="1">
                  <c:v>1</c:v>
                </c:pt>
                <c:pt idx="2">
                  <c:v>1</c:v>
                </c:pt>
              </c:numCache>
            </c:numRef>
          </c:val>
          <c:extLst>
            <c:ext xmlns:c16="http://schemas.microsoft.com/office/drawing/2014/chart" uri="{C3380CC4-5D6E-409C-BE32-E72D297353CC}">
              <c16:uniqueId val="{00000000-A130-4E43-B63B-056BC11EE9E0}"/>
            </c:ext>
          </c:extLst>
        </c:ser>
        <c:ser>
          <c:idx val="1"/>
          <c:order val="1"/>
          <c:tx>
            <c:strRef>
              <c:f>'Q6'!$C$25:$C$26</c:f>
              <c:strCache>
                <c:ptCount val="1"/>
                <c:pt idx="0">
                  <c:v>3</c:v>
                </c:pt>
              </c:strCache>
            </c:strRef>
          </c:tx>
          <c:spPr>
            <a:solidFill>
              <a:schemeClr val="accent5"/>
            </a:solidFill>
            <a:ln>
              <a:noFill/>
            </a:ln>
            <a:effectLst/>
          </c:spPr>
          <c:invertIfNegative val="0"/>
          <c:cat>
            <c:strRef>
              <c:f>'Q6'!$A$27:$A$30</c:f>
              <c:strCache>
                <c:ptCount val="3"/>
                <c:pt idx="0">
                  <c:v>Jan</c:v>
                </c:pt>
                <c:pt idx="1">
                  <c:v>Feb</c:v>
                </c:pt>
                <c:pt idx="2">
                  <c:v>Mar</c:v>
                </c:pt>
              </c:strCache>
            </c:strRef>
          </c:cat>
          <c:val>
            <c:numRef>
              <c:f>'Q6'!$C$27:$C$30</c:f>
              <c:numCache>
                <c:formatCode>General</c:formatCode>
                <c:ptCount val="3"/>
                <c:pt idx="0">
                  <c:v>8</c:v>
                </c:pt>
                <c:pt idx="1">
                  <c:v>8</c:v>
                </c:pt>
                <c:pt idx="2">
                  <c:v>9</c:v>
                </c:pt>
              </c:numCache>
            </c:numRef>
          </c:val>
          <c:extLst>
            <c:ext xmlns:c16="http://schemas.microsoft.com/office/drawing/2014/chart" uri="{C3380CC4-5D6E-409C-BE32-E72D297353CC}">
              <c16:uniqueId val="{00000001-A130-4E43-B63B-056BC11EE9E0}"/>
            </c:ext>
          </c:extLst>
        </c:ser>
        <c:ser>
          <c:idx val="2"/>
          <c:order val="2"/>
          <c:tx>
            <c:strRef>
              <c:f>'Q6'!$D$25:$D$26</c:f>
              <c:strCache>
                <c:ptCount val="1"/>
                <c:pt idx="0">
                  <c:v>4</c:v>
                </c:pt>
              </c:strCache>
            </c:strRef>
          </c:tx>
          <c:spPr>
            <a:solidFill>
              <a:schemeClr val="accent4"/>
            </a:solidFill>
            <a:ln>
              <a:noFill/>
            </a:ln>
            <a:effectLst/>
          </c:spPr>
          <c:invertIfNegative val="0"/>
          <c:cat>
            <c:strRef>
              <c:f>'Q6'!$A$27:$A$30</c:f>
              <c:strCache>
                <c:ptCount val="3"/>
                <c:pt idx="0">
                  <c:v>Jan</c:v>
                </c:pt>
                <c:pt idx="1">
                  <c:v>Feb</c:v>
                </c:pt>
                <c:pt idx="2">
                  <c:v>Mar</c:v>
                </c:pt>
              </c:strCache>
            </c:strRef>
          </c:cat>
          <c:val>
            <c:numRef>
              <c:f>'Q6'!$D$27:$D$30</c:f>
              <c:numCache>
                <c:formatCode>General</c:formatCode>
                <c:ptCount val="3"/>
                <c:pt idx="0">
                  <c:v>3</c:v>
                </c:pt>
                <c:pt idx="1">
                  <c:v>18</c:v>
                </c:pt>
                <c:pt idx="2">
                  <c:v>19</c:v>
                </c:pt>
              </c:numCache>
            </c:numRef>
          </c:val>
          <c:extLst>
            <c:ext xmlns:c16="http://schemas.microsoft.com/office/drawing/2014/chart" uri="{C3380CC4-5D6E-409C-BE32-E72D297353CC}">
              <c16:uniqueId val="{00000002-A130-4E43-B63B-056BC11EE9E0}"/>
            </c:ext>
          </c:extLst>
        </c:ser>
        <c:ser>
          <c:idx val="3"/>
          <c:order val="3"/>
          <c:tx>
            <c:strRef>
              <c:f>'Q6'!$E$25:$E$26</c:f>
              <c:strCache>
                <c:ptCount val="1"/>
                <c:pt idx="0">
                  <c:v>5</c:v>
                </c:pt>
              </c:strCache>
            </c:strRef>
          </c:tx>
          <c:spPr>
            <a:solidFill>
              <a:schemeClr val="accent6">
                <a:lumMod val="60000"/>
              </a:schemeClr>
            </a:solidFill>
            <a:ln>
              <a:noFill/>
            </a:ln>
            <a:effectLst/>
          </c:spPr>
          <c:invertIfNegative val="0"/>
          <c:cat>
            <c:strRef>
              <c:f>'Q6'!$A$27:$A$30</c:f>
              <c:strCache>
                <c:ptCount val="3"/>
                <c:pt idx="0">
                  <c:v>Jan</c:v>
                </c:pt>
                <c:pt idx="1">
                  <c:v>Feb</c:v>
                </c:pt>
                <c:pt idx="2">
                  <c:v>Mar</c:v>
                </c:pt>
              </c:strCache>
            </c:strRef>
          </c:cat>
          <c:val>
            <c:numRef>
              <c:f>'Q6'!$E$27:$E$30</c:f>
              <c:numCache>
                <c:formatCode>General</c:formatCode>
                <c:ptCount val="3"/>
                <c:pt idx="0">
                  <c:v>3</c:v>
                </c:pt>
                <c:pt idx="1">
                  <c:v>16</c:v>
                </c:pt>
                <c:pt idx="2">
                  <c:v>10</c:v>
                </c:pt>
              </c:numCache>
            </c:numRef>
          </c:val>
          <c:extLst>
            <c:ext xmlns:c16="http://schemas.microsoft.com/office/drawing/2014/chart" uri="{C3380CC4-5D6E-409C-BE32-E72D297353CC}">
              <c16:uniqueId val="{0000000B-A130-4E43-B63B-056BC11EE9E0}"/>
            </c:ext>
          </c:extLst>
        </c:ser>
        <c:dLbls>
          <c:showLegendKey val="0"/>
          <c:showVal val="0"/>
          <c:showCatName val="0"/>
          <c:showSerName val="0"/>
          <c:showPercent val="0"/>
          <c:showBubbleSize val="0"/>
        </c:dLbls>
        <c:gapWidth val="219"/>
        <c:overlap val="-27"/>
        <c:axId val="248486640"/>
        <c:axId val="248460720"/>
      </c:barChart>
      <c:catAx>
        <c:axId val="2484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60720"/>
        <c:crosses val="autoZero"/>
        <c:auto val="1"/>
        <c:lblAlgn val="ctr"/>
        <c:lblOffset val="100"/>
        <c:noMultiLvlLbl val="0"/>
      </c:catAx>
      <c:valAx>
        <c:axId val="24846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[ecommerce-dashboard.xlsx]Pivots!Pivot_trends</c:name>
    <c:fmtId val="1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Last</a:t>
            </a:r>
            <a:r>
              <a:rPr lang="en-US" sz="1600" b="1" baseline="0">
                <a:solidFill>
                  <a:sysClr val="windowText" lastClr="000000"/>
                </a:solidFill>
              </a:rPr>
              <a:t> 13  Weeks Trends - Qty &amp; Amount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Pivots!$B$15</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Pivots!$B$16:$B$29</c:f>
              <c:numCache>
                <c:formatCode>General</c:formatCode>
                <c:ptCount val="13"/>
                <c:pt idx="0">
                  <c:v>8</c:v>
                </c:pt>
                <c:pt idx="1">
                  <c:v>26</c:v>
                </c:pt>
                <c:pt idx="2">
                  <c:v>30</c:v>
                </c:pt>
                <c:pt idx="3">
                  <c:v>9</c:v>
                </c:pt>
                <c:pt idx="4">
                  <c:v>20</c:v>
                </c:pt>
                <c:pt idx="5">
                  <c:v>44</c:v>
                </c:pt>
                <c:pt idx="6">
                  <c:v>23</c:v>
                </c:pt>
                <c:pt idx="7">
                  <c:v>115</c:v>
                </c:pt>
                <c:pt idx="8">
                  <c:v>39</c:v>
                </c:pt>
                <c:pt idx="9">
                  <c:v>37</c:v>
                </c:pt>
                <c:pt idx="10">
                  <c:v>19</c:v>
                </c:pt>
                <c:pt idx="11">
                  <c:v>113</c:v>
                </c:pt>
                <c:pt idx="12">
                  <c:v>27</c:v>
                </c:pt>
              </c:numCache>
            </c:numRef>
          </c:val>
          <c:smooth val="0"/>
          <c:extLst>
            <c:ext xmlns:c16="http://schemas.microsoft.com/office/drawing/2014/chart" uri="{C3380CC4-5D6E-409C-BE32-E72D297353CC}">
              <c16:uniqueId val="{00000000-7AC0-485B-853B-F0BF0ABE7AFC}"/>
            </c:ext>
          </c:extLst>
        </c:ser>
        <c:dLbls>
          <c:showLegendKey val="0"/>
          <c:showVal val="0"/>
          <c:showCatName val="0"/>
          <c:showSerName val="0"/>
          <c:showPercent val="0"/>
          <c:showBubbleSize val="0"/>
        </c:dLbls>
        <c:marker val="1"/>
        <c:smooth val="0"/>
        <c:axId val="1296687663"/>
        <c:axId val="1296689103"/>
      </c:lineChart>
      <c:lineChart>
        <c:grouping val="standard"/>
        <c:varyColors val="0"/>
        <c:ser>
          <c:idx val="1"/>
          <c:order val="1"/>
          <c:tx>
            <c:strRef>
              <c:f>Pivots!$C$15</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Pivots!$C$16:$C$29</c:f>
              <c:numCache>
                <c:formatCode>"$"#,##0</c:formatCode>
                <c:ptCount val="13"/>
                <c:pt idx="0">
                  <c:v>292.89999999999998</c:v>
                </c:pt>
                <c:pt idx="1">
                  <c:v>1257</c:v>
                </c:pt>
                <c:pt idx="2">
                  <c:v>1564.3999999999999</c:v>
                </c:pt>
                <c:pt idx="3">
                  <c:v>164.4</c:v>
                </c:pt>
                <c:pt idx="4">
                  <c:v>638.20000000000005</c:v>
                </c:pt>
                <c:pt idx="5">
                  <c:v>2659.2000000000003</c:v>
                </c:pt>
                <c:pt idx="6">
                  <c:v>1425.8999999999999</c:v>
                </c:pt>
                <c:pt idx="7">
                  <c:v>5587.8</c:v>
                </c:pt>
                <c:pt idx="8">
                  <c:v>1686.3999999999999</c:v>
                </c:pt>
                <c:pt idx="9">
                  <c:v>2470.7000000000003</c:v>
                </c:pt>
                <c:pt idx="10">
                  <c:v>1356</c:v>
                </c:pt>
                <c:pt idx="11">
                  <c:v>9067.5999999999985</c:v>
                </c:pt>
                <c:pt idx="12">
                  <c:v>1730.8999999999999</c:v>
                </c:pt>
              </c:numCache>
            </c:numRef>
          </c:val>
          <c:smooth val="0"/>
          <c:extLst>
            <c:ext xmlns:c16="http://schemas.microsoft.com/office/drawing/2014/chart" uri="{C3380CC4-5D6E-409C-BE32-E72D297353CC}">
              <c16:uniqueId val="{00000001-7AC0-485B-853B-F0BF0ABE7AFC}"/>
            </c:ext>
          </c:extLst>
        </c:ser>
        <c:dLbls>
          <c:showLegendKey val="0"/>
          <c:showVal val="0"/>
          <c:showCatName val="0"/>
          <c:showSerName val="0"/>
          <c:showPercent val="0"/>
          <c:showBubbleSize val="0"/>
        </c:dLbls>
        <c:marker val="1"/>
        <c:smooth val="0"/>
        <c:axId val="1054120287"/>
        <c:axId val="1054119807"/>
      </c:lineChart>
      <c:catAx>
        <c:axId val="1296687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9103"/>
        <c:crosses val="autoZero"/>
        <c:auto val="1"/>
        <c:lblAlgn val="ctr"/>
        <c:lblOffset val="100"/>
        <c:noMultiLvlLbl val="0"/>
      </c:catAx>
      <c:valAx>
        <c:axId val="129668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7663"/>
        <c:crosses val="autoZero"/>
        <c:crossBetween val="between"/>
      </c:valAx>
      <c:valAx>
        <c:axId val="1054119807"/>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20287"/>
        <c:crosses val="max"/>
        <c:crossBetween val="between"/>
      </c:valAx>
      <c:catAx>
        <c:axId val="1054120287"/>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1980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[ecommerce-dashboard.xlsx]Q3!Pivot_Quantity</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many they bought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8.158642411468029E-17"/>
              <c:y val="-2.2591907258619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0"/>
              <c:y val="-3.614705161379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8.158642411468029E-17"/>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0"/>
              <c:y val="-4.51838145172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0"/>
              <c:y val="-3.1628670162067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0"/>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2.0396606028670073E-17"/>
              <c:y val="-5.4220577420687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'Q3'!$B$3</c:f>
              <c:strCache>
                <c:ptCount val="1"/>
                <c:pt idx="0">
                  <c:v>Total</c:v>
                </c:pt>
              </c:strCache>
            </c:strRef>
          </c:tx>
          <c:spPr>
            <a:solidFill>
              <a:schemeClr val="accent6"/>
            </a:solidFill>
            <a:ln>
              <a:noFill/>
            </a:ln>
            <a:effectLst/>
            <a:sp3d/>
          </c:spPr>
          <c:invertIfNegative val="0"/>
          <c:dLbls>
            <c:dLbl>
              <c:idx val="0"/>
              <c:layout>
                <c:manualLayout>
                  <c:x val="-2.0396606028670073E-17"/>
                  <c:y val="-5.42205774206873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47-4FAA-B170-B1339BF2D5EF}"/>
                </c:ext>
              </c:extLst>
            </c:dLbl>
            <c:dLbl>
              <c:idx val="1"/>
              <c:layout>
                <c:manualLayout>
                  <c:x val="0"/>
                  <c:y val="-2.711028871034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47-4FAA-B170-B1339BF2D5EF}"/>
                </c:ext>
              </c:extLst>
            </c:dLbl>
            <c:dLbl>
              <c:idx val="2"/>
              <c:layout>
                <c:manualLayout>
                  <c:x val="0"/>
                  <c:y val="-3.16286701620675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47-4FAA-B170-B1339BF2D5EF}"/>
                </c:ext>
              </c:extLst>
            </c:dLbl>
            <c:dLbl>
              <c:idx val="3"/>
              <c:layout>
                <c:manualLayout>
                  <c:x val="0"/>
                  <c:y val="-4.518381451723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47-4FAA-B170-B1339BF2D5EF}"/>
                </c:ext>
              </c:extLst>
            </c:dLbl>
            <c:dLbl>
              <c:idx val="4"/>
              <c:layout>
                <c:manualLayout>
                  <c:x val="8.158642411468029E-17"/>
                  <c:y val="-2.711028871034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47-4FAA-B170-B1339BF2D5EF}"/>
                </c:ext>
              </c:extLst>
            </c:dLbl>
            <c:dLbl>
              <c:idx val="5"/>
              <c:layout>
                <c:manualLayout>
                  <c:x val="8.158642411468029E-17"/>
                  <c:y val="-2.2591907258619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47-4FAA-B170-B1339BF2D5EF}"/>
                </c:ext>
              </c:extLst>
            </c:dLbl>
            <c:dLbl>
              <c:idx val="6"/>
              <c:layout>
                <c:manualLayout>
                  <c:x val="0"/>
                  <c:y val="-3.6147051613791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47-4FAA-B170-B1339BF2D5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'Q3'!$A$4:$A$11</c:f>
              <c:strCache>
                <c:ptCount val="7"/>
                <c:pt idx="0">
                  <c:v>1</c:v>
                </c:pt>
                <c:pt idx="1">
                  <c:v>2</c:v>
                </c:pt>
                <c:pt idx="2">
                  <c:v>3</c:v>
                </c:pt>
                <c:pt idx="3">
                  <c:v>4</c:v>
                </c:pt>
                <c:pt idx="4">
                  <c:v>5</c:v>
                </c:pt>
                <c:pt idx="5">
                  <c:v>6 to 10</c:v>
                </c:pt>
                <c:pt idx="6">
                  <c:v>More than 10</c:v>
                </c:pt>
              </c:strCache>
            </c:strRef>
          </c:cat>
          <c:val>
            <c:numRef>
              <c:f>'Q3'!$B$4:$B$11</c:f>
              <c:numCache>
                <c:formatCode>General</c:formatCode>
                <c:ptCount val="7"/>
                <c:pt idx="0">
                  <c:v>16</c:v>
                </c:pt>
                <c:pt idx="1">
                  <c:v>23</c:v>
                </c:pt>
                <c:pt idx="2">
                  <c:v>22</c:v>
                </c:pt>
                <c:pt idx="3">
                  <c:v>7</c:v>
                </c:pt>
                <c:pt idx="4">
                  <c:v>8</c:v>
                </c:pt>
                <c:pt idx="5">
                  <c:v>14</c:v>
                </c:pt>
                <c:pt idx="6">
                  <c:v>11</c:v>
                </c:pt>
              </c:numCache>
            </c:numRef>
          </c:val>
          <c:extLst>
            <c:ext xmlns:c16="http://schemas.microsoft.com/office/drawing/2014/chart" uri="{C3380CC4-5D6E-409C-BE32-E72D297353CC}">
              <c16:uniqueId val="{00000000-4447-4FAA-B170-B1339BF2D5EF}"/>
            </c:ext>
          </c:extLst>
        </c:ser>
        <c:dLbls>
          <c:showLegendKey val="0"/>
          <c:showVal val="1"/>
          <c:showCatName val="0"/>
          <c:showSerName val="0"/>
          <c:showPercent val="0"/>
          <c:showBubbleSize val="0"/>
        </c:dLbls>
        <c:gapWidth val="75"/>
        <c:shape val="box"/>
        <c:axId val="1979470576"/>
        <c:axId val="1979471056"/>
        <c:axId val="0"/>
      </c:bar3DChart>
      <c:catAx>
        <c:axId val="197947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1056"/>
        <c:crosses val="autoZero"/>
        <c:auto val="1"/>
        <c:lblAlgn val="ctr"/>
        <c:lblOffset val="100"/>
        <c:noMultiLvlLbl val="0"/>
      </c:catAx>
      <c:valAx>
        <c:axId val="1979471056"/>
        <c:scaling>
          <c:orientation val="minMax"/>
        </c:scaling>
        <c:delete val="0"/>
        <c:axPos val="l"/>
        <c:majorGridlines>
          <c:spPr>
            <a:ln w="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[ecommerce-dashboard.xlsx]Q4!Pivot_Apparels</c:name>
    <c:fmtId val="1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t>Which</a:t>
            </a:r>
            <a:r>
              <a:rPr lang="en-US" sz="1600" b="1" baseline="0"/>
              <a:t> Products are Popular ? (Breakdown by Gender)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'Q4'!$B$3:$B$4</c:f>
              <c:strCache>
                <c:ptCount val="1"/>
                <c:pt idx="0">
                  <c:v>Female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'Q4'!$B$5:$B$25</c:f>
              <c:numCache>
                <c:formatCode>General</c:formatCode>
                <c:ptCount val="20"/>
                <c:pt idx="0">
                  <c:v>99</c:v>
                </c:pt>
                <c:pt idx="1">
                  <c:v>86</c:v>
                </c:pt>
                <c:pt idx="2">
                  <c:v>76</c:v>
                </c:pt>
                <c:pt idx="3">
                  <c:v>52</c:v>
                </c:pt>
                <c:pt idx="4">
                  <c:v>73</c:v>
                </c:pt>
                <c:pt idx="5">
                  <c:v>56</c:v>
                </c:pt>
                <c:pt idx="6">
                  <c:v>42</c:v>
                </c:pt>
                <c:pt idx="7">
                  <c:v>24</c:v>
                </c:pt>
                <c:pt idx="8">
                  <c:v>52</c:v>
                </c:pt>
                <c:pt idx="9">
                  <c:v>49</c:v>
                </c:pt>
                <c:pt idx="10">
                  <c:v>29</c:v>
                </c:pt>
                <c:pt idx="11">
                  <c:v>20</c:v>
                </c:pt>
                <c:pt idx="12">
                  <c:v>11</c:v>
                </c:pt>
                <c:pt idx="13">
                  <c:v>33</c:v>
                </c:pt>
                <c:pt idx="14">
                  <c:v>32</c:v>
                </c:pt>
                <c:pt idx="15">
                  <c:v>3</c:v>
                </c:pt>
                <c:pt idx="16">
                  <c:v>18</c:v>
                </c:pt>
                <c:pt idx="17">
                  <c:v>17</c:v>
                </c:pt>
                <c:pt idx="18">
                  <c:v>13</c:v>
                </c:pt>
                <c:pt idx="19">
                  <c:v>4</c:v>
                </c:pt>
              </c:numCache>
            </c:numRef>
          </c:val>
          <c:extLst>
            <c:ext xmlns:c16="http://schemas.microsoft.com/office/drawing/2014/chart" uri="{C3380CC4-5D6E-409C-BE32-E72D297353CC}">
              <c16:uniqueId val="{00000000-5C66-4A91-BA5C-AD8601B99245}"/>
            </c:ext>
          </c:extLst>
        </c:ser>
        <c:ser>
          <c:idx val="1"/>
          <c:order val="1"/>
          <c:tx>
            <c:strRef>
              <c:f>'Q4'!$C$3:$C$4</c:f>
              <c:strCache>
                <c:ptCount val="1"/>
                <c:pt idx="0">
                  <c:v>Male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'Q4'!$C$5:$C$25</c:f>
              <c:numCache>
                <c:formatCode>General</c:formatCode>
                <c:ptCount val="20"/>
                <c:pt idx="0">
                  <c:v>108</c:v>
                </c:pt>
                <c:pt idx="1">
                  <c:v>34</c:v>
                </c:pt>
                <c:pt idx="2">
                  <c:v>61</c:v>
                </c:pt>
                <c:pt idx="3">
                  <c:v>47</c:v>
                </c:pt>
                <c:pt idx="4">
                  <c:v>28</c:v>
                </c:pt>
                <c:pt idx="5">
                  <c:v>39</c:v>
                </c:pt>
                <c:pt idx="6">
                  <c:v>34</c:v>
                </c:pt>
                <c:pt idx="7">
                  <c:v>39</c:v>
                </c:pt>
                <c:pt idx="8">
                  <c:v>2</c:v>
                </c:pt>
                <c:pt idx="9">
                  <c:v>10</c:v>
                </c:pt>
                <c:pt idx="10">
                  <c:v>13</c:v>
                </c:pt>
                <c:pt idx="11">
                  <c:v>26</c:v>
                </c:pt>
                <c:pt idx="12">
                  <c:v>20</c:v>
                </c:pt>
                <c:pt idx="15">
                  <c:v>29</c:v>
                </c:pt>
                <c:pt idx="16">
                  <c:v>6</c:v>
                </c:pt>
                <c:pt idx="17">
                  <c:v>6</c:v>
                </c:pt>
                <c:pt idx="18">
                  <c:v>8</c:v>
                </c:pt>
              </c:numCache>
            </c:numRef>
          </c:val>
          <c:extLst>
            <c:ext xmlns:c16="http://schemas.microsoft.com/office/drawing/2014/chart" uri="{C3380CC4-5D6E-409C-BE32-E72D297353CC}">
              <c16:uniqueId val="{00000005-5C66-4A91-BA5C-AD8601B99245}"/>
            </c:ext>
          </c:extLst>
        </c:ser>
        <c:ser>
          <c:idx val="2"/>
          <c:order val="2"/>
          <c:tx>
            <c:strRef>
              <c:f>'Q4'!$D$3:$D$4</c:f>
              <c:strCache>
                <c:ptCount val="1"/>
                <c:pt idx="0">
                  <c:v>Unknown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'Q4'!$D$5:$D$25</c:f>
              <c:numCache>
                <c:formatCode>General</c:formatCode>
                <c:ptCount val="20"/>
                <c:pt idx="0">
                  <c:v>16</c:v>
                </c:pt>
                <c:pt idx="1">
                  <c:v>17</c:v>
                </c:pt>
                <c:pt idx="6">
                  <c:v>2</c:v>
                </c:pt>
                <c:pt idx="7">
                  <c:v>3</c:v>
                </c:pt>
                <c:pt idx="8">
                  <c:v>3</c:v>
                </c:pt>
                <c:pt idx="10">
                  <c:v>5</c:v>
                </c:pt>
                <c:pt idx="12">
                  <c:v>3</c:v>
                </c:pt>
              </c:numCache>
            </c:numRef>
          </c:val>
          <c:extLst>
            <c:ext xmlns:c16="http://schemas.microsoft.com/office/drawing/2014/chart" uri="{C3380CC4-5D6E-409C-BE32-E72D297353CC}">
              <c16:uniqueId val="{00000006-5C66-4A91-BA5C-AD8601B99245}"/>
            </c:ext>
          </c:extLst>
        </c:ser>
        <c:ser>
          <c:idx val="3"/>
          <c:order val="3"/>
          <c:tx>
            <c:strRef>
              <c:f>'Q4'!$E$3:$E$4</c:f>
              <c:strCache>
                <c:ptCount val="1"/>
                <c:pt idx="0">
                  <c:v>Other</c:v>
                </c:pt>
              </c:strCache>
            </c:strRef>
          </c:tx>
          <c:spPr>
            <a:solidFill>
              <a:schemeClr val="accent6">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'Q4'!$E$5:$E$25</c:f>
              <c:numCache>
                <c:formatCode>General</c:formatCode>
                <c:ptCount val="20"/>
                <c:pt idx="1">
                  <c:v>23</c:v>
                </c:pt>
                <c:pt idx="3">
                  <c:v>3</c:v>
                </c:pt>
                <c:pt idx="6">
                  <c:v>5</c:v>
                </c:pt>
                <c:pt idx="7">
                  <c:v>1</c:v>
                </c:pt>
                <c:pt idx="8">
                  <c:v>6</c:v>
                </c:pt>
                <c:pt idx="9">
                  <c:v>2</c:v>
                </c:pt>
              </c:numCache>
            </c:numRef>
          </c:val>
          <c:extLst>
            <c:ext xmlns:c16="http://schemas.microsoft.com/office/drawing/2014/chart" uri="{C3380CC4-5D6E-409C-BE32-E72D297353CC}">
              <c16:uniqueId val="{00000007-5C66-4A91-BA5C-AD8601B99245}"/>
            </c:ext>
          </c:extLst>
        </c:ser>
        <c:dLbls>
          <c:showLegendKey val="0"/>
          <c:showVal val="0"/>
          <c:showCatName val="0"/>
          <c:showSerName val="0"/>
          <c:showPercent val="0"/>
          <c:showBubbleSize val="0"/>
        </c:dLbls>
        <c:gapWidth val="75"/>
        <c:shape val="box"/>
        <c:axId val="101782608"/>
        <c:axId val="101778288"/>
        <c:axId val="0"/>
      </c:bar3DChart>
      <c:catAx>
        <c:axId val="101782608"/>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78288"/>
        <c:crosses val="autoZero"/>
        <c:auto val="1"/>
        <c:lblAlgn val="ctr"/>
        <c:lblOffset val="100"/>
        <c:noMultiLvlLbl val="0"/>
      </c:catAx>
      <c:valAx>
        <c:axId val="101778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[ecommerce-dashboard.xlsx]Q4!Pivot_Donut</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'Q4'!$B$33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5AA-4A1B-9328-04802FB4907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5AA-4A1B-9328-04802FB4907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5AA-4A1B-9328-04802FB4907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05AA-4A1B-9328-04802FB490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'Q4'!$A$34:$A$38</c:f>
              <c:strCache>
                <c:ptCount val="4"/>
                <c:pt idx="0">
                  <c:v>Female</c:v>
                </c:pt>
                <c:pt idx="1">
                  <c:v>Male</c:v>
                </c:pt>
                <c:pt idx="2">
                  <c:v>Unknown</c:v>
                </c:pt>
                <c:pt idx="3">
                  <c:v>Other</c:v>
                </c:pt>
              </c:strCache>
            </c:strRef>
          </c:cat>
          <c:val>
            <c:numRef>
              <c:f>'Q4'!$B$34:$B$38</c:f>
              <c:numCache>
                <c:formatCode>General</c:formatCode>
                <c:ptCount val="4"/>
                <c:pt idx="0">
                  <c:v>789</c:v>
                </c:pt>
                <c:pt idx="1">
                  <c:v>510</c:v>
                </c:pt>
                <c:pt idx="2">
                  <c:v>49</c:v>
                </c:pt>
                <c:pt idx="3">
                  <c:v>40</c:v>
                </c:pt>
              </c:numCache>
            </c:numRef>
          </c:val>
          <c:extLst>
            <c:ext xmlns:c16="http://schemas.microsoft.com/office/drawing/2014/chart" uri="{C3380CC4-5D6E-409C-BE32-E72D297353CC}">
              <c16:uniqueId val="{00000008-05AA-4A1B-9328-04802FB4907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[ecommerce-dashboard.xlsx]Q6!Pivot_Shipping</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long do we take to ship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'Q6'!$B$3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'Q6'!$A$4:$A$13</c:f>
              <c:strCache>
                <c:ptCount val="9"/>
                <c:pt idx="0">
                  <c:v>0</c:v>
                </c:pt>
                <c:pt idx="1">
                  <c:v>1</c:v>
                </c:pt>
                <c:pt idx="2">
                  <c:v>2</c:v>
                </c:pt>
                <c:pt idx="3">
                  <c:v>3</c:v>
                </c:pt>
                <c:pt idx="4">
                  <c:v>4</c:v>
                </c:pt>
                <c:pt idx="5">
                  <c:v>5</c:v>
                </c:pt>
                <c:pt idx="6">
                  <c:v>6</c:v>
                </c:pt>
                <c:pt idx="7">
                  <c:v>8</c:v>
                </c:pt>
                <c:pt idx="8">
                  <c:v>11</c:v>
                </c:pt>
              </c:strCache>
            </c:strRef>
          </c:cat>
          <c:val>
            <c:numRef>
              <c:f>'Q6'!$B$4:$B$13</c:f>
              <c:numCache>
                <c:formatCode>General</c:formatCode>
                <c:ptCount val="9"/>
                <c:pt idx="0">
                  <c:v>9</c:v>
                </c:pt>
                <c:pt idx="1">
                  <c:v>41</c:v>
                </c:pt>
                <c:pt idx="2">
                  <c:v>26</c:v>
                </c:pt>
                <c:pt idx="3">
                  <c:v>11</c:v>
                </c:pt>
                <c:pt idx="4">
                  <c:v>6</c:v>
                </c:pt>
                <c:pt idx="5">
                  <c:v>3</c:v>
                </c:pt>
                <c:pt idx="6">
                  <c:v>3</c:v>
                </c:pt>
                <c:pt idx="7">
                  <c:v>1</c:v>
                </c:pt>
                <c:pt idx="8">
                  <c:v>1</c:v>
                </c:pt>
              </c:numCache>
            </c:numRef>
          </c:val>
          <c:extLst>
            <c:ext xmlns:c16="http://schemas.microsoft.com/office/drawing/2014/chart" uri="{C3380CC4-5D6E-409C-BE32-E72D297353CC}">
              <c16:uniqueId val="{00000000-981E-4F98-A06D-93577A6854D3}"/>
            </c:ext>
          </c:extLst>
        </c:ser>
        <c:dLbls>
          <c:showLegendKey val="0"/>
          <c:showVal val="0"/>
          <c:showCatName val="0"/>
          <c:showSerName val="0"/>
          <c:showPercent val="0"/>
          <c:showBubbleSize val="0"/>
        </c:dLbls>
        <c:gapWidth val="75"/>
        <c:shape val="box"/>
        <c:axId val="323527712"/>
        <c:axId val="323523392"/>
        <c:axId val="0"/>
      </c:bar3DChart>
      <c:catAx>
        <c:axId val="3235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3392"/>
        <c:crosses val="autoZero"/>
        <c:auto val="1"/>
        <c:lblAlgn val="ctr"/>
        <c:lblOffset val="100"/>
        <c:noMultiLvlLbl val="0"/>
      </c:catAx>
      <c:valAx>
        <c:axId val="32352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[ecommerce-dashboard.xlsx]Q6!Pivot_customers</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satisfied are our customers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'Q6'!$B$25:$B$26</c:f>
              <c:strCache>
                <c:ptCount val="1"/>
                <c:pt idx="0">
                  <c:v>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'Q6'!$B$27:$B$30</c:f>
              <c:numCache>
                <c:formatCode>General</c:formatCode>
                <c:ptCount val="3"/>
                <c:pt idx="0">
                  <c:v>5</c:v>
                </c:pt>
                <c:pt idx="1">
                  <c:v>1</c:v>
                </c:pt>
                <c:pt idx="2">
                  <c:v>1</c:v>
                </c:pt>
              </c:numCache>
            </c:numRef>
          </c:val>
          <c:extLst>
            <c:ext xmlns:c16="http://schemas.microsoft.com/office/drawing/2014/chart" uri="{C3380CC4-5D6E-409C-BE32-E72D297353CC}">
              <c16:uniqueId val="{00000000-049A-437B-855E-5A4C30925DA9}"/>
            </c:ext>
          </c:extLst>
        </c:ser>
        <c:ser>
          <c:idx val="1"/>
          <c:order val="1"/>
          <c:tx>
            <c:strRef>
              <c:f>'Q6'!$C$25:$C$26</c:f>
              <c:strCache>
                <c:ptCount val="1"/>
                <c:pt idx="0">
                  <c:v>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'Q6'!$C$27:$C$30</c:f>
              <c:numCache>
                <c:formatCode>General</c:formatCode>
                <c:ptCount val="3"/>
                <c:pt idx="0">
                  <c:v>8</c:v>
                </c:pt>
                <c:pt idx="1">
                  <c:v>8</c:v>
                </c:pt>
                <c:pt idx="2">
                  <c:v>9</c:v>
                </c:pt>
              </c:numCache>
            </c:numRef>
          </c:val>
          <c:extLst>
            <c:ext xmlns:c16="http://schemas.microsoft.com/office/drawing/2014/chart" uri="{C3380CC4-5D6E-409C-BE32-E72D297353CC}">
              <c16:uniqueId val="{00000001-049A-437B-855E-5A4C30925DA9}"/>
            </c:ext>
          </c:extLst>
        </c:ser>
        <c:ser>
          <c:idx val="2"/>
          <c:order val="2"/>
          <c:tx>
            <c:strRef>
              <c:f>'Q6'!$D$25:$D$26</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'Q6'!$D$27:$D$30</c:f>
              <c:numCache>
                <c:formatCode>General</c:formatCode>
                <c:ptCount val="3"/>
                <c:pt idx="0">
                  <c:v>3</c:v>
                </c:pt>
                <c:pt idx="1">
                  <c:v>18</c:v>
                </c:pt>
                <c:pt idx="2">
                  <c:v>19</c:v>
                </c:pt>
              </c:numCache>
            </c:numRef>
          </c:val>
          <c:extLst>
            <c:ext xmlns:c16="http://schemas.microsoft.com/office/drawing/2014/chart" uri="{C3380CC4-5D6E-409C-BE32-E72D297353CC}">
              <c16:uniqueId val="{00000002-049A-437B-855E-5A4C30925DA9}"/>
            </c:ext>
          </c:extLst>
        </c:ser>
        <c:ser>
          <c:idx val="3"/>
          <c:order val="3"/>
          <c:tx>
            <c:strRef>
              <c:f>'Q6'!$E$25:$E$26</c:f>
              <c:strCache>
                <c:ptCount val="1"/>
                <c:pt idx="0">
                  <c:v>5</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'Q6'!$E$27:$E$30</c:f>
              <c:numCache>
                <c:formatCode>General</c:formatCode>
                <c:ptCount val="3"/>
                <c:pt idx="0">
                  <c:v>3</c:v>
                </c:pt>
                <c:pt idx="1">
                  <c:v>16</c:v>
                </c:pt>
                <c:pt idx="2">
                  <c:v>10</c:v>
                </c:pt>
              </c:numCache>
            </c:numRef>
          </c:val>
          <c:extLst>
            <c:ext xmlns:c16="http://schemas.microsoft.com/office/drawing/2014/chart" uri="{C3380CC4-5D6E-409C-BE32-E72D297353CC}">
              <c16:uniqueId val="{0000000B-049A-437B-855E-5A4C30925DA9}"/>
            </c:ext>
          </c:extLst>
        </c:ser>
        <c:dLbls>
          <c:dLblPos val="outEnd"/>
          <c:showLegendKey val="0"/>
          <c:showVal val="1"/>
          <c:showCatName val="0"/>
          <c:showSerName val="0"/>
          <c:showPercent val="0"/>
          <c:showBubbleSize val="0"/>
        </c:dLbls>
        <c:gapWidth val="219"/>
        <c:overlap val="-27"/>
        <c:axId val="248486640"/>
        <c:axId val="248460720"/>
      </c:barChart>
      <c:catAx>
        <c:axId val="2484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60720"/>
        <c:crosses val="autoZero"/>
        <c:auto val="1"/>
        <c:lblAlgn val="ctr"/>
        <c:lblOffset val="100"/>
        <c:noMultiLvlLbl val="0"/>
      </c:catAx>
      <c:valAx>
        <c:axId val="24846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[ecommerce-dashboard.xlsx]Pivots!Pivot_trends</c:name>
    <c:fmtId val="2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Last</a:t>
            </a:r>
            <a:r>
              <a:rPr lang="en-US" sz="1600" b="1" baseline="0">
                <a:solidFill>
                  <a:sysClr val="windowText" lastClr="000000"/>
                </a:solidFill>
              </a:rPr>
              <a:t> 13  Weeks Trends - Qty &amp; Amount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Pivots!$B$15</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Pivots!$B$16:$B$29</c:f>
              <c:numCache>
                <c:formatCode>General</c:formatCode>
                <c:ptCount val="13"/>
                <c:pt idx="0">
                  <c:v>8</c:v>
                </c:pt>
                <c:pt idx="1">
                  <c:v>26</c:v>
                </c:pt>
                <c:pt idx="2">
                  <c:v>30</c:v>
                </c:pt>
                <c:pt idx="3">
                  <c:v>9</c:v>
                </c:pt>
                <c:pt idx="4">
                  <c:v>20</c:v>
                </c:pt>
                <c:pt idx="5">
                  <c:v>44</c:v>
                </c:pt>
                <c:pt idx="6">
                  <c:v>23</c:v>
                </c:pt>
                <c:pt idx="7">
                  <c:v>115</c:v>
                </c:pt>
                <c:pt idx="8">
                  <c:v>39</c:v>
                </c:pt>
                <c:pt idx="9">
                  <c:v>37</c:v>
                </c:pt>
                <c:pt idx="10">
                  <c:v>19</c:v>
                </c:pt>
                <c:pt idx="11">
                  <c:v>113</c:v>
                </c:pt>
                <c:pt idx="12">
                  <c:v>27</c:v>
                </c:pt>
              </c:numCache>
            </c:numRef>
          </c:val>
          <c:smooth val="0"/>
          <c:extLst>
            <c:ext xmlns:c16="http://schemas.microsoft.com/office/drawing/2014/chart" uri="{C3380CC4-5D6E-409C-BE32-E72D297353CC}">
              <c16:uniqueId val="{00000000-7A77-4215-B2E7-178E43E33C27}"/>
            </c:ext>
          </c:extLst>
        </c:ser>
        <c:dLbls>
          <c:showLegendKey val="0"/>
          <c:showVal val="0"/>
          <c:showCatName val="0"/>
          <c:showSerName val="0"/>
          <c:showPercent val="0"/>
          <c:showBubbleSize val="0"/>
        </c:dLbls>
        <c:marker val="1"/>
        <c:smooth val="0"/>
        <c:axId val="1296687663"/>
        <c:axId val="1296689103"/>
      </c:lineChart>
      <c:lineChart>
        <c:grouping val="standard"/>
        <c:varyColors val="0"/>
        <c:ser>
          <c:idx val="1"/>
          <c:order val="1"/>
          <c:tx>
            <c:strRef>
              <c:f>Pivots!$C$15</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Pivots!$C$16:$C$29</c:f>
              <c:numCache>
                <c:formatCode>"$"#,##0</c:formatCode>
                <c:ptCount val="13"/>
                <c:pt idx="0">
                  <c:v>292.89999999999998</c:v>
                </c:pt>
                <c:pt idx="1">
                  <c:v>1257</c:v>
                </c:pt>
                <c:pt idx="2">
                  <c:v>1564.3999999999999</c:v>
                </c:pt>
                <c:pt idx="3">
                  <c:v>164.4</c:v>
                </c:pt>
                <c:pt idx="4">
                  <c:v>638.20000000000005</c:v>
                </c:pt>
                <c:pt idx="5">
                  <c:v>2659.2000000000003</c:v>
                </c:pt>
                <c:pt idx="6">
                  <c:v>1425.8999999999999</c:v>
                </c:pt>
                <c:pt idx="7">
                  <c:v>5587.8</c:v>
                </c:pt>
                <c:pt idx="8">
                  <c:v>1686.3999999999999</c:v>
                </c:pt>
                <c:pt idx="9">
                  <c:v>2470.7000000000003</c:v>
                </c:pt>
                <c:pt idx="10">
                  <c:v>1356</c:v>
                </c:pt>
                <c:pt idx="11">
                  <c:v>9067.5999999999985</c:v>
                </c:pt>
                <c:pt idx="12">
                  <c:v>1730.8999999999999</c:v>
                </c:pt>
              </c:numCache>
            </c:numRef>
          </c:val>
          <c:smooth val="0"/>
          <c:extLst>
            <c:ext xmlns:c16="http://schemas.microsoft.com/office/drawing/2014/chart" uri="{C3380CC4-5D6E-409C-BE32-E72D297353CC}">
              <c16:uniqueId val="{00000001-7A77-4215-B2E7-178E43E33C27}"/>
            </c:ext>
          </c:extLst>
        </c:ser>
        <c:dLbls>
          <c:showLegendKey val="0"/>
          <c:showVal val="0"/>
          <c:showCatName val="0"/>
          <c:showSerName val="0"/>
          <c:showPercent val="0"/>
          <c:showBubbleSize val="0"/>
        </c:dLbls>
        <c:marker val="1"/>
        <c:smooth val="0"/>
        <c:axId val="1054120287"/>
        <c:axId val="1054119807"/>
      </c:lineChart>
      <c:catAx>
        <c:axId val="1296687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9103"/>
        <c:crosses val="autoZero"/>
        <c:auto val="1"/>
        <c:lblAlgn val="ctr"/>
        <c:lblOffset val="100"/>
        <c:noMultiLvlLbl val="0"/>
      </c:catAx>
      <c:valAx>
        <c:axId val="129668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7663"/>
        <c:crosses val="autoZero"/>
        <c:crossBetween val="between"/>
      </c:valAx>
      <c:valAx>
        <c:axId val="1054119807"/>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20287"/>
        <c:crosses val="max"/>
        <c:crossBetween val="between"/>
      </c:valAx>
      <c:catAx>
        <c:axId val="1054120287"/>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1980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[ecommerce-dashboard.xlsx]Q3!Pivot_Quantity</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many they bought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8.158642411468029E-17"/>
              <c:y val="-2.2591907258619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0"/>
              <c:y val="-3.614705161379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8.158642411468029E-17"/>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0"/>
              <c:y val="-4.51838145172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0"/>
              <c:y val="-3.1628670162067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0"/>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2.0396606028670073E-17"/>
              <c:y val="-5.4220577420687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dLbl>
          <c:idx val="0"/>
          <c:layout>
            <c:manualLayout>
              <c:x val="-2.0396606028670073E-17"/>
              <c:y val="-5.4220577420687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dLbl>
          <c:idx val="0"/>
          <c:layout>
            <c:manualLayout>
              <c:x val="0"/>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dLbl>
          <c:idx val="0"/>
          <c:layout>
            <c:manualLayout>
              <c:x val="0"/>
              <c:y val="-3.1628670162067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dLbl>
          <c:idx val="0"/>
          <c:layout>
            <c:manualLayout>
              <c:x val="0"/>
              <c:y val="-4.51838145172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layout>
            <c:manualLayout>
              <c:x val="8.158642411468029E-17"/>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dLbl>
          <c:idx val="0"/>
          <c:layout>
            <c:manualLayout>
              <c:x val="8.158642411468029E-17"/>
              <c:y val="-2.2591907258619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dLbl>
          <c:idx val="0"/>
          <c:layout>
            <c:manualLayout>
              <c:x val="0"/>
              <c:y val="-3.614705161379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dLbl>
          <c:idx val="0"/>
          <c:layout>
            <c:manualLayout>
              <c:x val="-2.0396606028670073E-17"/>
              <c:y val="-5.4220577420687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dLbl>
          <c:idx val="0"/>
          <c:layout>
            <c:manualLayout>
              <c:x val="0"/>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dLbl>
          <c:idx val="0"/>
          <c:layout>
            <c:manualLayout>
              <c:x val="0"/>
              <c:y val="-3.1628670162067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dLbl>
          <c:idx val="0"/>
          <c:layout>
            <c:manualLayout>
              <c:x val="0"/>
              <c:y val="-4.518381451723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dLbl>
          <c:idx val="0"/>
          <c:layout>
            <c:manualLayout>
              <c:x val="8.158642411468029E-17"/>
              <c:y val="-2.7110288710343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a:sp3d/>
        </c:spPr>
        <c:dLbl>
          <c:idx val="0"/>
          <c:layout>
            <c:manualLayout>
              <c:x val="8.158642411468029E-17"/>
              <c:y val="-2.2591907258619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sp3d/>
        </c:spPr>
        <c:dLbl>
          <c:idx val="0"/>
          <c:layout>
            <c:manualLayout>
              <c:x val="0"/>
              <c:y val="-3.614705161379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'Q3'!$B$3</c:f>
              <c:strCache>
                <c:ptCount val="1"/>
                <c:pt idx="0">
                  <c:v>Total</c:v>
                </c:pt>
              </c:strCache>
            </c:strRef>
          </c:tx>
          <c:spPr>
            <a:solidFill>
              <a:schemeClr val="accent6"/>
            </a:solidFill>
            <a:ln>
              <a:noFill/>
            </a:ln>
            <a:effectLst/>
            <a:sp3d/>
          </c:spPr>
          <c:invertIfNegative val="0"/>
          <c:dLbls>
            <c:dLbl>
              <c:idx val="0"/>
              <c:layout>
                <c:manualLayout>
                  <c:x val="-2.0396606028670073E-17"/>
                  <c:y val="-5.42205774206873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26-4057-A228-072F521CCD7F}"/>
                </c:ext>
              </c:extLst>
            </c:dLbl>
            <c:dLbl>
              <c:idx val="1"/>
              <c:layout>
                <c:manualLayout>
                  <c:x val="0"/>
                  <c:y val="-2.711028871034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26-4057-A228-072F521CCD7F}"/>
                </c:ext>
              </c:extLst>
            </c:dLbl>
            <c:dLbl>
              <c:idx val="2"/>
              <c:layout>
                <c:manualLayout>
                  <c:x val="0"/>
                  <c:y val="-3.16286701620675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26-4057-A228-072F521CCD7F}"/>
                </c:ext>
              </c:extLst>
            </c:dLbl>
            <c:dLbl>
              <c:idx val="3"/>
              <c:layout>
                <c:manualLayout>
                  <c:x val="0"/>
                  <c:y val="-4.518381451723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26-4057-A228-072F521CCD7F}"/>
                </c:ext>
              </c:extLst>
            </c:dLbl>
            <c:dLbl>
              <c:idx val="4"/>
              <c:layout>
                <c:manualLayout>
                  <c:x val="8.158642411468029E-17"/>
                  <c:y val="-2.7110288710343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26-4057-A228-072F521CCD7F}"/>
                </c:ext>
              </c:extLst>
            </c:dLbl>
            <c:dLbl>
              <c:idx val="5"/>
              <c:layout>
                <c:manualLayout>
                  <c:x val="8.158642411468029E-17"/>
                  <c:y val="-2.2591907258619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26-4057-A228-072F521CCD7F}"/>
                </c:ext>
              </c:extLst>
            </c:dLbl>
            <c:dLbl>
              <c:idx val="6"/>
              <c:layout>
                <c:manualLayout>
                  <c:x val="0"/>
                  <c:y val="-3.6147051613791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26-4057-A228-072F521CCD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'Q3'!$A$4:$A$11</c:f>
              <c:strCache>
                <c:ptCount val="7"/>
                <c:pt idx="0">
                  <c:v>1</c:v>
                </c:pt>
                <c:pt idx="1">
                  <c:v>2</c:v>
                </c:pt>
                <c:pt idx="2">
                  <c:v>3</c:v>
                </c:pt>
                <c:pt idx="3">
                  <c:v>4</c:v>
                </c:pt>
                <c:pt idx="4">
                  <c:v>5</c:v>
                </c:pt>
                <c:pt idx="5">
                  <c:v>6 to 10</c:v>
                </c:pt>
                <c:pt idx="6">
                  <c:v>More than 10</c:v>
                </c:pt>
              </c:strCache>
            </c:strRef>
          </c:cat>
          <c:val>
            <c:numRef>
              <c:f>'Q3'!$B$4:$B$11</c:f>
              <c:numCache>
                <c:formatCode>General</c:formatCode>
                <c:ptCount val="7"/>
                <c:pt idx="0">
                  <c:v>16</c:v>
                </c:pt>
                <c:pt idx="1">
                  <c:v>23</c:v>
                </c:pt>
                <c:pt idx="2">
                  <c:v>22</c:v>
                </c:pt>
                <c:pt idx="3">
                  <c:v>7</c:v>
                </c:pt>
                <c:pt idx="4">
                  <c:v>8</c:v>
                </c:pt>
                <c:pt idx="5">
                  <c:v>14</c:v>
                </c:pt>
                <c:pt idx="6">
                  <c:v>11</c:v>
                </c:pt>
              </c:numCache>
            </c:numRef>
          </c:val>
          <c:extLst>
            <c:ext xmlns:c16="http://schemas.microsoft.com/office/drawing/2014/chart" uri="{C3380CC4-5D6E-409C-BE32-E72D297353CC}">
              <c16:uniqueId val="{00000007-2426-4057-A228-072F521CCD7F}"/>
            </c:ext>
          </c:extLst>
        </c:ser>
        <c:dLbls>
          <c:showLegendKey val="0"/>
          <c:showVal val="1"/>
          <c:showCatName val="0"/>
          <c:showSerName val="0"/>
          <c:showPercent val="0"/>
          <c:showBubbleSize val="0"/>
        </c:dLbls>
        <c:gapWidth val="75"/>
        <c:shape val="box"/>
        <c:axId val="1979470576"/>
        <c:axId val="1979471056"/>
        <c:axId val="0"/>
      </c:bar3DChart>
      <c:catAx>
        <c:axId val="197947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1056"/>
        <c:crosses val="autoZero"/>
        <c:auto val="1"/>
        <c:lblAlgn val="ctr"/>
        <c:lblOffset val="100"/>
        <c:noMultiLvlLbl val="0"/>
      </c:catAx>
      <c:valAx>
        <c:axId val="1979471056"/>
        <c:scaling>
          <c:orientation val="minMax"/>
        </c:scaling>
        <c:delete val="0"/>
        <c:axPos val="l"/>
        <c:majorGridlines>
          <c:spPr>
            <a:ln w="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[ecommerce-dashboard.xlsx]Q4!Pivot_Apparels</c:name>
    <c:fmtId val="1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t>Which</a:t>
            </a:r>
            <a:r>
              <a:rPr lang="en-US" sz="1600" b="1" baseline="0"/>
              <a:t> Products are Popular ? (Breakdown by Gender)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'Q4'!$B$3:$B$4</c:f>
              <c:strCache>
                <c:ptCount val="1"/>
                <c:pt idx="0">
                  <c:v>Female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'Q4'!$B$5:$B$25</c:f>
              <c:numCache>
                <c:formatCode>General</c:formatCode>
                <c:ptCount val="20"/>
                <c:pt idx="0">
                  <c:v>99</c:v>
                </c:pt>
                <c:pt idx="1">
                  <c:v>86</c:v>
                </c:pt>
                <c:pt idx="2">
                  <c:v>76</c:v>
                </c:pt>
                <c:pt idx="3">
                  <c:v>52</c:v>
                </c:pt>
                <c:pt idx="4">
                  <c:v>73</c:v>
                </c:pt>
                <c:pt idx="5">
                  <c:v>56</c:v>
                </c:pt>
                <c:pt idx="6">
                  <c:v>42</c:v>
                </c:pt>
                <c:pt idx="7">
                  <c:v>24</c:v>
                </c:pt>
                <c:pt idx="8">
                  <c:v>52</c:v>
                </c:pt>
                <c:pt idx="9">
                  <c:v>49</c:v>
                </c:pt>
                <c:pt idx="10">
                  <c:v>29</c:v>
                </c:pt>
                <c:pt idx="11">
                  <c:v>20</c:v>
                </c:pt>
                <c:pt idx="12">
                  <c:v>11</c:v>
                </c:pt>
                <c:pt idx="13">
                  <c:v>33</c:v>
                </c:pt>
                <c:pt idx="14">
                  <c:v>32</c:v>
                </c:pt>
                <c:pt idx="15">
                  <c:v>3</c:v>
                </c:pt>
                <c:pt idx="16">
                  <c:v>18</c:v>
                </c:pt>
                <c:pt idx="17">
                  <c:v>17</c:v>
                </c:pt>
                <c:pt idx="18">
                  <c:v>13</c:v>
                </c:pt>
                <c:pt idx="19">
                  <c:v>4</c:v>
                </c:pt>
              </c:numCache>
            </c:numRef>
          </c:val>
          <c:extLst>
            <c:ext xmlns:c16="http://schemas.microsoft.com/office/drawing/2014/chart" uri="{C3380CC4-5D6E-409C-BE32-E72D297353CC}">
              <c16:uniqueId val="{00000000-34D6-4E44-8E7C-994D0CA586CF}"/>
            </c:ext>
          </c:extLst>
        </c:ser>
        <c:ser>
          <c:idx val="1"/>
          <c:order val="1"/>
          <c:tx>
            <c:strRef>
              <c:f>'Q4'!$C$3:$C$4</c:f>
              <c:strCache>
                <c:ptCount val="1"/>
                <c:pt idx="0">
                  <c:v>Male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'Q4'!$C$5:$C$25</c:f>
              <c:numCache>
                <c:formatCode>General</c:formatCode>
                <c:ptCount val="20"/>
                <c:pt idx="0">
                  <c:v>108</c:v>
                </c:pt>
                <c:pt idx="1">
                  <c:v>34</c:v>
                </c:pt>
                <c:pt idx="2">
                  <c:v>61</c:v>
                </c:pt>
                <c:pt idx="3">
                  <c:v>47</c:v>
                </c:pt>
                <c:pt idx="4">
                  <c:v>28</c:v>
                </c:pt>
                <c:pt idx="5">
                  <c:v>39</c:v>
                </c:pt>
                <c:pt idx="6">
                  <c:v>34</c:v>
                </c:pt>
                <c:pt idx="7">
                  <c:v>39</c:v>
                </c:pt>
                <c:pt idx="8">
                  <c:v>2</c:v>
                </c:pt>
                <c:pt idx="9">
                  <c:v>10</c:v>
                </c:pt>
                <c:pt idx="10">
                  <c:v>13</c:v>
                </c:pt>
                <c:pt idx="11">
                  <c:v>26</c:v>
                </c:pt>
                <c:pt idx="12">
                  <c:v>20</c:v>
                </c:pt>
                <c:pt idx="15">
                  <c:v>29</c:v>
                </c:pt>
                <c:pt idx="16">
                  <c:v>6</c:v>
                </c:pt>
                <c:pt idx="17">
                  <c:v>6</c:v>
                </c:pt>
                <c:pt idx="18">
                  <c:v>8</c:v>
                </c:pt>
              </c:numCache>
            </c:numRef>
          </c:val>
          <c:extLst>
            <c:ext xmlns:c16="http://schemas.microsoft.com/office/drawing/2014/chart" uri="{C3380CC4-5D6E-409C-BE32-E72D297353CC}">
              <c16:uniqueId val="{00000001-34D6-4E44-8E7C-994D0CA586CF}"/>
            </c:ext>
          </c:extLst>
        </c:ser>
        <c:ser>
          <c:idx val="2"/>
          <c:order val="2"/>
          <c:tx>
            <c:strRef>
              <c:f>'Q4'!$D$3:$D$4</c:f>
              <c:strCache>
                <c:ptCount val="1"/>
                <c:pt idx="0">
                  <c:v>Unknown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'Q4'!$D$5:$D$25</c:f>
              <c:numCache>
                <c:formatCode>General</c:formatCode>
                <c:ptCount val="20"/>
                <c:pt idx="0">
                  <c:v>16</c:v>
                </c:pt>
                <c:pt idx="1">
                  <c:v>17</c:v>
                </c:pt>
                <c:pt idx="6">
                  <c:v>2</c:v>
                </c:pt>
                <c:pt idx="7">
                  <c:v>3</c:v>
                </c:pt>
                <c:pt idx="8">
                  <c:v>3</c:v>
                </c:pt>
                <c:pt idx="10">
                  <c:v>5</c:v>
                </c:pt>
                <c:pt idx="12">
                  <c:v>3</c:v>
                </c:pt>
              </c:numCache>
            </c:numRef>
          </c:val>
          <c:extLst>
            <c:ext xmlns:c16="http://schemas.microsoft.com/office/drawing/2014/chart" uri="{C3380CC4-5D6E-409C-BE32-E72D297353CC}">
              <c16:uniqueId val="{00000002-34D6-4E44-8E7C-994D0CA586CF}"/>
            </c:ext>
          </c:extLst>
        </c:ser>
        <c:ser>
          <c:idx val="3"/>
          <c:order val="3"/>
          <c:tx>
            <c:strRef>
              <c:f>'Q4'!$E$3:$E$4</c:f>
              <c:strCache>
                <c:ptCount val="1"/>
                <c:pt idx="0">
                  <c:v>Other</c:v>
                </c:pt>
              </c:strCache>
            </c:strRef>
          </c:tx>
          <c:spPr>
            <a:solidFill>
              <a:schemeClr val="accent6">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'Q4'!$A$5:$A$25</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Maxi Dresses</c:v>
                </c:pt>
                <c:pt idx="15">
                  <c:v>Pajama Sets</c:v>
                </c:pt>
                <c:pt idx="16">
                  <c:v>Tote Bags</c:v>
                </c:pt>
                <c:pt idx="17">
                  <c:v>Crop Tops</c:v>
                </c:pt>
                <c:pt idx="18">
                  <c:v>Jewelry</c:v>
                </c:pt>
                <c:pt idx="19">
                  <c:v>Baseball Caps</c:v>
                </c:pt>
              </c:strCache>
            </c:strRef>
          </c:cat>
          <c:val>
            <c:numRef>
              <c:f>'Q4'!$E$5:$E$25</c:f>
              <c:numCache>
                <c:formatCode>General</c:formatCode>
                <c:ptCount val="20"/>
                <c:pt idx="1">
                  <c:v>23</c:v>
                </c:pt>
                <c:pt idx="3">
                  <c:v>3</c:v>
                </c:pt>
                <c:pt idx="6">
                  <c:v>5</c:v>
                </c:pt>
                <c:pt idx="7">
                  <c:v>1</c:v>
                </c:pt>
                <c:pt idx="8">
                  <c:v>6</c:v>
                </c:pt>
                <c:pt idx="9">
                  <c:v>2</c:v>
                </c:pt>
              </c:numCache>
            </c:numRef>
          </c:val>
          <c:extLst>
            <c:ext xmlns:c16="http://schemas.microsoft.com/office/drawing/2014/chart" uri="{C3380CC4-5D6E-409C-BE32-E72D297353CC}">
              <c16:uniqueId val="{00000003-34D6-4E44-8E7C-994D0CA586CF}"/>
            </c:ext>
          </c:extLst>
        </c:ser>
        <c:dLbls>
          <c:showLegendKey val="0"/>
          <c:showVal val="0"/>
          <c:showCatName val="0"/>
          <c:showSerName val="0"/>
          <c:showPercent val="0"/>
          <c:showBubbleSize val="0"/>
        </c:dLbls>
        <c:gapWidth val="75"/>
        <c:shape val="box"/>
        <c:axId val="101782608"/>
        <c:axId val="101778288"/>
        <c:axId val="0"/>
      </c:bar3DChart>
      <c:catAx>
        <c:axId val="101782608"/>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78288"/>
        <c:crosses val="autoZero"/>
        <c:auto val="1"/>
        <c:lblAlgn val="ctr"/>
        <c:lblOffset val="100"/>
        <c:noMultiLvlLbl val="0"/>
      </c:catAx>
      <c:valAx>
        <c:axId val="101778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178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[ecommerce-dashboard.xlsx]Q4!Pivot_Donut</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7.499999999999999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5.8333333333333383E-2"/>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5.5555555555555558E-3"/>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s>
    <c:plotArea>
      <c:layout/>
      <c:doughnutChart>
        <c:varyColors val="1"/>
        <c:ser>
          <c:idx val="0"/>
          <c:order val="0"/>
          <c:tx>
            <c:strRef>
              <c:f>'Q4'!$B$33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9E7-4F26-B9BD-B229894EDB3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9E7-4F26-B9BD-B229894EDB3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9E7-4F26-B9BD-B229894EDB3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9E7-4F26-B9BD-B229894EDB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'Q4'!$A$34:$A$38</c:f>
              <c:strCache>
                <c:ptCount val="4"/>
                <c:pt idx="0">
                  <c:v>Female</c:v>
                </c:pt>
                <c:pt idx="1">
                  <c:v>Male</c:v>
                </c:pt>
                <c:pt idx="2">
                  <c:v>Unknown</c:v>
                </c:pt>
                <c:pt idx="3">
                  <c:v>Other</c:v>
                </c:pt>
              </c:strCache>
            </c:strRef>
          </c:cat>
          <c:val>
            <c:numRef>
              <c:f>'Q4'!$B$34:$B$38</c:f>
              <c:numCache>
                <c:formatCode>General</c:formatCode>
                <c:ptCount val="4"/>
                <c:pt idx="0">
                  <c:v>789</c:v>
                </c:pt>
                <c:pt idx="1">
                  <c:v>510</c:v>
                </c:pt>
                <c:pt idx="2">
                  <c:v>49</c:v>
                </c:pt>
                <c:pt idx="3">
                  <c:v>40</c:v>
                </c:pt>
              </c:numCache>
            </c:numRef>
          </c:val>
          <c:extLst>
            <c:ext xmlns:c16="http://schemas.microsoft.com/office/drawing/2014/chart" uri="{C3380CC4-5D6E-409C-BE32-E72D297353CC}">
              <c16:uniqueId val="{00000008-F9E7-4F26-B9BD-B229894EDB3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[ecommerce-dashboard.xlsx]Q6!Pivot_Shipping</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long do we take to ship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'Q6'!$B$3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'Q6'!$A$4:$A$13</c:f>
              <c:strCache>
                <c:ptCount val="9"/>
                <c:pt idx="0">
                  <c:v>0</c:v>
                </c:pt>
                <c:pt idx="1">
                  <c:v>1</c:v>
                </c:pt>
                <c:pt idx="2">
                  <c:v>2</c:v>
                </c:pt>
                <c:pt idx="3">
                  <c:v>3</c:v>
                </c:pt>
                <c:pt idx="4">
                  <c:v>4</c:v>
                </c:pt>
                <c:pt idx="5">
                  <c:v>5</c:v>
                </c:pt>
                <c:pt idx="6">
                  <c:v>6</c:v>
                </c:pt>
                <c:pt idx="7">
                  <c:v>8</c:v>
                </c:pt>
                <c:pt idx="8">
                  <c:v>11</c:v>
                </c:pt>
              </c:strCache>
            </c:strRef>
          </c:cat>
          <c:val>
            <c:numRef>
              <c:f>'Q6'!$B$4:$B$13</c:f>
              <c:numCache>
                <c:formatCode>General</c:formatCode>
                <c:ptCount val="9"/>
                <c:pt idx="0">
                  <c:v>9</c:v>
                </c:pt>
                <c:pt idx="1">
                  <c:v>41</c:v>
                </c:pt>
                <c:pt idx="2">
                  <c:v>26</c:v>
                </c:pt>
                <c:pt idx="3">
                  <c:v>11</c:v>
                </c:pt>
                <c:pt idx="4">
                  <c:v>6</c:v>
                </c:pt>
                <c:pt idx="5">
                  <c:v>3</c:v>
                </c:pt>
                <c:pt idx="6">
                  <c:v>3</c:v>
                </c:pt>
                <c:pt idx="7">
                  <c:v>1</c:v>
                </c:pt>
                <c:pt idx="8">
                  <c:v>1</c:v>
                </c:pt>
              </c:numCache>
            </c:numRef>
          </c:val>
          <c:extLst>
            <c:ext xmlns:c16="http://schemas.microsoft.com/office/drawing/2014/chart" uri="{C3380CC4-5D6E-409C-BE32-E72D297353CC}">
              <c16:uniqueId val="{00000000-4DE2-4778-993D-12DA17671131}"/>
            </c:ext>
          </c:extLst>
        </c:ser>
        <c:dLbls>
          <c:showLegendKey val="0"/>
          <c:showVal val="0"/>
          <c:showCatName val="0"/>
          <c:showSerName val="0"/>
          <c:showPercent val="0"/>
          <c:showBubbleSize val="0"/>
        </c:dLbls>
        <c:gapWidth val="75"/>
        <c:shape val="box"/>
        <c:axId val="323527712"/>
        <c:axId val="323523392"/>
        <c:axId val="0"/>
      </c:bar3DChart>
      <c:catAx>
        <c:axId val="3235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3392"/>
        <c:crosses val="autoZero"/>
        <c:auto val="1"/>
        <c:lblAlgn val="ctr"/>
        <c:lblOffset val="100"/>
        <c:noMultiLvlLbl val="0"/>
      </c:catAx>
      <c:valAx>
        <c:axId val="32352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[ecommerce-dashboard.xlsx]Q6!Pivot_customers</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How</a:t>
            </a:r>
            <a:r>
              <a:rPr lang="en-US" sz="1600" b="1" baseline="0">
                <a:solidFill>
                  <a:sysClr val="windowText" lastClr="000000"/>
                </a:solidFill>
              </a:rPr>
              <a:t> satisfied are our customers ?</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'Q6'!$B$25:$B$26</c:f>
              <c:strCache>
                <c:ptCount val="1"/>
                <c:pt idx="0">
                  <c:v>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'Q6'!$B$27:$B$30</c:f>
              <c:numCache>
                <c:formatCode>General</c:formatCode>
                <c:ptCount val="3"/>
                <c:pt idx="0">
                  <c:v>5</c:v>
                </c:pt>
                <c:pt idx="1">
                  <c:v>1</c:v>
                </c:pt>
                <c:pt idx="2">
                  <c:v>1</c:v>
                </c:pt>
              </c:numCache>
            </c:numRef>
          </c:val>
          <c:extLst>
            <c:ext xmlns:c16="http://schemas.microsoft.com/office/drawing/2014/chart" uri="{C3380CC4-5D6E-409C-BE32-E72D297353CC}">
              <c16:uniqueId val="{00000000-BD14-4735-8745-18F76DB50C92}"/>
            </c:ext>
          </c:extLst>
        </c:ser>
        <c:ser>
          <c:idx val="1"/>
          <c:order val="1"/>
          <c:tx>
            <c:strRef>
              <c:f>'Q6'!$C$25:$C$26</c:f>
              <c:strCache>
                <c:ptCount val="1"/>
                <c:pt idx="0">
                  <c:v>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'Q6'!$C$27:$C$30</c:f>
              <c:numCache>
                <c:formatCode>General</c:formatCode>
                <c:ptCount val="3"/>
                <c:pt idx="0">
                  <c:v>8</c:v>
                </c:pt>
                <c:pt idx="1">
                  <c:v>8</c:v>
                </c:pt>
                <c:pt idx="2">
                  <c:v>9</c:v>
                </c:pt>
              </c:numCache>
            </c:numRef>
          </c:val>
          <c:extLst>
            <c:ext xmlns:c16="http://schemas.microsoft.com/office/drawing/2014/chart" uri="{C3380CC4-5D6E-409C-BE32-E72D297353CC}">
              <c16:uniqueId val="{00000001-BD14-4735-8745-18F76DB50C92}"/>
            </c:ext>
          </c:extLst>
        </c:ser>
        <c:ser>
          <c:idx val="2"/>
          <c:order val="2"/>
          <c:tx>
            <c:strRef>
              <c:f>'Q6'!$D$25:$D$26</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'Q6'!$D$27:$D$30</c:f>
              <c:numCache>
                <c:formatCode>General</c:formatCode>
                <c:ptCount val="3"/>
                <c:pt idx="0">
                  <c:v>3</c:v>
                </c:pt>
                <c:pt idx="1">
                  <c:v>18</c:v>
                </c:pt>
                <c:pt idx="2">
                  <c:v>19</c:v>
                </c:pt>
              </c:numCache>
            </c:numRef>
          </c:val>
          <c:extLst>
            <c:ext xmlns:c16="http://schemas.microsoft.com/office/drawing/2014/chart" uri="{C3380CC4-5D6E-409C-BE32-E72D297353CC}">
              <c16:uniqueId val="{00000002-BD14-4735-8745-18F76DB50C92}"/>
            </c:ext>
          </c:extLst>
        </c:ser>
        <c:ser>
          <c:idx val="3"/>
          <c:order val="3"/>
          <c:tx>
            <c:strRef>
              <c:f>'Q6'!$E$25:$E$26</c:f>
              <c:strCache>
                <c:ptCount val="1"/>
                <c:pt idx="0">
                  <c:v>5</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'Q6'!$A$27:$A$30</c:f>
              <c:strCache>
                <c:ptCount val="3"/>
                <c:pt idx="0">
                  <c:v>Jan</c:v>
                </c:pt>
                <c:pt idx="1">
                  <c:v>Feb</c:v>
                </c:pt>
                <c:pt idx="2">
                  <c:v>Mar</c:v>
                </c:pt>
              </c:strCache>
            </c:strRef>
          </c:cat>
          <c:val>
            <c:numRef>
              <c:f>'Q6'!$E$27:$E$30</c:f>
              <c:numCache>
                <c:formatCode>General</c:formatCode>
                <c:ptCount val="3"/>
                <c:pt idx="0">
                  <c:v>3</c:v>
                </c:pt>
                <c:pt idx="1">
                  <c:v>16</c:v>
                </c:pt>
                <c:pt idx="2">
                  <c:v>10</c:v>
                </c:pt>
              </c:numCache>
            </c:numRef>
          </c:val>
          <c:extLst>
            <c:ext xmlns:c16="http://schemas.microsoft.com/office/drawing/2014/chart" uri="{C3380CC4-5D6E-409C-BE32-E72D297353CC}">
              <c16:uniqueId val="{00000003-BD14-4735-8745-18F76DB50C92}"/>
            </c:ext>
          </c:extLst>
        </c:ser>
        <c:dLbls>
          <c:dLblPos val="outEnd"/>
          <c:showLegendKey val="0"/>
          <c:showVal val="1"/>
          <c:showCatName val="0"/>
          <c:showSerName val="0"/>
          <c:showPercent val="0"/>
          <c:showBubbleSize val="0"/>
        </c:dLbls>
        <c:gapWidth val="219"/>
        <c:overlap val="-27"/>
        <c:axId val="248486640"/>
        <c:axId val="248460720"/>
      </c:barChart>
      <c:catAx>
        <c:axId val="2484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60720"/>
        <c:crosses val="autoZero"/>
        <c:auto val="1"/>
        <c:lblAlgn val="ctr"/>
        <c:lblOffset val="100"/>
        <c:noMultiLvlLbl val="0"/>
      </c:catAx>
      <c:valAx>
        <c:axId val="24846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plotArea>
      <cx:plotAreaRegion>
        <cx:series layoutId="regionMap" uniqueId="{1AF65993-27C6-4C96-960D-F65863F44949}">
          <cx:tx>
            <cx:txData>
              <cx:f>_xlchart.v5.13</cx:f>
              <cx:v>Sum of Quantity</cx:v>
            </cx:txData>
          </cx:tx>
          <cx:spPr>
            <a:ln>
              <a:solidFill>
                <a:schemeClr val="tx1"/>
              </a:solidFill>
            </a:ln>
          </cx:spPr>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plotArea>
      <cx:plotAreaRegion>
        <cx:plotSurface>
          <cx:spPr>
            <a:ln>
              <a:solidFill>
                <a:schemeClr val="bg1"/>
              </a:solidFill>
            </a:ln>
          </cx:spPr>
        </cx:plotSurface>
        <cx:series layoutId="regionMap" uniqueId="{62E19B0C-A2F4-40AE-BC4F-545EA90DC1E7}">
          <cx:tx>
            <cx:txData>
              <cx:f>_xlchart.v5.8</cx:f>
              <cx:v>Sum of Amount</cx:v>
            </cx:txData>
          </cx:tx>
          <cx:spPr>
            <a:ln>
              <a:solidFill>
                <a:schemeClr val="tx1"/>
              </a:solidFill>
            </a:ln>
          </cx:spPr>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title pos="t" align="ctr" overlay="0"/>
    <cx:plotArea>
      <cx:plotAreaRegion>
        <cx:plotSurface>
          <cx:spPr>
            <a:ln>
              <a:solidFill>
                <a:schemeClr val="bg1"/>
              </a:solidFill>
            </a:ln>
          </cx:spPr>
        </cx:plotSurface>
        <cx:series layoutId="regionMap" uniqueId="{133F1A2F-3994-4B6D-A659-DBB4B7D7BF6B}">
          <cx:tx>
            <cx:txData>
              <cx:f>_xlchart.v5.21</cx:f>
              <cx:v>14</cx:v>
            </cx:txData>
          </cx:tx>
          <cx:spPr>
            <a:ln>
              <a:solidFill>
                <a:schemeClr val="tx1"/>
              </a:solidFill>
            </a:ln>
          </cx:spPr>
          <cx:dataId val="0"/>
          <cx:layoutPr>
            <cx:geography cultureLanguage="en-US" cultureRegion="US" attribution="Powered by Bing">
              <cx:geoCache provider="{E9337A44-BEBE-4D9F-B70C-5C5E7DAFC167}">
                <cx:binary>1Htnc924su1fcfnzowaJBHDqzKm6IHdSTo5fWNuSzAyQABh//e3tNJYcrqfqTr1rl5PEDbCBRq9e
vRr69930r7v6YW+fTU2t3b/upj+f5963//rjD3eXPzR7d9QUd9Y4894f3ZnmD/P+fXH38Me93Y+F
zv4gCLM/7vK99Q/T8//8G2bLHsypudv7wuir/sHO1w+ur737ybPvPnq2v28KnRTO2+LOkz+f3+y1
3z9Te/tub/fPYtNrPz9/9qB94efbuX348/njEc+f/fF04m+MeFaDnb6/h8GUHTGCRMQllh9/PX9W
G519ehxgLI8iKSjDNPr8/OPLz/cNjP/b5n0wbn9/bx+cg8V++PdH0zxa2Z/P4/96/ovbc3fYpoMP
MnDHn89f6MI/3D+78Xv/4J4/K5z5sI92js1hD17cfNi0Px578T//fvIN2MYn3/nK0U/3/H969O1C
/F4Xrt737h9wMj+KGOI0jCj68Is8cTLBRwgRRikXn8/WJ/f+Lat+4Ntv5/gVx3476jfw6s9NfLRs
/PFA/zCS/24g8yMSsiiCOP7oY/zEx4dAxpxwzD5F+mNPx/u6eG+sLvafv/8ddPkIdd9E79djH63x
4xJ/vin/N6PxA+rG9T+DufyIUsYlReIjpELQPcJcCEchBGYhCz8742u0/WWzfhCP31nbd7z26Ftf
EtHjd/+Ons33DhJq/L+dSBk6CjmLqKD8BxhLjqjASAgSPXHqL1v0A38+Hv/Ibz9Imo9H/IZevO0h
NB/+971IIwhNhAlCP0ZRIg/BGdLHXvx1i77vxSfjf8GLT0b8hl68Mdo0/0AsUnHEqIwkZLuPsQi+
egyw5IjjMGJMsMde/HWLvu/FJ+N/wYtPRvyWXqz32vwDsSiA0WAmOP/EWp8yGkKOEJMiROwpoppf
tehHXnw0/pe8+GjE7+jF3vsH+w94UR5hSgjB5BPt/A7ZiQ5+ZvKpF3/Zoh948fH4X/Hi4xG/oRdv
e1P3jf4nMiM/koJIBn76fn1BEPAbgrEg32TGX7fp+578ZlW/4MtvxvyG3nwJxWH/D6k+RCBBEeXf
r0CgWCSSYhShJ4LA3zDp+758OsEvuPLpkN/Qk29M/c9kyIhzJhmCOvExwcFH8IBjHEHS/Fqv+1VD
vu+8R6N/wXOPPv//w20/Fuy+iKLJ3u9XH+TUrzS7nz/9sDkg+D4Z+lNV9qMTdvd/PscI0RAKjK8E
nsNEj9y0qR+0/uy5x4MeoH7983kA+fRIAIXFICQwSbCAQB0fPj0iR5IKBr9xGBJOgeRqY30Ocq88
EuhAmmREGCKUwSNn+k+PAL9hLvgLI2DH5IuwfWnqOTP6y6Z8+vqZ7ptLU2jvYFERzNR+/NzB3hCB
eMEFgoKYCMHYYbpn7d3+GtTzw8f/n54dJ1Mv5AVp7KzKEC/txlKT6Ssa6Jyswrxx6VtJib2idaqj
42YodLwM8jQq5anVsorbpnpXdeZ47mo1EJ+tZ8ZMrlpaT01s6bLTE+1W/SCvKjG+r9OmiLkVe9mT
TcBJnLkiycJug7J2IzQ9n9pgGxT1u9BONOalOc3K8aoiRakib5PMRluOyBaVZauoHeNCmkAV5bwJ
sTwnC0oKgno15mG97tG8nfFglQ7wu7LBauqGcGcFf90yvlvseNfq6UxIW4erFNb2Rtoy8WlUqTY0
0DwQSVWXSJXSz6pCprtYgmA9lUjHZMDbzpuToaqHePSoVBUN7KptuN4hKmC1OkCJM8urxg1nYsGN
GktHlK2YXZGCqpyRTUn7bG0rmsXYZnxVjngvKntSuWpIOsatwqZ/00zp274sb3JtLqaZFypo0nDd
ONLGGundWHCuZOEmhYMmTNDIBmUaYTZtPtCkD5omhobBaVvOV01Y7VzWZSon5f3cDEIhoZmyJn0p
aoYVzea9Jv2oLMbvPQmO8dDvRj+flraoVCp9qQbH9VaO/XhqLC6TmQWBmiJ/ulT1QxPo8TX488SH
b5cmOmOFi4e6vqy78hhF6c3oSh/bsSpdAt2MLj8NiO6XlS6qLFNtXZs8UthXsjufspDvaidYEIdD
vimEsJNqsk6eER7kx7wyw4bkldnBvrRoxVDRbvJUyJu0SnsZ1zOetOrMEm2HcGab1oasTup+yjZ4
NnmtuLbklNd1/0qYSGyDpUKvv249PIqzO9POtsjyTz2kL1/+59Y08PtDL+Kvbx5aUH99tXkwB8HQ
Pf3QAQ6/fOqvfsYBfr40N56A2sc+1g8Q76cPfwyHXwNbGMqfIuHX2vJfGPpx1GcoxAxqDMFCFBES
hiKECb9AIfS3EKAt9D8EaOMM0uEnKGRQPWIuIoEOgvhHAP0MheQopDAh4JcAPU9I/LegEN7xGAll
BGgdQZMNCBcjB1H3ayT0CzVt1/fTuR6pXA1jmrfK0JJXccXH4SoKwvm4nAZdrRCq/Btv2PCiYm7q
lJO6e/VVHvkeMPNvrWFIEg78ADEQIw/WfoXLTM9tJfN+OCedxudZtehU9dxEeTwN3kg1jKx/w4c2
KJRthO/irrRVptLFcRYLyfW99B5dwBx5n5C6xi+WMBB4M0dh+oDnAE/rn1tMvskkMmIRj4QkMuRI
EPTE4oLn4NvZn9MpzLIkmpb6xQB5jK49n02ohnkCzCh4KtTCo7lQc4XophnsjBM7GH+fT87huAja
MHHQwB2Ub3I0KG7DKltlpswvq14eN07mLgFFSb50eXdS1WM4rQoXRGeFzYdm8/NVfesGziji4IgI
zgb9sOiv3MDnIBuDtnbn2qfypckEJopVBI5Gq/vpcpysvGlTXH8EkI+ty++4/3DWvs7KHHOOBaeS
wFmEvw5mffXaEE0Za12mzzXkjnNc5f25djYuRJq//PkCgX988yaJCOJMRFhy8eSctZrNS2dzcy5a
xPbdaGy9Sb2YiarafIW6vl5iimZh4pKGY/M/HZrDoXi8UDgoJISmJjTFAB2evB5EpSLPdFOc864K
903Zh/uqPtgQLo1bRdYYNSNw/Wasu5GorjL8wdfS7UY5s9MpohbFdCxNFZdcNy+obQlNcjHPD20w
tAkKlobHoTTMbkMaLb36+e7hbx0l+AE2oO1O2IHkP3YUivpQh2EanOE+bfaF9S6DTFx5SKx0nnV2
POZF9S4Tsj2dli5fR4ZNRUzwwN97viwmnvOMx8yUw0NhKb8fwjbnxz83koXfOJkyCofocDUAM4hO
KP2/Pk6RFQWyuadnJevaVIrEy3zZTH6icu2Hvo/t1KGroZnDXuV5zmOL9cYR225q1pK4qrvmuq3D
ZlK8HrNXY9mY3ey8B57UtS8iV4kk7XQa96YsC1V4Wo4qLZ0+H9vAXXTBQldZhmWpgiXVDbCnvNmG
ka+vSZldZrOmk6p73p37tLv1pAloEg0ENrKYCWAD65dFoVGUp3Ueijcp6tlxHgl8umTTIOMR5ayJ
4dAVu0DYGZjWLJYEj2GQLOV017rO3/Qo4LkaG8/Xqev6HUsJue1yPFablAe4UEtepe+gFWgHVegu
eNs3vEna1pFdZXS7w52s74uhjSDuaVPdFDKduBo6lh3b1PbxDPuwwYzIi25sphUbbbfGeMLDqg45
zuJhzEQXDyRPV42jNulbeZGnQYaACxm/hVRDRuBzZaSE5/XrqUH5CbGyvQmpDze9LAOydlGz7EVk
7MqhqVzWQyWydTBNaE9cPb53WduG8UI8sF+dkSFbT740EBzjuJqzoRdrYHp5UnvabDV8VAGcWwMb
3Qxcla4sg5inI1fchNOimK/TmPpANxsbVauM9TO6GilmcCfGolqVcJL8mvpRus1E+XQaVctSp1f9
2PmmUXNRz9re52lOyPLGjcHEm1xJC1Bu7sjclJ5a1fu+b9G5r3xTTcey6JbNIHuf7hpbFK0qSW1u
EA/orpwp7eMefJCquUNyAnc1QiQ6TSEf+roau1VUjRmKbe1xepF3KOJmW818zJN5qqU/jZyncKLG
1GA3xj3kwnUU5GV6MUDoRFnciVbAgaOVa9a6LqxUdQfJK11NQxHFQQr9/FDNKdIsNi4FVp3LfkzX
Y83rZuVSYAXrUGfNEoslBMTUpGJ93OQ2gJLIzZm7dAVw8ZXJCvE+6AdeoAQZ4jcFE704D4M0S481
5Z6HZawn1y3z1kHVZvNVm+W8WaVuWLq1tE4X67mOmnmLnGvaOCRzDeXUFM71xhZdEcTgVvIqaJsF
J5RGVZPAHxRcQCETONhyrV+VTSObHbXS16sq99H10ntK12VgCD7JxxxIvuI5yf0mtUOrbyAZ0+My
W0i17luwYGV8nS0rgadFxqKc2/GsETMc7QBCxSYpxv2xpWFYJ1lKsz7hegB3FtwBP9FLSZeHuoK+
UCLAgCahc5N3O4wKts0KXkUxqaqOJoUp0mTp0ypUwWhbeVmmY8liWnTlopq2XIITlNZsjds0C8Fc
ydsVnvPF7PICj9mqkiwf1eFzCstCajg+Ge3iaSyCRfmpCN5aPZsZSkeII3KOF10shRIDC+jtXI+k
P49aOZtEy86fhb2GlJQ5XsEA2VDYrbTIsX6z4Frnx93c1NPajeFSnGCf+VtWknAfTmmTKoHh8K57
PXG6ctFSgPE9Lpukpl3lYjGmqwIX3Zt6HIFZlFk53LgwGt+1NqfbgY9ZuhJViIjSIoV5wtqU01rb
AZ8vU0vZlfMhvsU+gE+MUeBE7PHMp9VAmrLY2omQcad55shFEXD5UqPucDjLsnMbXrvcXU4z8yJG
3Qi+yUcNhhkHoHsCGUy+pALB6W4AJW0isJzMzjuZksvS9lV1TYSWbDexcuzP/OQP5DOfp8uwCqJp
ZcYGXm3MsgxqIo1fNqjih8UfTB8Bn8CutsHnLNSwir4LYaugpKuWWFYDhE5bZ1VxpS2HkLc9sIIM
ngGmEq/ziw6z2WpF2xyBu0c79WdNkLdOFajvpvWEOKKreejIATQgmGJYEQDIJPGBJ3vdvEwJlcdi
KAqhRB5WcC7mLNqPmoIZky3na+on5E4yoLnliWl1Vd4IyBYbpxE+72TWvQHZJuqgjM8LcmxEJvuT
NDfZkMyWdyMQ3JluWgLbGiPezXdVXYWXU++Q2XZoHqpXY9RkbtukQfN+XuQBQ4quzhOoAwRdFWTO
3bqNGvkqQGmzbsY26xRnAHOzHfPrwnh3IpuqDJOQWJIB7IUM0lFO5EtbBkO2qomGMFmClMod0wZ3
Dw0A8nwsMByp1XhA7FUZBrCj07AMK0gyY3eCbU+iOJW1HyDT0gEB9e7Kt1YO8jaYgaYfL9JbfO8d
qEaqwZgPu2IkMNXU4HyJ2ZhF2a4Ft4xxUMlovZhh8GegWtQ35eA6JbjbsmYawu0yRuCcCmG3bNq6
MuZMRxM7DTxiZpV3uhlOsnls81iErslvgYm4eyQ1wAhApxtUlbvRKTkOooMsMHc3ddbh4jU2CxWD
WoCBzS9aTwMJk7nUrnIeVNlxkLbjuzxDwRDX3EXVrpAIX00uSJeN7TtXrIqlh0NaEF/Sy6mql/C8
iUCbUF07IJA0cM6meAZ241Zj3oLXRqGLTNmFN4AdztUrPNHJJkNNhN0sooPTX7Ep48mczsjFaeui
7tUYzvi2zC2cNch08iWc9cZdaqkxACxpZbkWTR6NaurfENGPAquqGviLkOhuTMYw8+yMpbUYrrvU
SQvJHU70qi0oeBMKh3k6LaivzCm3bU4vyYTqaJdORsK6pinIziobtGMCqh5gBrCx3p/VB01OWVll
a5eLKk/GCaHd3DGI+zmKQHRiac7PPrDST1Lupxrnoxb5tZbxtbTxKxrJ2ef7vU9FkkcT/R9XUkBU
/UsU+SgsH8rjL1eAvxGWz/a2aI3bf3/cF0FFHkFtCsqxiBhcajpo1V8EFWjzyZAKuOwEmgmHsuWz
tAwNQpBSMA8FI0SEGNq5n/UUfgTogkF1gIvEjJMo+jt6CsUH6fjr2g7eADo1pSHc8mBgxhNBoLRB
RfhC8osGLSw9ywkogxNGudiFVuvs0gRjeLz0XfQ2yoExb2Wgu0qNUzC+gYhyL2XOzI2URbhA7dmP
Zk01968c7XEKwF7zVZSXRrEieDkRWqopW1hcE1LFZIouhdCbPsMX/RDdZvW8H7NlD/SbQRBcR04A
o4rQhtRNcUFm3ipcRUD1UlBMLdQWpVWRC7I4s4OLMzTvq84OcTfaUfUkc8phqO/mRdTAtsS61sOk
As2FCnuA28xaUGfSbdtE12wIr5siwkkFtd2cTueLsFkiB7zvdHfTUvI2FyVVJrXjWuuyVxlZlo0o
JBQ0gyniiIXXZcRPB+Fek6ZaV5GuTxtrTvq86lWXEpEwx7FiNrMK0oSI26W6HqAo69jSnlHQVdSi
Qdy1Qk8gFAFug0IMEm/titjTCdQkndWncP9ntfD2NY26IXYYtUmP7MPi7Aw8aqpXwvXb2pUbJJst
rnzScl6u50DGjPlJCULWvfFZnJewB12KxzgbRLgtNPyPDRPUI9K81Hl1z2V1JVieiLa+A1HjNjI+
V96X7DQN013RBldFe2gihDyP08akKuuj04xyCuUdu86j6JbZplSgD99HRp8sM71uZ4FAnBd1ojVI
4e1gSmWy6UQXOPZoHBQzelMXwaQI1JFAjwbVd/plGbk6iaKxWOOpWEWtv9FAu+JgTFuVI7FmHR/O
e5EZxWcnvLJs56uoeSmacEps1V8twxCpkObneukr1QWIJuXcv7Bz+S4dxnAb5bZXIUNraHW8ioh4
zdMsJhbv6yYrFFSGqkfDdTCLdZcuF3VVAAMga5lewmE152zoT2tZXS5z9LaIJNQk1YLXdio6xWTl
d6idT3wExw6H5akhJhGNBcMD8Qrq3EBBOi9iXE5pHNhiXY3Vedg2F1TaE7jecTk40Sk/QKmbcbYO
aPcWdPwkD8mLBoi9igw/bofoYi5GqnTUnwQyXWdDZ5Imdbei5O+iYDqzUf9A0ubWeb7DPDothwrv
UM4jqMeki0MDfkjL5r7GI4TYknElprpPWh1dwOIj5cf8dWfDUmHUXJAUX3YhW3eyehcEaSyMBPKR
V7VqaHPpeyNONc1PeOP1qzySVtVzTVSAdH0S1D1UQfncqRRFUcybZj+mabXyc32FXfq6DswcU2hf
qVyyrRTLaa39WY+ruO7ZG6Bhe0+B2ITw0pFclW2R1Knc5a2/cDXagGy1pUBQ1kVan/XQ51OaCb2e
K50wAqUJAK2aw/wYylZ6UmCrr9xUpe54GvAEAKEH1RC6JBKKiC0uxSu4FFKrzABdUl1RunVXI79p
HFifaWOSdmLkQMmPA1Tg8xwCC5SZIrzQvFlUOFhwjufTq6XT2TV0aeqTkpXhxsMWrMY6qLeYB7Nq
W8ypylyaITVEPt/6gAalIjm8em4RXgdlWn3Uwf63k/nvl6YZSGU/TtM3H27ofpukD6M+J2loAFMM
rQVwVogkh6T6V5KmRygS0BiGJwxuHINs97nrgSEVM2iSQOMDWiIEwYSfsjTcYIa0DXojyMNwpe6Q
2z+3fR6RLmh8f/r66wZwSJ8qsCGkepgFYjSkBJoohyz+ldRMDi9v666+RDUvAbF6pzAbXw48yja+
Cy6gyLLKLcVZVRNIIbPYdnPWrkCXdskwiQfTF2cylLes0nWscSeSmcpWuWxRRtCtqPt15EH2mvB2
hGq3aQLI8QHU/RS/caGPo2LMFWSiFXRS9jkvz2bfP/AyX42SrnyQlWrG7Vk3sTtoHm2yWRaKOtB7
g6Lpt2Vrt1bKE1dmK0PC9ULKVQCqCeDicBoR8wI6N+cjyUGhs6zY5AvZ1xat4WLxa2gthGueApVo
u2beWFxnsQxFrljkjsPJD2uRtifQB91KWoJOUt6kg2/jidJxNbTTlcYsU060a8AQtG3AuBPKIWAX
MS5JoLGGTi2/kLS+J0XebmYSVqrIKqqCOb21tXlft/2UID0GSrvyDMoEkxQZqVZ6aOs4b3kIso6Z
If+IVRXMx3nodZKN9Qsf2uC46XTSC3OV27wDbUBCszbIFA/9mdQHZbPfED9dFaBzrPoFQGFuxg1a
xHscTKOCzuvVlOtGMSHflCW+nl0bQOI2HGgVbeI5ordLU7ypdJeMdUNVISquaFGcQo/upOzQe+eg
u1ouE0tI0c+r3EUgnqX0Cq4wvMpLsD+boYu+ZGaJo5Zt+8gcGiaUgfrZP5iy2gWQfkfgLNAlhkaQ
x1GMoCteoMmByia1Mjp/nc7N9WSh4jKi1Wqh/SbLOORa+NE75WcZJmMJ42rqZYKbim0a018YI16F
OAW/u15VGJpzqGnf4L449WVxCtUWiMQZFjGozwVAuF6UBL0jBsnZq9K3m5Sac53L06449KADpwFI
i3NUmjdd2RWA11Wj+sImE9NxNIKh47BUCtfDtsPokhAXt9Al2VY4PbFZv3O6fdEHw8Y4fZYbs2bR
JJVooDWeuUGuWDQC06xzlAg0vF664sENJA7KaTMW7ZyUGsiQjswF9F9ehTO/NN3o40oON6Kq1x4d
d8u5H87SADRBJHfZpC9wqC/JkG7rcLkI+kgmwwzNchB9Vd9b0OfzJSGLrVVUQlUbNEUagwyaqk5G
sOUwqW7CNhYRaWLoL0ZJg4b3eTVVydRQviLtIVQr924qo2Q04j0vp35ngq6MofEuN1iHuxx3YbKk
rLGKzBSqYi2nTRBM2SqcaBobno9rGUBTEDo1Kptyf2zSqlw3A7vvQ8/WQGzvDR1ed0t/t/CxXBlX
Nyqj4+Xcl21cFtEQzz7yK4CjgcagzBF7QrLanwD2dEkpWg4Uv+tAMWv8LtRNGa1p30bhiwFVQmxy
ZvGmZ3MLsQSdVTXxyYKW2WcTXgkdsEl1A6Fiy0C4axXImEtxDir43N9I1GB/M0ob0JN+6s3JGOo6
f20XRoaLyrdbk3kcw02LemVYxdZFEWaqQ8sebndcu5QOsQeZmzHdr21gp40IopOQT0UCdRRTfR3d
dcY4VXnQlZqSvQYdTcT5MBwo0hIdUwOHudKiUvBxBKzDvG1Tts9LSxIvykZB/f8e+jpDTHODFNPQ
LkNoqJT1FkSLajqbW5dMBcgLVRucMW2vgrQ/gbsib4difL8ENB6nuYTaZkIqa8M6dnQ6zuddiMZG
gby6LypzHRXpqDwJ8xWFH2MD7j7eIFKegxBxGpTzmzon7xcM12FcFr6vhgYUxyIJlmMyT2XCQrtK
M3tdTQA9KEdqmpKpPqlBWkBVjRIQGA9l2i6n1MZTMEVxVyxawWE8j3i1JFEosxUKgiv4SVmSjDxc
kgKkvwXNJxLE1hh2od1y3WnlDNAqCiQ6blmbcFnw1WJniKU0uPVVsoTZK2JdADtZpkkeVGUiKjnC
y4Gzy0pu6SJxvEy1SOhYZPEoJnPRTO244mY8bYUnSoghUxnmF8Woz6AWbeKpTS9AoVKucdus9/tI
jvOKDNXNXAfdammyegV3aICrlv2LtO9d0o/6FdxHPC6DCmzsl9fQ4MjXEHUMzsBiFKi+QWwN/Kys
lC8AoNeorU+rJveKZHRLS/OiG4pNUPApHjK060Z6OYj2WobmXQGJTmGOzhnyJyyEuBs0Szfpgm0c
IrvLggFSgh8zRULoyuVVtZPhLNSQ6bgUpNu4sICbVcxdVEV/CUxkrYl/OTR421ZdHrOewAHs2bSq
UDOsEAYVTlYp3wQZPOVDCW2latjoIMCbiEC972FDY5fXF6h1JciA/rjX2qouksfcTS9qbdBqNpAE
AbLWQbFkm2DEJ7WWUTyPHAQ2iLSTDJPLCEPBGLgW6heNmt1CaqqGNAUSTrsUWsB0x1hxmfflywAZ
6I5poRWAHABcOG6XhkBIhOKS2GEBQZtCb8RMd9pkr2jYXTjN7xZG76YIrUGne22q7LXJ2ijxtNil
TfsaGbGlzN6MgpxQaJdRMoO8Wx86deM+a+pNz8mDrJbjrC+uFsw7JT260ewA4kG4BqzP439EQ/v9
aDeCewA/pt3/1ezvjf2Wdh9GfaHd6AikMWDWf8lcX7QxfITIf7N3JVt24lr2V+oHyIWEkGBKd/sb
vaOZsCLcIESPEN3X177OdKYdmWmvVzV9YzsCAqSjc3YH8DL30toS+h025v0m4CiDs8wFoQ8BBhry
b9gYXC7AzGDPhioHkKcv/pOu2/kqhvkBG4PSwrch8oDRV3hwBP/YdTetuxbukuoru3Tui0bfUe0e
KqZvirlVaCqY3GN8myrCtmpZVFQVRZqkIyCKYTZpYHfYAmKZTAQK69Zm63rpGAnAnYGjWSc3g40T
kPn4XbVoZFyqluz8rKdBK8u7XtQKsFDjQWE4n6zOboKqxuE6raMVWrObRiAiVVyO1MLpMXVnu67u
BRfuSYxrfVSUDkHDKYbWVGcxLcWGaT8DedZMIZcyC9a+vpe150SlVbWB3etd17pJ6g1ZrAvwXIJV
n6GG+AAm2QpK6m4bx7qDDo8EaadP64U0Qo1+g1JMYeeaBWVwiut+p8iRZM6nEYkPTjj42bZp0iya
RgNlyGoUnkgBHKhEv0JX3cbtol6nFa3nPPSfzDDtydBOgW/jD+rHdKd773qxAP4tdWytRzOQ/cy8
F1fxXWMrFviLi0NJuEeAa9d5Nc8BQ4ENmplcFRw9VGabmHg2XokjdDBkmd6JHkcz+OFbmk3sxrfk
xxm9tq490EOlU4Y5kSShXUMDLUaSOLw3cZs2Q1wWkJ6mxQSkzvaOmBh2i8lZ4PYSLU19Oxeom/Zq
SNw5ELR4elkCwEJzzEEvxVk3jHfZYDthSvzHzLpAYNBEdrba60LcMx89iJXVm2opgsEeYjVKP2og
oYSYAbMSzsjtZKPx5EO3dwj+lrXvNr5TqbBISW1ft2yo77y0w4V7HbRFc7Wy/mPeTM2OjtY1Fvir
3+RN0Kus3suCPPXdeOrBkEcWTtgIONLneTKfR7EsiR7mNui0l25BWr9V2KJBg1sJi5wDZZnMnQuA
FV2JvR+Vem5X/7B2ZAWeJDfNZB27BV2Ztj07GTKU/aZAO9JrfR7Uiu0z3sssfeuk8La1A5mAsqq7
dHVkMFPz2DliV3RDtvXcZp8vTRk0C68ST9c7nrkPvbTlfhxqHhRqvcPvnI5QC49gDZsmHjLeh18Z
4rEH1U+A4CbO7CwhlK08Iil71I3qw3E1JtC6rveamhk9DBBJuQC0K3U5oKHQzVNmp9m2lrK/Vuhn
gsnporleSOIZgIt0Bbg5SJByigSaNjleUFvHaakM4MEix24f6E7nUFc3isuop2aHqQ6Hvyd3gqTl
huNecK46SwD0f8CoAeWBGjCKd/WWDd1WWTxSzYphRw0KLKtFsNPYEIJABmDFpIj8TEcDw/gK2jiy
mHutMj9o9PhAZnVwe7NvnOXs4xgcxWiCVVcbaQFPqqt0DeqCnIH3PuSNWwOjk9cVMzdFNn3w0H7q
an3SKXjKAgLGoGrUB4h89my2t4vW94PH7aAztR3YTeMEfjkfC93Fwu6bpFo8HdB+PqW9c1PUaLDn
icSCtntqTB0s2nxhbvqSA+6HkuoM4dd1p0QXeqN+S1N3DkyxPpVSOwHrPC8Gy/2iKwH2a0kBP9P2
vpHsMFttE48lVg2UfkvxwTEKEDbjtbOBuZHGsoFGxc2b6L9HuH1xTrCfElw/BNL8/SS//PC3kxwm
p8txDX8E88WFuv8OQLN/44LiQL4oCOGxwPn/jeZyfyPEcSFo/AMog4Ly21Hu/MY4hWUKOSp/mCv+
AwDt76pXFwJGChUypkKfO7i77+EzRxILGvmKnWX1surzPD9/19n8A0DHvtJkP7QKMEhDvuc6gBB9
F3KxH69gUs0GLGJzhmopprT9srTsXKbq1u2HL+Djox4C/ahiqCTEqndU+FvQ9rERbRtwizeom86m
Fv3W0va9MhgxdPvJKiF6o/7RwGUR6qGAZAHtORmJWxydceicK3DSDTjoHCyBTTFoS6BkidMsKygk
293NUqdfJtc+OQ7I6mgZchGh9y4/dRSSDbAVZcw09XCcZdaTQh+ACYF9NHKukoGILGQFxLvEnxpM
Ud6VaIUVl17/5PeZE0NveTmV2HStsNEDhzZDQnpQfFB9HMY+fykoPbqUAlevluMEbmKLEWJb18Ma
9ZAQpm65cYBYejJzgnWtXyx7coFqzl+qwroaUNExpa1rYpgXZaB+BKZny253Tue/FLYFeZzZD63d
AF1YbubC2wPpAhC09hEMCvtOiNeUgERDj7TNfCsyRf464NDHmc4CiDO3ZaauLGg73XqKZEqfIXwC
QyC2VeceWQ18pKfjqQQvwCsn7ttuy5dOBA3zP6h8HbZwU1z3aVOgkZOHIbef244O4WKpPbPY/VCS
IqCrU2DgZ3e5Uzeh1IBPjZfvlrLLA1e5LqgXvrG7XKNPK14M8+PJ7kO8Cwl5I6BNaG7389qHPhsf
WYPJX7pnrvmzHlaMfOxWVmkdQNG6EWw8QWGza5YJ+JJ6lOOSBZU/bctxOkpa3nHSVMGgykda6w8k
FY88NUnT8z2EcFAn9i+cDcBRBn9jOfq5wR8P+R8QoWX9VIDCXcD09akbOcV8bCflgZzL2oAtQAgG
D4YZJkACcvGCXZCoXD1naQqmVw8qsYzBsum+YG7ceoOKmdO+mN5+tiz7TgswKkWqAFD7oe2Wb2uR
3hQVWXEaZ8cCSvkNydoiYJa4lxhNu9bIMMuBNdtV9eYTqCEsGGgAcqPn9WZd7/OcA9VtyRi5/E75
7MlAnp1YEKYEZXvZPQpACFEHy7ReAN1PF7nd3AcWcW9nD0yyWUx5wJhewC/j6Ngv2xGEZJ7Gk+bn
bKA8zl3+AWwB2OEu9d4gzhtjSVzRBFCdGuxvdKw6rBYrhUsrH/Pz3Of82LUcLSoeBWC5Fjogqygi
BStNhJMcLJmx7HhYmQ6gXi9uG+B6A+Rn9gFwGHRP0HgPXX8YhvkKLaDeQdDOIIHEbEBop7cgJ1Sc
5ebISTYGumjrDVndTQrVX7zOlASGlS20gJdutsrLK1HaJVg1S4MbxV+cpu1Hd10+9KnzKopui/p2
UpJUoU/ANgIUOaYFmj9SEjcouDuDN2yqu8Y1FraqSMtHU9S30wiHF6X8ikGphcoS9opFjiCYe9r6
IDpgkpTgpsV0UxsYqVp086hR+6wDBArTmRrR5KzDsVTWRrryZJf2YwEq3zH2fvLRL9Vz8QIQyA10
PgDnSTkEfPYcpCwXb+1kAc5foQtC3zBV9wWppmTMnY0jQM0DbgM8561FvOZ5f1q94uzQdlv4+oZ0
XIel1sFcoT1ZJzdCydtRyBbiDC3/rlzGB2619xVgVgM8uYx0b2S8TEPlo+aY/WTz5qVmA9xVufWl
0wCIF4OJA5djUd9ydtU4JXLTlkKM21FJYC0MHAZKv3xMO1yBmvK+rpw8Ijg992bp1b5U2bn2XQDm
0JPsDDwMoMbFvdtBXR8wxaDNo7qDpytNEyji7nm63Hu1uz5Bsp2DLG104kJQEYhpTobFszatPdab
ZukaiC4g7upH1zz1eekls7fka1iC18GpJIctG2u84qlNHLDU0VI1z3xsdzW491kssdEXfFvsi255
sKWKRxjCgqaVD6ak9x4wsQMkTSNQZtVHTVouYWugLm9t+xkcmRM5M+ueDG9J1DYgSQuJhS5y0wbQ
vj3R2R/uUurOaK+hVlAwBMY/P55/1P9D4ALfESdoNTAHwonN3+n/aVVxx8tUDRWziiCc3kFFcDP1
+lc+iX++DryaEO872PbvmwCYBaoik/W5KsuT5vQBVenaq6oXlMseincfL2Apt+PcJqVXbDWVRzkC
pqT1AZXq6KYaNsbiRqbmlnd27IARM/4AoXgKAo+PIF1AZq/emdvZ6//hCblwHyA7ArSl/Y5fdCvT
5INfwAtQATFd7m0F8XRz/PlF/B8dDngPPmhUOGUufKiAmfbde9CmaJeqgF0KcmkdWJztnAaFwQae
kKhxhL/TGp9g5Gluah9r0Ld3kzcxTIAtCpVj36yqSqS1mhsjHf+uxqlkmvFs2aTELplwlFPoKd0m
O+dWvp9TF8+cYt/wagKp7rvrrUvK12IoQ9CI+WadIEfQhMeyzIu4GJyPVk8Td4ZTAFWJY9ACvtx0
zgYqQLBHGWCaRfJdt9LPOROvs3AD49qQiYjytKwCHigYkbY2mdTJlm0VrLOR6JtAYUlfiYjk2YfU
kOq+gzow8kl2dCvgLRqyli0noCsbHHGkdYIFbra4temVa4s6mtf5Inkvj6n9asC8gPFCXXz2LBAu
YiLbRbHn8iJBr1vwZC3vAwemVkCkOMSwzSKRmSaarWrbD5UbVGTeQ9LyWuRUflxKd2PzropEKU+0
WUtwtl2SO9qHgGq+rTgvz74hAeHrfOiE/l1b+K/2KfKP6wEb0sNy8GwCRduPTXPqQIuOfxvOgtBX
x9dVtLZjeeZWp4E+yJdMg46ttQwJnyMvL3tY/coTnsoKFXMhtgAhTgOU4tNKT27jPTmslomu3C4x
xma7yqXQauUgA0dv9GK7YdWW4lCPJoi5I6+30I+gENlVU4e5291lVT6HRGqosSYQ7APQu7rtEjg6
kG7KX334JcORgH/tK/rA6YLeeckiZyBAqKFf7l2Q5v3En5THd1NKP3ExA7yZUAb8csvr+T711VGM
fdg1zh13F6yQNjALvXPH8VQoeQc+87YS/oYvw5NXFHAnXTB33hn0gt0YazONIbS2oPeUFdkpxcnB
rVcLayJsfeeZONYTkWMXdbBJQk1rJ+MKSZU1NzFh/ca21c6vx5g2sJLIMWLFYIeeNx0EUK2JjJAU
lC245eHemdqz78073SyvzmR/7Jz+tRY8dhfcp6mjYiyuGjkfRc2TqWGRFLkK81qE1M9vwFsVO5h7
wAkuMS/TqGq/IpEZ5hJsxtHyb2A/+ZILKwUUaIOnUMkwmCLkGtLqbAgRxAAniLPJHVCFHsmqmGUr
mE50qIWRR4ukcUGmx6YZgszKr13Jgkw2CS2sQ4VTXE4Aj0j5PLZQ7sDLALEfiwjBqVmmUzLgeK/7
Cto5EKJRWVgbNXmHVRUBCKg2mEg2hdpG0V0pSRSBWnDyrlOPbLN6OICMPNaei653KGHWaKd2u5Ri
z7Lp0FLVAf+Cf8lpIWqbbLWVsFyAQb/uSw5pJGwlRtRhOl1zNxbFhD7mXM0JX5KGbVMxPrY2qK7K
PnG37+M5ZUcloZ4Gb5IeDB1FqF1C4LRP6w3Y7KhF37AF0KSh/RXbfkQXIhrI/EQ6xmPak18cbf9U
ub/bqV/1Kd/rT6S/KL8t4LfAuT/qU1UDOBurIJ2uiv5EMLH8/Kj40dH5+0nx/fXenaRUyhrTBSpD
03wmMNzNt8gyqLOniW1/fqGLn/k7/evvV4JAkyHME+lYUPP8WIMmPYydskeIPsmSQaA96zBP6b2r
M7gWGgtrbh4PbZsDAUXSw8nrPBe8PNIMVrXa8YTfCy2m9QX6oJu5dsDOOeaDlTdXjS3uSrRvmHrC
QdO7OdNzVCN3oRryl1qxR0uW7W1mihHpDXDxVK45uMoO0FjECwFejRZvUwO0foSV965dywhIyt44
wy536GHNQPnCngZHyKHHsQ3l/KGgNTaTFVjSA89JHqu2j/My3U0tCVQ5exAcVq/gYd0Q9sDnbvb7
R5qlQ0y1k/3iqf6It/z9ob4jTgrO6rxPvfnszS9yfVu8X5klf/HS3h0ctlWiR86K5Zx7d63yg855
+MWy+PkF3hu7K14VdkGz5ezS6xzKXDwmWy6/E4P/egBensJfmNG3pwT1GFpS4nr83dKbhYaNi+Gv
8GlIh4/DVKEnechn8Yu3QX9c467tQmQuBKI1AH6hNf3qj/1u9y4qr0HZt/SMNuYjDrXovkzSyIph
owwfgzp43PFwPL7d5qH8MMevZby8YUfrrbP7+VOlF5zt/V/83bb+eqPf3Yg/5n7rZygjQzJGdmjH
853ZVDcy8WNEQvQJ2eA5JyTsAzuQsR+1Y8zO9cef34X7T3fx/ZZ/59suU116tMdzf5p3NIY+IvGv
RXClWSCjzaMbHiGp2fhnIPzb+s7d3qdRtpm3qHvBuoGpX0eAziI/so5mCwPulQzkHGTRhyYwZztE
xMnO30F3su0fquTu57d+SZv52wP8/tbfddAW1XmJNAGsy6AJ2kR/bpP2nkRdCF4qklEe10m1bzbX
H4+x2bkhBna1V4G/V+csxOEDA2bwKQ0//Pyu3vGk3xbynzWUv/MQ5IgB6AXHXcmdH8hw3Vab9B4k
QRHCGc4DmMPCJSg33rnb0hcAafHPr3/ZJ+9XFYc089s+eldtUGosaOOW+WyvTSym6bBaxXk0IEx/
fp1LVfnZdd5VHS/3nHFcy+WMnhrmgY/2vJ342+LEnT0Aikp+frV/ftV//lXvh0mrQvF3O2XOEnK6
Jb1ts5v/3wXezXzO7JWcVxigCvdAFXBAX0Q/v8IvXsx7RztoZa8G27ucm/asYYxo6dNqvF+8lV89
p3dVVBN4HkahBiTS4K2scHvMKvz//R3vFphpVm1qXS3naZzDnJ/hhA7X6vrnF/nF6hLvqhJPM2sB
OIfTAJoq5tfQzg1XDhyR8DaEaqLnEZaEn1/yH9+P60PeAJ7F9tm7S3rwbKRtPpgzq770UJyBgy34
5ufX+MfX89013m2aMvO11cGRd3ZB1lv2TVX9AlX41QXelcS1qGbIrLrxbKNoA4wunPIXj+ldfsS3
+vbnVuSXA+W7YwteZY+mJdYxZoOgC7P9uC1OGBHCfR/KOLsyQXX4+VNzfrEaviaCfXdJAvyPDFTi
jHoCMFyjqp5gaeqC6RWJCrsxuF5DWGnrwI2rkATejRXcQp+AU/36ubt29pjaZaDiZQi2dSg3v7q9
fzzIvy+571dO3k82SbHpyNXlILcCjRCKXU3CoNiw6LEO9tCeHb7YbxjO+oflMAXTL6oXvZSnn1Xj
d+99tDSXnb+gl4jGaI2WNaA88A9ldOuf+dHZmOiZJmlQA7FN+g1Sy0LrFxX6V7cg3p171mwsKDjb
4WwdmmCOgGyqT25CInEwn+dtG1dHqO021pfs2QnnTXGVRerzL9bJ5RI/eQrisju+WyfF6ECPVGNp
9smcdAEJ8ktXtyvC+3E373b5pWk5D1XwaCewBiXtRlybANEWsdxNgXwpf1Epnctg9rf7+Wu7u+8e
iWf54IaQxHnuYrbhG15Gc7Im6xGe++BjtkuTIvR27Rag3nEOxUPsoTuo42FTJHd5dGkS/mgO/mt6
ucQN/bv6DtT9/+yb187k/xB9ePnRb8Q9oma/HgAc9jZGLpK5v5wv5LfLVAI6H8D5787Vb8S9B0+r
DScKVHgIBnIQ6vUncS9+g+r6j1/2nxpfcOD8sJ4wulyAQaQOQarg2BxSgB/XN1LFIOlCkMDVYo2c
tAE1pJMoiJ7acSPrK2g/TrkU8gzYBNJZ7t50S+HD1GDfOim7LXo4GWwAefMsd4CYD1KQBCP6EeR0
aI3rvqzJ0atJtFIxhCOb35bWOeIUBhZqqjNlXpJm4qillUDDd8OVfBBL/QjnSQip1WePgTsHSATb
/q4Aziot+Du4dHawqHzoF1gVmX0DudvZLHk0+vZ5FuOATBcksXjrxu0BFOXZgws+GCJYaPn66c3P
h1PqF8nQOy9OVm7GYdjXKU8Gxz+MrDunUp79Zk58+Ggz2Z4NVSDTulM/00fAG1tJyNmH8MyCAEwR
dW4sEo/Gjzq9RnDTPCOG8BppY6dsWsKx8TZsMrFT8nNPW9hIv+jep3GFtIhQguJafe/1EjeTc/ao
1AhDCLwKrr6V2bqxFASP7Rrwtr9bNDyr6ZxfwfS5RRBbRBR/QCjAdl30LYLP3mo6ny2vPsu0O44c
uUKr2SPKcgs/PyRMLTwK7dklNF5h63MydiskOELPareDwOHHygm4o0BIyNIdurR4dRp267c8lDmI
VoQSXRlrOGYU+HE27vq1DrWwbpU/I7Ek/QDS7SGDTYnDbRp0Mo/TAhSqTO0ORsTulHvlBNlvN9+U
i0mjJuevYvRxYnRQ/7euCbO5fYSiQ8K6O7/BgAoRZd9ndhfrxZ9WhL54vdoqv5a7oel7dQWd55wH
6qsoCUK0PPHhrgTJrXeu1dibBmldgQUNeNEM7b7mIDp1V+QXjtU5ze46wg0CRWU5Q6vnI4MjSp1V
3VJCN2BideBCG6dq2LogXYVKKofsroYdOSS1AazbQmg4eLYKjQBUhsQbpLTx5S5nSxfBdgDOFGkz
CaJk2hA5eogjyfSD1w92XHADyrqkN7kH18WqoBqB7Mq36L1F04/wiEXewq5WuLdYX5w7XUxRATSa
lennfGUnTw2P1oSfO/UGnDj+r7nw9ZA/8CzOq+aGNtWHyYALaUc9BKnLId2XDDx4y94yZCNAf1rD
Fak7E2nmn/Meyn0xq0+gzedgZKYKx1F2UUG9z1nrv9QLfXBd/hn3D3FYg9SGZXHKyGkhfJCV00Zu
Day5LVIcgC0E8WUfOV5+hUirvVdNH9i8fDHC3ivf2yMFFRynZWLkR37IVxr7Vdmdl3Tq4HcpJSoO
UuuaMr2rW4hmM7/QMf0a28mgdZlI/TSpFU+5qz5ZjdcE9jz1kYB0I1HFvEutcqNsPw/9dXxeG9jA
ShD5uS3e5Di/zWzsg36usG4F3zp8dPGT5TYDNQF5Ak3gwF7DzqGbtKFPQ5cLoNIi7LS7yzMQFIbn
T0vm4Jdb7GOegsjh8AnA5fpmmT7SlC/hnNoRMr8enQye8cWHaJQaQO5FBnIdvDkb4KVY+/ZeTtDZ
2xAxxzPHe5/T9MkpkVGVtqnA+nKSrrCglPcnbNG8wLfAGmzLfvI0bs/5UkGXuBlTSBChVAoggUS7
V3W7PF857m3ct56+mqu8h9nWAON2dpO0z3IYYTyx98PkrUFp+X6QW3C2GBuaQmnfTdlwcGt5j6Qc
OGRhZap7NcILMiF2bLaOuUHiRr0UUIQyN8irVkSlaEtzJ2VRJ/2kMxlaDWSWYweWw4KYdseGPJHl
CHewDWLcXhcQqnWbg2CqmmQ2FDLc5aat4CYTZC5vAGrkv3dH/+1FbEyW/96LhA0+IHf5NAk+FvR3
FeHlZ/9sRtBxXD6Ph4YCbD29BA3+6Qegv0E86H5T9l84/L+aEYJeBLI7im+UgBTFLPVNRSjwbRIP
AaeU/24W8P8TQwAkg++7EfRHqKv4nRyfREFg9I/diF+JFQyaO16VIwjUNOy7xt6XM2H7ekWqXqh4
9bCoDNp5LFEP+yZSbjUiVZhHElnDiM5V9zMWduHNdyMW+pKi0rcwywdIkEEUUL7ucf5/mAA1CGwT
N+cB8pyboMMGaud5z1vDw/mytdZyCiqIV6bLrksF7Hs9NiJUDhDIaJir7MsuRdwMjfvLzl09UMdK
eSjY2NW+ls/LZZ/rki0xgpOx91EEGIdECQwCDZHlGTrtCjRzGgJ2qR09ikjpkwgiKAj9tY7gPXrj
KPDqUndcIj5CzJuHI0oSR5pTwAXfAWFCtBOqFjLLnnjGNp5oVzBgTiIvFc5Bf0AvNQ9tyFZfquBy
qYc5CuPSpG8VCqV9qZguclzzSw2tWLEpUFShGKwTcqmz/Wg1gZe1nzKbudGMYtw2SCtwLvU5NcNn
ntL1jG39mrcuaDQ3B3fr0iqQGY/RcZFbqkUfMUTugQCG6LnRs7+ZpuJA3G589vyxhyUTaeAJoh/D
lYkchLFoknJx7LCEkCT2JBxymQ8jmIG07rTY3hwVSEtNPGj7o7S0lnCATwXq90LGoIUQBGRDT1bb
Oj/kdgNM1J+GO+qO6wf4OmTU2BddJkINTlC9i2SdiuK56aHARoI0fxp1Vd3qnnTXktN855F+PnZ+
6qBjgEUNUVeo5hZj6phOdXtJepuPpl8RwrBWdvo2e7nlIZrI6nY1tW+KxiexlFP7YC948JvUo/zF
Un72hXmliSsfPiyIZk0MQ2a4VBQJuqq9IGwwd+ke85ymp2FZ8dSnuJuyo667Z1trP7Q6c+5lPW3T
dJgTAW4tME7jJ8KVCPqY2zMb6JB0lQ0rWD/EHdzKiAjMgqLM4Qd11kuupF9DwlCQqCFeHolqwfRq
HNkilftOODVSHGFEODX4uNShMNn4wUfQ4I7j0xlI17DTDTrNNdRW/2WmqbVFDl10UTv9zkH9t5gz
1M9/L+b48Ocf39b8eym//OSfpRzZRh52OXMpv9i0UK//LOUEIyIk4QwJCS75mmb/VymH3cqlPlxX
EAx+/ae/SjlxEIJwERBdvkb1H+YeORd46C+g4utg6eEznZfPjzHEVl++zfE9cGJ5llP0c9lcGZjg
15OiravOhNmKxsNQldci78YhrEoXqSzdtZHeR5bJKe5pdT+SEtYIUh072j8jCGZf6vo2r/JosGgD
bUZ6wpF0amfkH9Ri2mTOmEUoAEdpT4+rqj9/TYJvRoqMy4I3N262JqRicHhCgWMgbIkog1S0HNRp
AJ07I3wi6p2xJm8UCSEzUkrLBHJqD0kuwunzPS34kG0KYkEdaI8+z5G86CCkNEXcDcTlUPGJXFSb
Tvh7XkKbeO+kA9LC0mpSBuLsTLJjr3L9rKYUcQUAlGgymlEhhseog9A1VyHoVg1fLRQukf913Clq
mMzi7usYVH0diUoMR4YjP3Qq60dxmZsGOW28r5MURir4p2BYu0xZ6jJvOaY55ZcJjOqB4QTM425N
wflhTGvS8YFibLP6dTdgjBth263HaQe5cTRizJsn98of+RJ4GAD7kiIXIX9treaAOdAKmsGcoLNA
D4fh0btMkb1Pbkdj7TjGyzrtzjguvlAHQUzWtCX5sEcyxDbDWJr50O1hTEW9f7MxtvroxCnGWDj5
EbsjtinJrriESqYr27sSg6+oEUPT2psJA3E/wIU8TzuFQbkSPLAxOPuehp4TkzQ6Xhor/0tNmphh
1HYwcsOYv2E4DUmjTylGcuQFPfcY0YXxohYjO8Rt57WprhCSHEC5hmBphjOSPq5Tcxox8rOqPuNd
hq2CUx+QgEqbswZEsDpuYgAZKFdtIDt+oS6C6gAptM7wljXAGC6vPhNIAgH4kFdk4wGMgPZnCAzg
CUMRxdqpc88pcBR45lbrwQWcUeJYwJyN7Jui2mkAHuDCAh8AiM/w/YC6fEQUyENjy9sBQEnaukcH
wAkFgGKrETEGCzlOgFZG3EToA2wpALqkAF8QeBIi8fiYAZSx8vkwAaRpdIUMwqX/3AsK0cd821/w
nDQb3RsBiCfnE7CelJ0WnONXfQlNU1WUgIRy2jjAh0Y8L3furmzuHieCJWUQf1mO2go7PrVRq/1P
SwamcK4iVjlHkWc3czfwaEamED6EICKIjl4GtWD5ORzZwulm7sYF+UvpCxIZTpM/SwT/mfsCKSmO
5cAnxQYMhA1iSUlRQ9dcMRFaEn6NdrRqTIrklDJ2y/q8BxhUwdI1442PClGprbXRDPnFcGJvW1nA
1KkR2NXN5DQosymQRIVIbEQqaxNjdeBtXbxivtHXHSI8w5rpA1KLQEAs+nBJSIOU7eh01oYg+qTi
3bmlNA+mrvrYsgovY7UiOukpUumChzXwG7f0/pe989puG1m77RPBo5BRtwSjSIrKlnSDIcsycs54
+jNL/bu3O+x9Rt/3bbslUSJY9YW15jqUIBTXTZmAkEqxhwULcy0t6f1SGNI3IkqpJK5O6MbBdHSa
nxvlc+daSBSNfPC1fLnu1cwijb87Zg032jP2QYWMeIojLK3JcOcUxlMnnSvNRpOl9RmVU1EBERnP
jJBn+npOgFxDdSYBta+NOiATBLjYNunnU1nr48ox4wuk2cfBofCNoukhdGyed2wxhca8zksvATBh
H9sLo4YmeZRDXvgyjiQWD208LegFj5HtpP82cv8HPGS1+d/v/uu36m8aOIOv+f3WJwjC0ZFTua6K
v1Ebk99vfeOLg6ULh6COP5sEu18bONiIOLOYMwvl6earft763hfdJn4APTUOrs/e7h/YwJgY//nW
J6qBfAAk4MRUODjg/njrN3WbW/ZgLBeo4flKN7h8IGoyKbLnRz2pd4G650e9XgdV/0302BUd5Ldi
so6tHWRrpiA8YvVa2PPZXqqQaVy+ZTXYrUQYX5w4286BB6Mp5NOq9wZ1sdilkzyPpn0q83IHgnbf
J8aFdBpr5TlL6jchTo7OGdGDlj1DXv1Dc4ojPWjlp4MVnl0nRSXPIGvl1fZmNjpbYex2qP8Owh7R
fRrek1uZN62RXWzZxau+KZDKmUP2lDozPhBYRrMtbzEW3IeAbgtbeOvZBskYZiWGhc76GMswwc7d
V2Qd83Nme9gtWqMmRKGvOfoeFpTYQl4BGp2N0aaTseh8I6wQEoepws1gQkLrvcYr5scZH886+wZc
Yd3NvHTGfbu+JpvGL61kNy2u6giibTmme/CSG5phVM8IPxsr0w/GXB5NkcVXumZfBcUMuLoRaL9T
9zSCn/Xl6NxDkHW2MzNLXyvgJoaysS4IGXAq9Ej0FhA5dmtnB4BeaBVN38RvhnUueG1D7yHRPEZn
mrm35uCDmhDsBOAiDIP5urXxKxgl/EUaqH0ZIcWvQXI/zB5DM0zQh7woprUVVncQ3fY40F0fJLHu
hwvK3zJug4MzDjT4IqWhT+Q2Lji2lyieNzUA7JUdpu/g+gt/qHUQM9pi3Mmae3Sx001kexBChB6t
tU5HszsKmbJRMPJz6gTYnvHaMBJEEThqXnqoPBpd14JWb3EQO4ab7LrSzup9g2IxuPdGj0wgJ/qO
wRz+V5DKq4XyCsV7c2jq8KEVDuKqzthbWkV52zmbNurtzeAVa28oymPhNee2zX+UE+gPaxmPYhqe
q3Z2V2Cxn3qDYz42pekPQUU76omN22LKL6ZTngvLb7zkdum8gfkgXLLRPheLx0dCe+pGnbHjuOyp
s3nVoXVx23DHDG9rxwkoGCtl2J22u8Q1TpmD8xgJ7usCrAUe0CN3LrAd2JOhUdu7Ye5yP9HreNMk
2F3iqHiTIj1HoeZPWUgahpTnIpP7zh5Kf3S173EQP5bazN5eQ9WWGOK7GVdPAMXXGhhHoJuG/jY0
9kbTtZfBorsdO+9scu37Oq3BrZNar101HFt0qO7SHme7QitqHUPm3jBs7MuENf6MpniXiTrbVK5z
hC7sswkQMLyiO/xk3J7x/Gq4D6m2sWbvWMUsBYaElUlEWVBU2kM8uPqqS7NbD120b5TNS6V1QEX7
wC+05Sayg9J3zG5tjuipY/BpmrNfWnyZXYDuGHaD9BG0rbJInkkpPLgItOMce4TFu861fxxcgpXS
fHmVztBtu7zxyVSq7YY9g5aEPhrYUz8uB1nF3wy7Eivw8NAqR7mq4uS+y+xvEoTZup+Ythe1+xRq
XeHrecCHGB0485Zug22SNbNcsgn+Nu7B68+L5t9uW80Q//uN+5sD+zMo/m/abb7094tX/wJQCfgJ
PAK2uGo8+svFyyTTIk0diqD8w8WrdrWWY7JlJd/wk5fy+8XrfPGgAhu4tgWQKGax/2Ryav3VH038
kysFQXq2zU9Tt/+v7barh3qWNXZ5gbmdrcDeGb4+qnWDwkwZU6jjmEi3mTkfirwwKjZf0UsuXRVk
tyWCYAeD6drt6wM8dALego1gq+dniVuesthl0xk3T7OwnolwAdOmwBue1m2GOX1wmoDrtsMak4aY
ScrEvZ1Cc2GHt6hcsox6BTCrPYoNSK1rTuxhzWp1IKssyvzUBk1UiI7xoI6fMsFIqofzWvdCNpWA
H6SwS7h5Y77WAut6Yne8mucl8R3ZYkQgumU9DOJx0Lu1m8yb0UCu30kLq4NgGWI39rvD70k0H9+X
OV6+7QcmC2yQ6M6L5F3GbPjmoOR+zcGAgGo4gAkODlmVQOKDK1IyU94JVePaqtol7YBOSVXAFqVw
rGpiTVXHDU7nknLZTshzGhdr2zn9AzkUuAwprR03vFSq1oaZeCL3pt5CaVKbHyryQtXmo6rSZcPf
NK37c1XBoEkBc2wxkO6qxr6yKfJzin2ZsG0j/8HGPqPvXdURzLQGAy1CWCzXi+oZetU99EnznNFO
BH2pTsbqxHSFW1P1HGiDfU11ITBDsFarzqRSPUpmOIeEpiVV3Yup+hhotZtadTajVr7XqtdhO3pt
0PxYNEGlyLmR4oue9UdTdUmoZI71wDMTqAYqdqBuqJ5KDAw4LWU1L0K/pe2qa/PMoJL9O4mFfq16
s1TH8UKzBrT/JlXd2wKghHePo7v3nDvDMc4Sz9qmmVEHWqr/Mz47QdUTZqo7TFLhrjIaxjZsHybV
QQ5JcQ6t4HVWvWWmebuwpdu0O/Fk0X4mZo1dLCO6T3WmHi1qOMLUoWUlS4fdq/zeqF42V11t0DqH
sGaxjfTh1PXtJcaKpN2WpZstH6SqpHtgu7j6qycaSsJtFi4ytbAt8OJdJZ18KVNx19nNd69irs/i
oFrCbVjQ+rbjley0bSOMY5lF13FZXk1Je12U2Q1BKimCAviVWdCPByewfyyOBtonGU1rF/fYWUDb
Dcu94SznsG7anY7RdBvGUD5G0+HnEviXNbuR+1SZy/fjYt409kur6fjWe/lYSH1FxXpsjIZpVmez
MASWWy03/UKLCQmPKrW/5bBjB9mtDa6slRYjjwzq4MZsuxODx3KVet0R7ukdeCc/mMP7pcLrDcuH
XMcpBrXbcIdZZEHuZKhDOiSiZWsif8QaGO5rWAgrAyrapsQlt9J6npyiYllT6Ia1yhF/epP27FrF
j7IR3wHkpMRDZU9LgatPp+Se6spa2+wh2GsHxPUk1TfMrcGJXuMcTx7HhBA3eZnzYXBr/TKa2YdJ
bbwRy/jRt1jacme6M8cZ3EExvOLe39aWeJ5j9+xlJMwQt7DOJz4vntVau6kPvxYTIJ90LLaVN7OK
Ldeiam5knB2Fk2zBLA2+XQfXicsGntH5vqS4vnI1+9FD8sBPxmwtrQdd2AYO7LJdg/OBzDQl06bW
jDOkm/LGLeWdPbf7KbNiv8gw/7hsFowKCE5cmsbKdju4DkyXurS16MHhxNZV6nczriQnI3TBK3+E
8j2u3Dtifu5S/ibcAzqdBMjjLvNu8s7YioiovGDA+sbiGUL7AiJ7HJJdVMNeiJNMAsSjouPbeV6K
fd8OrzI7vI4SI11hwB+OlqYXG97QeW9jYZwKbDN5Fa3DMtbXvUcu5oQhvIfvfpjKyQ+0deqZx0h6
DsY391WA0D1wHMO8ZKscWtNWi+p7Iw52zjI36G2cfjMhuVjB33nHnB0zszF3je0u7JlrFJqsv5GK
3Pf2dLJEm/hwu3c9lbSdVtdjWWWHSh8vYTfdibncYH6et7bjHsta7qk+RzAHc78de+MjlcgeWte9
zYHtbpZsMf+dYPw2wVCKw/9eTz18RG/538ww1Ff9UkqZcJfAvakFhv6HMGDFgsYdrdIsEb9ZqC3/
b3MB8JlNB9sENgosKeAk/GeGIb+wNrZc8ZkUaVKI/ZNSitXpn2cYSg6nq5+FYxbKnVpS/yL5LDK0
3Bkv4zLIKG3XiWk+hrZAFFRoV30WbvTOAsWl4JHB0B+mcdZXZW44G32QV51NdlOFx2wbJpADtJLH
M8lBH+oxpC0n3yR99R4aE8T0pesnnnun7LW1qfVPLePmO0LBxp3TOMEpsmau5MldOzXgmQpb6xn8
DzT90MA44+rfuqD9IVjC7hkQoC5LdIISyjbdQAO9I/z1FgKlc1tXORjidPTWIisQpnpOvsokH5iw
B0894xbiJMw33pRuk7DXwLO7wSbJ2Sl7ffxdR1aGXmig7ugYN+4dcOrqmghWnYlPMQ0K/RIYzDqm
nmDOLpLF3kVmtar48UucoWBxBVRKSTG2mBIpn6kYmeZ4zlyKxjK6mgpj3zUMpLvCeOtwhR+dkOyB
shtIygTuU9qtWuEcB00wSHJMXLB5Pe8WNaBs+gZiLajNJnKoVz3tsVrae9k0DHsF6Rr1ckPQ7rw2
HfmVC/+9bMrrGgEEgsLoClHDjd0FD+HAeGhk0z2gzWsq6yB6eWYX064NwjQRfVkuN2n5nIzZFfq2
lynpkEJJ7ccUerR/HYOIbHi1C/lRFW590ElC8pOi8wAW82cZMhZEZhRGpzhG5ZcC0Xg1ivLGm5Mn
ahZC+nIMPFlBdqfGonqDURqRQtt+dYb2hcUBMx2j3KTgR1ZzGFPIZvVTaSJezAWX5uQ54boV00PJ
W599goDjAbBdsTACcUD++6HV31SKHCwUQ7gBJmxV3fMAXDgPC2sbmPr3SnGHI0UgLgJYYIpJHLJ7
2jqKUwz1gwwxHtddLzDii0+gcayDr6ks86Ap2nHoAcgzvZIPAijkGSGGlbbfTMVIligbN3rSpuve
aX+wMXd4tXPu89mvfNKksm28MPaIAknEkmRMFfMZIaOH6AtFaA702mdJZ8J1GHbhAMU58qaLCdbZ
AO8cgXl2Uu+ggX3ujQM1WDCeJd8TTtR9pQjRDqjoNHe+ujK/wPDOqIySeR2AlU4x+oIF+miL7hlr
vliXU4f1PankpnVl45eyk9B8im2ZVmfD6Hetlj+2gKzTOjx1eUX8B4jr2JhvDJDXVj9iblYU7Gaa
LnlmsHcR2UsEMdt2QHY7YnQPSe2eDJlfx9C1M4XZpocyKMJT9J0ONUMYgeOGyR0T5xyfDEjdXKsv
mUJ3ewriDdHu0XLtr33TklEO5puYMLmeFPobfzYsJYUDJ0STjqTvdiHbK1Swy+Rr0MNHJ/iK7pM0
6ApR2wJhfFGocVit2Oq6bF1BIg+W5qNWaHJjyVSvRLS4wpZHDGhQpaWZP8A0N2Cbd6MZAkEHd858
xcKp3jj7FBY65sijBRs9JjhzNSlcegY3XcBPX+CoB1DMIRxh7a9xdsMW1O9sT77gcFBU6+LWUEB2
HTK7I/sdS7EZvrkX4Jwdbhuq4ACa+xC1Z/GJd6+8q1gB3wM3v80gwE9urF1FMOFjBYcXHTIeaPGD
mj3RBtt+UmeZ7xRjuskUXn4R0XlRwHlmPtNaa7If4RI81FVI0ahT5pDFWu2mKPneVPYlLGEACgWz
B31m+IUC3I+htuw7mPeuovIu9XJLuN240RQYP5Xh/WTGm14R8yHnw+YatlbVXJEEzWhHjwhZBCG2
M0cHCoZTwgPN5+ccGn8Xire6neLdpED9HsR+p88fUa6cFtilq8JAGzNYW+iSkCy8YwzzP2kDOFk8
RDBL2UrDbd3Nrv6+kBRgh5zZkxLlkiFQ680H4Hfy6eo3aBcbFyjNqp173zL1l5LJZJAC1J5ooIJU
7F1yCkTYba2Bh0BwHqkgAxekzdpW4QYEmT1UpB0slv2RdhyUsekoZKC758MNNhDiGBuyZjW18tJI
IMaGNT5lPLcr8tWBkyr+r0Kq8kG7bQAzoGRayp2YwzfuzmZTxhEam4jqTRDcePE8mjcNRcOuaZvn
ONXv7aLPfObQj7rbvSSQblYN58KqJSRhhUIRK/Gkk4DgfTPxR+8a2cAXLb81SV2SEFB+bwNEADIB
YVVEJmtfFR8XIEDgzjuPFv9G3tqxk6wPOkASJntv9Kr990CtCaCMfjfRxCcJ2S4BvEfmesFZrxxU
XeEcbWXJKjuc2HkECRpkPmW1H3g2BkPBp6yKCUOIS4Q24X6264jJ7jdTQyQ2asX9XC5kvGvJa+oC
jGLvYEY5Js8g3VFH8B4Ew71uVzoNc+1eLZp7qDolli2YdWSURoxPltl3NL29MFxZh3P+A391yWZ8
vExgpFbkOJ2EGcOd6qofnlaAELfky6jE61qdU4oXzlsagUyrANWRdxzckpV05jQn6vBskT8fxSz8
ACDBsRaf+fTlb2H1TSxIrk8QcywgsFWi/b9zyU8ypE5Z+d/r6AOxm38dSKqv+VlF6zbrPiph12IX
QgbKL74SHYKzFPAIPQFwCN/h71W0yUDSoW13HRZ+VFyqwP65CbS/AHECFENpTiCakgb9g02g/ulJ
/lX/QxAbScG8BoNXYeKP/2MVbUJfgJjmdpg5HfZRZRavpzK3PE5LgykJUagywk+ysaJBRJgxh3Tc
2Fjy9A3N7lzAZ5hjBm+1F9fzBYYIwCNq0pGh3kqfQLawsCCecae7RU7FaVlZ3N7CYE0Gg1mhLAvk
BE5v3bh9L5uCpPRqgG5q22MLggY0SfvmLl1DpHLnBG4r/GlqBjZR+hA1u6St5DmqRQTsr3FW9Tha
j3XJ4Q4iBzprqSKPUkJC9XocjjB0563hxTAisrS/04ng/SZIw64OIMnCb4PVTNusZVzGWKDkBiqZ
EmikPA1aEu1RwDJE9EZzvtVdAxhzX+LEQNR0rSeDaverHyUicIXuNZo3LyYyI+ssQiOjwDYO6Ae6
BwMJgs9f0H73lkzuhigbT2FHDCnjMUoNy7zzFgErFoU6ChM2rRgb2onFaqcdAFVhbBPKmtqTw2RV
egVXuCXrdGXq5jfepm5fBwIer16hTZUyMl7NhTFRtKCzWqVGb3xLrdY+YjMJD3OatM+m3Zrw1gzj
poBEsF7Qclz6Pn3nT1ocCNjQ7/U2FpmfCOGdrTGWzDXK6BpsVcixZVMzxW27kzJrNgnumOsFZg/I
yCLx5cxWJTLD+Z38kOxkj0H71JN2sm1lgiFFiw0onHpGQRW16Xbm9uVBqZ1bPS21bVzb7Y0ZY1zo
8K0fDeEwp2vTK+qSZQPHzdvW9jz9GC1ESV6Vh1dTGVu8tsTV0FE54oq0kqz0GVYxS+nIY6tnr9hV
Ya9j8OEpmsCQEshsyOAqazTnqZfaV/Q6xsnAiXLh5QdbLc2tc1sajIebRlzmJZquMm9MDmEMNIj5
cXKGSTrfRY03rodWxZzG/bQJhyXYtnXbhut/T9bPk9X6nxqL+zJ7K/7mbFVf9fNsJa0KigYcJJdZ
xG/uu1+WPZZwcG4zvYB6p4x5/9FWqv+VQIqf5+5/zlbvC4x9BhQoLA0EEhy7/+Rs9f6irURlwRgE
CrDBOe1+qjB+mVBY9FwN8RPzxeuAsrP6yO9ivXKfyQc0rmalaZ51Qt69bhBnZpwBcz60z6RBLU+u
0kOTGJztlkWPj44sg42rdQ1OJ0oSrxbXmVpyDqYenND9N7fm1PH1AxLPdc/qGcpXNe3pVq8mY0Gy
3IE2BKqW4o8RxS4p2J+KeQFHXrXTax5F4VVZRySp83ivjULMhEV5FTlU85M0aj/KzLc5yN2rnuiw
bUcW5rGgsdlAuod/1MmAlbO4pKgZyRuizpUO2ZgRJ4KpIJ6lNOnbRLJ0MP6S5KOadXjzXZGv62UJ
leftJZrCgFXS4MdqHE/Z6E9JkR6MRSK+o6S/CfXwWaTzVdybDQdgcWuXkAFRYGi7zgmXqyXszStE
6O4Gcv2Rm6M9xJ0l1yKKrF2aFdZmMIwAwNzgrYi6AYybQ9cPyuF2aTgiK5jnKwQGy0qzbRYVGJiM
UF4nJuC1Yeavo/UaUcZjZbJ21vVL2xJmSWJ7daij9grv4WtdudMqz3BwMaxKNmDyrqKwXjo/GHjD
SAhp1pkSkAQoSRJLW81KWjKhMck/xSZKdjIoAQpl6QeeRexKdHZcnshURsr5FN2KYzIHdel/0mna
GShbjGTs5MlScpcG3QuaipsSHYwg+xt0HxNc1mKTksq4aGYCJZ5xVH2cKUFN25KdxKV8bNHa2Ep0
06K+YeZAHA5BMMQdU1sjZri4aHUKNDsD2p0EDU+FlidSop5FyXsgyt/MAaN1dD/5Endk/uVbaUFP
XJQ2CA9dhVaIlWy2JoDrCG+Xf0FPlBvNN1MJjCRKo8mF+4zyiERF5bmqcEUrWRLDJvbndcog3jdM
h6mIxwYL/FMTbekJT/JT3U+acXrSPzX/vZL/V8oI4CpLQKjMAf8exr8dxtR9/73MvS8JVf2bcbGq
Zn8/jI0v6NKBfnq/5fj+unk3sTOZTJENCuBPL/Qvh7HHONSDuaGrlbj6hj8LXQ5jNGo4nZRaTop/
Vujivf7DuNizBZ2SSi/0MEYhsftEOfxyGLOKhH0sEnExPh8gWz1LtK79e0NewWClEzhlhBxawDos
0eVT0A3RKlByD9t2vyGFv3eVEMQQxhphMdIQNCIgiw8tmpFUiUcaJSOhwVoHSluSmvrrqNQmrdKd
5HV9qAe0ZEt8Manocs5u/DgrXSlWeqVdGWbMM25LFgSylmXU1i4yl250KGYQvmBLDRSk9s4wO6zL
aGNo8nFUk4hQIpvRlH4mUEoahnPbEDBwljxnaG1GJbpBA41bBhlOU7eoVYhuUQKdZCl2s5LsiMq6
ROxCVwI1z4KqZyj6o9cG3ys5HmPMMAbTpVtLCYHCIqD7RhoUGtrLiFaoVaKhhtJ6NaIjIoP3KUZX
FCKDpkE3a8ab2eOE9qhXIqQSNVKaeudZyZN0focAvVK8VG+tEjANAbGyoxI1RUreVKBzCpTgqfHw
kqGAgvr4mitJVIo2avLqXfcplsoZoeEBIBkj3NWBfUkNxAc2CqteSa2Iqyc9V25pSM4j7bFQoqwW
dVahZFoDei0P3daoBFyE6T7HkY2kS4m7OIqeaiX3StPu2Ub/NXLCrDqlCEMZZuhmeIrS8JrU5wia
nQMZu4fYiJ6sDUh8bVGYGSjNhJKceW4nUdcTe2qgRytC9z4M5l2fjhOD5PxqLg3o1Kb2MVnVcXGK
rYOHmP+2L0q2aIS4sHs14nYVJd0N2YvZSU75g3MqdQJnpYvXlc/TOjKDCM18+yPXic1wm53DrYNx
oQm3/I9nva83VdkzYE6Z5IAMudcH+ic7fbFmnb0vhzJ6OoIpXel3JSTLoshv+ySatzict1YHTYjL
eTMrHwG+FM9Pl+ZcyQxOb67IebO5M8LymNIvZbIHbExBYqXjVRJB/YsamhfJ394Kjt1ig4hC3DW/
92HZfI2AO62jEN8SSb6Fe2dUEHoI52ly7VZUsr6DLEpWFbHH284U21SLHESWwY80nD4CWwrgvOR4
CoYtbjE9tU7zrUv7elWV5S331k6L0ludbaPn5bbPgmFdTS4MSndYx5nAnAZYEaSsxS9XbWoX24Q5
JXvwkdaG8G3CdzKXNG/cZjgI83UHbcB05rfJMdb1NL16AVWWnB95o8EbJtphjrVTUTODSbUDIdIr
R+kikwzkebBPyCNIvSJkG8A+x1quzKr7qtcNlgrYqQYEzCH31MQWMmpcM7FKjZWc3N2IkJNJNm/I
U9cku3nqt703+kPeI+Bky0MTCqS6XUexfM4T8J1tE50G1QXSkcntlDP0WlL2vVSMZiff29HiQwCM
e3LhHFAgYRU/gx49jA07kNwQ5BOOI+8tVH6t3/dt8943wyWZvHWbWA8iDhG3zc1pSXF3WHaxsVIk
i4IkUgT7cqun4t7ugw+Y4jydQ34g98iDQjDs9ZDoN6229xYhyfSqICjwHCexrUwUgx9Z/Xl0C4JN
8KzgZPCt0IPn29P3e/ueUqSZxU66/U3sDF+FUR0CltLOQL2XJhnn31RoQH/LOxNQtB8vzcUSIcuY
ZK98nlU8XAfO8kBk4Yp0gtvA6K9I/Vk5tT0wfZ3Xy2JsHafZmJp+INZwWLdseDiFza20u6Molq1X
WAOtLcGjlfgGOQ8avdG/mkAT/JHW5EBKxI2unPtheMuA/CS9GafkwtbDWcYrgfLeLUeCg6ow2eRa
rOgOdr+DRHBjZto2zdhRSO+HaSyEWlbrlshIAp/oh+O6QO/aXeauuulc73GKgf/nNraiKbflZkqM
7Dk1g5loiOFH0vbHaBKMcQtUQuUpki3J3U18h1yE7NPmhx2CMO/16jqapm2dLI/kW6ms5vSJE3jT
FvZto2GzDYV80Zzm61TjRckjZg09OU4mge2dToAcpthoYuY+hkeL8YQfWPMhqOnuSVWtZ4v1Y5s+
DZk2pmsyPrC0LN3oe5O3yUR8MGylDB5zDJNl9N2CQbKeBwb82Dnf5LJc9IaYCcoFxgyQZ4m7JJnb
rH+4HTWp7MBNxShE+3kq1lEZfy0T44al7h15viPrKAvWc/tOlNq6gyTvavOldSaC9zi/Gjj8q8Iu
HqdZe8KT9oDLkmzfwlxXGbIhbx4vQ+osPlzx+6Wgzs/6pL9tmMdvbLKG91YhKJ9RlU1+rptD9P8B
XRl/VeTDvnQFZj+dvbXh/kmR39b482Zpyot+n6+e7e1wU/vIX3z59nDXnsmA2pR+t49P9o6Yjn25
ja7wkiTnaPdvgftbgUs9+j8KXEq2j+avk1yLr/q9wNW/WLqlUx7+5tbkHfp92qB/kVScygn/06//
c9ogCdRGawqUkSEEng/e9/8UuIwYHCHg+ehKYvGPJrnUsX8ocHFygu0lQIJyGocIj9KfnqDBIPay
1uR8wYfYbmHDFpsW8U0KCQ5GzxEayoRpYrA1isegqM4j+WUit3e2l5KYwdZ5FUfCPk0Fy8whMVBb
ttaVRQShj8+73Rp6h5UAvPx+Gurq1rAQazpWB2x6Du0dJdyzXHSUPrZ4LxBprfRouc1jgmGCscxI
I8EAZ4buZfGywS9KPAJh5aY+uWzLCh0pArCYPM8iN25TU8sOQ05cYB7YG9FE9l5zJ0ahZtAedLjb
WO6cwvbjKr2zdO9jTOt7GBWnKldOeOFoyDG06SqUrBOXTlYX0VPDGsppwHcJKIcwwo7kKSOZUMKo
YJRnYfGnMY1sNYXDrUiXp7yvHmVSH+OofRUa7Psq58UuI7tFLzlZDCFBFdjnpfK+L5IkkXlOifAy
huPsYtDAIFL7bHhx2DvTVkKOSSMTZo1X0ri2DHLqM+Le5wSVxMo1q8CPo7zZjPb8bYmNaz2GfD1C
xomjMPMFMkjvpjU9bd5pvbpiIn5eIKDO1A2SXb3ZNFVJnMa0FXLcGaI79uombpaPxfM4vdzhWDD3
9N3G9ZgaIxwt+rZC8ke2ATPMai9DipXRsL5WfXbuNTNc11a1GdjJrtv5IwB4jpYLq0sQvs1zATAm
LNduahckry3lVhddhhrPuAma2Vm5Ti32SGPJ+l7evLoNYD2QrxJlJSZVRtAILsrDYHRPSVLe9iIX
jCQYxHgZI4R6a2efs+Ni1+vO7TSGXzum06sub49hwwZ80Ahw9UhrZS1vBwBWQgTF88IuNCs4H/OW
wYEiOce1fKqCBFkBUs+6dY7B6JGjwNp23dnxG4MvJfUv39yJ7N520uJ1qwXLPuiofMcuJXUgtNBb
GjhphL5U5GeHsNW78N4NXJ4pFh97sjTOHUMIvy+ULXNaNFo/F02uZR25+W4dPXopwEquiin3Nnbr
nHLH2Dueh1svlJepAB2RaWy93Qj/cgjQiFQQ1LQji0Yg1Zdy0g5NydiMMeE7N9HXJDe/VTMhUxZB
7MDgPzikkBNRjoGfuR5GW2wSz2tIciiGk5zbG7MyvycWLPe2ivZmNn8bE3lNwON9XGQJJcTykoGE
YeNohxTCSbKtQrAJXUCuUlnfGmGUEbuXfiQLgVWzEeyWnnWnkWlEdlqquAvj+zIK2UCEcbbBmfW1
GMuvehOR9ThYb41IXgs247z98Omrkik/6shzX3pPSaMdWTldeTIXGzHZGyeqrgJ4FT46aH+w0Vwl
UnvpEBC5SXkqG3RZo9uC6Qvd525hoJiGptwPFV6rNpf5fsSfskIObF2MtPS0dU0M9vd/r8XPa9H+
n+vNhz57az7+ei2qr/p5LeruF+np7A6Z1ei/Cf5+XouE4dnsPIFtS8meUcE9f16LzhfmOkzG8TIK
NHoq8uLntagWnMzn1ZYTYYOCy/yDIfxfr0W14IRXwGvg8maO9KdrEUu7qJlf9tdLhlOB+vkVIB2A
17RzwQRk67nJvtp6EPvAVs6xWurY+tgCehluCJU7uDKA6knOJ+1MzTkRH6M+Oc8us3Pa8nsh0u8D
weVAlga4Y9qYA3YxzuVSEwognNDP2+pSTOIr0o9Xo7WeZR1iyogksq5PBI22bDNL07BIRjC2wMG4
oQb8pUqe8Fy8VnP5OETwQMqOIztwnKem7g7FVHzt2FxhDTxGjgsdNz4PaXTqyvi1Lb2cna1705j2
e0b3tcn5xVaoup2dYZQQUcsXOCLzxkpMkjYxJ/p1Nu6RtT3OBqT8sBu3lrWgJk9Mlrsjq9RU877X
EYAa/IWntssexgLHphfaGzv17spYfufDd4OofYbWBXhMhEm3Ccbx2qsGhvbFOwfrS1AbF7qqd6Z9
TLzSJtz0xYgYxc1vwkruuWfJdQpfMwNsWpV5hJM4DDjGqnwfdUnW9tyt87khSwmzN4CcHEVfjfID
E9CpY0FYWwG5CAyZEdxs53Lcimb8f+ydyXLjSJp1X6Ws90jD4HAAi178JEBSFKlZISk2MClCwjzP
ePr/uLKzMiKzKtvKepurGiIUkkjQ/RvuPZcSwDtEpn23rONHItJ3p2gfrCTaQ5J7LqIV2g8bXNR5
W09nXT1NTD9MPW3w4bCPRNt3jr35A89/5cOQwEsR6tuhZcgG5+tJRPad6JcQX0L2ICLzY4DhwwhA
fbk9DDthDc8FHXRX0T9JW+6GHi8oOtAULWn+ggs025n1cIW7XOcm415pDCb1OqsB/LA73SFmR7r6
vuljGrKMBLah5l1DHE7GmC39QSAQa7AVSrWIDbv6MgmL5qiCl/wWc7uagd05JNtMJSSERjR0NqHL
v4TIE+0VHc/aEfwx8MTZzqRt3ZWHeOl4DwuzjoKpXe+rqOW7li4DxXEX6sP96lrHZELW75iIRruG
OOOIsObNyOKY6cizW7IAcGT9phtVi8cIMNREyTXpyYHpmcYkMz7opZb6mpOVW12vSHjR94aeDGSN
aFgV42nZWKP7XqTNiRj7cVPD2gmIlyP0dll8cxjLICrmx6rBF6s8ETyNBeb4/q1DJ4v/z2AooRbf
BUOaS1FmqM5YBkYXuenFlp9l05PpEqkWtFoXJ194GcL+2uydaApkYls7GRZ6+eAMeV/5oq9Xol3b
XOXuuIVzgwYoYdnRJPGN1czRC7ldAYQiZ9qIWIRXNRQqrDlKE8YomeYsdhCZIU/QtpFnz7ekRx+x
niRWAPzSIjPJzemBXdk1F4Ojh9xgydwzLdStHBvuYuELy/GvyLnZUwKaz9mEtvOcl7XiG+ax4c/S
+aZHw0DwsVxaoLtTWHlwGDNhN0GSmE70oPdO3r2Y4RhBxbdWqBaNXsjwa2YnsTjrJmM2ZMbzUP+t
qv9VVa8CX/59F3mTD8Vr9+frUn3Vb9clnFmluGFVooyGFHw/dZGsKJQ90HQt7Ia/76yVqp4/MrAn
2nDhkNH/fl1yx4IBItqC7EBXWAwO/oPr0nL+1EUqgaTJkoaWVbiWUH/+w5pEwBQrmScZ13ZOKXxI
xpG4crfJzmnIUG7tbt14fQqp600kovsp8p40dXYXCPxIHNsTU0ill82PbV/HgVW1nKPV3kOOOQDy
kMUMDQ1bzXCwU+2liiI+ElDQomsDssoZ/7i7lfbi+Y6xzvC/JOQLsjdzAc9xGdjFitB9cUSI7cXS
kD5OPTBJCkCTnsWyx5tk6kkhKLWEP9cv11HdSJZ1hnrE2NjJv5TawPnW6u9JjdJ5Nb+DViWneshQ
p5vzfeHOoIhm8TIt2lO7CrmZ14ZIc+liGPOuSrksl5rI7qQBMxHDJnoSYjvxovIXUfnb4cBOYe2+
taOBtqYy/dRMsPGEwvSLuIU+V1nf9OzZXm7iTq4b5EyJPbUHmXqxHzp9609YnQSrHbAsG3SPbIBq
iyzTtmN0+2okghl8MrfFIS7HGL5/mR30ZGkCAiOp3EGKBXrIFYkBYw5YUOc7iGbZhWWOLYtaUKIM
RKf+Nl4ag18sb2/Hykr3Qz0yMHdQ4ZrKNtCpUPi4STGglcygi0Y+V2sLAo2FRSBaQL8MSLOgH2KU
7V5VBKEX2nvpTMstz6bYpEOq+ynNaVzJ6ujlK3VQJpJzaOuka4FtYS0+Ovu5pQwqRT50fkOAPFJS
K9zT3H+YHkSgJm7gpuLUOxDs9Tb2vH2sCJtgRKm/MZDpbJJOqw4oQN49reIsRftF8BuPaqswN/rQ
bekn8ht2CVlggG6ihlmSwMMnsBe5hVh+7Oy9GzfvBVPrvb3AN+WCgna1VtGRVw6COey4V1cFWZlL
oh9CXfDa6JqOwndEfGz0GQG7DkLuotVKOjNG+1VHodapXLLe1drLiYkvUVlDy5g3TjZqs7Gve5kH
vHlITzubmsQhg3eJP2BWWXt0uVq80deCaYMHZrfFZPOGMhslRah4UsrtERVK6FaLMQjxQmr8lFgU
U6S2b3zmomOLqx8TYVb2QZyiJ0NO5jJ/GNlMfuRFtRAIZpi3lUGgmOk63WUfrgz8rTohbXd+IF89
8oleoElX5oUKF8OiedFWX0Ml4pgqGAnz1h67Fy1qnnJlggiVHSIu1jkYlUUi1TFLOLgmDNwTqbJR
LB7eAVNZK5bBdTf4GnBWDrfk+hIpJvMEZiZ+DG+Q7yBJvw56CNILx8aMdWNSHg4bM4dFmHAu8udZ
Ts7eUn4PxgTqEPHOvBSkg3of1Ns+wxEQIoX7oGMaaTCP1MpFUmIncXTxzcRewkya3rmdb/q1dS9c
LCgkWtx3iJSbT29KDyqgwa4yKoMwuAT03yYu5rSEk+wWJYpy+gI3votUuegoB8ygvDC2vr7OKYXf
hE2GuPtjhm3GxT6jzRYZpcpRMytvTcnDtlmU30aUXvKWumX5VWY9uczWmGwcgSNzbjxxlPiqNgKT
EAuW4g0LNWeWPpQBcKGbatLuma9P+zTLkmNUEnAwVxGrnGVyVeugopd7uatnzqSwmqLbAqw4ebGd
doupGkuBHoZ+q75pX9txgFXZ2+tdndzlUVv7Lkr+DScMVooUEqFmg4GshbFg+Y5dPtpRzgnjLDgt
lxTgc2L5ENVE4K1g1mRrf7CtW/1MrBdLn17rZXNZWOnJHuYisCbdRE1v5YGl19DvRQeE1rF1nLOh
4Qu9qmBgzjYcZCi2MbjfkApmb1ozR33KTxsXfGrNCdJDXrIglDECv6XmlNKb0KDG5Te1CXU9gBOO
MFYbEi43YpK0wLDQMLphsgh+hGNq2Pw9GficDKhJ9b8vdU6vXff+L5D66qt+K3Vo/1XfLy0T1JD5
s4HQ+IV5gcUhQwo9jT7zhP+ZDAjjF8ocFK22LhDpodT7sdSBwS/5F3kwfh0a/AelDlLpPw7MYeGa
wsZDCOOG+uoP6ENo8LNWV3K6Xiarc4IYJxvcZYd9YLQkcZCbal/NrClY0pEVmTEYJIoSIZP0F/Wa
6CAI6dROv9LPU3RWa0BucFmpc8CS9jd1XOHiq9twDdD/JQtu2vYwE1DtfXh6YfTg4ruu3bHREqEf
LuvqwdGrJsA0CKQ1sIIyMlfAfdmEGXglIZZYwwEAUVCYUbsGVJgFNgr3UyybGXi/IJTuAYYL+zE3
2JTvwCJeJKZRgxNlUn+o8UIeZmsZoJqreyH6vCKiKC36wAJFeYjVHaKFLreJule8zytmqZcx0HLu
nVHdQHgtuaQKCIzcKvbbqK67Vd1Z/ef1ZTfwbW2uNDlp6MdK9yMt+eD1BfGVDmPVfa2lUP5HbkVU
X9NlHNUdmCekNlFSmJu8J6oSZW75Bh+T5PjPa7ZQN26r7t7BxhhvqPvYbQX4NnVHG+q2lurertUN
LtRdDorYA1pfvmfOau8tdeOTkC72XdUngf5ZD6BRCYQ95DeZqhY4di8KVT8g1JkC/KBYLVzrPVZV
ht2ysfw8PItINGgeIwZHlCXo6aKDXPNha6iaJW7bD2cirLBW9YwDCaLzJ1Xl5L3p7Cum00dP1UCm
FqfMy6mLIlUhKXp8omomVoLwkVQd5amKalK1VaeqrGoqssBSldc0UACWqhorXOs5V/VZpCq1VtVs
uPgoQVQdB6WnAddLbWfksrmNPus9Vfk5qgZcF6MBOq8qQ1TO4Cs+q8WxmpjrUkHOhjNsuqJrglDV
l/CSuBPxfx3+PjZ/Hahaf3VsPgzAd4vyX41U+bofDk52iQbaZdZ5Lp3gDz2i/ovEVC3hyrE6/Gmk
6v4ilMhONyhl+Csmg87fRqrOL2TCmYxVWUECfIM68x8cnPIzC/R3z4irRrYsLcHhwLbDxq2O6B97
RINPfqFVRXG92vERfTYqJT4wM9OWtUyr3WhL+oAwP4s6z3Y0tAcd/X1S99cx/FG2Dz78/NvS0LaD
ZRynrn7NBvFCGuGWwvU8rwYMUnFYYw7CTKuWbexEL92S35IBmwWyKOBcSaLB6GM2Yc7sYmVSwhYS
CkOe0Yq6RV8+VVZ8ObBtOJXITdxYaaUqT9+sqM4A3b1Jzd5ZoYE9tbquW/iOtZc+k/0rN1WJm80m
fsEcMtRfRFZcD7L6LqsqBagZ98Q1OHKbjJlxYS/uqe/JoQ6LB2uZ35H1nDvhKXnIA2bYyk/zaF/J
4VLaTJKqUV4TjHvM+5xZcmw/Wprmr1X/deKk7kY+mS2y5c3kuTfCa0FZQvOZsqt0YjND1u92sGFA
pA62TKPVnjzFyqnYTel2emLXhqmhXi4p25kOQ0FDQrMaO4DqxQ6U9deZKas9DicxuNVV3dzCytkV
yO0Wx7gmKn43WDNedHralMPZQolhGaB+cu15FOETXsqdHECie+OEojsv3pJleKyh6pL0BPncmNOr
ZeSla7LhVp9DtByZLL404kIundvTDCFkthpnvIp0YmTQ2SFrltN2Gcb7mDqS/57sEgRDft+UXwZ+
jBBd+DZLyGwWU7W3E53XxiWDXF8um5H3IU01ZmC6m/vV4hKwtVh3iUvU5BR+Fw1z00TKB1HJO810
rC3l8MkrGIEPNkHpcY3DGFvqnYa+EF+OONkVesa5SR/csPzm6olfhgW4iex7WrZfIg/5kDTtaRvx
Sx3q0JhIcmCOyuov2jJJ2VkCQ0nioM6sEpL9ksFfWUnZa4bejXg0k4q3HOYlMLvhHRxy7QuJkJLx
7jNXAh1pnZ9im1e7ybtki5d3YmNodEDhWxB8LlqXdV6QkgFCPIPeeGzW7A4mIwB7PcULnSAAhaPi
+sUANiBvq0u9wnSDWwmZWPecSOdkC/sOQmCydRKv2GrGuu6LMkULw6hg5y0lT6Zlfq3L5t4deePt
KfIXQLtAH7+Ho2b41miTMePeDVN4mCyQBEYYXjjsBFjIswVnOLKbWepvwfoJRPNZh7qHIUTaEOii
rcsrkCnaOIyNYKr46l5rj/2o+XoGiWFBT2goaCtl5J7MkSJYsjtKCwP53WaM1lcNZn0/yodoHh+y
HHTJ7N5kJpQZclwFyiuiR6xE+4IzqISdQg239rt4GeUR4RS7AjVRR3pK+rW2vPK+LkdW0EFVozDP
XFIJTE28m3N3znXtPOt9GZD6Ugbsh19xZR2Wure3wCAW3i72qMvkOJulhdVkNtN94UwVu+Xe2Ic4
BZQ+nZ9nzEt/GngC+f8/zJzx02IrkL2gcHJz7a4Z9Peu4JEQskiOleM81m1z1eXwcZjuvdc1cntt
2nXpLGHm5SJgRYIyzcD6r6/tKTTQ85eCd5tX/JI5F96ukqdp6MsXUeR4VjXO4Chxve04tgJSVnQI
cWEdKmN5bWTCII6jUWTJriH2BI6sOEOxv+5yq6DyUEDMxLqf0mIC+VLdNJ2+x7/yUK+clRWGsKjB
Cr+yY9Yr5zXC4FDLGOq2SPwp0eFN6sOjJldjG2IzZSY1ppvW5qHOuvCFSvml7Zs7cn6jQ5RrSAQM
2PoccBvRD/e1axR0pby/loakwWqBPDphqcYdb2mbc1SQ0xN71xx0+6iJQRKJ7oFomi+Z2T+1Dak8
ePqehIcUwDAnw8d0GV+y30Dn6cb2donZElRRQy1mWEzT0vtSWvu1BuQcZsbLlM06Ws8U+YGXgsGk
rLJqMvRa88sob6fuuIbPU3IpYuu2pMt3bfklhTSQWAVvTdnvZVldmTUmhTo3uoOeyneDgz4wZu9m
TCQfbYEAVGPIxG5kTYLcgROREMbOSOXU1Tl0Z/PgzDnHL5hMyrN7wpUu4wo/MfE2T05PGoze9Mem
v1K4794eFLk6otK1AG9XXrI3mzbdAuJ6MpZ1D14uPQFLxF2ttWdvcbQdcK9sZ/VzulkNy0IQwDzN
DotgqqOj7bnatpNMdTdGFXkNc1bkDRjw313IieepJPgCwGthO09pVUz7lnYl2fTNulwZsU5Scsf7
jAhDHiIX5UUSbivOr2PYr0jZrLa61lds+CF484sRljflpOu+DmKBDjLPJuexq8Z6wJlYjO4K2zib
tX3BaXSUrGQzXLCbFkwo/n9hfUmcmhNipEUQnXaIG3ElRBcdylh/txb9HbjVG1cOo+J4Piy65heu
45t4bqyenxGfS+Vnc/5tTjLyIqMYqUyKjDNknFBG8jmei3GPHysNJgw7jdFhAUKOKUdNSbglnEu6
s7dePxoivMtC56Bpk0lAE+vXekbBMxTGNsv1R15+bnEjfwcbdRzNyNnV0N7bTu5TV+WFWE65YyHM
sg2mKzpkVLAYVJ/LHljmnN/bYvFlbj8WXsOuKcVQs2YXk5C7NgE4xucEGty8M/r6wanENw7Xmx4f
zDaPeQQS2dwZWrvjgGMmIpBzeAakshgonLMiKJc9ouK0uMbTD8QujMl68rIlaOee5wGcvh/Llbmj
7IJipouqpehQbZiva4caLJ+mvZPQIRMKc0WR+9y29Wl2cmdbFVpgJEwGJ/eFqwVyq3mHvPaST+6B
AAMdZ26soC/1Nk1AhxtctZlxSsL+MsyrJ+zyzzAP1ajPeerM+VyxHyMPzmO6qUEy9+zoCwtrOJvI
wtbk2Ir2PEfRrp5MiCWJexvbNXe0Jh+ZZJ/Xme60TN5yYR+bzMBRby2ncXaHA142mCuzPBeGW7KJ
4CDUEKXbiUQwIg5ZZZ4mfb0cWsvaRjbmELnKp3QqihsLubIfMdPdaFNr+kxvwVypfeMEzHljFyUJ
M50jAhwlhw4SDCK09M3Bbrp15+HGqUFjeS1bECJgu1PRtMu2sSYcGsixkCvhTgu1vfeZQmB+JhLY
n+kEsteOUgUWyLi68D4zDPLPPIP1M9vg73bssx3T/1LfslGyzz/v69QX/daL4TFVMyePhRHZSiZx
G7+rPoF8Y1tiG+c5FlMu5ke/DbF0cN20cAxNPMhUnxjS33ox7xcSmhy6MJuP+qfr/z/oxT7HYT/n
dzgqhQkWDymUAvGEGnL9sK8b67mzyyi2rrtZ6Nt1Hi9YITUED3LQt7LZUdzBk+qXJ8dcLb+LxLfW
om3xlsy3dVCb6RyKfd8C05gqlht6edZSvUUdUA/+3I1XOOs7n4YE+041vC1e+RInUbAU+V0GyLpc
+iNjvrumpuhJm4UTpzY7OhnzVBb47yPNeewyryI5o4CBMoWP5EM9cfiSMVTBvZFzcW1H1rUxycBr
qqOTNxcZ3dLFOoZgJYm5247xvI+yNTDd+kPUMXVoZB9LPjf10r65TNW8bv0yk122yUwmSJaZgcAD
rIOzIdzqM5Iyp46/TMbwNZtHsWV8dTAHWKJ8ZAm/iEnA6EcsX0ltXWUIKPIMMufELKcZY2brWkXH
l7tQhFs+71FzndpjfZwxbe6GBP2DU6BwzWK8nJ4ehVedxLkZY4GhGxLrB4JQEtiF821NeHFr1ji3
ZriwX+va9xiJ+jmt8gubdMFNaNbLPi4797pLGJc7alDdDuyJWjW8JtuZijoqY4S5jLaJhmIErsbd
YnaiWz2yDKoZBkENWjyGbgr9o0bliRqa60ueHiw1SNfUSD1Vw3ULt5elxu22GrwXagRvzEgxcjWW
F2pAL9SovkVtAlXbKoKSOb7BPH9lrk9qxUWvBv1J4X6EavSfqiWAptYBi1oMGGpFQB4RywK1NmjU
AsFpG2/fq6VCqtYLnlo0FGrloCdGckeZ67KIZCFhGXoKzoYlxeeur7Ms7TZXK4xi5Tdt1FojYUC8
c9WqI1VLj0WtP7SCRUimViK2Wo7AXntYzO5mGPQyiDV3QehUv1U5Eo0klvZmUWuW2uuAaTJNJI5P
vUSJWX6dOjt9LGMMAZ2ipC2KlwaVl62DYqjZLjCXWHHVEl53GmX0Pe5EORRPArmyA4otUzNSXdHZ
xqjQDnqf7gY7D8Kw9NjgSVpfRXUDjleQ4UcXpoHM8FtFf5OKA7dCZEsBw4HSzVjhKlhcbuZXGcly
BztrPvpyfeuZlu76GjtDDn7hnBgzePdZ+nnbSFruKTxJzRn3tLPizgRYl3hVT7/1ibGLP5F2KFe+
TfxUzqohz45Tbkl2oXstWR6gL+K6IBcMJKx3LBUvb5og53kg9FjWoj52uNcYYQSJ4uyR63pIAO+N
XQpePoofiiY9Oml5g2Bzq2nOubO/ho55OVRyfCYA9n2S/WlG78Zezkh9dxqm09A5+JO8nr69ZdkZ
ZfrJ5LvFAH7GUXw0dGpbY83P+qQbm9FzvqyYcYBgrq7y433vIKgT4lNcVOlyixDxRLxZQbdA9FlZ
uNU+S9RgY4zBxS8VGZokiG1a/nrZmRigO3JiloW30GgK0lOj+3wOv+rV8FILjgcIaCNS5/YymYzX
OZMy6DIL5HxXRTvWAcRvocHKhNoY4giixmLe343nzp2eBqJ8fUcTN7i4uOfhq17Q/vM3e51pcoYI
vu6rSwa/hxzgPBT7cJfqVXOdEEOHvge3pjZ7PkXhewfUCI8O4rHYlC9ZOBS0sOWMgrz/Vgnnohzs
5zwsIPqzDkjb9W3G3Mf8dz7wS+e72GSEURirn0sHQCinDERflIYoHdidY5oxDlojD8uE0sGEB6sl
0205FKfc7Cy2cPlb73oHp7SusLTvNdHso0mpFUyKVYP/bb/G8E62XTJ8dIlzk4N0A3y1XPSFiAM0
F6S9ZLdhgYgy0kBpWSgW+/y28DTfSOKHPIuCWIIjHOichyLBldNvUdKxLA07Z1MstA4utWKOLgoa
SueZW5Qz76HSwXOPIYnHgdq5N4myjEWyvAMo3QZ/10a/jqqhCv37Dd+Xd+LJ29c/V0c2X/ZbdQTC
iMLH9NARGcbPjNBP8a/His1ms4btGyfNb+Jf8Qv5JkRhsHNjxP05P/6tOrJ+YdBhMt62KK0+/+g/
qI6YeP9cGylhlKFG6I6BGVSZeX6sjWZdi8a2LZH+KpUr7RBg2k2CPvaH1+Xm18H3P3jkbypkCd1/
/5ehI7/64zcCekouJ3tLk22i+kF+KMKMnOAAmYqaqZntPRIAgkahYBWzHlzc8vjM+3IQFx1Qs3sI
vaywpCGeUpe5dl2l7pEtkXdpOAUxIU5rzzcxA01rqZggyyVCpjFC7LG+jnMj3ZspbMZxlxpYFUaB
bEBmWn49pXlnBEldV2ZQTfkwbl0tCpVKJiyhsS1eoOzuut+V3+xcTFcOk/lrMeh1vjVqzIe7KuQS
yUfuo7xjEwR5rrKu9dGws9OYp9dtn03YUMt5G3s3XNHvdld/L2nYw05/cDAIlJO1tzWJDUXnt0BU
hYUv3HlFYM/FRbiQumxxMyqTn58vzUeMiGKtxZVh1h+DNd7nGBoCGtb0xcmgLnvgz8+aU7dAvm15
zBOoE6QRB9g0O0Z5mvUh0q48iJD43LJv6qAYw2bDvNpGIuCeEUtddSVsdPBygN6YK+770nlcDO05
N/HzV2mMs7rvI9PBeG2yeuwYhqAsRzYm1D8BgNnIZPvYit6afemW8V0XjRrHGWYbb9bnZzBWRJPS
6/WbLiNkWGjtQsbpetfI3j3GGuHjf/2MmXzI/viICdPWAZ4im1dS+58fsWYhtSSa3faK5vx1Ygp7
v96TKLppcAWWhLJtgDsHxd4JQMRs7KPYWQGI8G32vzzrtlqK/7D7EXzUHbVIYivEGojW4+efw57b
aYi6uLpi7Hlk1zpvs6gJmfkyqXGdzAuaMYQizhGO8s3Vz5HThkeD90hmALAWZ7nyQvAyrrl+7WfS
MDuTJqTv613orl8dO7TZHCGDIoLriYA5tENts3BNw74HfGgyGQZFacdzgKxmPxmgGkKioYUbwhvx
DquFwMY090LYRJz3SO4SD0leUR5SgFqVJRiZ6zUVTXQyQ/bYGbnh/sgEpihSIgnG5moCxrhvImWk
tqLHCLebYRVnxs7cx2691zMeNMdrSJHV0/u/fot/PkRc4dFHSnpNzkt2a5b3h0PEW83Jq4uwvdLH
It1zEJAP0TL3QF8Z2GCuNqKJOK7/eaL/i5PrE3rx07v5h+/5h3dTm0enHbOou2oi68Wm5YKhDnqz
cw6iGM4VULFNJNk0OU2ztXPS8WxRLqeVzoRgCbKcEvdZTzr8gp32gcyPUVdzNit5q4frNztqvhZT
0vhN2dS/2mX/jkFRlOt/voP+a//6D67hpF+uXov3//6vU9X94/+V0Xv+3v35XlZf+s97mY0vKBa2
s6b1Z+ogF686Rj5nFgazjt/vZZYeaH9xybBHdm3uy9/uZRNUoYt/1bZNJMo2Mp//w71MoYDxByyW
44Du/pNTlYuPCrn00quhCFY0emG8F83TDy/Mv3q0XX6RH04qm/qBoYiN+Z7kNATVtvq8/XApN9Su
ub2SZtpXzB39ytXpn5l8utuQIUGQsmIDFGcaJydiIDjUMfmea3g55mZ6B7jjNk/cvWnHCWNBffB1
Q7PxAcALzY1E3+pRfDGZxcUwEmQweod6ME76Ot2CCz43a3U5t9Z10kZHPYXyUoyKvak3ZP8qdUo4
oOhLTO+7MccInHEpYhyAP5PnwwcuGvAhJZymTRsCbkY8u2wgqAD8x6wgj5O2whud4I33Gt1Y6nF9
zcNaNQQTljoqZvEltDxnj/PD+moWWrfRGGztEz2LZRAPTZ2T5NBkTxUrIX9xM305RB5eyQvDKjFE
jZZ7xQh9mffOgOplZi+AmhUroftlNRt6zMbM961GyMbegP21NtsanprTsJ0uMMNssPNp125jamf+
fTgGCVMZbR4uK63cuxWbIjg2LdtvM/dxoyZsk0V2HD4LG74fRQ40DAoeAtAofiLKoOrXgshIoR2r
KslrpXMcAZa86KqGYqUALYRC6158llgu0Md2a7KwpfRC0EUbO3XeY1URNSFLXK3aACDNrOcYRmo2
bblTF+yo9njlDYMT9LzmpzJcu9cuji7nhc3hMrsMzZvkQjMLI2Cgx/IlH6e7dRyOKbOVwKsM7w4k
IrlVaZz47uKB0axJdZ4zSrTK8J0meYI/Mp5460Yw8ckaELlh+p0ajc/5nBzlOoCZJUR63/e5sS09
QnS6eDQRbDfdXlrjYRJwPuLZ7G4jNmcIlIozNs7z2HblrmiTW1HZxIEPKeyh/EAZm/mRpd903nTf
G874GDEB/6h0Gqg08+U0y4+KRbUNN4T7zHjQtWEXyX5HbG8WeFoBqQQvy+yieJb1967r38ukfV9I
A21SzW+t8QiDZscBgmh13YuZlG4KLcsDMWeb3A6UIu34ptvDuSm0XT4ZyJcA+QzLtxI4TFR9w0xk
YPDKLURgET+EPb7YkqH9KkUgu6xjQzwhP53WEyM9UBnmmcR3NqvZS83b1/VW7peuE4Sj3EUmfBB9
fUGAjzWICgG738YKIxbLXalfpDZjBmOJfdtxbvgd7/BmYQpK1shP2rDbihFTTSzgc8ShedvnZXee
mv4SljoPM8vdvGE3yLaHp6xYLj0+RCw/N6bXYt1xT25tERVUPUG42Ga2cz+Y0S2X3QlmKRgh71QM
423sJcfcBP7DWjSghENPntGnEziOmQyveNTqV5mWfa0y4yuxssekywiacY/pYNyu7DJzs/SB+J5t
kSISaJbL1XGQ8qExc+PlW5M5h8Gzfa+lioHqwSxrOrrVulw0a1kee1DKxULyihbjdF8iumx7trJ9
49V4xgztbl20ZvfXJy8d3p9PXlM3QWXrqJEs/vPnkzdejKJbEHdfVU1mBmPuMf8jg8ovijEHzG5N
vjOGu6iKC0R367tRN91t02T6g4uQYFPN8x02uxNSEj/znCd97vfosz9gQEfgmenvo5S6BOvYrlp5
pnMWhVVIAsGEnpEiCbKs4/aHsQIn7azDNkm7L6YTs2Y0elxV8JbREG8x6HfzBd2Pwwqw3BtpuzfF
eJOb1b4rnO9LXtwPTnocwoxFcn5sBvPk1BW4KJM55rRUWLSSgzmzXe5GEh1CDSQHA/GIe8nv9O5O
LIOxrWN51GOPz7UV6aewx+GdtvNjmowChsGAVXAxr0WylttGymXLZvI81utV3KUX2QSZYVIxNYzE
Q2UyH1wVAuRGOxiNgR3VpzwqRtKXzeskZ500FAfutXbDT7lyr3W7Km2vgePcscCINmOJ1VXijAHj
glawbW8SC85NsSoePilZgqUB+tQEbZVzmaiSeOYBddt1R+zsd8jxe6OGPy2MF0hGfmHJLQnlh4lz
yOqq75XnnPQGmU7kad9DA29LbTYbOTCyyfLCuNBqdZb1p8SRz6aOL0XHQONq8C8L09im3ZLBF46u
rdU24H2zrhR16uKxT4cvFcz2S9Qc7TlHCHnx14/qH5sqSgRJhonrMGmwqMD/UCKkK/7EFlnrVYg3
00qPLbuSv/4OasTwU4GN6YWdOhZo3FRkrCPl+7EIseRaQtCPoqtcMlqT18mQHJL6rp1YlyBsYGO7
89Lgr78n+uX/5buq3/uH0meos57kB00760t5b5tsKQE33HMrPiMOJoDAg9Pbu/aTDK2LEYLBdpwZ
v+Y4+Le6mVTbsl2fK805gdDUt4QsQfWajDc3Fo5f6OmjhFfuR9ly6eTiRYbZfDRySHo8TWUVDKtT
Bm6tsYOqRxfE5LJcDLNjvVVlimULqTAqgeRbzrMaNLqMfU7gxcfio29Zqt4PIl/3nIePQzSSFxFZ
TEP674DJDlxKD13b7iSxHxvyvA8WKUlBCuGT3XQJzG4d9G1TSFLiJyD+TjLfmXHplwl4qcaKWHF7
KOS68aPpJnw6dXLRCo25p3iY1/RJ6NnR7qsWuTXFWhJasI97UPBysC+yNYWK1fjlEpq+les6F0zG
Kas/jQDxGUUXZ5ctVdlOwRiuPMF6kPURIDuk2VUK26xeU6b8eXiu/z97Z7bcOHJu61fZLwAHgMR4
7g4JziIlippvECpJhXme8fTnS5XLrqqeouNc7t4R3mFHW6ZEgpn/sNa3SF0KCFHXClBDTjBeQsD/
i7FU7ro2IYNEtOzw7HbDBAV0Qle8WkF1rNXsXJXAOtqRcYO2781eQX0tmMo6nIiadp9P4Rbh3ej1
dXci7tyQPoodsuAPSLEdU1y2MKaxCUrjyh7S5V88bn/1jMtC/IenbcCwSJQwTxu6k5vgpKyrQ/Uw
bOadubWuHK6e5Zs+MJPQjixY/oqb9DvzCL5gYNI1S2fM58pf7ocX18rQyZGJKMfSw7d0pS/LdTcu
tIPyaK/BS9xfK8urx36Fa7t/5f+lp+lKXeyjtX+SvLO/+G1+vvg4QPi2CyaApiMs2iiZpvTjLzOp
QwYhKA5PoXpTCoSG6mPdf1NOv43/J/gofqex+fnM+u1r/DIImusMFG1IEl1RfQT11p3Of/5x/u7f
YKsuUx5sGDgkfv4bcE7PihpVXN7KTeXyfTCpOb+dUP+071Iq/cft+zPpnL/t2+XPfO/bURswVgP4
r7mwKgyT6+I7TEPX/wXeSdpioF0zWuRz+d63O/9CTUC8gESHkU33M0QVArwEYTsuMVlANf5O3w6p
mA//v9eZZEw5qoXM3OJJl+adXx6Olnsrpz8er8uWjU7pwN/x67tWxzgX6yAaZox/hPhqKa76LLs0
dHtbIp0BCc6+ttT4ZsIawk1YGeIEu1td4d8fmQrGxP5ZBEIDfD+EVf/F7YbyrphgJSVVOt5wgZZL
SJ/20u384s5gx1ar+ODb3PX6KCyuAf0guhry4BbOIPggUxcQ2VlrN5yO2UxUdQpMEF8lFkyz24nJ
uQtw+q1HI9Y9i3LnOmXtvmSL8aKo1rB1B+chn/XovkKBfAwJOlgjaCOTM2EGrvEWXEea46/RjLpb
qIIShqdbuFyQ/g6SS5NKQk2Zz+0iAFpTNCCOKGnIF2Ox1lVsxwHcDJJ006JPcCX7xgSCo3bGKrED
daWDx0nA5JAg88C7eSwkP0eVJB3k5FiDk/DFBLIzWu6IPaR4DOjoazMndVkSeXzQPK1k9IAWtBYi
J/fRCoJtIkk+igU5SLJ9xtzaWzWlVjujHHYlAKiVKKDQH5CBQAfigwbmb5WXQvFPBvwgB0mskPZu
A7KQD2FIkaghPEecES1e0woOkQCGRQrKfDILPtK2HL0KZlGSiS+6qB9nWEaKXzKEDTFJQjmyJO7I
RqZLnCwIJAR1OxMfDL05JnG85WzcASbpmWQKgjyVKKVCQpVM6EplMJ8RxByIbMI+LAFMxHFSJUso
k4Vh3blGExiLLxK5N+1sICErhgUHAmpnrlKtxupq1mBVbfNDAXIadY6x0JQJXiMjXt+NTWKM0n1P
ou7CNnGW0v5fcfxTJvWoCX2ZUx7IxPKJ6HKnIsOcuEp0b6bZL3unJlKTqPNKR2k8hcg6o4yA1YJA
dIAxgD2SmTdZpqUrE7npgUxQH/iCL1WeVBGUt6lMWe8jYzfK3HXaQvUul1nsPqHsmkxnx7PAmkYm
tuv+sJxlhrsgzH2acKDKdPfENO9q4t51mftuEwDPKO6E+DlFS2iCFB06ldxKa6dgpLpm9EA2nMyS
L2Wq/Fgbl17mzPuteaUCPV+6MoNeJYy+TrtorxFPX8mc+qpA+huQXJ+Kp0bzr5UhWA/Ed6IeiTbt
Z9o9PoUN5X25IHjHc6r0S5iaa4eQDkxR4FhLoOmgtF5KKOqjDU49UWzHA8ioXdMgC3gpYNeREwd7
ZM8JLZB/6iu21rELlAxvMTWr5Mox4YfHPJ4nDUzURNzmvpqQB3QS+Y50FmleUxibKfABwks0fFnl
h0DC4ieJjW8kQL6KNWVjSKh8UZVnSyGQaIY3r6jBU6lk4kaPUThy+iU7hcQJZETlXgGQE0hwvQXB
vrLj4GsD094N+RqfbTj38yfxPncl/f7z2vjffn+yAqF8++P78/+mTMHf2XF8m4nv3uUuVhXffuyH
K9SwHDnEpuP65GH8eIVSKTqGivcUvIZ0SH2/QoFYsR9mIM0SF2yA/EffR99k8Zi4nBAB0ikTyvO3
MI1sxX9zhaL9Y+ut2RagRuIrfq6vnDGo3I5ZHVndbbl3Utc41vl4cPKUFUtXP2Bw8tD9Jtv8M7s4
LGSOcTdhJahmlMjamJ7dkLy6NpnObWDsC6Rva+keIZiNrtpOeI4JO2RdVIbrIOmZU8N5WwYllgo6
pwBwRF8xNbTLtLtMQfnskuJFa0puj90SCLxEwGfs+1GZ9yYb39BfTs4UkaiZeGDglC0Gjq+Bm8/L
SFF9BNP4IUItcVEHBf1D6TrOQSdC5+iIvEQfcyk7EZYrhmfqutSciA4FE63duwy1BILEFAzrAkMb
JkaS6RK7blcVsQJmq7drcyxPxLEBrBYsCvsUkxN09nHdhPmwrYfmpDXQ09u8eq5Z6E3asApVIEEN
SHMjOAxYGxjJog2OfJxiwPGWQ9d0q5xPeBH4xKLzYsFX6JTWC1nlDKQq0r4WnarQmYWNtnXr7jZM
xMWJ1bzb4XVQ2nOECG5rVuUSzrO1JYumyS8WQj4su59pz8JGTSm0gRuCVeZXxDrDjuShjvBboqLn
LL+ZyI62jHKfU8FXZEo7ZEsXzbBXMssryJxuyJ4mKmNpRuU7PIHbqHWf/zk8PvUsKu3Wnx0eJLd9
/Hp2UG3zU9/PDqlZQbNtoeIgJOBX46WKmoT/ozb/tFD+5+yg/MZ4KVSTUafzzcz+/exw/iX3aTYe
OgzUkh77d8pvhCu/nh0OPa7LL+jInRYd789nR1DbQxwLJ71WtOo5iNphMYP+0CZzl2pcgTFDhabu
VrYJ6b231zOUendiqe2wYvKHrNplEVy6LsAEaXf6mmHlGivgZYh6feXYkr4Y0B63vmcpBRgfrX2I
HFRyqSZNahXpkkq9TZPmlVRuKAua8e5Dpl9yPwbUMONhdPr3pCNNT+6VPE7hlTWREKtNwLTVTmHn
k5kj5BFQ+XZHNW1MqgVvPp/WeQEAezJNTw/SQzeaDKyC9olMG8yE+fReqNZec+0S7npOKdEDtWUy
hA5gxsdmuzezqz0yeWGPBo1tEYbKQMYg4VqxFUfLOcAAn2WBv7B9dgntGkSrv6igkyz0YXyYw+DY
Qh4viYEM+ZsWxUTJl+n67RAlHpu7bJXk+tHX9Dt/SlvOISpw+qMe9WEPzUQ64djDbjMxRcQIlo8I
fpSlxWCoC4ClVFFwafW4fFGr4WGajeHQOs11Kdpmk+JblT65F6CzO3Y2GyJp4Jd1ZoHvkTO5E6wz
Qt85hoH+ICrUql00XCuWYa2SpJs93ZyD1ewy3AlqV9koRXcrlPAdx1mxGYB0a13CKsF6bcfX0p3W
Rmm9whUrNl2N0rdrglVdEmz74GphfgH7UiYfUTC/DyPaHEE+rd2VrDqSOsSwg1jz5PN8EyqYq9ux
1YtrvfbdayPzmz0ZXkvD5WQdbIuYYGlX+nQGGe50EvGMuDKSzqEUCxGgDs+WviKBwaiaZXTlp+mo
/jQg/XPOfTvnKCn++Jxbpf/jFfXr++9MGqRu7YejjpKGab4wYFNTjvwwaQDBIRnSLmfXv0V938sk
l9xvm7gWSzdUHZUyB9R/jzoitRAEMYTAfk0N9XeOOqRNvznqpEgAIgIMUFmUyaPwh7leFfiskrW+
uVaN4mHIJ23dA9NROGYXdtzUN8oMfSHPrOLJBCq0dKXpubXxBTvQiIiZ63MyofAjJHNeL0lEfkya
xIaM6GDW0SDLzwYS/iyayWOt0b20RlesKt9lVIyA/CqO5wuuSrrn0Qn3Vmnfu02+C8KQeI65xshn
FnvGf8G2FvaujcZHf7CkOL+81EUIARfC/1ZTgzdSA+5GUGTo00/kzAGNDpBqkeSnrdkYo/cblKuU
ZglEA0ub2T3EU/rst/q+teBihJLQTUDuOqiwEXYD+2JE+1+sOqEMa0fQIKM5EWc6fliF9YFqK/aQ
rYO1rvqjO4qnXC/yPVBn7Ne286r34TlkWkDgYfnm5qQto4JzRG8vYYUUxcMYTyB2VI3cZQ4Qk9MC
FTJbOtS6fqigr8o+rFRbjfJkKdJyg33q3a6HW0CdwVaVx1DWm6C1MD55caRYq04Zr+1wENgY9YeI
c6yXBxr3GkBLjYStXB53dFQb9uk7YbUvBBoS3CiPRszL17M8LB11egAOPTg3Y0ORV7Yj4IzUMWr3
KlTKryzOCaqY+njVxMDXsI6xO5rTcZNFDNCrKHbp9abwLBL9Hr0xFK4JPrXuwCwJEvE8q/aiJNDC
7e46Kw1ObZuX+1nNahfXQLItzWI1xOqtxoSHOYoT07NPzSJRo4doMEt0K52zAEQXe5DNpV+OeQd2
chJOlOKGJSWBAaTS6BYaSUUjvzyu37tu3KqptTe6nLd4Ig47Hh9LM3q3RXblwywifFiOsmrY4bbS
vRpsUpexIZ6xA78oJdxIBlybyTUKOODxVleDS2UjmUQDwvpeEB4NEnRi/z/GtpenyRWxmcS/AJBx
punCguarmhakLndYQJmLoEJPAjLclfgN0toTapo15snbNGyvpl65M5XwpU3Tj7BmslJ1yqEakacJ
/37M48M0AGaufP0hyEROyot/54/2oY15h0o9QIBY2mjMHbh5OnQHe7iHjk/DDjF0OdJes6BRv4BL
uB3q+BRAbdV9ugDH7q8HzbgVE39L5kcYJ7Ud7d6S7do+YIzWWcOhVMwvwdQ+OAZ1R27isDFlgtFW
1BmYtQgtTDM9mR00nDhQskUSIRsHT0TlUCnMuqQNwB/Z2vZR/VQ32V64/TERBHWq80OXY1npFV9I
k96urM1oyQOLeUdJb3G4fClFhhw+SevFbKEPamOxQrPurGDcNisdUtsaCOd2NpiswYyPd7ldLseG
fCIdC488cTmlNMLi2TUXnYrvm+Zs3fXTOVAnNAtqtVV5CziTzmKyjnHnvpmwxBEGW/e6ZRyFUZHj
3uHI6Kcy9Ap5xNWksPeBetHdfJ3aIaOqssEmip0KzHK6zXq23mmL+jlrWdvyvHVzcNFU44udoQdA
QHGkS/Q3QaAo67hJbzW4QahtmElNuv1Fj2wYenlKlWOVyC4VUikiHcCHQ6INqn9mf/4lruCkRbV2
l0c9wQGaHb2VoUJcQE9kZsMZEUWPQ9iTNB1uM9P5Oo/FsGpzH6h3qWJvqshMjhoTmZPWzNljhm8s
OM469JwWfuQKUtTBdOo7d2JeWGe2DnKoeMGj765KIkTohecnv2cYavfNF4yTRGd09Y0Rpacw0K6F
6b+MTfdVQ/rB17jep7O+SgIjXXWtee6S+di5CKUstS74+6uVk45XqlLjn+tyFWMsYoNo7u7EiNfF
V/dpET/EvQyiovLnt5mf3GQ8NtX0kJnDuRziG54H3oSxu88S7QQjRV200pjVk7zY2YisR7e95AID
tdXs1TE+GOp4n+tovQzzxkIPU7pGvnD4N6MR2h5jOmQdpsElZ9EsRzGZSrmqtwvOWJz35Tav8m0d
t/PCzhqOHYui1BIAgDU6fgLp041Vxrt5dtSdkgy7PGbnWoOpW2De03dYbiIP8zvTSVGS76siMqB9
1aQYYI1nMP5ndCVnUPSR7Gr+uCpbvqav/Uf9e3RY+YPfqzJJh6W9xDRqsLWR7PP/Dq9UaGrAyrCA
clCasvf7XpU5LI34IdWiL/03Te17VWb/iz6WRQrtrAUA/e9VZegWflOVCWlp5ZVUQ0ew/MvwKg8c
bHm9g6tfTYNtiQszDOh/ajQaPNkTExa9uRo7RDRCnbE943/OYwPDYZ59qaU1ulGabTqF5soV+KCD
wRKL2AjRD0pTNfh03Qul0dquLDz/w5jdVBBmQ2nH7muM2SMObccXVzWObadA98QNtamm8tEHMrOc
K+c4S5u3XST9ForzPoAkvQCIvJ+hGUC1sI9UtveByVSoxTruDnbi5ejnWrV+1dE2Lx3c5n3G3T4Q
vrHMpRU96eejhTd9lCZ1tB5PLq51a+wPLi72wSZ9yiQLwmFMXuNzz2uOC0XLthxuB3s2bnMc8Vqg
POvMjwMsEy1pZXTp5VVpF09s4E5EyMeL0Bw3/WiiN7CM1zZFf5dLC75iw1SQpnzGfqknarggExlL
K8fJCS3s+4kI++waFQuIt0BsC6mdGYfuNEgvR4B8bGMm7Tq2qtsx6VkyJSjmFX3G0m696TAEkm5a
DxIqIIL8ZoQyMKHJivSsXZC2fWN19n0I5ZtDdnqCM04jR9nj4Ykmzj6PirWgHPJy8GZEdJ/rMbfX
WpjuR+AH4Uy0idPq91ZYa8salt7SKtzruLf1Uwo8AXHhpToZ4c7qaBcH52BNcbzEg7GO7J7+t4pW
UTvHqxZ2w6bunKfQwjvaVTmQpyLaMO2AfZIVb4ltwVmSiAy90tYpwIdJxZ7cTtuIqpC2P/5S1+LD
NvUP/M2wR4BGBFawI8MGbSdK+xUVt/EgzEQlEBeppy3VZOAnQBTtUnAUZheuaydI1loa1atJMiv0
wJo2zmd3nJtduxp65RyVw7s7J0O9NFVmqGpdbeYKfILdVntDAZxCpMrWtTh1C4SAC9SLjodKe6sr
Qb4p6vE1cY27SC28vslWqpzX8ujyHLmPheD+Dqu2v2CkBeztBiNLQjjG3IU2xshOY4mK+1qY6a3b
B56l+wIoTkgEnXXl940GC6qG9C6h/LaddvA0S20tqkJnimGpa4XA3KXKBXeY9PyM9+JNBDKe189u
2Q2hULWgCJZkfizCdhhA+nTEChUpIWHzNXVxKRmb44Ih741vm1dhpqpeqcbcPDFvYG69tK22b4oz
wBP6ldq5IYvP341WcRpJyVn07bB39eKddSUK3yl+zYysXNk0a54yKokHLJbC2azoGyoz8MJZ2QgK
4vlFD8R7X9OoQbEbVlGBS6TyeQz6zH8FpUhhNVVHf0ZqmQvlMpbGNtfoYqYqfFCC5CPp+MroecGz
XZrrxmU0pmTAJtDTe32a3lW5/9UFiseCh+dOpDa7oTxYGUiesTex1+2DKr9S9NE8anl2p5Dkcxp7
8uGcFrCg7c6+N849hDPf/5R4FniEe/S6CXtCm21i6kaXsOZpNo1A29VpHK4Mn0989DN9kUzzmY2v
xURf4ETO+nlZTsqtwMKGX5ovVjhjuVF6IFqMlf11D27VK9hzbSk1MLmzXJ343+pEdc4McUiL5kJ2
wZ1vRgVc6n7vk8m6EvM8AtAvUP9dl6NWPyWu2cDBR3weL5suBp/WM4due5Hp62jwc7YSUfOMmC00
rv6Z1HyrCRDv/ElNAAuwef2diTQ/9Z+CQMN4ge1LGLoMJJcX8g+CEJwYKrIPzByfe6n/FASuTCrj
HzkEsjBFQfXxw5hGzo9Zg2HBFASP/S0UoC5Brb8IQnB+Ilf5NHM6OC1/HtPgyQoSxfKN62Qu7Wk3
WwW7/j4UrX+tW0tBSpISK/rWkcFJShdeJhmllLAA4dpgBY2lgXIzrZIVuY0ou81M3apDgjN8JJqp
I6MJpFGAuyB6nSvimzIRNh4sHfB4MtqJjKdYZj3J0KdSxj/1ToOJT0ZCRS7cCobRPkJbAqNQqvar
UIZIhRYBWTJWiiblsdescyTyjSWDp0ghzPt5E1XM1XsZTZWQUTUHwwOczh0HIN5RGWOly0ArV0Zb
RWRcuXF9tiyGCh1eeShS+o0uA7E6GY3lyJAsHciNh0fqK6L01y5m9p0pOA2mDy5tE9QaumQZuZVm
+XHUjccyR7qOPabcGmyTl1RWJamRdICioNCaHZcE7H48ECQcr3QyvliJr7uiP2hkf2ms3huywBrR
rGqywfRYQ1PDYHdZ9+KjpQtOBn9euOoCFshVjj11Ngc8kIHP/spGso4BG4dLzlau3BIkshqL+C7F
qs1c5FzW6iHEwu1nkcw6zs49H2knXd7qGNX5plWIhnescq8Brc6bEHGr7V+pvXuV9xFyCAgK1p5i
tT5rI4SJF+Svgb5qRBHkZ/TzU7nJZIBmoCbqE/s4F+hdn7xh7wFHUA/4Zbo3twlpSSCSDw7/OOqG
D67EBv3w6DJ7GrftFJ6MnFhWKkeia9vw60CMpexUn2Fp3rXzeNZ67UXUSG2K+TnqY5e4gUas7MB4
j/RxP6jB9JKGhNezm7WXBnMNp6970Gak6pr12XchGtWOctXZ1d0U8WexREU3HTjX/gjqDIrWV4Mt
Rhe2WPYTy121yNS3s/1ViwtjJRcqfZuGXlYSCZA6+ikJUCSZClQjf96MAMtZkZBqoxThW5BUM0KY
iezRIQadNDFJUppnnLng3DC25A4yEGeSo4FGAoZZjGhWshsHw0e3rZDKrjzVrcrwUmg4++N70w+D
lYMve9EQD4Npm00M6xw7QR7UFvuc038RZrgSKowdoZV8bcL2usyM174BKZHSCSZTfHJ09VAKlrKU
c4d8SDFDCNEzoqIVDjElxFg3NtWY+Ys25PLS3fQVfebzbBerLDV3ahM8i0SUl1lhYKqEDvp93by3
lfAy6sqCBLunKjSiXRm6u3msDn7glAcy856skXwAx74olrULhXOtuM05hP9fGvMpy2r4TTybM2kR
CGLzzgO8ddvDXErUYht00aaOQ3eVjKjd+fZYL03f7EI97m59p4cjnKdrCCsHS4qE/rnavl1tSAP/
+GrzPtL/ORX178KV+MH/3G4Ew3N1YNX6t1zjh9vNgJOk088a3zen3283A+ySirmITYRtkJUiuC7/
3e4CD8e4KF2FloXhT4ok/z9siiR60m+DKHCQaRiG+kuz2/od07A5129yWBpqEmEUTJain749In8o
6NV/cSryl+gsLw3VpbcXUqT5ywspnHmgZZLhxjT5BrdgUo2VOXf7LMoi+oUgQRlnA8xoi2t36q6q
pLy39bqDOtaiScoo7JNaSw59bZLnDOZ2KaYWyLYJt88f6icIu6gnnZBDXjKRwia9lLzgUi/Tm0JF
467ZOfPhSq88R5Eh9eB8FpkkTKLNdKFBLXOmch4Wh60QSb72rX4NV731OvauwF5HjiDjUXHso2t0
Lsw58RQaaYGpwLxQT98q2XhSFPPURsw71QHGiOW4u9rtT4OfYVp3tXu+5im5YX3v6fIQ6fr2bJKM
Nhjdo+vUH1D0XoJseq5lV5l0NjfUFN0wJD1YdsaYykZp7voozRhUL0Vd3xdWsI3keDgNw4PqGl/y
IUzWfQZxz+rZ06bFWBIYIcE+1PVrrZ1fNNxJCOnia8MhGXwiBYNxu1dZyUtna/d1QzzNmHULfI23
dtVtTKCNNJIK9Kgm4xcV+ALbHL6Ubl6UCbBC1qL1t90Xt6WhAyPQEWqyaDojASCpeuzkbD6/eEMr
99WZaK1VyzzCReeIzIFXVRQaGmZ5fSDpeaKyGUItWgO0u6nSMF4Lgb4+M45BQGRLqxkblxA6Wgw8
7Ypl9l5ZuS85fCgwX7fkdEweENaHyGLJFDSM3kWbXpqh28F36PHzqW8qqNBFMEwPaRSZm1HM1zoC
USBIMejduX7XUv1dH1IKiFHbFqm7A1YO7hAkIJSvc5Y4HjR368oWWJmsNH+b4/IptEnOYkF3xz0e
e0ZlJ9uhExubrYAufJmo7eIAyQD2jcYQgssMq1fw0QHCO0choty0RjAH6phEeIf0Omi2xlDlnmoP
a80ZJLGnHvdYfDGDTBorPtooQ7wPqruLTLaFM131AuVh/5CYQnKFBk0l6zqS1/OoRV4S4yykLdRA
dLVyZuBUr1Sjt1qifCDNThYVN0zB0whJiiVe0LSkkgxeMUB+VjITJtbQXzk1xZ0CVsoEKrnssYJJ
HdTwbMV2sxqD8hhEqr9sypEKmLbNaK5KHJh922yHoX2afTrBEeZoH6s3cV0cE4uvrMgTbGgmMaLK
bk5Dg9zLMFyBAQbW1kfv1jBlC6jQhIV02m3YWpuxaD8S6lTM+3CVrPJpqFfZnb0LjfqQtFhcLJt8
EvVlNsGgQCVpSAN8SdF4Dg2Eq25fFjD3FeokNqU6AlUAZkZLjylWA+zuXgfnoBFCF81lvxE2Jh5V
g7EW9MZLbqBgZpRPPl5dI1ooN52WXxO/91wXmC2iyXhoW9U5Av03qrsi7pcBqzt/WyCmTf/qGP3F
9MQpynUhoejMRumY6Gx+2hiTpSAMf7KmmwFgxMLY+PvxUhx3Meu41/yRiJQdPKOFf6CW6rx4I3Y/
XHC/48v4WRovD3Fe3rW5d/DQm9av3g+cw9hyrG6+6e3X0t+5artwxxcw6d8G6H94Xfze67CFlXgc
pPg0dz//mW7LnRWN/XyjRVfhiKMl/SDgDmnbX7zOzwv4b38P7yd3oKaygZc95E8LeAZWZgfi9cYy
D7WFYoURhvH45+/ZZ5rYf/0E/36RH/6YX16kC1W10dGy3PTr5iFcJqt+q747Hqu64pjxjC1uSTde
ZGt9e39CF7w49cdo/dCs/NU53g+LLYHPV63Hf9Er1vxr9fDnv58u38xffz+p0rQFGAGm77/8fmk3
42iYVO0GlOHJP2MoOmqPwZ4MRkY73rTYP2ubcXmq1sPWNJfZgTbtjK1ojf7om8vqf7vkl70J7+kf
F5Jr+Gb570lZ+KnvVSQQKpkX41D5/Qq7YJ+CkYasBNWCOPFJtPi+NLH/xX9mDIJBmUKRAvQ/VaQw
EQOzLbFNW6c0Q0X8d6pIkhl+eogwzbhYDADmOJJCBfXzl4MpyQAYjq1vn+gR90Fb9fmxHfTJWsZZ
X5YFDsVu3jhD0yyzMAvGhwIJ+QQdOoeAB1PgeRTNJQuryQsbrJpD220qIO2c+NyBKiCBgpgP8rni
L2ypwPfnJmB/pcGuOJsnIKUtNzJZe0N2C5LzcegKLTm3MDEv4BIxuowo6HzIbGxAAzVSTomfO2Qm
9SSdZErwDAQ9vPE/oy/DdLJvzNzhWjeYI0BUYMVSeJCkCc20bEWsffa7w6r5jNWsPiM2OwQM/Sol
eDPRZQRnkxRkvcbxhHShPg6xsR8689YMoB77dv6gzuldJ5NNSU190+XOxgq7L1mL8rnG9QyA60uY
x/OiVoyT1emsYcaHLozMpUBIo4CVVzJWp4FcVRhlqUFjGBig5sB5NSN8ZDLuUJEkDI/NS+IM1zE2
SW9SonegJ3dZZ3yoBib9JuNNMZ32bAtpXGBVAPh+gJkXlMnLJAJK0CHaqjPVQCWLuix17qpU09cF
gaOMm1uFIAV9GyJAzOGwe0BwdiIEVW9moQ340JbRf0m+0uMqZeE67UWpn329y5azCFnkGPq2SChp
iColbWAa9d0EiWsBuuJdLVzP6Ro4/r7pswZoYPm7r0FYHCzXPjSC6VDkQFfEh0NYOZBBN2zWo6+8
my45w+q4Q+V4Cmo4lPBVvbIG253l6KQbv/zaFtQAFvmui07J3gayb71+yp94pFva+N7eWlIyxeN1
Zg8hYx2KU0uKI3ob/yZ1KdgD8pWDUCOfQOF0RIkADqQ2lxBTG8lg9UKzeOpiLOpF0O5bPsG26dZo
rqPNaLL9s9SqWM05QTz9dD1W5qPWtCe3je7itkiWkdo8ZEF4GxpANkq122iBpexYdotFH9a3k+3f
AYg8z1XHV0SLSg89ODkbEd5irfZvOvLdJ0DLxE8qb3WlhJ5qlAnmHbZ1s+ambC7R3Qdms4FXY3ia
Mc37orSv46mAjuYQAFF2uVgCMJDmteGKTdo72vV9RIwrA8noiAeE2GbM86i9tY3qynwyRpQaXwDP
0OLXWi2H9eS2125tPPVKqC75qveLeMqsZdiJr/iD5kVSFrfdjDmmsxnNoUa37RGkQY6jv036e32Y
861i8HTCtyCvJ40+0kmfERXYT+ZgXnSq5V1fJPQ3tb5jMCw8AaUi7BV2PQbtiJoZxnqo4usosND4
JrdZSipHyLM9hLaGQCnBqOTe6EFera0UHdZQDvRANUEGVW7dDZqMrqjVr75uvJBT+8ZefFcNAn1E
0KLDUvQPwOwPDW5t3HrZQwZJbaW72AwmUBqRlT0Xk3EwyXQxsf9PIT4D2xits4id0mZGqk6g+qsv
YsAcoJsQQ2DALTqzOlrK2K7mBFVaP3+phf5c4effuioTsNK1b2ZygT2nDVmp1QBi2a3nC1wNb/7k
NzvVbi9h3kKQLNUULHwxLTo7iTlrxQuE80ubtTgDQocNX+cPXg2HBvd0mS/zSD31bPlW9A8f/Uwq
KVz+Yxzrvdf7hb1NkpycBcUgWqarGECqKN3gwL7RxGVLrUESrPqDeYpGM4KPVY001wTwCr26HXKE
H5PDbleb+1US4fUSTrRuAzF5kRkD5onD8kjCxG7K/Jcsx9idKQaIOhsOySh4Wss6frPsHPWaH88r
M4emYYhpa+V1tStKY52wCPZC20rXjoNgjvNw3pBd8FI75jqvFRie/qZA6nQOlchaQheDL9Rg/KNZ
ddejkjN8NSf/bOV6ubYrnF6BuIrtiO11Fjsb9IWBN2AVXfr9NO3DrpOECEIqylbsdSDlS5O9HeO2
ICeqNJ/v5yHjsxkmZW3KMBgFUdQiAO+wMNt+J2CeLTTNYdpp9ocgdfe+Ox+UiHxuR0MX5ifsljPf
Axp9cRTbupobFHJhx1Yc3dRN2YV3uU6LS+JNui4F+pUuVOplLNo3q4KQARHA2YwOo5JJC9ol5Dn8
4Wl400ZMdvxZ9ZIi6jdlOR/YWlz5KTnRFQVpzSxQxBXBXGg7SXipT5gk3xyEDGnjI+S0XeR95Ah5
YAf3hXCmlW8FNDgzATOqOjxoXfJaJMpNWkeXJFAkWUG1VnFNRHVtlB8pQ+EgU411KwxWGhHhbh0E
Ym9I1ecyQrXWd2Ap3I4lu6b23lDVJCsAI8kdViTxGAcPVZh67OWeLURoC52vrp1mX0E2P5uCTO+w
PZWffXebvflAvVaa+//YO7Plto22614RUmhMDZxyJjWbGn2CkmwJ8zw0gKv/VzufEydO3lTqP81h
yqEpmUT3M+y9Nk0wFMVHUpGYKkFFWFmGcbeYtbkx8uRK1G4IlDu7yFsqEYc71TVGDjAh3ie/g9Aa
XvrhXOyhNZyY5QebJoPQ75ZPxLJfTyUJAd5cFKs2ddZ8oKemExduXnw1av9DTcjuPJSnZWMQBZG+
M2badUPV7ztJhnbNn6rKeDRT83KJLgqICO0g2Tlnr8GQvsUdh+9omAAz5BHotv7W+NG689rT0ikU
bxkfT4HCMUUyOy18nxOywXeW5bzbuBtWDNzOSRrxP3OAj7g4kzYnsgrhOWoODJxUbp+pwI7JhI+K
SofpiHda3KqACZbceI2PG1Q9CZu/vJ4qUrbTiwy1794u+i8O6pSIpJJ1zf6X8FN24OWjsLnwgjLa
uzGxJrNvXzPDeGiVYlbfEZlh1M1tnQSX2KmY16HNGAwWHBJUEfOnYg+5Fz2flW49oYgtsWtWxtgX
duDG0cwujJKQzpyLseFX80u2WtSdMLCSrVHaunpoj9KOT2pOP2LhJrtI+TezSPfVsu+CjJn/vp3L
jZgu4a/cxznReobjFGsGrvs0HYm5IXEGa9ab7audp6I330suHWtgKRGaMR9W81pV0FwmS6UuF/HY
XvD43EczcmR0b4+ilkgGqpXftVsfL2t+sGCcj3220UmFd6XX6jydMvFY2kNpNJ5iQD3Asqyya09M
l1SBXliN/kj+7GjMdzOfTklKg7FxQuYU0SIVkK0gO1WKidcE/XSFVm+/BBFCyMrYGTJlt5iRopM4
hLgX2bAJx+oZivCyLX2C8cY5EmQ7pg92W54J1mBlZkOZTtsnUnpckMOC3zTpd4EbHGPpvOKBu50S
ElljySItTvpiTd3VrbMMYo6rRrEyEJRynWAyy0wuto4rjc9Pf3bU5kPATiuIL5sWa0leO5upl9dj
n9wEg7wETxOsyi59FYROdoFziYWP6qaq37hbINvnOhLNf+iSxDn1ZAct4Vjul9REBTT6B2ccbtFJ
YeiLWR7RSqyoa9TGC8uvrSoONo411CjVsmswTztN/snKiA/skTS5RaUOnLuXAdxWObtcdnDTDwNc
Ee433tAl9S9z8m7VCQaE3eIRL5bua4tqNxDZ56xJyF+7yeqME2Beqck+4qW2V4E/XuMKb5B29zeF
m36F0U9zLhCGzQAlIvMaBssOz+61Y914SJwNcnvb1ohOo1k9ZSo69nHy0sv+oQ4qBlK4yv12P3ny
zPxtTd17PTfW56TGnEcy484uouMyy+WYDvlnfsCHWEsiJbXgNu7r5IJT4bNTVONTsUByq5r0Yooz
NGhjWq3nYrlS44wwxxPP9WgyIcvuIAi8ZrWP2Kzr+SYEL7lbXSZ2/FQotOPf+tj/GnrxP2147MEB
7X/tf5Y96Nd9b+kt+xfdsmuhwq9hhn9YDCH3FZjtTFvrDhjZ/F9Lz/bHoctG92BrzYOwGGl9Xwyh
qwQ5TZ72b4OA/6/FkAVPAx4mzmML68yfGvp+AJYuK1fdDuYpIh96/lR1+x+mHH8xTfx1u/TH0ZMJ
IhMWLNo07fdDJfrj/I0cHztNs66+tRU7GJ0F3TF1jW2rBImEvmzUO4Ipu1uqxPOv4ziWz20krezO
N10yE81isk6WV0M5q45NPJG3k5MgnWyXRFABL/Z6nvPb0DWIkDKOcxdAga/OvckAeo7Fdmnkpynp
DlhnC7bC065MerFxneZk1HjQ/Owtn7NXg5yGoa6P8OqfkdtxfyXxTdR3W9/KjzIGDCum9oPLfF/n
iYIe6UjkFQ4cDea/q95Vh2bkUAW09iD9Q2N3a36958gzjyaIqpUt6hOOv/e8C6BmTg7ujeI9rE1u
l6KGhWFOcI1I0GUJD1xNqo1fatU2wUBspMy3qStPtmMUdHPl/SiiU2hZD+0E/MJK+qesmLt1PKsv
neecZqctd01aX5XxpDZBI+2Nm4TuOqzac5uQ2CCdqt8CpLwqIqbkfWff5QohAhTIZyO1d4uS09a1
yPv1rf4jlXgl/cSq0LFWbA+dC6laBxVlkxBR2aQHz8Q/SbEcraeUYO+ktljejwAOnHp5EkXFuIBJ
QTUYn1xFyFth5feqCJCn+dmL0bTk7IFKCMiqus57JdZ4VU6dQUSdKRogFn50GfVfbJI4yVVfJ4Wy
1s7UUJLk5VO4kIESNj4dViROrQ+7uh/lfpHulzrBoaDmFiWv88XvCngNafLhF9wXkeMvm6YPgKZ4
H06i1maTvCcNXbHoyOa2ID6KyV9XUXE7Wt2bSFNQpA5zENaFxzzJaIHHfpf42sVkswVwul5tHcMM
CH0ablHfP4D0JDAi79ntx60e1pyjqQfVLaNhXYZ4LBy4f2Mkt0vF5xf46dlCdYBvgRogGJ8ykysq
mb2PlLRLV4D4iwkH3NlThk4ujLMr4r/bdZQm9Zpz5YFI3HPpuPUJf/dNlEvYmhUoVjFNn8c059uj
GnSSin8PKZeXzAvZYRHbMKbluyOUtxtb8yGLci5mFHyToW3tUU/DZnz0hv9C3gjyxyxeS1swhptC
HCFkbXjA2Xub2N362/YD3HkTkoPHjIY1anPvRmpZEfXAtzzIs4eMaOyju0zprWer+6axDsZSvxe4
0JKsBkJb1V9F3zCHoSvDx0D7mCmETW0CyszpCXsIc0rkxzLYTvuZmM3LQjt6DeNTO6RBQaufNyRK
FKiERtS3hpyIrQrqat3lrruih1lHds1myb5yEGWtJT2jQaRHzbOptZ7XXSWfY999T8ypWXGsNYyB
xK7Ia/J6oKz5zqvGvqo+QUg7vESDgxxxsT+1pdgiP/1UkcOnwE8SvbHxjOjRyryXzncZZZoXgSLb
Tvq3MzbRpet3ZIyuw2D+SnWSU4Slm6zrsy2JEusMWajsWqCKtLVtPV5LVCZtQ9gr4sYNY0HFWJS6
NEVRHhrGzdy3jwWRZ9vQ6t67Pt5ZzfRkdO/uwDdx9OTOdoiyWYfIWjCFhQp9TzrMhrE1x1k+Siiq
+6ZprXUaoQJ2/bqvrzPbfi4qB4Xp0mzlWEYmMZecW6uscmrIv2QZ7aGrtGuf2D/cdsVj1nS7tlfP
SuWPoB1ecJvZd+QGLLdceM2uzZvXxhLHuLW/TqF/0xC0F+RBpMNM8CrS5G6SBq6ekebJrliK4N4p
/PkqKuJzEkVvjNeMtcqG/KKlMkIUB/IyLBmsOH38Ulp8iiq+T5KKDF7bOA1j9zyIaqGvJsww1IvM
mp+PkBTunnWQcQZg2/Y23VAvNwbC/HsvZUYxz4HaRm1F3dg63VMYdMPG6WVx4Gn2N03ebxxvHA+j
6BXpmERH2UU171VpxusxR3kX9Yyo6Dndg8oDceiy8RaZ+qfOISvRE/uUYIMV1KEvCRnW2KzEPUa8
51ZM58htvSMig2eiExGJR0v4D5j9n/c9Jrtd5K+eD94KV8UfL12POGHkG81wW/lIYcVN6t97/NQu
ESrpPy2/fl6wsXQAsCbQuEi2DchYfrzgO3L8ekt16tYPt2H22My72PiH/dU/vYX+8x9MtAgr81wN
ubqteTBnzLHx+Nmpz/+7VPnLNwkCNpLUVsLSVdePb9LFWTalpVK3dnvfVJeTcW2M/7Bb/flj0QKh
399C70R/+D16RhaRcCZ16/jnotktBNZThZTyNZ3/4Z30Qu+PVdcf30n/JD+8E0msbuGhc78FILQS
JbNZ6zQUdArbsTgtxfIPS9afl7lg3kycJUC4If7rJdSPb9dH6bS0vVDk5jwLgoSldx/FF3Px/F+v
8U2FJpBK/f3yEHrwe5u85n/Ra/C6772GcGgbUAxghqRCQ+j1e68hvF8E4jTJYfDNPsWrvq8PaVBs
Um8o/nkhoC1Oiu+eK+sXDxu8jziNLkFDiP7N+vAvaMok6MBoZZZuebrt+NM5AbkYPpDRzFeTzUqL
ZBIk4Ve1RMr1YS7gZSm1ethw0ENZPyyHyssyBQ5rSjnBPIe4aIuhgI8d6dCKUc4r27O+QFvr1lUQ
vqIbO2dhVtzOGdqhZvFItHZFRL1rdleV530Q0MqNW1jgSEvC4Zj1IpftsML0HtJhxmnu5UJjfjTK
vKfcZygOx9hjRZimUXtdI0LnNgkuWdRkF/gXyw0svHmHUq1e9U2GlxtN1hoJGKsn1qTXzjifMje5
9Ks+vCgS8uMzI2CEgDHDp7b2iLfL8LxPgWSU3nMNN9R4a5F9Y4NwIzY+eG/TMV5yTu/am8qTjId7
4cUmxQ4DIQZP9ToKZuO6Tb0vquSibyop9iD4PpY0/cx0Ce+sM4riqEL0y7WTzg8MVUO2IPFVhFz5
OMTpex8t1gtlLwsnVqC70cubjexy3FdzxYwEPlJwgYlYbD1lGiennsxLl3ChfYI8DFrH4F22Ut75
mHLOdEJHFc/3Ro37q3JKZ2/61Z30mI4jaUOATLYS5Sld3JIx6HNMRSzhnBmXIgZEIuc2dl/GOmKz
Z9rZRR/Oot8TPUfm8WppW6+9ifnsRlIRk6tZULOvjEiEbKZS/qZg7QcGIl8/aFhvWtIgerefrXvD
GvLkSHjhcmrHMrhJMBtT5i0+E7iAf4TwJmAYxzAsCz5GEWSXFntJMnyWszNyT2/+O71+Pb3o6f/+
9Lp4b8u/OLl4zW8nFykfREUheJLMeJEx/n5yIXxAuYoJBAUDaTISTcL3k8vFUaJHFwJ/iO9pB8hv
J5fzC5AIuBsSoSmofpS1/2JKIvWE4ve7VOseqKJws/JYolZimPHHy02KOoKSuPTXkoy+VYbbHn9/
TPSDbJxgL0f/tQsjtWtqch+xeaSOcSo6f2DRJhMrfUksFnI3cVgNzdFJOgDI6ZAqc4v7f5C3NQ2h
ui1VfV3bWXLPBB0DdWwvEgv30vFoxelnm/yPu7lEOV+boSW2EVUj0veyypON5SykKAL7iDYNmRvD
0QmNAjO/6GXevRRwmWkcJpziDOPtweuSbmeVUyJORaGW6hwRKQZnDQcKTR2axX0A4X2TSKb+09h7
m7ZS6Z70+marmlDsx8wTWzU1CwlCXvu4jPEgDlkwe8vW7oY5Aq0WLNM2H1gHcLaHBsNqpzbYXtaL
dzXMBC5taqvyzonntdgHZc16oJy7PfzjrD9ndg6yAldNfjNZXmztG8l/z1FXPS/KCdJVjZ0/bVdT
XMkjUgXb3P73iH57RHWU298/omfCGDS+7efHVL/u+2NqMZd0PMp81/cA3Wgl3W8eLvsXHkB2KwCj
bIA7/NH3YaZWuSMG1xo/tgAaHfb9MXW0E5wHi05Fi8b1CPRfPKbQG/78nDrg7zGIaym9x4+i9Us/
1LwiHLoha73qdmpNuStHR8NqacHgrxxi2Q6sTGa2k8grbvglzAsTpD/bPrgQx9w3q+cECNQVIvpp
1dl2c04Hzzm409Bdqyysv0IKJpYsH1Er5ozmvyWuruvAYFteCGO67bhdb5o0dV4g7/Y7EULXXpNI
m2+WMixxyNTBVx8K6DzlYHaFME4WioX94nvFQ+/P7ktOhtVZWe5w1XexPGZDSRqOHAwW+u5cPdoD
SszY7qz3yh3yZ9fMywM6D7b5ddi9jvjkwAb6yZYnhoDzVDH/isf6DtQnjyN7oCiJamYkwhlvYgOe
z5cKhqJzIVgdz9MOaQpSlKUfjHd2gZr87WhHUBN2ZQv8Bk6jjFA2n+OUPHPiThmJLj2nlLrm5q08
NO9OPDnsupQvyVgfa2VsXCBoyYVnlAYxQQPk3XS0Grb/KtgFTTi9eCq3X+nm4IQZk1fuIiJtT/Pg
zWcynJdXG4YdGBkrMS8iLQhPIhHsw3qM3vgmJezeluU17OLl3Uum55b4jzJKToaGyBQCBrNy2/rA
kDdiqSgGUMWzb1xEop8vMy2ad3toF6upqBjGJCpKdh0jBjZPI+5ZZgdPjkzyI139g501MTklDXED
psJCBV724KWdd/bjujj2Rh881GbjXU8BO/aCAgJXWu9W92FnFu8doSFvhlTGyc6JJaqJiU59QfZM
zwxmNIxu2tLcNj3DtaT+kEbVHec6LD9RmHdHl2Hg52gRcrMETJbx7aeXMnXSq85o0hfSiau1WuR8
2WVL9bIMk3HBl1fbHkoUYVEbPiOZUA8lBrUtu9jkbCRTfRuPDBBhuUqiZxxnZDPWOYLc1yDuEby5
HZE3s5IaR+MdrNF6D7xx5eT2SU7KZomJhXxlVp54Z7nHQg41E0nZHTAYhdnqv7P413KJ+ubvz+KL
pIy6nw9iwYu+H8TgHdkAudRFoBN/qpfICTM9RjGe1o//dg7b3i86uMMHhw9m6FtN9P0cRidKdggu
JIvOUdIm/iu3kaTu+lO5REOJiBW0Bu4luGd/PobtHruCdK8xudvtA3JJPKHrci7EBqIhtHM/7ayE
cOHMfq5Z/TR7U+V3pmGviXPLCzQkU5+se2mGrId9r8PSXrXLZpYj1KjBJUJxSwLpiWBvhAiQ6pfs
rkIQCgOQxyb+PCkLLKNtX89e2WwcrSIF5Yyir4nfKhl7K0trTemHY7gJxnpChsqOJlsXVjZvFBLV
WITP9TfRagXAdN7k38SsGe7zdaEVrqPbom/Dwi8nb10Nc19eOcZM8jAcq8RJQgBQuYJ9gBcpLMf6
zcLlHxGKve69IlyLutx1E6uHqkgPxFAdyITpV1Nbvpl2m+5ziE0b1BMPSWR8sa7qcr6qHChYCIbZ
eyxMkPPwXjT+XVGZ22Ae9+lyJ3rvQY3dk+dj7Ec5FVz99yB+exAtvrp//yDe5q9f3tufn0T9qu9P
oubcQAt0PQ+jBFcsc7HfSiKqJaJ0yZ4gwdD95l3/3rkEv9iCJ5SBWYC9yCSE8LdH0aeOgon6zYTh
fRvH/IuSyA703O0PrQuWMSRnwFYhrjKdo/j6sSQaZzU6vSPVTT+NGbNzAvNGfF8aZ8Us/qYQTfoF
2UvJzsm+t3sUb6NthGdfqg+knTv04M5q0aisyG+2poZnFTLKt0SOvbURYK0pJ12c5J1PTpBHqEWr
cK/G8MrXQK64lm+DnZy9cXmKNbLL0vAuSPLricSsA6MOBMMMKQqN+rJhfi25dea9NqoXaGDUEG8s
DQhL/SFdh7QPfRY8UJ8CfMqir2nnX2HBuTOd6SbGU8XwAzEw/DELL8bOgQfIpHu8nSxWKbi1vZXU
4LIi5wmKNHarWdvNkB7BA2HcR4ghNPIs0PCzTGPQhrm2t3YW7j2NSKs0LC2snfs2gJhBYzfAhB0Q
Qa0aDVYDin9cBIKxXkPXAIo8usHXogo3rQVQCzCbHPtnwt2SdY3He4XHblwNc5jjDCeA1J3md2Qj
x1HInbQZbgdm/BgJULeBb6xzHyCkAxCO/N9DaskblUgSewHGVe1jBUBuGMgvqjKatGWjzXgI1o6k
fd1ZmjwXud4nn3+hMEFxaVTtTuX5desEnzygddm0gNmgMl9hQ8JOL9VDAeIuBXVn1bjb+rEkCXUQ
XPEA8QQ7BBgr+OIWkzAHQiAU8LwFiF4NTK8Gqhe10PU6fDwQFT9Po3Ff28PlBIavD7ydCZZvAM+X
k0iwcjWxr60juVo0xc+CKiDB+pma70dPfcXHdKkA/zUAX0LnA0kfqy5+HQUdENxQR9ebnCvOWy+F
v2hGLH5TNE9tWX22S+/F1rDBcp5enQH1El9ytO1RmQFpqS7FmH8N+UYGrc02F8ATpoMTNSfzxv4r
KlgkiLF978I7jJIEWmTY3ApTEeyQjdNGBtwarTGnGyMGmTjbPrvqIHtMe/6RltJA0heDV3AK61MP
ZI4YXIS6msLYaSAjQ4Lo2hogVHYvhKEBHbJfCgyuBFmahzjKEkpq5wECTHw3qzY4hmSOrSrZTXtn
DDFWDsrB1C7S7axpkQnYSMIT+uASOTNcgzAO03nbF4g+H0aUsBj3RwSPbKkItD2ze0agYET2Y+Kk
GkQHkTNwWdSy4p1YIW8CNeLkT9ONLIP9XKtuAwfB3/SqzU9J7UidTS3YVtgv1eimRFjzuOUxX+lS
9d4qnhDsYxkh5Bf1uR9MZ7+G8UQ+xs0UL18tVgKEH/gbLrudqYbNkBFCueCv2JYQczcZaXBsr68n
x1kheFovpv+UuOWOzSz+ez/eeX1/TMi+bDGU5FN1myfDDi1lv16M7qKqO7K6x/7kxCUBZdn0kDlM
GGZb7JuABMq0vZ2a4SHIAjCnsLGiUL0hlnisKnaepkRGETJGzG1GqM2yIBZMHklmBqC8EAdDUg32
3hF5G96JdRbnl6bC5WILi5g7nebZuy+1gRHBaoxta2cf89I81Kl8rJvkKm+dN1RnaGYLiU4sOHlD
ZUIAiiEbNYqM5x6ENY7PN+h5n3yrvOTDQ5mWLgoUoHwoxhEydm73a1f58bYhJYtQIwcHM4kRaYas
oOdhmnn0AHSRtGkdifceV0ncfyJ18ThY4oQl7iIc+svMpeynb+rJGANYEI5FwJwd8OUgmYs7BarC
MOvfDcZcuypoCFEZAiijNcHkYWCQfTjgdCkFLNrw1ZiLyzhbHowZnaaYZpTiTXqe62mCHKYOdYd1
BdFZtpFR8wVaFRbuluF4VZQPSCcu4rr+khAOto4IWb+fSpJ1SgsjOGrzsObTyGW4mwc4Vn7oc2yo
I4HyIYGgAyIDboe6/xJYigyAIue71hWDcle5GRntqTXFjDE7j8otATjdrgv7LvhsFV0v/6uIfoX/
if85Jrp8zd5/rof0a36rh6xfbCRgAP9ImJemrjd+q4fsX5js0mIAB/g/JODv9ZCLys2UFqlj1FA/
6N1s/xcP4RhjV0nFxHzpX2F+/oL7p7siRlQ+Xk3GUn82g7J9YWbYlO5NNuZk6ERFE56nKSMMwbOS
bK8o5xAOc7vCDtnAusyPTos6yB0M95CFCJqK2WKLqjj0VylDo900wOpydJyOjSLb1wE7SkftZFF5
MnT4jtQxPFNu7rwCQC2KgV2w+O9uSudNdRZtwm85Ph6JPiXkDsKKdsY3lIeGemDJZ3kB5iPXwI9O
oz8UCugcFsiCqkVZ0adGQ0JMjQvpLCQ4JQSRfhHXQRe844aDCeTfQBM8IhI4Y6iCrd49GxpFUoZk
38AmaTWkBObOc95Ha8ZT5wKKSZSAM2GFF68cjTgRsE7Q/B+57YgpDF8wbrwOGooyj+C7sh5QSqdp
B4kjSf5DztS2iKclXJVGA1ay1rrIuvy6QayMOjwiTNd5bWGykNj00WtIC2XXeqkUkTdhfSo0yKWo
+oML2cVkex1o1EuwQC3LUDvLGgyMLefTAhfGb/VVCSgm7tPjoNExjYbIBDONocbK1Bowk0KaIfXw
JWN+Dl2lWrs2caDRnAMRqOMvYMna9ayRNaWY9xCvT7mG2RRQbUqNt1EadJO07WMdxg4BwB8UC+bB
01Ac1k+s9Fxvw1bjw9DgHISWN40enC0aqjNC1/E1ZseAtwOl+i6nUA1GQDzOWBHLCJrH1XXJpHE9
hAucfPg9UoN8Uo30QdDy4sD4wVX4GWDkXYNuhbXUi6oxmrRQgeBbYOpSGfTYLr0u5HzINEKodTRM
CKrQpPFChnDZcNXRLoU8NGsEER7hnYRJNDObJYKo1czixOveRhqWy8l12bgVwxTte9Sc+Ua5s7Pn
98dhN4uJhaybDKiMipYZaO9LvHZkBfJJWRQOkMd5cab/xZeSCiQJMTWXfbILiOKD8ZhBnMINGh/m
0bxZeBjuZj+VxGT6AGcRaMF8tE62ndqkTnE/NbxmSWqDaVZkr+RkVlubbxuhUY2drTIxm1tq6emI
YI2akhSnk+9PCxsZV20xhvQoQPHOmeO4U7hHmI3dYPhBb2OJKxsE44py7m7uZLTp8vS68QiLtcQT
g6z53ApCXUsBnICJZXdrswsUYUv+C+HWq9azMzT4hNE6MLJJcuA2F+B3fAS9+8KCMyVLEA1CDeM1
RjX4CRWwd2O+yixcUgFSu4El7GrI0aCRO/HWDsZe4J1cjRAKS2+w0cj6J4Mo+JOIcn9TEZWtLRLt
Z4uN0wrnqtoSUkPEgh4dlDGjvKRo651R51gviTD70gjrOS2KcBdA4NqqVvn7coFCkWW5u68KmL+d
kZpsc5pqJSz9+YZewZw8vGiCeJ8rdU0NkTJdJBs8aO9ixW9tGi78z+pCzMSwF4DKqgBdPdGzVyhC
/PWErYAzY+ATWvB1kUSG5XfeFWVxF7sJWaYpZjoMiBc+eRJ0XOY+cbMXbBf7wejOS0bdkue0OTHQ
h1JkV93QRpQBVGBYlhj71gdieD8iOyQCGwHDBo41DywSOevKn4r7okvzyyAeb5kXd6yfISoXldsy
9TEPbto/MQwCblJfDKH/PlWWQHhYnPpMTVvG2nsijs7/zUx+nZn8z+HlVfVXJnfrx9ml/EbytdCo
fIcefa8QGGt6COJN7DIk14AG/n14qcci5NhggCc9jpkicqbvKhX5TfVCKKT3K1H4X+U1UIv8eWKC
4oXtkdbYe5JD60/Ty27hoBrcwbuO7HK5bCCL1nyf/LhxAHlG47LQEg74hgz2kzlmTabwV/R4BDIN
ScqOoGcxc+UPiQl71op4Dxxe5mw429BAPBpsgetgMbMX5ebTSvXpEGFlL4x6s7BC0ZB3aQQ1lL6W
/ioYYcfcDalEHhobVbSTLqrIYSqfLHMgARtrZl9KbFU6wKXR5Jw24REiF6fbhYN5n5L30pZevmXW
uAln81OpI2GE0L0NKTF1VVyUTXgpSI+ZyRFewb4JqfmxbtVHwIQhzl9OpUSHz2QSF3g+SQB2OpoG
GzLH37Q8FaTW4Osb4OHbOLsJtKl1tA2lV73BLHlqSb2xdPxNMozPvQ7E4UhDEGO6G7SUt50OzVHe
CM9dB+mEY9Ozv1imTdZ7Obc/gTuz27ocrdbWdId5Q1/TgM0bvxrOBFkGhN+gYy+KUHydJmS/zId3
KZS7RMf8IEm5TH2Cf/T1Pbgzm/dGXbIkJCBIRwUtlX02HHPXSEKEwiyEaIjzL2zD+ujEGRZVp7pO
repT06h1KOsLCMbrGI0geEYkQrKhEc/fHJplkHHjprfN1Ui6GKgbY42S5QQIlWga31uxYuMi6ad0
BWYnA8ok8XfZCK0NtMbMl8iInxeM4NHTAGV5nVVBsic4INkYXnQ7SZygTtCv6fJPIyzTVWO2T1HF
kbxk7sU8i3MPStebciZeUI2yMv0UEWiZuBhAZYJh0VuSbejO+ap2jPDQZmG8Nqfg1nQrSeKj/V7l
ojuImvm2W1bXrkDfEyOjLe3sQbreo0ZPV3VzY9C40UJmIGwZ4iAETndpXjzin93MIJ4H034x66Ha
YADcjyo/T5l7LCP2Zl4Yc677RMzPXTryRbfii7puKeMCAJexUk+lBFebWj1savUonO7e6ZBURS1m
3xjYcuciE4bb7/ZvEyZFQAgAfDE/k6OUiU0F9xkN1XDGQpytqlSAgJ+jY9Q50aHpcSV6SN/96HPj
UqBNCfV6QBIjJRbkJ8ccHsYEH5rInGRTefGJyIuTKYPXcvFbJksQj61KnJGu7JLWuWfktzfs6lYR
J7maEvvsIK3b+LhUSFgxsKA7V4msjTVSjt2U5E+UxOWeuvK1iJbpQAWKNw3bA7zAYF0Swrqxi7za
gaUkphRPOvwsSF4TyLLAnP0N0pc908T2kiC6XaEwNIZWTggkPRTRLFhGu/lGCOe9Re65qtrmupaS
+VEYn9rCxiUjpncyIz6lGAJXHjo77MI44Ltl/lAjsiwQ6OWGaagDoUH63NmY23NJdnpIoh5x6Hx1
TJvkJEFQZVUngInnyl07VXzIounVi/sS8VxZbicvuNLudmE471k/2Ztqyh3yx/GluD3pXYb50Srn
AqzCYWZTWUp4mV7cYO+ECwGy98LEBbTzJwNq2uB9csCHHqOe+eeSahiklV6JrDjNS7yHD3wBNO8u
hZhW5Okx7ptzGDcf/RTA71bt5VyFN55R39e+ninPyPnNOPIuAs5FzsaKJzdH9lcNap9m1VNZgeeS
ikkFVmiC7ig9VARnJBnVY9AxrB4q7LpjWfOXJxn8kt7mcZx22TCYq8K3q3UwWcUum0FyqHfVArSi
E0y2JXSAGErApHEBAm5ArgEC2Dcfv1VBNmwBdgrvsYYNzJmE3AB/wOwqBhvO5wUuwagBBTWkgloj
Cwgmx8ajMQZCAw2aQt6O2KSphfBsRkAPcugHLhQEftUNY/MbiGrODo8TGe0ambDk8lJyuW9iohMG
jVWgCpqOjiYt1OFzDOV538JgKBBxk90AlkFoQANy9gdbIxs8DW9QUzsG/8dm+s87qGOe/n6zdPX6
lQiFv5ik8KrvkxSKIZZASGax/0Hj0sXQ9zqJpRNKWiohxNbAurwf6iT5i5Tsenw0vT5L2OB3sQ37
X5heSOV4gU2+9r+bpLBW+alOohLD0gcjDMG8r3+IHzdLhGHPndWL6CYMip3Ujvm+Q/iZY6KHyvdE
nByVQB9sFmz2UvvtyyK6yqvhYGLEd7QjXwXuOrYV+l2ZX0yIeFdLkGJcG82NwNBfamd/rz3+bJMe
yWXKVmESBFsnqb+IoU43vT9c92TTjWJ8gXsMmjbbupohkETxZy/IN8aoosfWGkwyDLKLqFDhWoZA
Bfmxq90AlqDSfIJIWC9AXkAVanZBZ0MxgLbr7CAdfUCWe0d8h2tYMw/8Cn5tAQahyuI7mBCvC3gE
Y4aTEGhiQuUmyzYDouBqmsKAaxkHFCFanazefJALSJCuC1b3rLb4FQfNZehqcctOZZPmUBkBN6Sa
4JC2cBW7xLoly/rWLG1G50neU/RAfsiRae/Rx5El2qkvIAg6Qg2HZJXFfr5bYpfpuJneswa7ZVMN
AcBEy9xBfb/EdnfugE8Uhbjj+my5ugG6GAAqYkAVcT9RDcJykSrGoQnMIhKg+KOKno6tMsf/4FKy
JB13Umwu/4+981iO42i37aucOPP6o7wZnEl7A6AbjiAwqYBjeZdls57+rqQuJRLiIa/uWBOFQhBY
7O7qysxv7732PfSjckfdN5teMPGMUeBl4J5MN3hq3jTF0oiGGJZhqXO2VqQNa/S1dQ18w1UQDtuv
OdqF4bVUhA46AYKNjHSoHTlT6UiRPErF9KhcjUoBhlaJt6mAfkhMhNs2Yk6f1zGP3cgjYw4kxFO0
EBuEB9yQEPpIQ0rNgymSR8VrF8RATBRvJFfkkVwxSID6PrHO7d1I1Jek0IisR6SBwDRtUsUw0YGZ
JKHRrQfFNzHN5iYLsWl7jOJWqaKg+D3uBl2RUYTJpjLq59de6BZUBLChvSKppIqpQoW3t0sUZ2WW
/iXDmgAcuPsuapqARGBcoZyUS8rFU/Ko6bSKhgTuRyT9paG5tyVYl0HxXRLELEDaXr7r2oksXDTC
5YQHEwKG8RQhZiwwSjBvZAaj+DENIJlQEWUaO7d3EB4fg9R80YHOeIo+Y07tpcZ5g/eZTawNomaO
mxeKuNRK6DWUbbWBe81+tLMPCtuvCDdqTZvU6maNgHrihyniO29mfgXXmZVQsiRKtTZ6Y/E4qtUy
9BNjEaoVtHHkp0mtqa5aXScUNV+tt5VaeTOWYF+txfjA1ux8mC2pddpQKzY7AtxnahUn1X83s6wD
e7ro1TrfV+WXhIXftOiGMP3j4ONeZ2Mws0Ew2SjEWnypq51DJdOIvWoPiUnYN7iWBhBK7DQathy+
2nsQSdiTzGQ3kvEXD6JdyzZFZ7vism1p1f6lgrhVhYU8VJp8NunCXDQGi3YzgVanmMM9JOglVCFP
kMdSr+se2PAO1WaKwTkTZxXVrYVX7lM1TePjFJpwBly9HcTOSnznKcoq59C1dR6daROL/H3XaPZT
GLlmeJkC4twWQQacNggfjJiuTGcyuTVC5PeQ+2Vn0w1DqxvDlpH7bu0gvyy4Cx97u9/NBB0Uk34X
0wKPt54hyJhEwISq8Nqf59NUgm8nBTSjCBbn3I2y+54AybqoEx5PWW4yX0q/RMK7Fi7DZm2kTi1p
axpvsnzp1d6NFXRvhRw+NQ5YBr7FWz/EDRygZjf6fA7s5Nhn0lmiHz0bE8/xSlnSMOgYo5Evuy5s
dw2HN+618CQz3VzKjky4RoqI+pfRyPalQnO0VvmMVSFeWybYDg9+R5KlLyY8jyqdOAmYm5LKHFjy
zja0QX9ECgLiQQPRJ1jt1arIdj4DzBIUPuRsbfCxXQISGSCKuJBFSF/tQ4Ua8WCOGAwxSRyDIckV
kMQrRkrmQJTEClYiFLakVAATAFBAS80ErzR+agnlxBp0Y1mM1bgwIaAkKejiXHgXYd2cKwVJaRQu
BSH/rolNemI4qjgR+CAhyDHDWMmwq1YwV+geKJfUwz6k/vCaKizLOOXHUYFahqk7huSpHQguiKMn
qZAuJmyXWkFe+rTeJIG+r1sflBUYGFgx0ZLeW2PRo0iUVmItUdsXpcxXeNtvOcBxBocp4w5Uw48K
M2P53TFV4BlG7xxWcYMStzjYCk7TJzFTXHg1xPt5PjPzp0VokWnJbR4Wzw10G7Phv2GqHADfZMrY
oOMUEYqJ4wHHKYzoPQ2CnQM0p9L4aQhGpxsAaoDVKcx4++/U7Y+pGwOv/30/efU+PP+9Th6SK7/1
bT/51amEKo2hxbRcUkbf7SeN/1BIpApRbQLN9MP/NXejR5r9pe+55LaUnIel+tvcjf2pTkeq2m2C
jkCz+ydGJYu/2UejEkdlGHyqlMvlb/HjdjLsk5p6u0SekvJsScRhM5ScsDHXTrM5LnRpoosjkPtz
fkMs/QUytbb0mJ9AfMvR7ICuLTwE9jYLTmybq+WkuS8Bgfm8Dz7h9rkHxval76NNo7T6JPAe8xqn
r9+6VCoi6OtmcVEphX8I0fqz2boa9SZmv6XbC9jZn9zInTdWxZTcwCxgYvGDiuN8znLvUyTnFy30
y2WIwYDA/T0GorPAeJD4JCb0wL8tsCRU1QR5FZNCNSo4EbYFw09hYpd8STA0WCh4KQYHcl/7HsMD
Qb1QUak2Zaw9wG9awstdOGZwlWOVmBU7sPTAw4Rli48CQwUTjU3jIxYQJltgwn9jhnRqMyBdUdJI
WgqKVTJQBmnULfViWDOc1CK7zFZyEeFbWQea81jMGUshcTHWaT0/eNDUVrgUcILQWcBskDYTZRKx
qSsLsI2wkM8IH4wKJHC5WTif1KKdLSMGJbeB10cdm6GvRpTJbdv53hhHyhUHHx7gymk6IEw5JQsw
tyRdfzDdo9xehXguFg0ee99FKmnlVs+n3TwOlLC2ET3YEbEU3R6WX1XV0DHuba8eloVnv9dorbmO
3WWAgT7b+MXdlhsnDvv7riyfkvxdhM6BPVG1cGxc1n1/nAR7VzctwTjr2jrOakpJveEy0Hm+ZtI6
xrH+IG33UNRYZwpHPjeG09wDAr2JCvvGMGhjqUdcFtN2StOQkSOFVVoS7igNoSupsY64GIxFoNXe
XmokD+bC/6QNwl+4jbYZA3OrJwPDW0Y+fjju5wC3u17VyDpRuQqUuWVo6m2SQNAgD4mwEW6sno4n
jfJEIfpPc54/5I75BcgVQ8u0+Uze7oKTzr304seowPQSc9SfOp+R4Py5FSVl6sxuCFR6Szb/63Lq
DgUFIEsMqp+HjjyR0Tx3kgSBYx4Zka2gTz7C0exWoTUCcNLhIeVCcU3FPS6nYVH3lGnpXnbM2FfW
yhDUeY9NgCZFMPASDfhmjkkBWuxfpDZtdSmXRd8/gc67MZl6eSC2Lds5TbVOKas7m8xqGSQ3bnmB
HHRlWtEmK98yBoH9ADO1Vai/ZFSnBJuhn8MRx3VWPoVQi2DsM67dfibBOS1D13wuQpZTR8+6Jdv0
g0FDi/IG3rkz0tdUUfZhCe+uLKOj3+iPsx9f5sF0bZnocABNF0ETvAGD3RUBBbuu1+whIXIDhnd5
SriJqBT6Pc0/yWDccRt/9jrEb7qGKQZwr9vAokBNijUlgOcqhEJatAaoksgEzhGWeFXcOKBdS+C6
y6acvGpwk2U8V2KiiftwiPU1Ouu4Kd3gZQq75yxvzqFBSULoOeEKtiFTatkEa5E6x9pv7fNs+VvI
XTEOMGXDqUsDXiS7mgiHzlxVF9YcvRg4d3pl4SmUmafLzCugrumiraGqytwvObd172BC53XvxdkK
fzMScAcMsub8tADJCppCGYhCW1yQRzh2OIsSHEYxTiOhLEf6aO1dPEgTXiR8PrjTcCdB3KV2VBmW
ZBSt0rjol4SNV/8u+V+XfJVn/N+X/MtncD0/mSB9701WXhxiAnjxv5Kh+dGfEyS8OKbFidwBRqAS
BH+t+DCo4YQjsWHgd/5w8Hxb8VHuiFui2lmOa9uAxP/Jko+x5m9LPnkwcuWMOvlb8Af+uOQzcsZW
rdG+ZxXxp4Z8zDKXEu5w3TQrYy42fuNuDfaNjkROmYJP6EWI+T2AlyJw71KfEuGq2xdpuoYjErYr
z4MhvE7isb7Pq8BY81S/jrRS7DvOPsSk8lR74bnDyag0rCE+epjgJiQPHf5l7qW7tuOYW9Bsda0j
6UO8c2/HDMXHB+NLLTtp5dJa1TEaQzNVd1JqnwCH3FtMQRa6yTFMF4wUNEmDs38gvLaCC/sqEH6c
rBwXEfXbdWqeOQl8MocWd3THZjrsssuhpuujD8svUlBNFFPpHtpYEkxG+IyzphNPiucmZz7gDBao
9ip+a8ZiXnV6yAli8teR3jFFr2KUJNTGECekLffjVGlLzA9Ho/dOFk3nEPCPc+8tCbJ6mDdiNVcf
jmKoH2I9eNRsj0Uot64z/M+dA9wlQegU6XzfiXEz9EZ9ZYQjx8Pqi6kbq0EkN0GvhlCUfddRsTcK
+Slr+6NWDV90wRRK16S3pFCpx7/B40HTso7ywWzXtBrkothd8sQyVyEyJojV2D+ZspbLWbJ7GDq6
02MKC7sA82+V4h4s0E/XfpbNy5JqqSUh3ddYRofSwq/Tham+ANRNjZTJIcXa9b04hTl5cwsh9xLm
QFPTJeH2xbZzIDgtYHnurU4s29a57CYWF6syzWXMNszWw5cMUEuWT8Cge2Y95fQcuRVqJ8dPykJg
TSmyVIzzIra0Z13ATBMD4GYjY2OF4wr2gH/JXnlY+zpIaLOP3Yt8tPAtluI2bkP7yuwKHBRmBMbP
o+V+Fv0uRkaFcISuQwBw5TOg25Yaeb2c+/+qT3zOUfZea9pPuuPs9N78NA6dsYziVl91rWlcYRxJ
L+oSbkIUEM6NHeAe4QDPupxwpMMNC7fSMPSrerLMa1hejKSyYRvY9Q772aHIUD6mxnwGHOHg1ZHJ
ybOoBQgceyP9YtN37bgyZJJjQS1fZFttzCH5XEUae2joRRHl9VhnZX4iObpIpmL73UPt/EdS4b/K
vjhXUAPa//lv9Qz4K78AAk+3edoQ4ib6rdLeH6bMtUVsIdcC45QXmHrf6DwZi/0/vgQFwMQxOBkZ
OjHzHx9Dso6mNk1cmv/alz47y/quDP7thfzDLkov1a/WqHfx+v7290VK/db3x1Ky/VjDgcaQQeNH
fy5SHEttksacCTF/qnTwt0yx5f0HDcNE36BD+muE+K9jKTIHt4yHx5OADSUq/yj6jzbyww1I9l8d
iE0MbCpBQ5DnQ/bf0swRPFmWnQzd7sQBjDs978lQ2Bqjy8zjmfgVBNs3aXNtUMLcm8V+FsVu2u/1
MN2War49mosUomwsJ6KlMGbhKImjPuVV/DlUIy+3wwMoHdtcFl/nYYC7nbTodrXpUD7I1AyK/mnS
0PcDz3wOPROksciONZO20qV2yGP2But6W6thXO9Pn9Al3ly233Sd8AdYc72LJofHuF/t7Da4Zuv3
ZaiEuS7SguSmGvzVY5dRXlWcNduC0a7LbgnD9uQzL6SXSyGRGSFyBOZZIfzd4GILKbJxx1b7ESgI
RpZK0uOshpFV1Qxrnh7prkbbXgcCZdmpQmaLTfy5z4i6lg7A+ghYCyxWnQbfuMSFrlmEJ0a3i3c8
JyNyNTVL6AKSh8Q8q+U7zmI039hYC1rDyI94eKMbr/OmB3eAxlB5PPRI1TmnBP1rGRmJcSWlDXTR
Ns9xWcFLadGC3cbrtpDl2k1cFeSIhoJLm6kP+avpdqVpMdKLBS1NgzEtWBzC9pAago1131lHvxbA
/YtAEg1pjbJJDranucY+yFoi2iYbfeBqmfFiNJa96nvV/Z2mlzEnGtRW1CqWmhhHoaJ9bXRqJzED
CaqOYO5yGMnekcYemja7qHQ0E5Dp25yR6BLAxaUINBK/QBjjIlk5dX4zxeWhNsWjqWUX6cjxsTGL
O4sw+Rp0/KvN5BHj0VVZTAx5487LEJJkQlGuNVi4RJ04nS9xYZULPRvXWU0w0SJfskfF3vcFVGo4
f+Vick1/XczR6zxRURXqVYWYRUKqwmi4cIKS6gzhvNLTIRak2TK4x127suJp3RvdyivkfaRMP2Qj
HY5JNHZL8lQLvM5XnTvCQ8d7smP0TKiFzOKU8H9iQ13ERrD2ZA2yV1dSohNkS3+2B7h/ybDSJ/3K
c+BmZESuFrLO2oOud0fC33SDOoysk7yleLEwn9zJQCuU1S0wy2QRSPAwzEm8RcNQIGDwTsDKJqjk
ee9FGL0RQMqZFjGWTiXHHC099w4bNok/yNDZMfWtLNaVoWgVFcl1n1tfN2w4drrosG87HfUlWlQR
2UhScliHsu2qu6+PzX9lchNV+RdnnPfyrXpNfuoo5Bf/XELM/4BnoQACcyB3pdK8/1xCbCWik+Wl
/pDl/bslBPYEwU0GjgH7GhOnHPPQb+cczIbOX+jdfzDWdFz+lA/7F8cyPZRyItcBcLwPbkIPV71f
mJF2MrjB+i5BE7Xn93CMowWJHJdqa33jGOlGyKjImQfV4iagruba9FSZLh760ruJUNt8XPDSWvWt
IR4Q1zz56mh+R6lMWMA7wsCbNsrUa/rzNmpH/o1z3JZiA1ApyvxLoHpaD7UWbATO4LLO9NeowSzc
mFO9qZSBeOyxMg/KVNxV/L+WMhr3mSme6q/mY2VDnmHKHcbSO6QpdNoRr7ITc5hqcS/3JuU2k4lX
Rhmb2SnTbq92wXiepTI/F56zpoxtuPKVMboQabQGJmJthcSpL5WBWjBDwmZJaxzBobUfmTOpLAzX
szWi10/tOYV6jzbR5Y9MEOWtYeCtoh2HZ+8VybJ4xT7hOp07rJW4u6Wecp4ZE8KS9WubAID3OTva
HaUnvjKHe8om3sHIOpRfrePKRI7cp6/br85yHIXjwld286H2+borCzrMW7lwcKXT4mItO0DmjTKs
Z0M1Xc8+JvaytbPrCV97pQzugbK6h19d79k8JxtNWxG5WFolVNZU+eOFcsrPX03z02T7KxReVV0X
EytfED4Pb3m21tuBZh99zY1d7ksxDNuixeQeupp/mdgjUdIuCCnb45fLS6Ppw2ujjx/zGPJpXLrP
kSicxQjNa82x/jEzumgddvUXPSiKJd3PF7ny5fmpPOWowyCEiy/x7KwaK+pOskAPZqxKd7DwM0oA
cEPS074XQ+MdTIdT2JBKYCCYEM2i2Nox/wgE8uTkkIu0pYIYJT2RfGfRmT3hRTGMpn05OLV2kIRU
jcrKrbPjKBS0QFYFI4E3dGm2WbSq07y7IMWOR4Ib7UR5vbsRjdMcXZuFXKsqTAFqS+XP/daKaQDk
2NTpHAEZMraHcQK8nw+RgQEq9GmBKjZaEbxROXzhpsV11ff3oWZdtjWBs4Wp1VfUJsm9qWhEPMR3
msPxs2A9udPTMFz7/nunTcck945Y+S5kXLFCpTHFwHLtstviNZ98WV44RfE0D9qRSruLIkY4S3on
vCx9tPDCra1NH0e37P8iCNb5XqTDLmv4kPzYO9SqR1RLvXCBoP4c9XR0dG5ymoYKInAZiIXWDQV4
Mxos3HyPCgBJXjwXTJHHKjNw1H9xgaH0XbERMKMglyz1gVNaZDJv4OgW1+neG2xgtDSsAj9RBuUY
M1d+7+f6ybT7e4jAvlxkQeVi5QncQ+jPX+rGuKG4de+BQaX7fO3i6lvq8UTnTbZMh+E5dq2tK4Y1
Q3mwtI5/brPyxq/MtwCnJSlr670L5I0N1mVVNPWlbOaNltnLms+4SLEu20a3iOgpHWadGGlYvM5S
3o3qfjSydC/6+DxX06mAJE1gaB9O1c4rqiUP0myZO/o1VTIQ9OXSnOW+DPuVhlcT2sQWxO7Oc6kk
qokGt9NGc4D5QLN7dX3VDAYPhuhKFntrFItTWev+utRJAHcEkzBin01q1ZMh2k14OgHDXDAyZjya
oHOa+PQm/I/FF5Nteoh3lTHZMuxQFfL3KuxvaEPgjtSJ+3IMHmmbwknRztaKVjaqCsTSDikKgPrZ
du7GHhxE4AmjY6AmyuaKfgQ85qO+LWyxDCjnXkAFXjCd2/hB8UU2yRVPuA1Go2Ub+yvXJ+MTtfGe
+ccO7OZn3ejo+fBvXbf+7MeoE6Tg++KtlPV7o0N9zSdj4VnJBmQgmUgKZiIbVJCEjBxfW9AAq8G6
MUMMVBqWdaEzzIVUo+s7LRh2fqtt9Di/TSkQ6NBbBH9TD1DuwnVqLO3DsdX7DV/FqzbwN4bVHqxQ
csFmTcfYhLrVrvCjlgvbNl9pbPvMH4WzCsSFbG3MxGkMbjAel7Icn9uyZYijHeEQ7mea5StkjMUg
MmiyLBJxjeyGm4phjOttzW54KPryqSN/JpFXMMWt65gcWNWJXeljpgTss5idYGukAzWi+kMl0ptK
MzAKTBSQ9Lx3WPHLbud1DnenB9RjuIandqwpfh00HJuJt/On8BRa8760iwPh58u4SvxF2YMrzuUZ
TCGa+whi28eOGlwQEXqs8axLwUzLDPz7UCAGiPZUts4NaSp94Rvtbc8EY6jZX4u5X5ROfpE70YFJ
j74YsYAJ9aCaq88y646mcOjygTPOdC9Fl2xHtekpcQKU96KWB8OsjppJeQV1JuFLxITmtm3taTmb
3UHgpZqxSNNWwsKTvmGouU+7ArEekDWHyO6RCMbChCtCTS28A+PNLZgXdc3nTMR7qgRPPG+TtS4y
BrDt0ZkTvpf005DLNh5jp603gZXdFaLLGYVm28wyzmnmp2SbmLWhom7wE+/CzF2OplasE/LPQ4uB
g/j70pDmKsvTtROXZ3xB2zScDhMZgVqr1xoFIh1mfwVf4RvQYqMavDWi7VpArFriXsJp0C+BA0Qr
ApG7QfPfhgFFLMEmPXgbGN5r5mA8f1pO1dE0b6aiPJKxPorOucOex1rT1csSdlWXEIanL+xQmnDK
dawRnO2EUe1zrbuctfGxFfVr74t1lLacHvLpcrAZAhY6y993W9r/pwmXYzHLQHy3PBiDHwcM5OvR
8pJSO+kFXjH869mNhufi1xf5UV1XYzR1EdBtOoKaol38OOPC5kgrs21op8l/Efit+sepIku1Kkit
/fpKP9vwfn+lDzp+FVbSmEOuZNLlYMtF7aFPz/vK/ZT2Twll0L++3N/ng7wwvk0MR4AhMaH58YWZ
2Mf8MK+i86A9df2xiV7L/PXXl/jZK2K3zGaZywCW+3CJEPezHnAoPVM4kI7bXsp1HjOUjrYJ83qz
+w25+yevyDZUGwcTTwaS7ocTg7IcmlLvkjOYqEViNaR5tnX2m9dE/urjseSHi6iff0fKa0Otc9yQ
i6RCLDpxAf1r9et37XcvQ/38uysgwiPtk/w8Y7F0x5pMy12IXfPXF0Gm+uXL+PDR1JnM6qFok/Ok
WQviJUFyBrDJA+4RKIvbnsy+/c0Vf/aysPrirCFG7mCj+fFlZYlfJGVqJGevuW5grdX53gu//PpV
/ewaFi4Ym0AbVcz+h7cupPbM9QeRnvERMF4kTArnLb//9UV+9taBfWYQZxmWB4foxxdS0ZPoJQmt
DKJ+LN2LmJNiysMgCMEeHm28l2N4/esrqnvqx1E+1/ruih8+rBiUsKgNiaUZeQVaFSSA3zwMFHjg
u0sQHPQdw6NUxwQoCepOHfe/v+naitRWPBnFOb1A9duzeF6S9l471/GNs6SeZEPdwObXr+rHS359
sv7wqj5cErN6MXX1kJ4HtyXvR4IYSqlZ7X59lZ+/dzZvCSun4zofPi13Zj7eFXp6DptgaeJe9bvf
vHfq3f/46RA14G4LUEOQeH5862qIbBj6GX55HH2lb7LbfEpsesrS9Dev5Wfv2PdX+vCAQ5WrhOG5
6dkgAeNfO+FtM//m8fbzS4C/o8ecb5L34VZLYPX49hxl57I8OT2URxwzJIt+s9T97CvEzfbnVT58
9JkY4g5jQ3ZOstecPkBLWwtiN4QLs+6sZdvc+c1n9LeXhXnPo0pJR7BHibc/aBFmQAax8Kr83A3b
RjyN7rqZb/7hjfbhEszSvv8GlTTTULfW5GcCQAtDg+cLYOb/5xIqngLVI2DO9uMl0mkqtJyT1rnN
X7V5D23nNxf4263Ma/Dh0/I9YfAGZfXHC/Do9EajnIsz+7yiJ2OS7hWopwzev76Qf6eytvndJ7p6
7p7/652VupNXz8X7//z37XPJf1mKfv67sqd+88+xrEExOSw7C5fHx7EszhS+4j7S7jfR7xsKxsOK
iv2TZxAl9X+AhL+NZd3/8Lh1eAAafAe+UvP+wWiW24Hb4K8nnlL2dNdSFhMyVmzuLPXz73YoQQi2
NvL9+gQNu9oYoE1XwsxN8FLlQyIsqGQpHq3WxJ2RZ2CJZqfbN46BckbYs4KefRhztP8iRq7r9H4X
cZSCxeesLEFZZ1X26abHq5966csYCkyZA61ZQ1lgogOstvYKx19otQzOcVPcO4IJBg3EjBiz+UJm
6CcRUBQ9eQhT665g03HyDJqCqskY6Vf1ojUDLzqJ8vghtKOMk1dw7ZO9XEy9+U7lWs8ASBvvyibY
wdc5pvUkN/pUcsSaQMaMp6li55JrzdVAJ1hkN1tHb/FmOtNFAYQYdx9xSVldtg4d31FnbTM9iPGw
ta8ygRRXRdFAEZQUSysJ4aQ1tzZ1iCCzkFZssWiFSPZD7j0ZymxC+9TVEDUrZtNqkkMosZ+KHWdp
YzVlMP5ykQG0mm/CiHGGoxm8NX0yHPMEo03hRFdBnRzoC2sISeXrudPe0jRnuNg0IJirZDvOIyb7
EAyhNtA5ZVAErBqaNn3un60Ifc/CLYG9B3NiZ92kqKJV+8a54YvHHwe8U4HJsHfGRvsc96W9bNmm
AvTpOBpjorPU9NtyTTijQ7GQuc2+UrY7vwpu6Imrzk1hXDZTOq31xqjXiaPQdNzD29k07+yZxrFs
IPSjOfeAPINDM6RgD7tk5TYh+SGcq36YbcIkP7ZVdx7DatXlOviNclNNQY9dP3kI7NbelpPJIVQ1
mQU5rTGJx8hCfjarYmOXw5M9ynpfWMPN0AJqNObxnStP68nK3wc6j09lxUS0MeQ5nTAYh1l8GfRa
eAFs5IVGcSAuaAJ70iHuU6wV3rrx+sBZS07Ja31mOYPAxsCStvVBY1oZVe311FamamxQBl+rpnEB
XeTNr/3xMJDv90OPDqtp11lgvBzG91YoHgN7RDGU5c6GDLtuWhpkGdWJkYhN7/AW+1G41Yp4vrdq
ggu2KcelVXu3WGCOnSHf87jJVkbm3DCyjo4u+ay5wCFKH4gRwLfOXE7v7Jbf0rkO9l3lvU0q8WX5
c4trishQZbTXHRV2fBEvQ3pHVuxy6kPlcaJPPA1h0F4z/FUuTb9fQDTjNxjAgnyL5CY1wi95TTW8
kLRDFZ1+AnpfwSuADRTO+bExS309626zIwcGNG9YEVE/jKnZrujvfUxpkF648OsuwALol9YonHdd
D7O7SseCkw++1FSLM5rNv6vTH1EINoy/0AwrJMO/L0wmv/RtYSJZq7ocAqwlcC0Dhx/9qRfCbHVg
DXgm2FYlC/5pOaGTkzXJ/rYseawW/3dd4ifEaWm+siAe+9Tb/CNbpMLh/7gs2cpsAiifBirivT4r
6vfLUlM1BG/iND43PXP1XZONPNAc72SYSYxEHmmqUyGrEUXEoq9nPSAq6tkhUvvUiY2vF0Z3O7pG
FHwZabsWdCmHz3VWpPqaUthcO/KigScbSDf0SMyaFp3trEwKglt2zAPJwM7Ojnl25jxZ0lcZYm0m
S0nD4yC5ixlHAvuRLA49K0MqEtjoHgk3FrXUoSYRWIWzayIBH6Kk4w/HxZiLU0QIj0GGBVh8HUHa
J67ou8QsFW3ewUe2/ffW/+PW56771a1fdu/iXf7k7uf3vt395IAQyzkXcc5TRQnc4t/d/ao+gfqz
P2jG3JrftmXufwKDiBcHQ067f937f5DDA071toeZWJH7/sGeDNrfx5ufBJnFve9j3qJR6WMKqKhz
m/mh714V1jxsKDuxV5XuPXqYRCqvfyD0dp/N1yHYa2JnaxMMdt9F96HiYqMqWsuakXYDMtu9SMFn
W2N2XyietqHI2hLENo9hoGDUM9fAt/WoxDhLMb3DMriMFaEbc+uTppjdhqJ3W4rjDTwjJFmdEqAE
gRZG4lCqDuVUlSmjibCsP87oJnlN2/KYNM+S+uUgtp6Fa3yeVC8z2tkliTeamlVnc015c98jRlNd
PTxI3X9KVMNzCalubYyg5HTqn6k9fNJVH7RNMXSoGqJdf97NVEYPVEcHFLdK17sNxDajWLpRDdOA
YO97Kqf9RNuNVFC3gi5qz6xXQUuNPT3VRqpTziAJ2yRXdj8jZVFozZf7raLhGiYRYVt3vAoS2iyq
xNzb1QZHAZkERDfzNmouBdpilz02qjmbv+KWQI+yjqk4EIpQ97VnO6VxO7TDReXQwT24AYkoarnT
ULtwVU931bEfCpN+PVYp2qR7QbR03tjk5GlTzHcNbctC9X53JjjXWOhboTrBHcrBpR/s9BRlTVe9
4XGJupggwOdUiodUi7dOpOjF4kVXreOtzjiLmtcKNWFyQ7IWFJSje5xobLwqKC53U6DWZIMvxiie
2eqtPIcATafaznOdWEupGtAj9MelO9KKnmc2TzePnjGIcgU0MnaLMqFHvStIunbeM5r2ntB6t+lb
pEGcz8qRcT16brv0DPaLjQVpL22WdpPelAYkpphPTqute4fQaEOf65oJhn/RaAY1JNVlnVLeWkyf
4rZ9qRufLc4ow9Xs0kVfURy0lIIMaZZ2+0F2lJ422UOfsDDMOBiXSVxch+TS2XZOO1aCaiPAWC1m
6Y4Uee4tM6Hl2UMyxoVc1fXJFvEmc/WtY+SIpqiv9YDfQebWbTqXT7mRsPsaL6vZpESlKw8kui90
IJhm0c8wV+u9P/gvaRvtgziCSmACtPbbu7FNbsFB3zPt3+tldeiF/U4D2z6Dv6fp5VPZ5vdu1vCm
zuOFbYmj1VeX/YBDHMnwOi+GLWUYF3bvktyFJhtUe0PNVaTNwhIfIhvFWJDOqvPxOLb6WaepZNPP
ApJN93n0IOG09gyshzqwHn6ynL2DCMwbJ6mPWTKwAZU9r7Do97SRnGxdXEa1hxY84BOBaIjz5Lat
2gdAK0eSUpd9bK/iSN6Ueq4vMr70WQ6NeEweoszbOlG1K9zE35NR37oDW9zE6y6tMkgIulg4/KI9
jqXrQhtCqODNMu7FHsjiZ30iT+Xreb4KzP5mjJ2LXuAInz0UTwYXn1lkd14PAUZ2K3qbQH7h77By
92n2g+2o4fMLgP8kw2OJf7x19C9zG/VQIiBateHnRGdCuvBmrSxuKIhGjvXH3Nz4lcOzb7KsAyCE
eS3c/BhE/YUdZHs6EDo4kQGJt/hkD/kxjAhfog1ejiFBsSQoXwag6GB88yvKjrdNFVyJEjaBP06b
otENTj7Gp8ToLybDfrAyjbRAejurj5AT+EsNPZGyGWLc49GItIdJH06WYVzpGflqV1XdyvHZ1Iha
JHWEN6CB69TxWQjD2ZR9lGwbv3iqLetSBkDVukTssirdZmU9rlrX+ITgf2jaYRHH+GZb7XpIXGNp
2ndULq+TZH5Jc++Ww3t0UTpNvdej8KYuyktN5T7CJl/bs/Nk1O7WM8OFbY3O7v+wdybNbVxhlv0r
FbVPRb6cs6KrF0iMBEBwFqlNhkRROc9z/vo+j7QkkpbldkUtvXFYIZEgQOAN97v33Li1DJiJo7ZN
AKVpWvCUwB3iFFSo+4m6FSFInguY5Gs10jd2xV2ZN0XpaSN3eCtQt03W3TdDdF0BkJu64Mavm22u
AEwbB+cuH6INz/kG/ujHtgr73WhcJAmTWLUniGdNLCvjxjSK09AGN5HKDYYo5FZJ8SvNzq5uLJr6
xLYOXF4acaJEO1+EzPv7TrumosJZqVhTl04t7agCqKZuHZuU/X6FOVLjwjtU0Z2ZRS2LP7qAlmPN
yZy0X4eVtcgqvEeR0/PphHyHyWxhSVkC6+YWDNHGDnL3wpGyRSYFjFmJqoUmRQ0CYOOCiNyXHr3D
sPJ4zQ6DBQlINmVf0lwZYAFutz538+UoRZOid/uzOB3JeirTt7ym64ZP8SKZ8sTTpeyCq9NZmQQc
+yLQ4MAhztghOTURNtzXstjKvDoLDjha0G8q0d7Hwm5B6c+1ggN6MC+bAZxq6sxYy4bUACKDZVvi
y2fqmIRywL121pfRheYka2OMV7Y238ECvgoqapMqDecdoHstBWdJKPLeH8xYjq9XtaBZuE/GTWf4
CaTL9ktPhlckzoPh68d+wEpVRsus69etTwZOb27wUUxLxw4/s7Le0fCxxft3Us3xCV1nD4ABxSRk
0h6RWG4U+lBmc29H2RFNQIe7lCF6MMIv8R90bNGcurF/1P4pBp+XJsVVS60XrIJ5R5/1wRyjrajR
axLkAHdYmIWa0ORG+Iey40t3yK5bslN9MU3LLM9vcnQGgHfJHpTZTlWVI3UzHkehjTZWu9Z3KRQI
d4Fd7aG7fLQMfZ8SIqx1dlrdWSdO+QhubRUnweXoc1KYsIPMfriqYayZVfuUhe5ByXOv4U030qDd
uekjeKJg0bj5DiT4Va3R/KaRazbiaaFnoCpG9bpJFGbzuaJ4E56VCZlrJn/k98HSlTmfDqh3G4tt
1mn3KPxeGotxbUL01fGJc7SoFlFOW8KUJvep3mEDNyGN4nN3E640iHE7pYzvXNffoAxcqL0W4icQ
N9OACT0uPxbCUnE70Qeh9NFXvy56Wu2HDlM1YXBTPfcDHQxva61Qk1eGb29iN9q5kequg8Df0zH5
VE7meVsKnjHS4MHSeLMExWCC7oGbSL5TrPzJck6FKM5yA0pdyi0obNXL1FAOaUsMCD7/umnwAfpm
KBY1DVLbcLIezAGznctKg3ViPIyjg+NpKD6OtAKCnn/QtNhflxEBYFwsC9Xq1gm9U/gceNZE0Leu
XHqAxy/6wg23QZ3GHhb8Y4k1LgkUCrG1el8KKdHhmVpWdQZ/bGw4Ilb5kuaJb8iRS9TL6yAay006
0yhqY5ia2u4w13LXNo37UfBBizFzL+sR+1I1Geciic6TgdKR2Ah3djg3B7DFMiOkf6QXLDgbKO9w
m/QBm6OxlR93i1Ae1kd2c0Yr+oMTttcAmC+hU0YHV8+p7Cl3QaneaIBM5sJU8Vl14PGKpZolhypQ
N52N+BiY2TeCDilruQYizblJ2uIsAg+TAJnsU4CvYKvuJ1FduSMI4Ly0z2MRAE+O16ltTFC447sq
dR+MUb/CdlDsTR2FqSMHttZa44Gi8p3bCMUjmAbZj2DyXqnEuhBRuyxzo9+iUuKJxWILFsnIVP16
FLHGNaKuYYA66WRoAB51S1lpIvLJw7+68V28yNe/yUuhmwMGsDQbeRzxnNHXW/VAi1R11LQ8OsUl
E4/82Mwjkuz17x/k3YDljwexBFAwXCVcJd8+SOKPtU7FenRSJ+pyj6oSkjm8aYeb3z/Mu6Hny8PY
iDSGikIPYuztw/gqmjNOJg7u2rehuFX0v3He/OL7o/MQ+SL5xcv1/rVqaK0sADqkp3zgjbZ1/M//
+Oe3mUPxCvFCSUP5258/sCX206yyE30qmXlh/pEqexz/K3gC+pLijM5f/67fGVP+9Pq8+10bVoLY
zVJ6gkKjQCwQ69peGlBcn9J4+fun8ouHsrl2y7kafdAwOt4+FZgT6kxbaHJS4y02qFZdlIDTDI9t
GJLU7x9L/tg/5zJy9EOK6dWvBbXhtQCmiijrbStNTyWNV+i33LvaJWvq1K9//0C/elKvH+jdk8rt
2MU99PJAsFbzkFrRNfuI3IrLv3mvyR/6/ZNC0lOB5jP51GSF1OsnpZu5VrDx5qdGX/vp535cmf7j
75/Or97Orx7i/dtthshQBMR6TrnzOfYfDOV/8HaWMW1EUHwCBPbePoW4Ss3WULT8FLMCggVNp//B
4kU4lqkc6g+MGhkTfP0i5UrO+d4SxWm2Pw/2eYcLUG3/Zu361S+dNzHTRUOyFWVY5PVjQINjEkMv
4gljKRZ3B46vednT8ASAWf+bd/IvHosZI4RGIWuN0Z/ePlboM3WkAiKnuZozySqSHvuVXUFq3WhX
z7/8f2fRknv515LnQ/eFd/HLdHr39b//8yWVKr/mh9wpyPmwADsqERwQ4vyOXsmdFluk1EIJDz1H
T7/LnYDIdZd3CQBw/gk2hR9qP4UkUp5k18MGy3JIbugfKJ66KjeBnwsDU2gkVdKtfKxs/GT0Ob59
j6RtTXShGNVTGxf3vpubFI7pqPRKVy4wgZSXiETFlsGkey7ziOuCuanXwjSpgQ/QwDVy5iVBe6il
odhwEtSPwdr0Aw5mZyyPNeJB2cMwap1H0dOpo2XDVrc6KSgNO5eCHfQsdVlGwQa+SYpJAp6hPRi3
A7U8RhTmN1UQcJIuy0drcPZFV97WAue2kekRd93qMSWuw+Wexp+K6p+RLKiHdAaMhKUQ87VhXCi6
tfetwV21z+ySQfEZksEzSQGbTABOAAU9+hlQN21ikBZICorDQkCdvXLV0n6GxsaFMJPUlFTHHexP
tr30CWx7nF3ph/WnCybP9aoGvNIAYAnN6tyRRBYape8jTb9pC7dcKkBbysSE3jIHt3TBr6Kq2XUW
R5dsFltsVV9VSX4hf0Od9XiZq7SsEm7NQMTEs3sjGBxzuyRjVWvqTWnHUHX5JbRhCbVCsma01vw8
SfpMA4aGftwEuAoMxApFdzDUC0cya0I/uoxcJEUlGxiWTpOKkJsTyKHjQ7Xyc2eO9v1UBDs9bq46
i+zHaKoob3WGkmjhhrZSUqUlveMz1bWVojBUyV2N0bfbpg2wu6JGrMkb5+Rq5bRBHoV6Y8U7FAH3
GDT1k1b1wHJmO7hUugSLeGRCHO6T82rSvqUQdWD/WYW6DGPJmQprujpyqRInZrAECpGs85QWM6iF
p5AUqKemzmlQCtCOFp23wVR8yxJDXzTcbrpaO6cgNvc6fcZgGnEuF2AbWWuVTTxipO1F98kqwzuU
jw6riUsSLYREqeF8bgJe3DSXAa5mvrNJXYHW+QKNftMxMTgzcuVSOOU3g7W0C7mJV6Pj5ZSRe2pb
A6GhWK20srORoIwR6KdJJCdD70bKM1304yL+qA7+rZkpzZY6QVZkxb4lx2nyY2tA+7RmoTgdEKIK
PnanqlfZ1J6pSDZVEl9FUbCyuvRhUOsvplsXXPyBY00NsbY66Za1NbCPqPnRdHhxTVrggU0bG0vl
ntW5U7LMA/uAT+DR0QiGNO30sQRsiExTrkuiIouinavlNPa7xJ9Vr8/V8yEdvoS81lyNSt/LLS64
hVbe63l5dAF1WA4qPY3QC0fzH1t1WNt1lS2UdKg8aF2Fl2DlHCcSQZNL7WE+mV/bwTwOhP7QfOJD
5dcailuWeImmbeKw+eTE1T6jpUsk851QGtQjJN1ZujoG91iPebrkB14Gcz+AJk+OTiWRk7N6BfPo
09S6JYO+kMD5qIxnVMYruyIb6mUOzYuikWuDYV9YJleOlQOGzAwyjYYuOaY232WuQ3NL3mxV+xUw
M11Jd1kG51ulK4Hhq+VVopkpMCSDwNwE5CiaFXEg+xQXxATcoUiX5Olo0gnGy1gj/uCb6qNDJ6P3
7z77MlpkY/zrffZUf86Dpz/vtHI7/b7TCoo4ZEcH8AXHeC5z/7HTCucDyDlTMzVq2U3DYjv9vtPq
HxgdWli92ILZV6FSf5+r6/oHrGNYtCgT0yXA6B+1ErMUvNtp2eV1vr/LcUDD9Oy8O/lVFhSTgVJh
8vQCpOicJjQsAVfdK2Ol7nO7AR6qqFP3yYjDs8ifHpxAzB5L/aPemwLBxRzsLZ0fWb+qdJXm0LIq
V2McxYFHFUhxF9S9NXnkkJtAjpDg8EAV0UDE6fVnI/Wjp7ZTfZqWclM22ND/lKPG5cwY1iHNIdWK
JRyXD42BAGrrmCAeLRHuwk2A//qdC5MwKi2yo+YoM731N8UJRsxiUPLNyEf81kCWOQLJVnYxKHrs
rglBIrdNAZm/mpARanE5F3vGBcd5Hi6FPh/CnlZTXTkYRboTQbgbUSQ806r50AvF9Iqm75ZaY4SH
0rA2aqlcxBDGrkrf2bdlCDovAHoYoIYc8qaoPQxnyWqyYlouSoUeyao7jW1zUpKRrCJjm8WEAguR
bFiF9KKwm1st8JhIn+pvid5eR6l6rVoiM1Fp2vxCqZL5qBv0HlTlOiit8B42tme3DkYoPyOOk2Lw
KejAYr/wtBKpUCscFMIONqGeXSuWOaxLB2XSrkjY1TUA8oqnWxK6hlUwLvzZtpaayMNTHwzA+8q4
oxgLfXFUiitrYM2zCF2pU73Q3S5flJpg/qccQSKve0sAIOhK47ZxBbo0GmwNRW2tpvi/wUp6I+Mo
4BZ2+WD6HY1wQkEmpMk+aLxmYhT96qP4Cx3gT3dL2baNK9wB76Mhk7zTGWI1HNTEpQBMU8NyTSu2
9jmceJ2GKeFO++/697z+4dr5zfp3FfVPKNdff7EEyi/8sQQaH+StEmqNyo1D+iS+3zVYHC04MsBk
WH9kx+HPFRBEAWwbljlQNmD7366A2JhxyPK2/4NR8A/uGs+RjtdXDbwbFgswrlrLAr31PlkUajny
cKdrx7qoqtI+KCnBSjZPQ20ydYkOn5zcTtMTZnI+BcyoqzO22EnYSL2QVcgLp6euwO43ZKOyM81c
P3aJQme61uR7wILZNY3Dw6kbjfKQR23x2AbtcMaFI7k2xFDvjSLGEtCO9pOvRca2MBx/LYDdYzAC
XvApVFm5kd65T2DOo/Em3SSaGJZzmptfej5z3xQ9mq+0xoo6kqCAdfJJpABEXD5qVrUcNc6Nphoz
og9hnmRZ599oBJuuOqrCwms1NpOgod9EVPNuLkNaGTH5OiCehZ0HGg/YUWPEgZmdrA6X0+AU02ci
uP1lXQtnULm1a/BJZ+LS5wRt41VmRlV8q8SzKYmliW3DQLGqmoGDDind7AlQJF2n74w+a1f4QTWO
7ZAxiW46bQnhTu4Dal+75r6XW4T/vFtkcuPAZ8YeolRyP5miXNcBeDXxbmJW6i6xKV7NountrSa3
pYL9qY3T8Ky0iKoeTVwbO6dyov5qjh2xnmozn3Uv5I05HDM3nXLlZfX5V3mQEZi/PhFdf34kZY/y
UPz5VCS/8vuSoKE/8KEj6/BHuenPNYG/ckBL4Tf8o/b055oAgUS3DNWRH1OWAFlT+t0F73xQ6VYF
foSi7P5T/QFCyrtTEfoDNR78dKSnOGK9D0vocZ/TTzziCKfN1DPAMK8Zw8SrkjLRzB5bcLNJo3MR
NfqHIc72JQWTXGkcmxbjKPL8KYD2nzsCSom1Uhw+C9mU256lRspebefPpq/N527XPg1W1YBOgCNR
pv613inWMe85qky9Xq3Lsa/OkW9WcRDetYCMBjUnr+46Z1mrnRm1+JaM090Q0qRuJBRsMg0W2taN
qAdwY7yLUaaXjEoFHopJT5cgghsOJtDoDdN6im3kDEv5lPTK09DLxDl1JN44QOTFGv21ynBjJapy
3vL5X4J7onAnGWgKcq0vU4ihTOo2OMipWOshuCy7qbgLs+JSs7gNFtyP7cnovKpr+1VAmWFwDKId
yIerqrHwbPhPszSh5BeWwK4A6Ok8pwx9HuOPWYUZm4tbmJs3vQnJXY2/TYHEyqbapQMZBeMS9q4+
aG4LpUVB7Mgud2mYrseW6rjK1SuunNN1FrTmskWz2TaOGns6F/eVmnc2MzI6CDL8+njaKZ5TWqtZ
Gm2wTUKwvZmib4BUxVdYfzTWTrDI8UT5uYgoSDELCBl1JWfL0Kq9BB3qbFZqnPMjczVmDptuZGSP
VL+sddo9Dayq287njnuXB4odHLVmzj5S28UBNuX8xsvXz96o40Lqx2hY5abzrWEUOYb9KWwJWFDY
Tkdz+9zXXBM3/0orlq1wyUzdbWQIf21i9DjZaoS+QssAzdFTvi6NoThmsxbdOvgqahA3KFvupwQK
Ia4xQPmDEWtLpew4dE/OjZsPOz0jVF/7HVNMkW5rIW6VzhfLDnztavTnHOEMrhh302phN0jdTQ4B
W+W11Jv+OOKGu+EdYGMztKlvrdLxIp+4hzvdUN7Q+/ClQdze24nWM3EPn0oREsc3KCmNXHGuwFJr
F+BLeelNQY9a223rzq+3Gk6c68qqUkgndn6TaJh+ShGFXm+UN4XTLtvWooe+Y/MIInM7WsDiOl/B
yIVvClrPhFPE9T1Fr0cvozpuZUb4bNDRHTobfOusndTPo196VTjcQU4Hv5mrExEOakcCYhsLbTSU
naK4wyd6Wwf8R5W/jJw231CnlzwmnIm3KbaRBTXCZ8kQjtt+bp1V3bozpZ4zpWKQj+rLQRf+IWTe
egSXet6wU8FpZpgCRJxPJhW7a6AaI96+vDkqzgyhSCCSIMjNq39PqC8nVMYHv9uP8v9YPMlj1S/2
I77yx35Ed5RrkWMn8ytPopxev59R2Y/QoYk2Y+d9ISf+uKVj/5XFUX9I3q8NwNYHfMGMe1gDiVDJ
zs5/cETV7bfDP+RwVzMFJVWUgwJFAJn1Vg5vusk0+8RRIL1lsZcWuz7yeU+mFpN6aWdM6DhWpMER
mvQluxBFxNL8OOCCHKQdEqI8+EUMklznYg+jc7HQpH2ykkbKCEclZ9c72kM+lWp1nDidcQt0DqU0
YRq4MX1cmQHuzEzaNIMW1J40bpo4OLnyUeeMpdPX1UtXmjwHB4tPHdcf1dH+NhrWuI6HkvpsKqpF
xkU3mbG8KyC1M7e6N7qyW0aipJOE3r4YPX2Jvk1/CSV7xLU2Q6Kwsvo68n1Hg80Mmmpp+gX7GdYj
ZemPxqcy7ZXpMh56p19DdBkI9RQSNQd6Ui2Jl0kmnQucjgu2uy4lr66X5DqN5Qsrh77qJdUukXg7
yblzc+oxJfmuU+OvLSg8XzLxfEnH09vztL/VmsJGa4edN7gUTMHrvbYlV08A2IslaW90cdZg0+m9
puj3lt80Z5Waf0HIjRH90rBQV/SOsCVbmaFdVkmAVh/aAFwnClpC6P52h7QxMpNgu77PjeKOLE6B
RjEWB3b/yVNsd5Xb1DkE5S5Pi/NGNJsMw2rq2mej6d9z1QI5n+gTdAmydrmh7kQnKYs8b7xZI2Zc
Cx+ImnIA5uf56ARtdNbL7FwpU3SOzNNhUM5OzOluGDRQxFCS/cIGvzeeHXKtNMtBd8TCVD976MTg
HGdtulQbBg+q1chMGpa7ulSvJXPHl2a8GWRVhTtPwT/IEeDSjO0dBvVN0oP6lXa+Hl9f62Sn0cXF
Pmqgl3D+GZkc3GB7js0O13f80cQiaBe0wLC1URMaLFxMhCNmwhJTYY25sMZkGLViK6TrkAtAidEY
J+KMJXHs6etRpUtxxK5oSd8iv3L07C5+irE09jU/mzIF5kqXfkfqhhbjbG90jJBQp+mUwBnZdulx
xiqZSc/kJN2TumJcR93wJVeaVdbc1J0QHqD8ywDbZYn9Mi/nM0zvd6obD4TnsIhj1KRtE6wb1s2o
ST5l0sup2BZOctydOjZPaskjj7Yr6UcfPru+KFZqxpXPmqnf4GygOh81NrOiUYhwjUvNMb/opYpJ
XtpLg/A0YDet6uEQYj9NpQ9V1aZ1JZ2pESZUH6tqnOVAlPGuwh/40ks3qz74B1f6W3WMrmnKP8P4
OkgH7FBnO9qpD73E7EiP7Cjdsrb0zSbPFlpMPpNnPRtrQxwl2oJ+1ocY221uoh5R2/ZtZq6Ay/ih
waA7uP0K5/om1p1PLQberKMXtmB310XnEUbExFneM8wKQahxBB0M6+BgB3ZEBY5GOoTrWr+PsAwP
wHNS6SEuHONSx1TMTPFSky7jae6PZo/veMSA7Oe1s4OxsA2xJkdO8jHWkgNktVsb0hX5HPWqxcys
lekxxNycqN3HJDOua+l6zrA/G5lsTqmPFONyGcAfHUyoADGW6VSr6AXXrniTnBXSUx1irm58dd1L
t3XX9feZVoEHxLnVY8guMGaDbN4rOk7talB2BtZtFQt3S01bhqV7gH/lzslhJPnTpvNlK73fdlZR
JF7vx5K3rMMBLMMm7mMXT8D4GZW5a7GRN0Z5FmIrF3p412MzN7Gbo8ekJBD9dW/iM8OQnmBMF9Kh
PmNV97X6AIX0LJce9gYze1gk+whz+4jJ3ZWlxTS4LURRqV6MEd7oo3WOMZ50xj7CKP/v2eTlbMK1
8u/OJnX+uf76S5inlOq/n0+E8UHocrAuYTvP54kf5xM0NEclHW6ocAdlG9HP+7LJ33AIobAAkPfb
eb3+gcs3+ignFA49ZJT+yQEFo8u7+zKXUM45lm1yOiE+pcq/f50aH02lBPMZniuJoxEuRdtxuHPu
LKn39M/ST1u1UHWsSUESooSDK7E/VE18SzKInp1nASmXWlJegR5XF5bUmHCGIzd1L9pTMFYzStSY
9jG6VPWiUunAlyvawaV8hVBWo2W1z8KW09JFV5uA8Be5QrZrMQdzfJMRWL7lthdrpNdVUI0Ccg2s
4zhclyU56oJxwxauLvQ9s7PvcgH0bMFi3d+VtJ6AJDbLefKMnHuSpzRVjmexJFCd9OWDnlXxg2KW
5hanEK3gok997mYicBapE0fHuaHEiEbuOQs8J7J8zy00iqDVzMv0uMMuaGfntpX3VxlzE6rCEgqI
Izvvt6SSTW64lfNJA148U3nkFjO7VWeNC9uJTNuLoZBdKcKhlHZus2hL09r8mGkK1baBMTW5N6ls
ghrjVjPmZsLgl9SL0+vtxuSqrJDIpWT4gQSBEKuEpqeVEUPMzFfIhCh7qHT9LMuZBn2e3a0bgDeA
FFgHGxsp47Kp+/iT7ubNpWs3NgWaluB6y3jkJhvKc1dvSgpfFF7Ni1wJeqwMjSwSCvyiq3ahJjr/
5ERa/JAw57kh3p12HI26BOp1rkbpVtXz1mb4XPrxruL0Np5ldmQMT9gugicXE8uGVIhP6iMssHy4
eJcbhWLITMH0lzhRcx/qoqxPuAJctqj2X93/xSsksQ+/X7mW0VPwq0sVX/hj0bI+qA7XFpNsPz4j
gf73/VLFomW6pnT9mQSOn/1HP0ef3Hfkdevnfeu7yKd94IamE9EE+ALT6B8uWr8YfRq6hu9Qp+HN
lfSMt4tWxKe+CcldHPF4ZkTqoLAHRHktMznLIt68VKD1s133C7JVGpmcfJqvu8JfBmHOua+L7c9J
KJtKK48U06fYToW4oBcM0l7c49dZNH3unjL8C2eB3qXRjvSOdgMXWTF3olFrZeG6SnvKfN0/SyZL
pYQ0SWJxHdlUOe1ZrtLm0c0DazjWelmbl1zHNr2Vp08UGlHKnkcd1xTD6eKNKjVt91nebqup3Rmp
xk2E4s9kXvlydjsbNtYbuwrVvSZnu3VVxTStE9lchSMM1bqq21WnTtHebCfj4PtzyRkH5ObnrqFq
HlHTpwzONjiRMjzrLkINW8+UfyJF8RhbnB5xR2ZeaZlPZZs9WW4Bx7TPKuMrAUMSXfiAqmDY5bNq
rttE6WD0BNai11Sk0iHpBBzXIcYP0zofhYIw4iaD/zhGVr+l61LbhYofHpREy7aJqO1zJqgjo4qy
2hh4O70a4QXqfj56plNiVoXQsnB7qkLDplxaDPyaofGXTpvtnQ5ni+nXcCJMc94lBjprpOHLN9xw
Y0eYROpAS0AtOzFDXqabdp4sS8d9coxQ2Tj9vE0Fh0EmEpvJH4iGNVmyCHyK6yFM3huANpfJMPcL
tttNIVxMIFQTt2E9nCf6SOVWiPDlpua4rDFiUoRVaic1SJJrZuj6FWUs+VOsGvVZVkX5x7iHeRpF
FbjSPt7/e956OW8xP/z9qrXGsfEYNY+/Wrn44u8rl6bB28GeisXetsSz0fH7yqXpHwSLmU1pDuZI
4TCD+L5y2R9cDRgCc6gfX/V95WLOCQgBto5AW7JU/Iz/QA/683CCPjCDMxuwPR2TPj/468OWmaqq
E/v1fJrbj5Xj4zX6Y1/7Sw+9/A4/Z6IS32bwPcjXAofnNPc8Hnl1nEO+tMqx1MWpAUpXw2JPQYqb
UEW3r34Bv5jRv30mf34cNo/XzwTybFnVhCRPpmQs1IfB/vr7ByBp//tn8k45C0SV0zfEM9FGe9Eb
t7b7jc5iz1UY6vYrfDte0z+U3baLLtrCR+d/4igYwDwuLtv8OkB7aCFsm8HKAdcbGJddfD0AnBnd
7G9eCrkb/vY15431+rXQI8WHeipfCx03JsPT8mPXR14hjNNAHNGnGCSavtmKtqj4X8eKXjxcf/k7
l9OzP/0AwEJNi4kyoFvtnWEix9jT9qo9nVhxcNMKt04PCY701ptKoyo9N2Z+sosd56wem4XZDVci
HSzOaRTr9qoyezUVlgutZGBM27h6NqDl15s0u9cy/WzwVeZlmhKL21HP4o2euLGz8IH15zSV1Va9
K9G9yE2uRTshBk2bcD71Fs1jAal0puudNW/q0b3ItAvyQWufLCnG3KC5aQLnqIPcrQG+9zg7NLrR
6E6iCzPl5F4uExi3Jd1pFsUBM4PoaBLUfnUHW81WA21P1X0TM4oClVkN+V60xiX9JDGVTT3hhNvM
TBelPuurwr1pDWtJ1Qq7+yjtRYFBrKSiXtzJaMNO0gd8O4ssw+PimvSugZN+6Uv6y9/Qc1bh58dS
uqLffPDfV8MNEXaWdmzmk7rRt/5uPrQf9Q3p11OzEId2yz6+cpauN61174x9ZF0sxwdll6zbjbqx
jtS4H3//6XorS//548vV8/Vb1kjTzs7kW7ZIdvSB5cOybhYUrqovx+y/fOK/eme+Xo7eLXhOlM1p
iJh1Uqg/uRm/VhIk7wEa4hb1+2ck3hrPX57S6w/B+4ssn5hadyPtFCKmX5DExiNLk87QcBnyghOG
h98/4K9WQOyB3J5pbeIw/G4FzKwMJlOqa6chbhgyfemVi98/wK8WwNcP8O61QzLmDhlo2qnplx1V
qoPioS7/zbP4uwd5t8q6o2vN0DG1k9vv5+qstW4069Pvn8evtqTXz+Pd8jixV+NWM7UTSDtvTOk+
tq7c+NwNx5fn8r/t3DhGj3XRFN/a/yO/82NRTnUUhO3/ffvH5uXPJNckMPDNH+Dbo4tedk/1dPXU
dClf+vKBkP/y//cv/wh53MCs/+///PwV4B3jmraOHluN08zzI/wMgMgyl98fjw5d1PzH6Qud9b86
IPHl3w9IwKIYlZnCcbHW4bfgbf3jgCTo1yTCg9qiAqF+q0ehRXFk4i8croUuX/X9gGR8cDg6Oeoz
xPP5Qvj95fjjGMEr+ZfrxdsPFeskbTcO/zGw3YIWfFarXh1fao3pLHpYcCJQu2g0Oir+judNVPHt
bkkez6EpFM2LMx13W3kOfL32ZaJQ3TKdxnOIFzvuRO56JHBcr+1sPI76aA0AiqdmM7OZriylZO4k
Wse81sDaFNxGXOto17bboAD51bGrFafysk63qqMs/xxXBjO/YKmWgklZQ7tTUQ5qiUeB1gkSs+pm
RAzb1FAAVoOwxKYOjWrVFAMbq4WqnffWRYx/C0Q2HrauwIERKQGNJ0FdxMomz0gtXuf1HH7L0LbW
+kvm1mnoe8YMJbO4bsqfVqI0mNmFhgzsts/h3bIaq8t25KeIKK+YFWEulDG810uxD8ewZqxEVD0B
nqH31YbJ4GHoLLGwW+W8C/s7M9FvKre5riEpBHl/Z5kZRnarKrDxGoeqhjdnVAeIFfhugwTASRct
g9HaDzjaYHg5VPEU1AEhD6ocieZiOmO68FDGMTSP1JZBhupUR1a8pYnr0I3ql9BKpn1YUq1i+MDw
nFQ8hSmu+Ml1VxPzMZpigOAGhp7hcB3NDViweV9N5b73lc2YJdtWIQOUpWa9pDCODE+5qobomHFj
W/k6BJwgLDfzXO/8OroiYpNu4tzMlxRy7OqZ82TQiF3ejMRwwuy6qNt9qNOVqUyq9Tj1SQO1Jhg8
nFLrseStCrtyZaBOonflQOj93VhWx8GAuSSohFgkXGbxRfZUssTmtWlMBWQxA9RJTrNw7rvaMvMN
7plTe6ysXsHqA1cFh9CmSNUnw+q+4iJ2Nszssr3uQptdhIkZXZa5kzFYMSKT4Aaavy2UMxcdYoNv
5jFRwt1sYQIS9m3LJTgNfWvhUOPsJwArdXGYM+eyz2lKxlMS1/6qIQOeWUOyha2ycYZWW1Y6L7yZ
29tG7T8KmRUqCc7YrvsJzfdYqHAvono841ZzMfNNe8FIiH7p2RAbLIqftUY8Kcq4w7Vz0H1l69p3
o/+pcOYzAA/O2qQzqbbN22oWTDjHLz06R9c6LbPK5GBq00Xgx8LTtcQisOM+pIH2oDO5x0spDq6R
B95gnIC1UewTeuHcUUs7V2s7VG6csbk1kn41BhwCzBAeXM8UGUwz4mIPAIgjDzZILOG9uCuV8MZx
slulpF0jJ3ASlN80ezyrXOVsHKl2amLrDMVlk1ppt3BsKuEKwUCzM9orY4jPeH57M1Y/Yf8CIKBz
2QJeFa41MJvnmTEm21HJtIdicOz7ximimnq8yb/NWj+5Gn2bjqAxFSuDeiZ61ttwWSkSnELHFjV3
UH0qTVGXAx+LQ1+a0XlnzIzp07qnKLcrLfkJE4xVcU5h1XIq3/kyWwALQtO6UxrNWvWNde7TM7Ly
07KHB+U2vJl1WevXpfvJAWISaOZVq4JK16uhWgZ96fw/9s5ruW0sW8Ov0nXu0YUcLs5UDZhFZUqW
5BsUJVHIOePpzwfZsqU2290zZNX4VI1uuk2JG8DGTmutP1B2D9ZIamziLEQxp8WFtclKjMst9V7X
UVHSm2leC8PU6MrkxETD58zJKH53Q+bboZ4+qghs23ree0w5Su2qdiO6GSSooMcjsXdPgxi91T50
rpAxeKw7axI4wdQM5NzGXGoz+i8qSva5rENS+sGyCaoXo2gvIo3IwXVgU+Hc/iAH9Rzs6OcUqcna
LGVblUgBOe2oiVomph1QJS4dbdr3Pl6uxizI5edYr7pFhuJEkDQPjeIgSVMhMuXXn8tKnWcFrzmE
sucYd1JSftLq5E6T0ti2umDTRf1pYrXLKqf4L7TBnev1K79linbdWePECzcmxBQj/bqqhguQXQ+d
p52nmNWaanPXDsUE1+cT30ABrlEtFgtocryNWaKHn4d81PcP9AXhiUaFBPWZyvRXbtmR4FMQyg80
fQNGnx6MACu4iXGTN/5JpSBdiE3IAzvBOnc4wgt+cok4ULVMA/dOwwHGpva51EbPZbWfCnWHjBNP
H3vGKfphyyJ0T6RKe7CyBgxwOsnM8EJBnpEKql3CR7BjOdwKpjDVWn9ZI2xl48a1FavwhL6e+kOH
qbxsnah1f1VmIrepYi0pCstC0z871CubnuRc1Wywfp6CjhnmwCxTO/a9S1HtXhwRPkJP0VJUA2LL
wT/Dj3qRO/lNnFQDrr3pEuu2fIlbUI88kTINZBlJKf+z7qRrscDTWJbTap7EomSnqtpeAvTxbBNt
sFloFveJ6LlzQTQvRIhUhLl5vi4lwyWj18VzBJSf/EiIwcG5wn2b6YwXikKzXqTAoqh+9Iy5nDGV
MfGG6tjLZy0Gni/vzmdfjz3vlQ7+cOoeJQFUvBBArWtgXn/wxED4VYKW5gjnQYA20afQelS1xWGX
GE9a705SPaNYD4HVnYs5HBrjos4uMEf4+TX+cLL/+hg6ICcNlUOMSz5eQ5brPm4t370Q8RgzDbJa
aLnc4Az388uMWgLfg+dXAQU0M9BQGDn0Y6X042XcNEALMWzcixoIQx5QKELPSMhva/WyhXyql0g6
aV/0DY4dSyx26SgiXn6MHX7pUILe/XkocbatdvuCCL74FkSQZaU+hHWMPp78X/lv34IISj0yWq8a
+rFAwd8HEcbvFK7l0TmSRNUohv49iDDG1CyJK8bRUbKslgy8T5PhtBtIXH4cL2Xd1nms9+2FmF4W
WIP1gfGvjUiyrAQhOuHKCHbHcuQPIYTeGqFSG3V9UaoBC/snQbywkOhSl5LDkATYNXv3EvasF/If
Kl5jduPjFcc58m46y4CifFapGh0cnHgxf0SqGvNyZKvTUcG6LVLzpKm07Fwf9a1Lfa4HfT7Lnc7R
ZlVcsQeOetjIbssrXQHk0ucIR0olwu6K6Z1qafQJcnU4yQrxuRHCF6sT7kfHgVTCTspIwVEHbtFD
uY2A08keEDFWUCyDfBf9QX1RYio31zRDgdjmpwun7xJYs/gAGgUHM6pHCEDJPuUSc5LV/rXZNGtk
jFPb8JtTIXd4SwGybY45wmuqqdorNgKPVw5ypZwKlGWaSpeNx0Zh6qtEBLwXBu46tSQUeIXbQmBX
bpLPzaBcdoa3bIyhnElVufArdaFm5onna53t6WmL7lhRLhyvP0sR+90YFagDgAaU2Tdp7ulLnVRp
ALd8mSPhWV0Nr7nTOi669CIiJVgRTmJCPAATKNmkiPlyoDnmqU6dDwXCU7B2qy6k5mc5iAqG5/2g
34H31kdiO+BhRZkXGPch4fwcCak2azX1rMvUE0dWpk2YnVZOO0NIddUr/qU45JPEYZ/t+lNg/acY
dyGlPsTixNXaddmIdzj4EXCAp4yT4VaLSGs6cY9zaJ1cJmG1QDLuPBzCExFLb7vLdJDJFT4oeWcm
FDcBKqvod5SBcUtlE7SdILpzOc7qVV231SJy5PLK9PP+NOpT3MhMeR3Fz5bQXqieeV3WqBdIVF/R
JyzmElJuTuRf1omwaZsEbzteS9pFM9O3gEBVz4ZHVU/SgysZuTmrjmvb6yRkIseEbH9V1SnLOSUE
vVUXbdHMRUpxFVtyLInTNE03Q6Jexk6eo7oPJK+Kwua6671rCF2roq2niLTfI/cMPVwrkKYTSP35
xUsC7BT+1kKB9TAMJJsRTCJEanZi664TRBxzFSI1KxjCn6NbtOIT6LfQ8t1LjJnPVC1Y5lq86ERt
Fhlw/jtnXZY4nGogroZq1GQ8Z4efykDBmLZXPUBMkKZYfiqqM4fH8EktSsT20DDKQzCq2OL1y7DV
MMqMQPn7LsTMXjgJy+EGiAWMkag694t0EzTiNAjY0WroDUhkylurDraBYZ6leYSNdYD4GNC53nbK
FkaA05jL12Xmv5vemOX6yabn73AY/THrNn7r244nIrsCkAvYOLTvP8LM2c1k6NgS0DxC0O91Ret3
8Ft4JZNsYn5/SJtZv9MIu5TBqsjJBkWWP6TJfpY220N74nxksBvB1hRRY/pBLEnxYk9OffGC/B0l
p3ggdyV9Tt1nKIiDNvrV6skpUpgjDdKST9uMzwvZuNCl5KKGkEzgeB3VBEPlQBpC6BZl6N0nWDZC
rLxWEvMss6Ael8YD0i9ArDoYgEa4rjRiWBehJlt269usS26oNIESt8RokqNiOUUL7wEi4FTX5LXW
wzGU8u2ASLEUDPeyKpA566oTT0tmxFnGJBz8ZcnebQfJcC+5xrKFijxRw2pc2B9Avt4OZnpqBcDP
dXa+UJNfhDYBMFt/CoFxw3jU5pjLzwdjuPQtVj6ebJFZKFq2FnJ7fqUjgW0Cp3DaVeWTuhJ6k5AK
Y+lcmBdlY9p9bH7KW/QkRkTvCvdVCd8wdR2IESFOKywRysWSwy8csF1kZ9RuJUuNTRBx3Wb1dV/F
xW2k9dsoQ1NZh1/ieuKdGGtrNOJBWYjdGVqWWBi7hjDTgmRZNdBeurpeq2q5AnxBLO9oJ730TGLo
s+vUt72p4V6l4vM+mPBZxBKAVq6cIey3UwyWTQ7mt684ulZUm4nA8lPhYAvgq9ExVOmXQdkvTLOd
ZWhWoOaMxpkbqUQ1boDaPprLTXGOzD7yAY4RpItKY6skQYJEyaBmYrVKTYTKK8NCLlGuiOvzVCyM
GWRXkGZlqVTWNmrydhVUmlxN9RCTUrtT2h6FbjktpriLeEBuWLwz1QItnGPAkSpPiVfktuBQBFJU
5GqI5Pi/lkTHUD7pTq1OrDB/GX1u7J7UQM+OaxtS3yCEGF4bQ9avESA6FzzZnFTogaO7rtup4N1H
nfqQmB0moV2zwYzDo1SMdilI2+cgK1/kvtsNFYtnY0SfXF1lKIDiFpsOvDqJ5iIR/FnQVsoMaMpl
JyvuVLHCpeoVD2aoVXPA4hESZ+ZDXwE0QT6AJIfRPrM3jmyOtmPkVNY08UtzIgaWexa5wrn7EDVo
pLgnSDA+qx3SbzHjhcwVljhrPUkWQZpdNUpApB92t5kKdlFP3TFTZ4PKQflR1O+cETuk8YkptXfu
kF/5TjTpVcyf2/Ih0bQSSoOAcaphDP6UpjpbNMKpwAEGj47IFgSvRIKhA9U8+iuQi7yG7ueuQs9b
Dyj0DCj1dCj2wOQGkq02IAbyPiye/ruvcCDn/E9o8ef7yk3hw1/qf9xYxq9921jk30GEiOjQiePm
MVYjvoVSyu+vGYIRLzfCI76iVfDnIBawDEMiIAZTZ7JNvRVjcAIBfQc8GBsQSjIgBf6FXQVI64fI
+zW+YcfDVgGzhLFkwpXeRx0Ibnd6npfxZUI9QT0rX53P+9pnSeMI0+KJ3nUNy2ZkZE95g2N4OniL
Tkg2KsAvWzEee7D8s6x2cYeP53nmJ2S3tGhaq8a5WEn5RAjqCKm6TrWd1IKn6fYkT0ltYo/snguC
E04aTOnIEaYXZV89C3qY2ZrVPquZkM68lDwo+qrQCPx1p4IaQJ3uTMjyy0JMtWnqKcO5V5GwrLC1
gdVaPCPuhOBVXYzq3/MhDvsF+OxHoZPmXltR7OjcpWFU58kQkrMPmXVa3j60pnAbVX00CUJpo2jV
vcsRYWGZAnpgiqJfuBgAzlDmq2yqtMVM6t0tszFdsC02tgmV0Kconao5WftB3hBE5DYCKVedLJ7E
orZTq3ihFNhFq/4an6BwUqAW3HHmLqyKv7aWsVjc14q/SjtOrvjW36elfm8Fj0qLUqyqPJWW9VTI
5UUx+Hda2j2FKmUB6tbDlEX0EgqzTJDTLmPPF+ygohA/CLU770N/U/rKOZn680HJnVH/FU6uHJFI
R558FUh4oGgSGtRsLZeji/w6Lx3QEwIWWG4nrQNPdxeBUOvz3IWBkdfizCy7W70UTuQWtIZlVCdm
SslDtOKLrFdBN4Q5kIcskRd91YLKC9Jp4dceqvCRuQgNr0AzHDEavXFQk6xlERshfmv0MsSS9pNj
GoCF60tdrAnscbogqsoXhcrhH/NZRKLDlazByeqq1rXVdiDrJRYruKnFpJAFJJI1xZm0MLtA4p97
vAr+sngMYAHrjXbZuuLKDQwsEuSAXCzwkUpdWhJpznDQb6sgt8XY/YSr1Q4vVYGTipwCpNHhHuWW
N4fYfJ8E8H/QXThxjOxOqHFqjcr2VrAgOfNVEOrU12ZKE256QYbOJesZuXYkxkrCBD/NztTeughV
eDNV38m2mbaUwZp21pmEn0YL9FwIChMekg8NLLSWbYWqV6gU3bZyYL6KZebAxgY8qoTBXR1Ojci/
Vaqx+mb5xoy5NlXVpp6YlVEtEny3ba2FWdNJsoM+KDrwWXuGEhlhbeAr00EQrih/erhm5aT65fjc
TxCu4lyoo2+jUMZwh9HEfhsiNTSOtY2KCn//Eooc3gQXYrVRzpS+wxoCb3oTKpyoGy9UkAP8k9WX
YhAfrNI6JW14nvX9RgbJZxNVeTO9Zwfr4/zaq8ttpAKm8vsV6HgSzRb8IYn6IWMvQElNnRRm/yKX
xWdXqNdtWl1FmTD6koRzP6mmCMqdKVbTTSQRGSSYgrIdjBJxteU1k6KqXjIhjjnHtqM/nrH1sZ8E
uSfaZSqE2J2iQgiDAa5x3Qfg5wQTaW71nlU3hwcBVKaJ9KcKWQMiW9mfsiCvEbnuFm5ZU5kYmpMK
5uNELtxr3eu2gY9sN04uEIbyMpplLgZupZovdbxwc88fxrz0ptLyGnnuZBZ1WIZAVYeElWgFky5l
Spj6WVT4wSztnPM0QspdrZ1uYgjuxnHUizSzNpajLpWuNyd6MuJX++jayfA4A0Y3dyszui9wsYAd
SL4F7QRICePE1oI76CeVjdNDOGdZRYFQ9h67BD+jWvXncMdPWNCvezVtljm+sFM2gKtMbWTbH23f
qWguPNEHQ1Yqqq3pOCKbyQl1RnUS5tFp6TVXvoaQogxKy/GRdTMwSp0lbsR3m2aj6YG5HJL6scQG
xLagsdtyIntQzXMqoIPwYqkS+4VX+AvTEq5gpj/qCnM7jwwTfqEpTEh7uJRPh4Qkt6XaRZrfwwpx
JpVJ9SHuO854YMrQ7RfRFWHN1rJEnAe+WM2jsfhk+XdpxkBqnWSOqTqSfrxym+0O4xuFikvVkRax
SDVOdCwYVnALoVCoIM4QUWDSgC+r1ebW68Orlj1xUgVmSseUgQ1I2IXg1jPcTE5jdcBn0DH900wY
2mmoBmeA1lIKVkYLAB2OuhDqt+C3F2g1PGupdgmfdtfBCgGeHFB2w+O+LajO63VySiI+h0yMMoop
wiIxkiVAilUVZcVE7eWa+oeY3pMuiFblkN8qMhM/SpQ7oVcvQLU8t3k0R3r+ls1eXPs6jlbs/6uS
HD4w6htIbEuUsFsbHlxnR3UKhUZtl46mgKjuS2wO1JZbQVEBFsCT36XCNAbKMMnTbJj3qXktOXE+
0/A+IOmHO2OWwdFpotpZiUW/1QUGQ+U18jwMzZsuMQBDOsKJ77rbghStS8maJEe2SPOU7xvZZRqS
DEkt0Z2BVnjCR0adI1fwoIq+YQe5finW+qcUJS8ni7rl4CovgYghl4IWI1FF4c3MLsHbxKByi1QE
BFesmGaYXVdEcL1lU3h+0NE6tNTQn5HsA0QusGp7PWd/KojtRBeCrZjIZ6EPIbHynWCSN9nabyK6
uioWPX4gVNJxUqjFcBm4QMZ9k9KUOEYIuYyGZhoU0Uy3zGfPFRC4MN1i3kDHmqRx00xTsZ+kIa60
vaDfxUA4ic2gC8W5cAPw/LawqJclvjVJ24jQDbSGW5vVxC1TZO1Vb1PpRk5ht1rVbl1OYtG6VZP6
0o3gNytl1c7iTEDEQ2c+KU0171whmsphshI4OY2sKXGCytFj5sbEOuzn9BZbCGkvXWwn1CR3LcGl
kOkvuijcCLgLTI14NH+0whdjtG3EV/Sp6Yu1xU6OrYH2hH7PApYURGlXOnES1O2tAVnMTg/v3Bi5
z7xDm9Gs9UkgxBRyH1HWP+VgoNom8hu2VAcnmVZIZIcDZL98aI5ASmzTDB9ciFl23AY3UkHukuT3
tRGTU5WhQqpWe9eNyDjdG6j8ZmkyyyuM3XoNJlIc5jwOmi622YJOSVN1bWKYaJpgL0IjjybMuxeE
52ObMdPN3FCZI5dynzVMXa+QriIXVyrGwpmi+9XIh8WdLsw2us870gxKkqnXsU4XyRlarcm80NUT
yayeghgHSGi1d3mHFFVci7f4zp10fXRDuiOethTNU0NE/gnCtdkmCkqnRjtNo/o0K4t5IiItJ/Yl
dHaKqozaYGdxNvYaHfXXLtkNcXEyWAiwucWwQhb/HiYMUinBbdaQcCg55RkhS5+XMzI9qzXAj/jc
ZG0sxK540T2OdEbaQXjjzNeArvCj4L42kpXjOFMvTLYkRx6Dqr5Q1RwiTSVN3bjDrSJhp1RyALfG
dedJs05DpM/J001Xoj+nop6tCVRTg8sKYnrvo9nXK8S0DgrRRXNK+nyFCs8k0sRGPikDqZ/kriGH
V1Ey6Pd96uvmeS4gknCFHjfV6N7UsdDMhP83Bb2v6de94MBvSb7xt5cpJ5Ob9AcE4d/6o7c4b39D
/xLacHQW/hDVvt7YK97xp+1EW3aQ+hk8I6LSeOupFiyM//ktShP36+cC/FNSoqohAW17n0PYf9c/
oiv/rIuO+PRjMe/Ap4czAqeXpC9QyvEHROcfO4EP4cONSH6u9W6E/HsP+Hc66s9f3fsEhYag6L/x
/Dzg95eP5bVGbZicwZfH501/eHwgqBzoZfIXEmUSfn6FTtiDuh3dGg8cCSb6iVQEeNgvXQFC4kNX
UEg3yO6o8MN/1U4AZ39gJyAiCdaYlNXX1837/tAJ43gAk4sqrv5rj4cvS9Z3rPe/vi4avyuQ9inP
wBkYf5j/H7pilNAjeQfc5csa/B9eGfZMCo3PDhwPOp0gAvYAZv76s2d9wMyYbhgtOf7zy+OeTlC/
3NgBI0FFtgrWLRzmrysDV/k4EmTUoqFgmzKoq1+zE77c2AGdwDEBJoJqIu+yfySMOKNROENUf9lO
+Hd2y/Fdf98uLQRCZDxVqAH/2ZpA+p8CwehS9EuOhK/z9JCRAAPXlC2Vh/yTkSAyHcCVUYX4VTvh
yw5+SCeocJdFfLUQftk7EtgoKe1LInKkf78T/sYW8i3AmHjAW1/jD39XviM4/eUfvJ2/f2zg67Fz
5DK9ni0//OXIfvrS9hfG0/jvf3wkQ70ejt/99u2w/Hqlr9//+og/XvzDxd6e6+3DJbCPbfGErcYr
2+rrjY5wzv/9n39G/Od5+/5kPMprjIjXt8/2M7e+bY0/b51K1+6toe80r9FM5/uj/kgL+3uNx9vn
tHhr6F3jbLMHNw4Do9p349/2yAN6ZbLFJ4xXUr7d57t7Z9IffO8TsijlD68UZCUT9wiNJ1Wx/Q11
iWrfJTjNHXyJ6S767Rym0b7+Z2c4uP1Z9Ns0LRg8b229638ioYPbnxe7MtnXOIvZwY0vol2SvLXz
7saPMV2XdfyIV3v1Y/MjCfngW1/F2a7wt9FbU9/vXjrGlF1RGNnT9DFm7HpX7Olz6RiTde0n7p6F
QDrGXD3dhnvmkHSMOXq6Lcvdvj45xgQ9Tcvf/oltTbTb1zPHmKJn22cW4D2j5RhT9GwLHmZP28eY
omPbWbpvdR/FMA6eome75Dl92qv1N1KUj9B+8bR7fmvo+wKARdARGk+597d23rV9jGl6lu5b0eVj
zFKarnbFrt9z58eYqefbbM9AH4Ptg9/m+a7Z/nh2HJXRjtD4T52rXg+yBxzBLqPt027P2XG0dz24
Wy6jOt53uBuxygc3/leGNof2zF/aYxx+gb/QOz/OBf5CtPQYF/mZvuAx2v8rJbBjXOMk3eb1vt1K
OcYc3myT3/5asOMYz/EzLt8R2q+2v9nb4nG778ygHmNa01NcYxLtv8Ixtt6vV0Bb8G0V+r5FqsfY
fjfedm9MOOaQD172Nj+jrhz8gtEwB7tav93nu445xg68SaPtvtPDmOs9vGM4mMR7Nvixpnd449UW
JH+EhOZbY++65hhH5c2YZtmzD6vH2Idvdt52X9dox5iwP8e8Hzoib2pWgt2PnT4WpQ5+qzc1CaJ4
X15uzG8f3PwnWqj3LZQjqv7g1h/SaE+UPyI5Dm/6zz3Jf/4+96Vlv4EdfkzWvoEY9n3tYy56/Iun
aLct/vF/AAAA//8=</cx:binary>
              </cx:geoCache>
            </cx:geography>
          </cx:layoutPr>
          <cx:valueColors>
            <cx:minColor>
              <a:srgbClr val="FF7979"/>
            </cx:minColor>
            <cx:maxColor>
              <a:srgbClr val="CC0000"/>
            </cx:maxColor>
          </cx:valueColors>
        </cx:series>
      </cx:plotAreaRegion>
    </cx:plotArea>
    <cx:legend pos="t" align="ctr" overlay="0"/>
  </cx:chart>
  <cx:spPr>
    <a:solidFill>
      <a:schemeClr val="bg1"/>
    </a:solidFill>
    <a:ln>
      <a:solidFill>
        <a:schemeClr val="bg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_xlchart.v5.24</cx:f>
        <cx:nf>_xlchart.v5.23</cx:nf>
      </cx:strDim>
      <cx:numDim type="colorVal">
        <cx:f>_xlchart.v5.26</cx:f>
        <cx:nf>_xlchart.v5.25</cx:nf>
      </cx:numDim>
    </cx:data>
  </cx:chartData>
  <cx:chart>
    <cx:title pos="t" align="ctr" overlay="0"/>
    <cx:plotArea>
      <cx:plotAreaRegion>
        <cx:series layoutId="regionMap" uniqueId="{AC7EFC9E-06C9-4097-A7C9-006D886F46BF}">
          <cx:tx>
            <cx:txData>
              <cx:f>_xlchart.v5.25</cx:f>
              <cx:v>742</cx:v>
            </cx:txData>
          </cx:tx>
          <cx:spPr>
            <a:ln>
              <a:solidFill>
                <a:schemeClr val="tx1"/>
              </a:solidFill>
            </a:ln>
          </cx:spPr>
          <cx:dataId val="0"/>
          <cx:layoutPr>
            <cx:geography cultureLanguage="en-US" cultureRegion="US" attribution="Powered by Bing">
              <cx:geoCache provider="{E9337A44-BEBE-4D9F-B70C-5C5E7DAFC167}">
                <cx:binary>1Htnc924su1fcfnzowaJBHDqzKm6IHdSTo5fWNuSzAyQABh//e3tNJYcrqfqTr1rl5PEDbCBRq9e
vRr69930r7v6YW+fTU2t3b/upj+f5963//rjD3eXPzR7d9QUd9Y4894f3ZnmD/P+fXH38Me93Y+F
zv4gCLM/7vK99Q/T8//8G2bLHsypudv7wuir/sHO1w+ur737ybPvPnq2v28KnRTO2+LOkz+f3+y1
3z9Te/tub/fPYtNrPz9/9qB94efbuX348/njEc+f/fF04m+MeFaDnb6/h8GUHTGCRMQllh9/PX9W
G519ehxgLI8iKSjDNPr8/OPLz/cNjP/b5n0wbn9/bx+cg8V++PdH0zxa2Z/P4/96/ovbc3fYpoMP
MnDHn89f6MI/3D+78Xv/4J4/K5z5sI92js1hD17cfNi0Px578T//fvIN2MYn3/nK0U/3/H969O1C
/F4Xrt737h9wMj+KGOI0jCj68Is8cTLBRwgRRikXn8/WJ/f+Lat+4Ntv5/gVx3476jfw6s9NfLRs
/PFA/zCS/24g8yMSsiiCOP7oY/zEx4dAxpxwzD5F+mNPx/u6eG+sLvafv/8ddPkIdd9E79djH63x
4xJ/vin/N6PxA+rG9T+DufyIUsYlReIjpELQPcJcCEchBGYhCz8742u0/WWzfhCP31nbd7z26Ftf
EtHjd/+Ons33DhJq/L+dSBk6CjmLqKD8BxhLjqjASAgSPXHqL1v0A38+Hv/Ibz9Imo9H/IZevO0h
NB/+971IIwhNhAlCP0ZRIg/BGdLHXvx1i77vxSfjf8GLT0b8hl68Mdo0/0AsUnHEqIwkZLuPsQi+
egyw5IjjMGJMsMde/HWLvu/FJ+N/wYtPRvyWXqz32vwDsSiA0WAmOP/EWp8yGkKOEJMiROwpoppf
tehHXnw0/pe8+GjE7+jF3vsH+w94UR5hSgjB5BPt/A7ZiQ5+ZvKpF3/Zoh948fH4X/Hi4xG/oRdv
e1P3jf4nMiM/koJIBn76fn1BEPAbgrEg32TGX7fp+578ZlW/4MtvxvyG3nwJxWH/D6k+RCBBEeXf
r0CgWCSSYhShJ4LA3zDp+758OsEvuPLpkN/Qk29M/c9kyIhzJhmCOvExwcFH8IBjHEHS/Fqv+1VD
vu+8R6N/wXOPPv//w20/Fuy+iKLJ3u9XH+TUrzS7nz/9sDkg+D4Z+lNV9qMTdvd/PscI0RAKjK8E
nsNEj9y0qR+0/uy5x4MeoH7983kA+fRIAIXFICQwSbCAQB0fPj0iR5IKBr9xGBJOgeRqY30Ocq88
EuhAmmREGCKUwSNn+k+PAL9hLvgLI2DH5IuwfWnqOTP6y6Z8+vqZ7ptLU2jvYFERzNR+/NzB3hCB
eMEFgoKYCMHYYbpn7d3+GtTzw8f/n54dJ1Mv5AVp7KzKEC/txlKT6Ssa6Jyswrxx6VtJib2idaqj
42YodLwM8jQq5anVsorbpnpXdeZ47mo1EJ+tZ8ZMrlpaT01s6bLTE+1W/SCvKjG+r9OmiLkVe9mT
TcBJnLkiycJug7J2IzQ9n9pgGxT1u9BONOalOc3K8aoiRakib5PMRluOyBaVZauoHeNCmkAV5bwJ
sTwnC0oKgno15mG97tG8nfFglQ7wu7LBauqGcGcFf90yvlvseNfq6UxIW4erFNb2Rtoy8WlUqTY0
0DwQSVWXSJXSz6pCprtYgmA9lUjHZMDbzpuToaqHePSoVBUN7KptuN4hKmC1OkCJM8urxg1nYsGN
GktHlK2YXZGCqpyRTUn7bG0rmsXYZnxVjngvKntSuWpIOsatwqZ/00zp274sb3JtLqaZFypo0nDd
ONLGGundWHCuZOEmhYMmTNDIBmUaYTZtPtCkD5omhobBaVvOV01Y7VzWZSon5f3cDEIhoZmyJn0p
aoYVzea9Jv2oLMbvPQmO8dDvRj+flraoVCp9qQbH9VaO/XhqLC6TmQWBmiJ/ulT1QxPo8TX488SH
b5cmOmOFi4e6vqy78hhF6c3oSh/bsSpdAt2MLj8NiO6XlS6qLFNtXZs8UthXsjufspDvaidYEIdD
vimEsJNqsk6eER7kx7wyw4bkldnBvrRoxVDRbvJUyJu0SnsZ1zOetOrMEm2HcGab1oasTup+yjZ4
NnmtuLbklNd1/0qYSGyDpUKvv249PIqzO9POtsjyTz2kL1/+59Y08PtDL+Kvbx5aUH99tXkwB8HQ
Pf3QAQ6/fOqvfsYBfr40N56A2sc+1g8Q76cPfwyHXwNbGMqfIuHX2vJfGPpx1GcoxAxqDMFCFBES
hiKECb9AIfS3EKAt9D8EaOMM0uEnKGRQPWIuIoEOgvhHAP0MheQopDAh4JcAPU9I/LegEN7xGAll
BGgdQZMNCBcjB1H3ayT0CzVt1/fTuR6pXA1jmrfK0JJXccXH4SoKwvm4nAZdrRCq/Btv2PCiYm7q
lJO6e/VVHvkeMPNvrWFIEg78ADEQIw/WfoXLTM9tJfN+OCedxudZtehU9dxEeTwN3kg1jKx/w4c2
KJRthO/irrRVptLFcRYLyfW99B5dwBx5n5C6xi+WMBB4M0dh+oDnAE/rn1tMvskkMmIRj4QkMuRI
EPTE4oLn4NvZn9MpzLIkmpb6xQB5jK49n02ohnkCzCh4KtTCo7lQc4XophnsjBM7GH+fT87huAja
MHHQwB2Ub3I0KG7DKltlpswvq14eN07mLgFFSb50eXdS1WM4rQoXRGeFzYdm8/NVfesGziji4IgI
zgb9sOiv3MDnIBuDtnbn2qfypckEJopVBI5Gq/vpcpysvGlTXH8EkI+ty++4/3DWvs7KHHOOBaeS
wFmEvw5mffXaEE0Za12mzzXkjnNc5f25djYuRJq//PkCgX988yaJCOJMRFhy8eSctZrNS2dzcy5a
xPbdaGy9Sb2YiarafIW6vl5iimZh4pKGY/M/HZrDoXi8UDgoJISmJjTFAB2evB5EpSLPdFOc864K
903Zh/uqPtgQLo1bRdYYNSNw/Wasu5GorjL8wdfS7UY5s9MpohbFdCxNFZdcNy+obQlNcjHPD20w
tAkKlobHoTTMbkMaLb36+e7hbx0l+AE2oO1O2IHkP3YUivpQh2EanOE+bfaF9S6DTFx5SKx0nnV2
POZF9S4Tsj2dli5fR4ZNRUzwwN97viwmnvOMx8yUw0NhKb8fwjbnxz83koXfOJkyCofocDUAM4hO
KP2/Pk6RFQWyuadnJevaVIrEy3zZTH6icu2Hvo/t1KGroZnDXuV5zmOL9cYR225q1pK4qrvmuq3D
ZlK8HrNXY9mY3ey8B57UtS8iV4kk7XQa96YsC1V4Wo4qLZ0+H9vAXXTBQldZhmWpgiXVDbCnvNmG
ka+vSZldZrOmk6p73p37tLv1pAloEg0ENrKYCWAD65dFoVGUp3Ueijcp6tlxHgl8umTTIOMR5ayJ
4dAVu0DYGZjWLJYEj2GQLOV017rO3/Qo4LkaG8/Xqev6HUsJue1yPFablAe4UEtepe+gFWgHVegu
eNs3vEna1pFdZXS7w52s74uhjSDuaVPdFDKduBo6lh3b1PbxDPuwwYzIi25sphUbbbfGeMLDqg45
zuJhzEQXDyRPV42jNulbeZGnQYaACxm/hVRDRuBzZaSE5/XrqUH5CbGyvQmpDze9LAOydlGz7EVk
7MqhqVzWQyWydTBNaE9cPb53WduG8UI8sF+dkSFbT740EBzjuJqzoRdrYHp5UnvabDV8VAGcWwMb
3Qxcla4sg5inI1fchNOimK/TmPpANxsbVauM9TO6GilmcCfGolqVcJL8mvpRus1E+XQaVctSp1f9
2PmmUXNRz9re52lOyPLGjcHEm1xJC1Bu7sjclJ5a1fu+b9G5r3xTTcey6JbNIHuf7hpbFK0qSW1u
EA/orpwp7eMefJCquUNyAnc1QiQ6TSEf+roau1VUjRmKbe1xepF3KOJmW818zJN5qqU/jZyncKLG
1GA3xj3kwnUU5GV6MUDoRFnciVbAgaOVa9a6LqxUdQfJK11NQxHFQQr9/FDNKdIsNi4FVp3LfkzX
Y83rZuVSYAXrUGfNEoslBMTUpGJ93OQ2gJLIzZm7dAVw8ZXJCvE+6AdeoAQZ4jcFE704D4M0S481
5Z6HZawn1y3z1kHVZvNVm+W8WaVuWLq1tE4X67mOmnmLnGvaOCRzDeXUFM71xhZdEcTgVvIqaJsF
J5RGVZPAHxRcQCETONhyrV+VTSObHbXS16sq99H10ntK12VgCD7JxxxIvuI5yf0mtUOrbyAZ0+My
W0i17luwYGV8nS0rgadFxqKc2/GsETMc7QBCxSYpxv2xpWFYJ1lKsz7hegB3FtwBP9FLSZeHuoK+
UCLAgCahc5N3O4wKts0KXkUxqaqOJoUp0mTp0ypUwWhbeVmmY8liWnTlopq2XIITlNZsjds0C8Fc
ydsVnvPF7PICj9mqkiwf1eFzCstCajg+Ge3iaSyCRfmpCN5aPZsZSkeII3KOF10shRIDC+jtXI+k
P49aOZtEy86fhb2GlJQ5XsEA2VDYrbTIsX6z4Frnx93c1NPajeFSnGCf+VtWknAfTmmTKoHh8K57
PXG6ctFSgPE9Lpukpl3lYjGmqwIX3Zt6HIFZlFk53LgwGt+1NqfbgY9ZuhJViIjSIoV5wtqU01rb
AZ8vU0vZlfMhvsU+gE+MUeBE7PHMp9VAmrLY2omQcad55shFEXD5UqPucDjLsnMbXrvcXU4z8yJG
3Qi+yUcNhhkHoHsCGUy+pALB6W4AJW0isJzMzjuZksvS9lV1TYSWbDexcuzP/OQP5DOfp8uwCqJp
ZcYGXm3MsgxqIo1fNqjih8UfTB8Bn8CutsHnLNSwir4LYaugpKuWWFYDhE5bZ1VxpS2HkLc9sIIM
ngGmEq/ziw6z2WpF2xyBu0c79WdNkLdOFajvpvWEOKKreejIATQgmGJYEQDIJPGBJ3vdvEwJlcdi
KAqhRB5WcC7mLNqPmoIZky3na+on5E4yoLnliWl1Vd4IyBYbpxE+72TWvQHZJuqgjM8LcmxEJvuT
NDfZkMyWdyMQ3JluWgLbGiPezXdVXYWXU++Q2XZoHqpXY9RkbtukQfN+XuQBQ4quzhOoAwRdFWTO
3bqNGvkqQGmzbsY26xRnAHOzHfPrwnh3IpuqDJOQWJIB7IUM0lFO5EtbBkO2qomGMFmClMod0wZ3
Dw0A8nwsMByp1XhA7FUZBrCj07AMK0gyY3eCbU+iOJW1HyDT0gEB9e7Kt1YO8jaYgaYfL9JbfO8d
qEaqwZgPu2IkMNXU4HyJ2ZhF2a4Ft4xxUMlovZhh8GegWtQ35eA6JbjbsmYawu0yRuCcCmG3bNq6
MuZMRxM7DTxiZpV3uhlOsnls81iErslvgYm4eyQ1wAhApxtUlbvRKTkOooMsMHc3ddbh4jU2CxWD
WoCBzS9aTwMJk7nUrnIeVNlxkLbjuzxDwRDX3EXVrpAIX00uSJeN7TtXrIqlh0NaEF/Sy6mql/C8
iUCbUF07IJA0cM6meAZ241Zj3oLXRqGLTNmFN4AdztUrPNHJJkNNhN0sooPTX7Ep48mczsjFaeui
7tUYzvi2zC2cNch08iWc9cZdaqkxACxpZbkWTR6NaurfENGPAquqGviLkOhuTMYw8+yMpbUYrrvU
SQvJHU70qi0oeBMKh3k6LaivzCm3bU4vyYTqaJdORsK6pinIziobtGMCqh5gBrCx3p/VB01OWVll
a5eLKk/GCaHd3DGI+zmKQHRiac7PPrDST1Lupxrnoxb5tZbxtbTxKxrJ2ef7vU9FkkcT/R9XUkBU
/UsU+SgsH8rjL1eAvxGWz/a2aI3bf3/cF0FFHkFtCsqxiBhcajpo1V8EFWjzyZAKuOwEmgmHsuWz
tAwNQpBSMA8FI0SEGNq5n/UUfgTogkF1gIvEjJMo+jt6CsUH6fjr2g7eADo1pSHc8mBgxhNBoLRB
RfhC8osGLSw9ywkogxNGudiFVuvs0gRjeLz0XfQ2yoExb2Wgu0qNUzC+gYhyL2XOzI2URbhA7dmP
Zk01968c7XEKwF7zVZSXRrEieDkRWqopW1hcE1LFZIouhdCbPsMX/RDdZvW8H7NlD/SbQRBcR04A
o4rQhtRNcUFm3ipcRUD1UlBMLdQWpVWRC7I4s4OLMzTvq84OcTfaUfUkc8phqO/mRdTAtsS61sOk
As2FCnuA28xaUGfSbdtE12wIr5siwkkFtd2cTueLsFkiB7zvdHfTUvI2FyVVJrXjWuuyVxlZlo0o
JBQ0gyniiIXXZcRPB+Fek6ZaV5GuTxtrTvq86lWXEpEwx7FiNrMK0oSI26W6HqAo69jSnlHQVdSi
Qdy1Qk8gFAFug0IMEm/titjTCdQkndWncP9ntfD2NY26IXYYtUmP7MPi7Aw8aqpXwvXb2pUbJJst
rnzScl6u50DGjPlJCULWvfFZnJewB12KxzgbRLgtNPyPDRPUI9K81Hl1z2V1JVieiLa+A1HjNjI+
V96X7DQN013RBldFe2gihDyP08akKuuj04xyCuUdu86j6JbZplSgD99HRp8sM71uZ4FAnBd1ojVI
4e1gSmWy6UQXOPZoHBQzelMXwaQI1JFAjwbVd/plGbk6iaKxWOOpWEWtv9FAu+JgTFuVI7FmHR/O
e5EZxWcnvLJs56uoeSmacEps1V8twxCpkObneukr1QWIJuXcv7Bz+S4dxnAb5bZXIUNraHW8ioh4
zdMsJhbv6yYrFFSGqkfDdTCLdZcuF3VVAAMga5lewmE152zoT2tZXS5z9LaIJNQk1YLXdio6xWTl
d6idT3wExw6H5akhJhGNBcMD8Qrq3EBBOi9iXE5pHNhiXY3Vedg2F1TaE7jecTk40Sk/QKmbcbYO
aPcWdPwkD8mLBoi9igw/bofoYi5GqnTUnwQyXWdDZ5Imdbei5O+iYDqzUf9A0ubWeb7DPDothwrv
UM4jqMeki0MDfkjL5r7GI4TYknElprpPWh1dwOIj5cf8dWfDUmHUXJAUX3YhW3eyehcEaSyMBPKR
V7VqaHPpeyNONc1PeOP1qzySVtVzTVSAdH0S1D1UQfncqRRFUcybZj+mabXyc32FXfq6DswcU2hf
qVyyrRTLaa39WY+ruO7ZG6Bhe0+B2ITw0pFclW2R1Knc5a2/cDXagGy1pUBQ1kVan/XQ51OaCb2e
K50wAqUJAK2aw/wYylZ6UmCrr9xUpe54GvAEAKEH1RC6JBKKiC0uxSu4FFKrzABdUl1RunVXI79p
HFifaWOSdmLkQMmPA1Tg8xwCC5SZIrzQvFlUOFhwjufTq6XT2TV0aeqTkpXhxsMWrMY6qLeYB7Nq
W8ypylyaITVEPt/6gAalIjm8em4RXgdlWn3Uwf63k/nvl6YZSGU/TtM3H27ofpukD6M+J2loAFMM
rQVwVogkh6T6V5KmRygS0BiGJwxuHINs97nrgSEVM2iSQOMDWiIEwYSfsjTcYIa0DXojyMNwpe6Q
2z+3fR6RLmh8f/r66wZwSJ8qsCGkepgFYjSkBJoohyz+ldRMDi9v666+RDUvAbF6pzAbXw48yja+
Cy6gyLLKLcVZVRNIIbPYdnPWrkCXdskwiQfTF2cylLes0nWscSeSmcpWuWxRRtCtqPt15EH2mvB2
hGq3aQLI8QHU/RS/caGPo2LMFWSiFXRS9jkvz2bfP/AyX42SrnyQlWrG7Vk3sTtoHm2yWRaKOtB7
g6Lpt2Vrt1bKE1dmK0PC9ULKVQCqCeDicBoR8wI6N+cjyUGhs6zY5AvZ1xat4WLxa2gthGueApVo
u2beWFxnsQxFrljkjsPJD2uRtifQB91KWoJOUt6kg2/jidJxNbTTlcYsU060a8AQtG3AuBPKIWAX
MS5JoLGGTi2/kLS+J0XebmYSVqrIKqqCOb21tXlft/2UID0GSrvyDMoEkxQZqVZ6aOs4b3kIso6Z
If+IVRXMx3nodZKN9Qsf2uC46XTSC3OV27wDbUBCszbIFA/9mdQHZbPfED9dFaBzrPoFQGFuxg1a
xHscTKOCzuvVlOtGMSHflCW+nl0bQOI2HGgVbeI5ordLU7ypdJeMdUNVISquaFGcQo/upOzQe+eg
u1ouE0tI0c+r3EUgnqX0Cq4wvMpLsD+boYu+ZGaJo5Zt+8gcGiaUgfrZP5iy2gWQfkfgLNAlhkaQ
x1GMoCteoMmByia1Mjp/nc7N9WSh4jKi1Wqh/SbLOORa+NE75WcZJmMJ42rqZYKbim0a018YI16F
OAW/u15VGJpzqGnf4L449WVxCtUWiMQZFjGozwVAuF6UBL0jBsnZq9K3m5Sac53L06449KADpwFI
i3NUmjdd2RWA11Wj+sImE9NxNIKh47BUCtfDtsPokhAXt9Al2VY4PbFZv3O6fdEHw8Y4fZYbs2bR
JJVooDWeuUGuWDQC06xzlAg0vF664sENJA7KaTMW7ZyUGsiQjswF9F9ehTO/NN3o40oON6Kq1x4d
d8u5H87SADRBJHfZpC9wqC/JkG7rcLkI+kgmwwzNchB9Vd9b0OfzJSGLrVVUQlUbNEUagwyaqk5G
sOUwqW7CNhYRaWLoL0ZJg4b3eTVVydRQviLtIVQr924qo2Q04j0vp35ngq6MofEuN1iHuxx3YbKk
rLGKzBSqYi2nTRBM2SqcaBobno9rGUBTEDo1Kptyf2zSqlw3A7vvQ8/WQGzvDR1ed0t/t/CxXBlX
Nyqj4+Xcl21cFtEQzz7yK4CjgcagzBF7QrLanwD2dEkpWg4Uv+tAMWv8LtRNGa1p30bhiwFVQmxy
ZvGmZ3MLsQSdVTXxyYKW2WcTXgkdsEl1A6Fiy0C4axXImEtxDir43N9I1GB/M0ob0JN+6s3JGOo6
f20XRoaLyrdbk3kcw02LemVYxdZFEWaqQ8sebndcu5QOsQeZmzHdr21gp40IopOQT0UCdRRTfR3d
dcY4VXnQlZqSvQYdTcT5MBwo0hIdUwOHudKiUvBxBKzDvG1Tts9LSxIvykZB/f8e+jpDTHODFNPQ
LkNoqJT1FkSLajqbW5dMBcgLVRucMW2vgrQ/gbsib4difL8ENB6nuYTaZkIqa8M6dnQ6zuddiMZG
gby6LypzHRXpqDwJ8xWFH2MD7j7eIFKegxBxGpTzmzon7xcM12FcFr6vhgYUxyIJlmMyT2XCQrtK
M3tdTQA9KEdqmpKpPqlBWkBVjRIQGA9l2i6n1MZTMEVxVyxawWE8j3i1JFEosxUKgiv4SVmSjDxc
kgKkvwXNJxLE1hh2od1y3WnlDNAqCiQ6blmbcFnw1WJniKU0uPVVsoTZK2JdADtZpkkeVGUiKjnC
y4Gzy0pu6SJxvEy1SOhYZPEoJnPRTO244mY8bYUnSoghUxnmF8Woz6AWbeKpTS9AoVKucdus9/tI
jvOKDNXNXAfdammyegV3aICrlv2LtO9d0o/6FdxHPC6DCmzsl9fQ4MjXEHUMzsBiFKi+QWwN/Kys
lC8AoNeorU+rJveKZHRLS/OiG4pNUPApHjK060Z6OYj2WobmXQGJTmGOzhnyJyyEuBs0Szfpgm0c
IrvLggFSgh8zRULoyuVVtZPhLNSQ6bgUpNu4sICbVcxdVEV/CUxkrYl/OTR421ZdHrOewAHs2bSq
UDOsEAYVTlYp3wQZPOVDCW2latjoIMCbiEC972FDY5fXF6h1JciA/rjX2qouksfcTS9qbdBqNpAE
AbLWQbFkm2DEJ7WWUTyPHAQ2iLSTDJPLCEPBGLgW6heNmt1CaqqGNAUSTrsUWsB0x1hxmfflywAZ
6I5poRWAHABcOG6XhkBIhOKS2GEBQZtCb8RMd9pkr2jYXTjN7xZG76YIrUGne22q7LXJ2ijxtNil
TfsaGbGlzN6MgpxQaJdRMoO8Wx86deM+a+pNz8mDrJbjrC+uFsw7JT260ewA4kG4BqzP439EQ/v9
aDeCewA/pt3/1ezvjf2Wdh9GfaHd6AikMWDWf8lcX7QxfITIf7N3JVt24lr2V+oHyIWEkGBKd/sb
vaOZsCLcIESPEN3X177OdKYdmWmvVzV9YzsCAqSjc3YH8DL30toS+h025v0m4CiDs8wFoQ8BBhry
b9gYXC7AzGDPhioHkKcv/pOu2/kqhvkBG4PSwrch8oDRV3hwBP/YdTetuxbukuoru3Tui0bfUe0e
KqZvirlVaCqY3GN8myrCtmpZVFQVRZqkIyCKYTZpYHfYAmKZTAQK69Zm63rpGAnAnYGjWSc3g40T
kPn4XbVoZFyqluz8rKdBK8u7XtQKsFDjQWE4n6zOboKqxuE6raMVWrObRiAiVVyO1MLpMXVnu67u
BRfuSYxrfVSUDkHDKYbWVGcxLcWGaT8DedZMIZcyC9a+vpe150SlVbWB3etd17pJ6g1ZrAvwXIJV
n6GG+AAm2QpK6m4bx7qDDo8EaadP64U0Qo1+g1JMYeeaBWVwiut+p8iRZM6nEYkPTjj42bZp0iya
RgNlyGoUnkgBHKhEv0JX3cbtol6nFa3nPPSfzDDtydBOgW/jD+rHdKd773qxAP4tdWytRzOQ/cy8
F1fxXWMrFviLi0NJuEeAa9d5Nc8BQ4ENmplcFRw9VGabmHg2XokjdDBkmd6JHkcz+OFbmk3sxrfk
xxm9tq490EOlU4Y5kSShXUMDLUaSOLw3cZs2Q1wWkJ6mxQSkzvaOmBh2i8lZ4PYSLU19Oxeom/Zq
SNw5ELR4elkCwEJzzEEvxVk3jHfZYDthSvzHzLpAYNBEdrba60LcMx89iJXVm2opgsEeYjVKP2og
oYSYAbMSzsjtZKPx5EO3dwj+lrXvNr5TqbBISW1ft2yo77y0w4V7HbRFc7Wy/mPeTM2OjtY1Fvir
3+RN0Kus3suCPPXdeOrBkEcWTtgIONLneTKfR7EsiR7mNui0l25BWr9V2KJBg1sJi5wDZZnMnQuA
FV2JvR+Vem5X/7B2ZAWeJDfNZB27BV2Ztj07GTKU/aZAO9JrfR7Uiu0z3sssfeuk8La1A5mAsqq7
dHVkMFPz2DliV3RDtvXcZp8vTRk0C68ST9c7nrkPvbTlfhxqHhRqvcPvnI5QC49gDZsmHjLeh18Z
4rEH1U+A4CbO7CwhlK08Iil71I3qw3E1JtC6rveamhk9DBBJuQC0K3U5oKHQzVNmp9m2lrK/Vuhn
gsnporleSOIZgIt0Bbg5SJByigSaNjleUFvHaakM4MEix24f6E7nUFc3isuop2aHqQ6Hvyd3gqTl
huNecK46SwD0f8CoAeWBGjCKd/WWDd1WWTxSzYphRw0KLKtFsNPYEIJABmDFpIj8TEcDw/gK2jiy
mHutMj9o9PhAZnVwe7NvnOXs4xgcxWiCVVcbaQFPqqt0DeqCnIH3PuSNWwOjk9cVMzdFNn3w0H7q
an3SKXjKAgLGoGrUB4h89my2t4vW94PH7aAztR3YTeMEfjkfC93Fwu6bpFo8HdB+PqW9c1PUaLDn
icSCtntqTB0s2nxhbvqSA+6HkuoM4dd1p0QXeqN+S1N3DkyxPpVSOwHrPC8Gy/2iKwH2a0kBP9P2
vpHsMFttE48lVg2UfkvxwTEKEDbjtbOBuZHGsoFGxc2b6L9HuH1xTrCfElw/BNL8/SS//PC3kxwm
p8txDX8E88WFuv8OQLN/44LiQL4oCOGxwPn/jeZyfyPEcSFo/AMog4Ly21Hu/MY4hWUKOSp/mCv+
AwDt76pXFwJGChUypkKfO7i77+EzRxILGvmKnWX1surzPD9/19n8A0DHvtJkP7QKMEhDvuc6gBB9
F3KxH69gUs0GLGJzhmopprT9srTsXKbq1u2HL+Djox4C/ahiqCTEqndU+FvQ9rERbRtwizeom86m
Fv3W0va9MhgxdPvJKiF6o/7RwGUR6qGAZAHtORmJWxydceicK3DSDTjoHCyBTTFoS6BkidMsKygk
293NUqdfJtc+OQ7I6mgZchGh9y4/dRSSDbAVZcw09XCcZdaTQh+ACYF9NHKukoGILGQFxLvEnxpM
Ud6VaIUVl17/5PeZE0NveTmV2HStsNEDhzZDQnpQfFB9HMY+fykoPbqUAlevluMEbmKLEWJb18Ma
9ZAQpm65cYBYejJzgnWtXyx7coFqzl+qwroaUNExpa1rYpgXZaB+BKZny253Tue/FLYFeZzZD63d
AF1YbubC2wPpAhC09hEMCvtOiNeUgERDj7TNfCsyRf464NDHmc4CiDO3ZaauLGg73XqKZEqfIXwC
QyC2VeceWQ18pKfjqQQvwCsn7ttuy5dOBA3zP6h8HbZwU1z3aVOgkZOHIbef244O4WKpPbPY/VCS
IqCrU2DgZ3e5Uzeh1IBPjZfvlrLLA1e5LqgXvrG7XKNPK14M8+PJ7kO8Cwl5I6BNaG7389qHPhsf
WYPJX7pnrvmzHlaMfOxWVmkdQNG6EWw8QWGza5YJ+JJ6lOOSBZU/bctxOkpa3nHSVMGgykda6w8k
FY88NUnT8z2EcFAn9i+cDcBRBn9jOfq5wR8P+R8QoWX9VIDCXcD09akbOcV8bCflgZzL2oAtQAgG
D4YZJkACcvGCXZCoXD1naQqmVw8qsYzBsum+YG7ceoOKmdO+mN5+tiz7TgswKkWqAFD7oe2Wb2uR
3hQVWXEaZ8cCSvkNydoiYJa4lxhNu9bIMMuBNdtV9eYTqCEsGGgAcqPn9WZd7/OcA9VtyRi5/E75
7MlAnp1YEKYEZXvZPQpACFEHy7ReAN1PF7nd3AcWcW9nD0yyWUx5wJhewC/j6Ngv2xGEZJ7Gk+bn
bKA8zl3+AWwB2OEu9d4gzhtjSVzRBFCdGuxvdKw6rBYrhUsrH/Pz3Of82LUcLSoeBWC5Fjogqygi
BStNhJMcLJmx7HhYmQ6gXi9uG+B6A+Rn9gFwGHRP0HgPXX8YhvkKLaDeQdDOIIHEbEBop7cgJ1Sc
5ebISTYGumjrDVndTQrVX7zOlASGlS20gJdutsrLK1HaJVg1S4MbxV+cpu1Hd10+9KnzKopui/p2
UpJUoU/ANgIUOaYFmj9SEjcouDuDN2yqu8Y1FraqSMtHU9S30wiHF6X8ikGphcoS9opFjiCYe9r6
IDpgkpTgpsV0UxsYqVp086hR+6wDBArTmRrR5KzDsVTWRrryZJf2YwEq3zH2fvLRL9Vz8QIQyA10
PgDnSTkEfPYcpCwXb+1kAc5foQtC3zBV9wWppmTMnY0jQM0DbgM8561FvOZ5f1q94uzQdlv4+oZ0
XIel1sFcoT1ZJzdCydtRyBbiDC3/rlzGB2619xVgVgM8uYx0b2S8TEPlo+aY/WTz5qVmA9xVufWl
0wCIF4OJA5djUd9ydtU4JXLTlkKM21FJYC0MHAZKv3xMO1yBmvK+rpw8Ijg992bp1b5U2bn2XQDm
0JPsDDwMoMbFvdtBXR8wxaDNo7qDpytNEyji7nm63Hu1uz5Bsp2DLG104kJQEYhpTobFszatPdab
ZukaiC4g7upH1zz1eekls7fka1iC18GpJIctG2u84qlNHLDU0VI1z3xsdzW491kssdEXfFvsi255
sKWKRxjCgqaVD6ak9x4wsQMkTSNQZtVHTVouYWugLm9t+xkcmRM5M+ueDG9J1DYgSQuJhS5y0wbQ
vj3R2R/uUurOaK+hVlAwBMY/P55/1P9D4ALfESdoNTAHwonN3+n/aVVxx8tUDRWziiCc3kFFcDP1
+lc+iX++DryaEO872PbvmwCYBaoik/W5KsuT5vQBVenaq6oXlMseincfL2Apt+PcJqVXbDWVRzkC
pqT1AZXq6KYaNsbiRqbmlnd27IARM/4AoXgKAo+PIF1AZq/emdvZ6//hCblwHyA7ArSl/Y5fdCvT
5INfwAtQATFd7m0F8XRz/PlF/B8dDngPPmhUOGUufKiAmfbde9CmaJeqgF0KcmkdWJztnAaFwQae
kKhxhL/TGp9g5Gluah9r0Ld3kzcxTIAtCpVj36yqSqS1mhsjHf+uxqlkmvFs2aTELplwlFPoKd0m
O+dWvp9TF8+cYt/wagKp7rvrrUvK12IoQ9CI+WadIEfQhMeyzIu4GJyPVk8Td4ZTAFWJY9ACvtx0
zgYqQLBHGWCaRfJdt9LPOROvs3AD49qQiYjytKwCHigYkbY2mdTJlm0VrLOR6JtAYUlfiYjk2YfU
kOq+gzow8kl2dCvgLRqyli0noCsbHHGkdYIFbra4temVa4s6mtf5Inkvj6n9asC8gPFCXXz2LBAu
YiLbRbHn8iJBr1vwZC3vAwemVkCkOMSwzSKRmSaarWrbD5UbVGTeQ9LyWuRUflxKd2PzropEKU+0
WUtwtl2SO9qHgGq+rTgvz74hAeHrfOiE/l1b+K/2KfKP6wEb0sNy8GwCRduPTXPqQIuOfxvOgtBX
x9dVtLZjeeZWp4E+yJdMg46ttQwJnyMvL3tY/coTnsoKFXMhtgAhTgOU4tNKT27jPTmslomu3C4x
xma7yqXQauUgA0dv9GK7YdWW4lCPJoi5I6+30I+gENlVU4e5291lVT6HRGqosSYQ7APQu7rtEjg6
kG7KX334JcORgH/tK/rA6YLeeckiZyBAqKFf7l2Q5v3En5THd1NKP3ExA7yZUAb8csvr+T711VGM
fdg1zh13F6yQNjALvXPH8VQoeQc+87YS/oYvw5NXFHAnXTB33hn0gt0YazONIbS2oPeUFdkpxcnB
rVcLayJsfeeZONYTkWMXdbBJQk1rJ+MKSZU1NzFh/ca21c6vx5g2sJLIMWLFYIeeNx0EUK2JjJAU
lC245eHemdqz78073SyvzmR/7Jz+tRY8dhfcp6mjYiyuGjkfRc2TqWGRFLkK81qE1M9vwFsVO5h7
wAkuMS/TqGq/IpEZ5hJsxtHyb2A/+ZILKwUUaIOnUMkwmCLkGtLqbAgRxAAniLPJHVCFHsmqmGUr
mE50qIWRR4ukcUGmx6YZgszKr13Jgkw2CS2sQ4VTXE4Aj0j5PLZQ7sDLALEfiwjBqVmmUzLgeK/7
Cto5EKJRWVgbNXmHVRUBCKg2mEg2hdpG0V0pSRSBWnDyrlOPbLN6OICMPNaei653KGHWaKd2u5Ri
z7Lp0FLVAf+Cf8lpIWqbbLWVsFyAQb/uSw5pJGwlRtRhOl1zNxbFhD7mXM0JX5KGbVMxPrY2qK7K
PnG37+M5ZUcloZ4Gb5IeDB1FqF1C4LRP6w3Y7KhF37AF0KSh/RXbfkQXIhrI/EQ6xmPak18cbf9U
ub/bqV/1Kd/rT6S/KL8t4LfAuT/qU1UDOBurIJ2uiv5EMLH8/Kj40dH5+0nx/fXenaRUyhrTBSpD
03wmMNzNt8gyqLOniW1/fqGLn/k7/evvV4JAkyHME+lYUPP8WIMmPYydskeIPsmSQaA96zBP6b2r
M7gWGgtrbh4PbZsDAUXSw8nrPBe8PNIMVrXa8YTfCy2m9QX6oJu5dsDOOeaDlTdXjS3uSrRvmHrC
QdO7OdNzVCN3oRryl1qxR0uW7W1mihHpDXDxVK45uMoO0FjECwFejRZvUwO0foSV965dywhIyt44
wy536GHNQPnCngZHyKHHsQ3l/KGgNTaTFVjSA89JHqu2j/My3U0tCVQ5exAcVq/gYd0Q9sDnbvb7
R5qlQ0y1k/3iqf6It/z9ob4jTgrO6rxPvfnszS9yfVu8X5klf/HS3h0ctlWiR86K5Zx7d63yg855
+MWy+PkF3hu7K14VdkGz5ezS6xzKXDwmWy6/E4P/egBensJfmNG3pwT1GFpS4nr83dKbhYaNi+Gv
8GlIh4/DVKEnechn8Yu3QX9c467tQmQuBKI1AH6hNf3qj/1u9y4qr0HZt/SMNuYjDrXovkzSyIph
owwfgzp43PFwPL7d5qH8MMevZby8YUfrrbP7+VOlF5zt/V/83bb+eqPf3Yg/5n7rZygjQzJGdmjH
853ZVDcy8WNEQvQJ2eA5JyTsAzuQsR+1Y8zO9cef34X7T3fx/ZZ/59suU116tMdzf5p3NIY+IvGv
RXClWSCjzaMbHiGp2fhnIPzb+s7d3qdRtpm3qHvBuoGpX0eAziI/so5mCwPulQzkHGTRhyYwZztE
xMnO30F3su0fquTu57d+SZv52wP8/tbfddAW1XmJNAGsy6AJ2kR/bpP2nkRdCF4qklEe10m1bzbX
H4+x2bkhBna1V4G/V+csxOEDA2bwKQ0//Pyu3vGk3xbynzWUv/MQ5IgB6AXHXcmdH8hw3Vab9B4k
QRHCGc4DmMPCJSg33rnb0hcAafHPr3/ZJ+9XFYc089s+eldtUGosaOOW+WyvTSym6bBaxXk0IEx/
fp1LVfnZdd5VHS/3nHFcy+WMnhrmgY/2vJ342+LEnT0Aikp+frV/ftV//lXvh0mrQvF3O2XOEnK6
Jb1ts5v/3wXezXzO7JWcVxigCvdAFXBAX0Q/v8IvXsx7RztoZa8G27ucm/asYYxo6dNqvF+8lV89
p3dVVBN4HkahBiTS4K2scHvMKvz//R3vFphpVm1qXS3naZzDnJ/hhA7X6vrnF/nF6hLvqhJPM2sB
OIfTAJoq5tfQzg1XDhyR8DaEaqLnEZaEn1/yH9+P60PeAJ7F9tm7S3rwbKRtPpgzq770UJyBgy34
5ufX+MfX89013m2aMvO11cGRd3ZB1lv2TVX9AlX41QXelcS1qGbIrLrxbKNoA4wunPIXj+ldfsS3
+vbnVuSXA+W7YwteZY+mJdYxZoOgC7P9uC1OGBHCfR/KOLsyQXX4+VNzfrEaviaCfXdJAvyPDFTi
jHoCMFyjqp5gaeqC6RWJCrsxuF5DWGnrwI2rkATejRXcQp+AU/36ubt29pjaZaDiZQi2dSg3v7q9
fzzIvy+571dO3k82SbHpyNXlILcCjRCKXU3CoNiw6LEO9tCeHb7YbxjO+oflMAXTL6oXvZSnn1Xj
d+99tDSXnb+gl4jGaI2WNaA88A9ldOuf+dHZmOiZJmlQA7FN+g1Sy0LrFxX6V7cg3p171mwsKDjb
4WwdmmCOgGyqT25CInEwn+dtG1dHqO021pfs2QnnTXGVRerzL9bJ5RI/eQrisju+WyfF6ECPVGNp
9smcdAEJ8ktXtyvC+3E373b5pWk5D1XwaCewBiXtRlybANEWsdxNgXwpf1Epnctg9rf7+Wu7u+8e
iWf54IaQxHnuYrbhG15Gc7Im6xGe++BjtkuTIvR27Rag3nEOxUPsoTuo42FTJHd5dGkS/mgO/mt6
ucQN/bv6DtT9/+yb187k/xB9ePnRb8Q9oma/HgAc9jZGLpK5v5wv5LfLVAI6H8D5787Vb8S9B0+r
DScKVHgIBnIQ6vUncS9+g+r6j1/2nxpfcOD8sJ4wulyAQaQOQarg2BxSgB/XN1LFIOlCkMDVYo2c
tAE1pJMoiJ7acSPrK2g/TrkU8gzYBNJZ7t50S+HD1GDfOim7LXo4GWwAefMsd4CYD1KQBCP6EeR0
aI3rvqzJ0atJtFIxhCOb35bWOeIUBhZqqjNlXpJm4qillUDDd8OVfBBL/QjnSQip1WePgTsHSATb
/q4Aziot+Du4dHawqHzoF1gVmX0DudvZLHk0+vZ5FuOATBcksXjrxu0BFOXZgws+GCJYaPn66c3P
h1PqF8nQOy9OVm7GYdjXKU8Gxz+MrDunUp79Zk58+Ggz2Z4NVSDTulM/00fAG1tJyNmH8MyCAEwR
dW4sEo/Gjzq9RnDTPCOG8BppY6dsWsKx8TZsMrFT8nNPW9hIv+jep3GFtIhQguJafe/1EjeTc/ao
1AhDCLwKrr6V2bqxFASP7Rrwtr9bNDyr6ZxfwfS5RRBbRBR/QCjAdl30LYLP3mo6ny2vPsu0O44c
uUKr2SPKcgs/PyRMLTwK7dklNF5h63MydiskOELPareDwOHHygm4o0BIyNIdurR4dRp267c8lDmI
VoQSXRlrOGYU+HE27vq1DrWwbpU/I7Ek/QDS7SGDTYnDbRp0Mo/TAhSqTO0ORsTulHvlBNlvN9+U
i0mjJuevYvRxYnRQ/7euCbO5fYSiQ8K6O7/BgAoRZd9ndhfrxZ9WhL54vdoqv5a7oel7dQWd55wH
6qsoCUK0PPHhrgTJrXeu1dibBmldgQUNeNEM7b7mIDp1V+QXjtU5ze46wg0CRWU5Q6vnI4MjSp1V
3VJCN2BideBCG6dq2LogXYVKKofsroYdOSS1AazbQmg4eLYKjQBUhsQbpLTx5S5nSxfBdgDOFGkz
CaJk2hA5eogjyfSD1w92XHADyrqkN7kH18WqoBqB7Mq36L1F04/wiEXewq5WuLdYX5w7XUxRATSa
lennfGUnTw2P1oSfO/UGnDj+r7nw9ZA/8CzOq+aGNtWHyYALaUc9BKnLId2XDDx4y94yZCNAf1rD
Fak7E2nmn/Meyn0xq0+gzedgZKYKx1F2UUG9z1nrv9QLfXBd/hn3D3FYg9SGZXHKyGkhfJCV00Zu
Day5LVIcgC0E8WUfOV5+hUirvVdNH9i8fDHC3ivf2yMFFRynZWLkR37IVxr7Vdmdl3Tq4HcpJSoO
UuuaMr2rW4hmM7/QMf0a28mgdZlI/TSpFU+5qz5ZjdcE9jz1kYB0I1HFvEutcqNsPw/9dXxeG9jA
ShD5uS3e5Di/zWzsg36usG4F3zp8dPGT5TYDNQF5Ak3gwF7DzqGbtKFPQ5cLoNIi7LS7yzMQFIbn
T0vm4Jdb7GOegsjh8AnA5fpmmT7SlC/hnNoRMr8enQye8cWHaJQaQO5FBnIdvDkb4KVY+/ZeTtDZ
2xAxxzPHe5/T9MkpkVGVtqnA+nKSrrCglPcnbNG8wLfAGmzLfvI0bs/5UkGXuBlTSBChVAoggUS7
V3W7PF857m3ct56+mqu8h9nWAON2dpO0z3IYYTyx98PkrUFp+X6QW3C2GBuaQmnfTdlwcGt5j6Qc
OGRhZap7NcILMiF2bLaOuUHiRr0UUIQyN8irVkSlaEtzJ2VRJ/2kMxlaDWSWYweWw4KYdseGPJHl
CHewDWLcXhcQqnWbg2CqmmQ2FDLc5aat4CYTZC5vAGrkv3dH/+1FbEyW/96LhA0+IHf5NAk+FvR3
FeHlZ/9sRtBxXD6Ph4YCbD29BA3+6Qegv0E86H5T9l84/L+aEYJeBLI7im+UgBTFLPVNRSjwbRIP
AaeU/24W8P8TQwAkg++7EfRHqKv4nRyfREFg9I/diF+JFQyaO16VIwjUNOy7xt6XM2H7ekWqXqh4
9bCoDNp5LFEP+yZSbjUiVZhHElnDiM5V9zMWduHNdyMW+pKi0rcwywdIkEEUUL7ucf5/mAA1CGwT
N+cB8pyboMMGaud5z1vDw/mytdZyCiqIV6bLrksF7Hs9NiJUDhDIaJir7MsuRdwMjfvLzl09UMdK
eSjY2NW+ls/LZZ/rki0xgpOx91EEGIdECQwCDZHlGTrtCjRzGgJ2qR09ikjpkwgiKAj9tY7gPXrj
KPDqUndcIj5CzJuHI0oSR5pTwAXfAWFCtBOqFjLLnnjGNp5oVzBgTiIvFc5Bf0AvNQ9tyFZfquBy
qYc5CuPSpG8VCqV9qZguclzzSw2tWLEpUFShGKwTcqmz/Wg1gZe1nzKbudGMYtw2SCtwLvU5NcNn
ntL1jG39mrcuaDQ3B3fr0iqQGY/RcZFbqkUfMUTugQCG6LnRs7+ZpuJA3G589vyxhyUTaeAJoh/D
lYkchLFoknJx7LCEkCT2JBxymQ8jmIG07rTY3hwVSEtNPGj7o7S0lnCATwXq90LGoIUQBGRDT1bb
Oj/kdgNM1J+GO+qO6wf4OmTU2BddJkINTlC9i2SdiuK56aHARoI0fxp1Vd3qnnTXktN855F+PnZ+
6qBjgEUNUVeo5hZj6phOdXtJepuPpl8RwrBWdvo2e7nlIZrI6nY1tW+KxiexlFP7YC948JvUo/zF
Un72hXmliSsfPiyIZk0MQ2a4VBQJuqq9IGwwd+ke85ymp2FZ8dSnuJuyo667Z1trP7Q6c+5lPW3T
dJgTAW4tME7jJ8KVCPqY2zMb6JB0lQ0rWD/EHdzKiAjMgqLM4Qd11kuupF9DwlCQqCFeHolqwfRq
HNkilftOODVSHGFEODX4uNShMNn4wUfQ4I7j0xlI17DTDTrNNdRW/2WmqbVFDl10UTv9zkH9t5gz
1M9/L+b48Ocf39b8eym//OSfpRzZRh52OXMpv9i0UK//LOUEIyIk4QwJCS75mmb/VymH3cqlPlxX
EAx+/ae/SjlxEIJwERBdvkb1H+YeORd46C+g4utg6eEznZfPjzHEVl++zfE9cGJ5llP0c9lcGZjg
15OiravOhNmKxsNQldci78YhrEoXqSzdtZHeR5bJKe5pdT+SEtYIUh072j8jCGZf6vo2r/JosGgD
bUZ6wpF0amfkH9Ri2mTOmEUoAEdpT4+rqj9/TYJvRoqMy4I3N262JqRicHhCgWMgbIkog1S0HNRp
AJ07I3wi6p2xJm8UCSEzUkrLBHJqD0kuwunzPS34kG0KYkEdaI8+z5G86CCkNEXcDcTlUPGJXFSb
Tvh7XkKbeO+kA9LC0mpSBuLsTLJjr3L9rKYUcQUAlGgymlEhhseog9A1VyHoVg1fLRQukf913Clq
mMzi7usYVH0diUoMR4YjP3Qq60dxmZsGOW28r5MURir4p2BYu0xZ6jJvOaY55ZcJjOqB4QTM425N
wflhTGvS8YFibLP6dTdgjBth263HaQe5cTRizJsn98of+RJ4GAD7kiIXIX9treaAOdAKmsGcoLNA
D4fh0btMkb1Pbkdj7TjGyzrtzjguvlAHQUzWtCX5sEcyxDbDWJr50O1hTEW9f7MxtvroxCnGWDj5
EbsjtinJrriESqYr27sSg6+oEUPT2psJA3E/wIU8TzuFQbkSPLAxOPuehp4TkzQ6Xhor/0tNmphh
1HYwcsOYv2E4DUmjTylGcuQFPfcY0YXxohYjO8Rt57WprhCSHEC5hmBphjOSPq5Tcxox8rOqPuNd
hq2CUx+QgEqbswZEsDpuYgAZKFdtIDt+oS6C6gAptM7wljXAGC6vPhNIAgH4kFdk4wGMgPZnCAzg
CUMRxdqpc88pcBR45lbrwQWcUeJYwJyN7Jui2mkAHuDCAh8AiM/w/YC6fEQUyENjy9sBQEnaukcH
wAkFgGKrETEGCzlOgFZG3EToA2wpALqkAF8QeBIi8fiYAZSx8vkwAaRpdIUMwqX/3AsK0cd821/w
nDQb3RsBiCfnE7CelJ0WnONXfQlNU1WUgIRy2jjAh0Y8L3furmzuHieCJWUQf1mO2go7PrVRq/1P
SwamcK4iVjlHkWc3czfwaEamED6EICKIjl4GtWD5ORzZwulm7sYF+UvpCxIZTpM/SwT/mfsCKSmO
5cAnxQYMhA1iSUlRQ9dcMRFaEn6NdrRqTIrklDJ2y/q8BxhUwdI1442PClGprbXRDPnFcGJvW1nA
1KkR2NXN5DQosymQRIVIbEQqaxNjdeBtXbxivtHXHSI8w5rpA1KLQEAs+nBJSIOU7eh01oYg+qTi
3bmlNA+mrvrYsgovY7UiOukpUumChzXwG7f0/pe989puG1m77RPBo5BRtwSjSIrKlnSDIcsycs54
+jNL/bu3O+x9Rt/3bbslUSJY9YW15jqUIBTXTZmAkEqxhwULcy0t6f1SGNI3IkqpJK5O6MbBdHSa
nxvlc+daSBSNfPC1fLnu1cwijb87Zg032jP2QYWMeIojLK3JcOcUxlMnnSvNRpOl9RmVU1EBERnP
jJBn+npOgFxDdSYBta+NOiATBLjYNunnU1nr48ox4wuk2cfBofCNoukhdGyed2wxhca8zksvATBh
H9sLo4YmeZRDXvgyjiQWD208LegFj5HtpP82cv8HPGS1+d/v/uu36m8aOIOv+f3WJwjC0ZFTua6K
v1Ebk99vfeOLg6ULh6COP5sEu18bONiIOLOYMwvl6earft763hfdJn4APTUOrs/e7h/YwJgY//nW
J6qBfAAk4MRUODjg/njrN3WbW/ZgLBeo4flKN7h8IGoyKbLnRz2pd4G650e9XgdV/0302BUd5Ldi
so6tHWRrpiA8YvVa2PPZXqqQaVy+ZTXYrUQYX5w4286BB6Mp5NOq9wZ1sdilkzyPpn0q83IHgnbf
J8aFdBpr5TlL6jchTo7OGdGDlj1DXv1Dc4ojPWjlp4MVnl0nRSXPIGvl1fZmNjpbYex2qP8Owh7R
fRrek1uZN62RXWzZxau+KZDKmUP2lDozPhBYRrMtbzEW3IeAbgtbeOvZBskYZiWGhc76GMswwc7d
V2Qd83Nme9gtWqMmRKGvOfoeFpTYQl4BGp2N0aaTseh8I6wQEoepws1gQkLrvcYr5scZH886+wZc
Yd3NvHTGfbu+JpvGL61kNy2u6giibTmme/CSG5phVM8IPxsr0w/GXB5NkcVXumZfBcUMuLoRaL9T
9zSCn/Xl6NxDkHW2MzNLXyvgJoaysS4IGXAq9Ej0FhA5dmtnB4BeaBVN38RvhnUueG1D7yHRPEZn
mrm35uCDmhDsBOAiDIP5urXxKxgl/EUaqH0ZIcWvQXI/zB5DM0zQh7woprUVVncQ3fY40F0fJLHu
hwvK3zJug4MzDjT4IqWhT+Q2Lji2lyieNzUA7JUdpu/g+gt/qHUQM9pi3Mmae3Sx001kexBChB6t
tU5HszsKmbJRMPJz6gTYnvHaMBJEEThqXnqoPBpd14JWb3EQO4ab7LrSzup9g2IxuPdGj0wgJ/qO
wRz+V5DKq4XyCsV7c2jq8KEVDuKqzthbWkV52zmbNurtzeAVa28oymPhNee2zX+UE+gPaxmPYhqe
q3Z2V2Cxn3qDYz42pekPQUU76omN22LKL6ZTngvLb7zkdum8gfkgXLLRPheLx0dCe+pGnbHjuOyp
s3nVoXVx23DHDG9rxwkoGCtl2J22u8Q1TpmD8xgJ7usCrAUe0CN3LrAd2JOhUdu7Ye5yP9HreNMk
2F3iqHiTIj1HoeZPWUgahpTnIpP7zh5Kf3S173EQP5bazN5eQ9WWGOK7GVdPAMXXGhhHoJuG/jY0
9kbTtZfBorsdO+9scu37Oq3BrZNar101HFt0qO7SHme7QitqHUPm3jBs7MuENf6MpniXiTrbVK5z
hC7sswkQMLyiO/xk3J7x/Gq4D6m2sWbvWMUsBYaElUlEWVBU2kM8uPqqS7NbD120b5TNS6V1QEX7
wC+05Sayg9J3zG5tjuipY/BpmrNfWnyZXYDuGHaD9BG0rbJInkkpPLgItOMce4TFu861fxxcgpXS
fHmVztBtu7zxyVSq7YY9g5aEPhrYUz8uB1nF3wy7Eivw8NAqR7mq4uS+y+xvEoTZup+Ythe1+xRq
XeHrecCHGB0485Zug22SNbNcsgn+Nu7B68+L5t9uW80Q//uN+5sD+zMo/m/abb7094tX/wJQCfgJ
PAK2uGo8+svFyyTTIk0diqD8w8WrdrWWY7JlJd/wk5fy+8XrfPGgAhu4tgWQKGax/2Ryav3VH038
kysFQXq2zU9Tt/+v7barh3qWNXZ5gbmdrcDeGb4+qnWDwkwZU6jjmEi3mTkfirwwKjZf0UsuXRVk
tyWCYAeD6drt6wM8dALego1gq+dniVuesthl0xk3T7OwnolwAdOmwBue1m2GOX1wmoDrtsMak4aY
ScrEvZ1Cc2GHt6hcsox6BTCrPYoNSK1rTuxhzWp1IKssyvzUBk1UiI7xoI6fMsFIqofzWvdCNpWA
H6SwS7h5Y77WAut6Yne8mucl8R3ZYkQgumU9DOJx0Lu1m8yb0UCu30kLq4NgGWI39rvD70k0H9+X
OV6+7QcmC2yQ6M6L5F3GbPjmoOR+zcGAgGo4gAkODlmVQOKDK1IyU94JVePaqtol7YBOSVXAFqVw
rGpiTVXHDU7nknLZTshzGhdr2zn9AzkUuAwprR03vFSq1oaZeCL3pt5CaVKbHyryQtXmo6rSZcPf
NK37c1XBoEkBc2wxkO6qxr6yKfJzin2ZsG0j/8HGPqPvXdURzLQGAy1CWCzXi+oZetU99EnznNFO
BH2pTsbqxHSFW1P1HGiDfU11ITBDsFarzqRSPUpmOIeEpiVV3Yup+hhotZtadTajVr7XqtdhO3pt
0PxYNEGlyLmR4oue9UdTdUmoZI71wDMTqAYqdqBuqJ5KDAw4LWU1L0K/pe2qa/PMoJL9O4mFfq16
s1TH8UKzBrT/JlXd2wKghHePo7v3nDvDMc4Sz9qmmVEHWqr/Mz47QdUTZqo7TFLhrjIaxjZsHybV
QQ5JcQ6t4HVWvWWmebuwpdu0O/Fk0X4mZo1dLCO6T3WmHi1qOMLUoWUlS4fdq/zeqF42V11t0DqH
sGaxjfTh1PXtJcaKpN2WpZstH6SqpHtgu7j6qycaSsJtFi4ytbAt8OJdJZ18KVNx19nNd69irs/i
oFrCbVjQ+rbjley0bSOMY5lF13FZXk1Je12U2Q1BKimCAviVWdCPByewfyyOBtonGU1rF/fYWUDb
Dcu94SznsG7anY7RdBvGUD5G0+HnEviXNbuR+1SZy/fjYt409kur6fjWe/lYSH1FxXpsjIZpVmez
MASWWy03/UKLCQmPKrW/5bBjB9mtDa6slRYjjwzq4MZsuxODx3KVet0R7ukdeCc/mMP7pcLrDcuH
XMcpBrXbcIdZZEHuZKhDOiSiZWsif8QaGO5rWAgrAyrapsQlt9J6npyiYllT6Ia1yhF/epP27FrF
j7IR3wHkpMRDZU9LgatPp+Se6spa2+wh2GsHxPUk1TfMrcGJXuMcTx7HhBA3eZnzYXBr/TKa2YdJ
bbwRy/jRt1jacme6M8cZ3EExvOLe39aWeJ5j9+xlJMwQt7DOJz4vntVau6kPvxYTIJ90LLaVN7OK
Ldeiam5knB2Fk2zBLA2+XQfXicsGntH5vqS4vnI1+9FD8sBPxmwtrQdd2AYO7LJdg/OBzDQl06bW
jDOkm/LGLeWdPbf7KbNiv8gw/7hsFowKCE5cmsbKdju4DkyXurS16MHhxNZV6nczriQnI3TBK3+E
8j2u3Dtifu5S/ibcAzqdBMjjLvNu8s7YioiovGDA+sbiGUL7AiJ7HJJdVMNeiJNMAsSjouPbeV6K
fd8OrzI7vI4SI11hwB+OlqYXG97QeW9jYZwKbDN5Fa3DMtbXvUcu5oQhvIfvfpjKyQ+0deqZx0h6
DsY391WA0D1wHMO8ZKscWtNWi+p7Iw52zjI36G2cfjMhuVjB33nHnB0zszF3je0u7JlrFJqsv5GK
3Pf2dLJEm/hwu3c9lbSdVtdjWWWHSh8vYTfdibncYH6et7bjHsta7qk+RzAHc78de+MjlcgeWte9
zYHtbpZsMf+dYPw2wVCKw/9eTz18RG/538ww1Ff9UkqZcJfAvakFhv6HMGDFgsYdrdIsEb9ZqC3/
b3MB8JlNB9sENgosKeAk/GeGIb+wNrZc8ZkUaVKI/ZNSitXpn2cYSg6nq5+FYxbKnVpS/yL5LDK0
3Bkv4zLIKG3XiWk+hrZAFFRoV30WbvTOAsWl4JHB0B+mcdZXZW44G32QV51NdlOFx2wbJpADtJLH
M8lBH+oxpC0n3yR99R4aE8T0pesnnnun7LW1qfVPLePmO0LBxp3TOMEpsmau5MldOzXgmQpb6xn8
DzT90MA44+rfuqD9IVjC7hkQoC5LdIISyjbdQAO9I/z1FgKlc1tXORjidPTWIisQpnpOvsokH5iw
B0894xbiJMw33pRuk7DXwLO7wSbJ2Sl7ffxdR1aGXmig7ugYN+4dcOrqmghWnYlPMQ0K/RIYzDqm
nmDOLpLF3kVmtar48UucoWBxBVRKSTG2mBIpn6kYmeZ4zlyKxjK6mgpj3zUMpLvCeOtwhR+dkOyB
shtIygTuU9qtWuEcB00wSHJMXLB5Pe8WNaBs+gZiLajNJnKoVz3tsVrae9k0DHsF6Rr1ckPQ7rw2
HfmVC/+9bMrrGgEEgsLoClHDjd0FD+HAeGhk0z2gzWsq6yB6eWYX064NwjQRfVkuN2n5nIzZFfq2
lynpkEJJ7ccUerR/HYOIbHi1C/lRFW590ElC8pOi8wAW82cZMhZEZhRGpzhG5ZcC0Xg1ivLGm5Mn
ahZC+nIMPFlBdqfGonqDURqRQtt+dYb2hcUBMx2j3KTgR1ZzGFPIZvVTaSJezAWX5uQ54boV00PJ
W599goDjAbBdsTACcUD++6HV31SKHCwUQ7gBJmxV3fMAXDgPC2sbmPr3SnGHI0UgLgJYYIpJHLJ7
2jqKUwz1gwwxHtddLzDii0+gcayDr6ks86Ap2nHoAcgzvZIPAijkGSGGlbbfTMVIligbN3rSpuve
aX+wMXd4tXPu89mvfNKksm28MPaIAknEkmRMFfMZIaOH6AtFaA702mdJZ8J1GHbhAMU58qaLCdbZ
AO8cgXl2Uu+ggX3ujQM1WDCeJd8TTtR9pQjRDqjoNHe+ujK/wPDOqIySeR2AlU4x+oIF+miL7hlr
vliXU4f1PankpnVl45eyk9B8im2ZVmfD6Hetlj+2gKzTOjx1eUX8B4jr2JhvDJDXVj9iblYU7Gaa
LnlmsHcR2UsEMdt2QHY7YnQPSe2eDJlfx9C1M4XZpocyKMJT9J0ONUMYgeOGyR0T5xyfDEjdXKsv
mUJ3ewriDdHu0XLtr33TklEO5puYMLmeFPobfzYsJYUDJ0STjqTvdiHbK1Swy+Rr0MNHJ/iK7pM0
6ApR2wJhfFGocVit2Oq6bF1BIg+W5qNWaHJjyVSvRLS4wpZHDGhQpaWZP8A0N2Cbd6MZAkEHd858
xcKp3jj7FBY65sijBRs9JjhzNSlcegY3XcBPX+CoB1DMIRxh7a9xdsMW1O9sT77gcFBU6+LWUEB2
HTK7I/sdS7EZvrkX4Jwdbhuq4ACa+xC1Z/GJd6+8q1gB3wM3v80gwE9urF1FMOFjBYcXHTIeaPGD
mj3RBtt+UmeZ7xRjuskUXn4R0XlRwHlmPtNaa7If4RI81FVI0ahT5pDFWu2mKPneVPYlLGEACgWz
B31m+IUC3I+htuw7mPeuovIu9XJLuN240RQYP5Xh/WTGm14R8yHnw+YatlbVXJEEzWhHjwhZBCG2
M0cHCoZTwgPN5+ccGn8Xire6neLdpED9HsR+p88fUa6cFtilq8JAGzNYW+iSkCy8YwzzP2kDOFk8
RDBL2UrDbd3Nrv6+kBRgh5zZkxLlkiFQ680H4Hfy6eo3aBcbFyjNqp173zL1l5LJZJAC1J5ooIJU
7F1yCkTYba2Bh0BwHqkgAxekzdpW4QYEmT1UpB0slv2RdhyUsekoZKC758MNNhDiGBuyZjW18tJI
IMaGNT5lPLcr8tWBkyr+r0Kq8kG7bQAzoGRayp2YwzfuzmZTxhEam4jqTRDcePE8mjcNRcOuaZvn
ONXv7aLPfObQj7rbvSSQblYN58KqJSRhhUIRK/Gkk4DgfTPxR+8a2cAXLb81SV2SEFB+bwNEADIB
YVVEJmtfFR8XIEDgzjuPFv9G3tqxk6wPOkASJntv9Kr990CtCaCMfjfRxCcJ2S4BvEfmesFZrxxU
XeEcbWXJKjuc2HkECRpkPmW1H3g2BkPBp6yKCUOIS4Q24X6264jJ7jdTQyQ2asX9XC5kvGvJa+oC
jGLvYEY5Js8g3VFH8B4Ew71uVzoNc+1eLZp7qDolli2YdWSURoxPltl3NL29MFxZh3P+A391yWZ8
vExgpFbkOJ2EGcOd6qofnlaAELfky6jE61qdU4oXzlsagUyrANWRdxzckpV05jQn6vBskT8fxSz8
ACDBsRaf+fTlb2H1TSxIrk8QcywgsFWi/b9zyU8ypE5Z+d/r6AOxm38dSKqv+VlF6zbrPiph12IX
QgbKL74SHYKzFPAIPQFwCN/h71W0yUDSoW13HRZ+VFyqwP65CbS/AHECFENpTiCakgb9g02g/ulJ
/lX/QxAbScG8BoNXYeKP/2MVbUJfgJjmdpg5HfZRZRavpzK3PE5LgykJUagywk+ysaJBRJgxh3Tc
2Fjy9A3N7lzAZ5hjBm+1F9fzBYYIwCNq0pGh3kqfQLawsCCecae7RU7FaVlZ3N7CYE0Gg1mhLAvk
BE5v3bh9L5uCpPRqgG5q22MLggY0SfvmLl1DpHLnBG4r/GlqBjZR+hA1u6St5DmqRQTsr3FW9Tha
j3XJ4Q4iBzprqSKPUkJC9XocjjB0563hxTAisrS/04ng/SZIw64OIMnCb4PVTNusZVzGWKDkBiqZ
EmikPA1aEu1RwDJE9EZzvtVdAxhzX+LEQNR0rSeDaverHyUicIXuNZo3LyYyI+ssQiOjwDYO6Ae6
BwMJgs9f0H73lkzuhigbT2FHDCnjMUoNy7zzFgErFoU6ChM2rRgb2onFaqcdAFVhbBPKmtqTw2RV
egVXuCXrdGXq5jfepm5fBwIer16hTZUyMl7NhTFRtKCzWqVGb3xLrdY+YjMJD3OatM+m3Zrw1gzj
poBEsF7Qclz6Pn3nT1ocCNjQ7/U2FpmfCOGdrTGWzDXK6BpsVcixZVMzxW27kzJrNgnumOsFZg/I
yCLx5cxWJTLD+Z38kOxkj0H71JN2sm1lgiFFiw0onHpGQRW16Xbm9uVBqZ1bPS21bVzb7Y0ZY1zo
8K0fDeEwp2vTK+qSZQPHzdvW9jz9GC1ESV6Vh1dTGVu8tsTV0FE54oq0kqz0GVYxS+nIY6tnr9hV
Ya9j8OEpmsCQEshsyOAqazTnqZfaV/Q6xsnAiXLh5QdbLc2tc1sajIebRlzmJZquMm9MDmEMNIj5
cXKGSTrfRY03rodWxZzG/bQJhyXYtnXbhut/T9bPk9X6nxqL+zJ7K/7mbFVf9fNsJa0KigYcJJdZ
xG/uu1+WPZZwcG4zvYB6p4x5/9FWqv+VQIqf5+5/zlbvC4x9BhQoLA0EEhy7/+Rs9f6irURlwRgE
CrDBOe1+qjB+mVBY9FwN8RPzxeuAsrP6yO9ivXKfyQc0rmalaZ51Qt69bhBnZpwBcz60z6RBLU+u
0kOTGJztlkWPj44sg42rdQ1OJ0oSrxbXmVpyDqYenND9N7fm1PH1AxLPdc/qGcpXNe3pVq8mY0Gy
3IE2BKqW4o8RxS4p2J+KeQFHXrXTax5F4VVZRySp83ivjULMhEV5FTlU85M0aj/KzLc5yN2rnuiw
bUcW5rGgsdlAuod/1MmAlbO4pKgZyRuizpUO2ZgRJ4KpIJ6lNOnbRLJ0MP6S5KOadXjzXZGv62UJ
leftJZrCgFXS4MdqHE/Z6E9JkR6MRSK+o6S/CfXwWaTzVdybDQdgcWuXkAFRYGi7zgmXqyXszStE
6O4Gcv2Rm6M9xJ0l1yKKrF2aFdZmMIwAwNzgrYi6AYybQ9cPyuF2aTgiK5jnKwQGy0qzbRYVGJiM
UF4nJuC1Yeavo/UaUcZjZbJ21vVL2xJmSWJ7daij9grv4WtdudMqz3BwMaxKNmDyrqKwXjo/GHjD
SAhp1pkSkAQoSRJLW81KWjKhMck/xSZKdjIoAQpl6QeeRexKdHZcnshURsr5FN2KYzIHdel/0mna
GShbjGTs5MlScpcG3QuaipsSHYwg+xt0HxNc1mKTksq4aGYCJZ5xVH2cKUFN25KdxKV8bNHa2Ep0
06K+YeZAHA5BMMQdU1sjZri4aHUKNDsD2p0EDU+FlidSop5FyXsgyt/MAaN1dD/5Endk/uVbaUFP
XJQ2CA9dhVaIlWy2JoDrCG+Xf0FPlBvNN1MJjCRKo8mF+4zyiERF5bmqcEUrWRLDJvbndcog3jdM
h6mIxwYL/FMTbekJT/JT3U+acXrSPzX/vZL/V8oI4CpLQKjMAf8exr8dxtR9/73MvS8JVf2bcbGq
Zn8/jI0v6NKBfnq/5fj+unk3sTOZTJENCuBPL/Qvh7HHONSDuaGrlbj6hj8LXQ5jNGo4nZRaTop/
Vujivf7DuNizBZ2SSi/0MEYhsftEOfxyGLOKhH0sEnExPh8gWz1LtK79e0NewWClEzhlhBxawDos
0eVT0A3RKlByD9t2vyGFv3eVEMQQxhphMdIQNCIgiw8tmpFUiUcaJSOhwVoHSluSmvrrqNQmrdKd
5HV9qAe0ZEt8Manocs5u/DgrXSlWeqVdGWbMM25LFgSylmXU1i4yl250KGYQvmBLDRSk9s4wO6zL
aGNo8nFUk4hQIpvRlH4mUEoahnPbEDBwljxnaG1GJbpBA41bBhlOU7eoVYhuUQKdZCl2s5LsiMq6
ROxCVwI1z4KqZyj6o9cG3ys5HmPMMAbTpVtLCYHCIqD7RhoUGtrLiFaoVaKhhtJ6NaIjIoP3KUZX
FCKDpkE3a8ab2eOE9qhXIqQSNVKaeudZyZN0focAvVK8VG+tEjANAbGyoxI1RUreVKBzCpTgqfHw
kqGAgvr4mitJVIo2avLqXfcplsoZoeEBIBkj3NWBfUkNxAc2CqteSa2Iqyc9V25pSM4j7bFQoqwW
dVahZFoDei0P3daoBFyE6T7HkY2kS4m7OIqeaiX3StPu2Ub/NXLCrDqlCEMZZuhmeIrS8JrU5wia
nQMZu4fYiJ6sDUh8bVGYGSjNhJKceW4nUdcTe2qgRytC9z4M5l2fjhOD5PxqLg3o1Kb2MVnVcXGK
rYOHmP+2L0q2aIS4sHs14nYVJd0N2YvZSU75g3MqdQJnpYvXlc/TOjKDCM18+yPXic1wm53DrYNx
oQm3/I9nva83VdkzYE6Z5IAMudcH+ic7fbFmnb0vhzJ6OoIpXel3JSTLoshv+ySatzict1YHTYjL
eTMrHwG+FM9Pl+ZcyQxOb67IebO5M8LymNIvZbIHbExBYqXjVRJB/YsamhfJ394Kjt1ig4hC3DW/
92HZfI2AO62jEN8SSb6Fe2dUEHoI52ly7VZUsr6DLEpWFbHH284U21SLHESWwY80nD4CWwrgvOR4
CoYtbjE9tU7zrUv7elWV5S331k6L0ludbaPn5bbPgmFdTS4MSndYx5nAnAZYEaSsxS9XbWoX24Q5
JXvwkdaG8G3CdzKXNG/cZjgI83UHbcB05rfJMdb1NL16AVWWnB95o8EbJtphjrVTUTODSbUDIdIr
R+kikwzkebBPyCNIvSJkG8A+x1quzKr7qtcNlgrYqQYEzCH31MQWMmpcM7FKjZWc3N2IkJNJNm/I
U9cku3nqt703+kPeI+Bky0MTCqS6XUexfM4T8J1tE50G1QXSkcntlDP0WlL2vVSMZiff29HiQwCM
e3LhHFAgYRU/gx49jA07kNwQ5BOOI+8tVH6t3/dt8943wyWZvHWbWA8iDhG3zc1pSXF3WHaxsVIk
i4IkUgT7cqun4t7ugw+Y4jydQ34g98iDQjDs9ZDoN6229xYhyfSqICjwHCexrUwUgx9Z/Xl0C4JN
8KzgZPCt0IPn29P3e/ueUqSZxU66/U3sDF+FUR0CltLOQL2XJhnn31RoQH/LOxNQtB8vzcUSIcuY
ZK98nlU8XAfO8kBk4Yp0gtvA6K9I/Vk5tT0wfZ3Xy2JsHafZmJp+INZwWLdseDiFza20u6Molq1X
WAOtLcGjlfgGOQ8avdG/mkAT/JHW5EBKxI2unPtheMuA/CS9GafkwtbDWcYrgfLeLUeCg6ow2eRa
rOgOdr+DRHBjZto2zdhRSO+HaSyEWlbrlshIAp/oh+O6QO/aXeauuulc73GKgf/nNraiKbflZkqM
7Dk1g5loiOFH0vbHaBKMcQtUQuUpki3J3U18h1yE7NPmhx2CMO/16jqapm2dLI/kW6ms5vSJE3jT
FvZto2GzDYV80Zzm61TjRckjZg09OU4mge2dToAcpthoYuY+hkeL8YQfWPMhqOnuSVWtZ4v1Y5s+
DZk2pmsyPrC0LN3oe5O3yUR8MGylDB5zDJNl9N2CQbKeBwb82Dnf5LJc9IaYCcoFxgyQZ4m7JJnb
rH+4HTWp7MBNxShE+3kq1lEZfy0T44al7h15viPrKAvWc/tOlNq6gyTvavOldSaC9zi/Gjj8q8Iu
HqdZe8KT9oDLkmzfwlxXGbIhbx4vQ+osPlzx+6Wgzs/6pL9tmMdvbLKG91YhKJ9RlU1+rptD9P8B
XRl/VeTDvnQFZj+dvbXh/kmR39b482Zpyot+n6+e7e1wU/vIX3z59nDXnsmA2pR+t49P9o6Yjn25
ja7wkiTnaPdvgftbgUs9+j8KXEq2j+avk1yLr/q9wNW/WLqlUx7+5tbkHfp92qB/kVScygn/06//
c9ogCdRGawqUkSEEng/e9/8UuIwYHCHg+ehKYvGPJrnUsX8ocHFygu0lQIJyGocIj9KfnqDBIPay
1uR8wYfYbmHDFpsW8U0KCQ5GzxEayoRpYrA1isegqM4j+WUit3e2l5KYwdZ5FUfCPk0Fy8whMVBb
ttaVRQShj8+73Rp6h5UAvPx+Gurq1rAQazpWB2x6Du0dJdyzXHSUPrZ4LxBprfRouc1jgmGCscxI
I8EAZ4buZfGywS9KPAJh5aY+uWzLCh0pArCYPM8iN25TU8sOQ05cYB7YG9FE9l5zJ0ahZtAedLjb
WO6cwvbjKr2zdO9jTOt7GBWnKldOeOFoyDG06SqUrBOXTlYX0VPDGsppwHcJKIcwwo7kKSOZUMKo
YJRnYfGnMY1sNYXDrUiXp7yvHmVSH+OofRUa7Psq58UuI7tFLzlZDCFBFdjnpfK+L5IkkXlOifAy
huPsYtDAIFL7bHhx2DvTVkKOSSMTZo1X0ri2DHLqM+Le5wSVxMo1q8CPo7zZjPb8bYmNaz2GfD1C
xomjMPMFMkjvpjU9bd5pvbpiIn5eIKDO1A2SXb3ZNFVJnMa0FXLcGaI79uombpaPxfM4vdzhWDD3
9N3G9ZgaIxwt+rZC8ke2ATPMai9DipXRsL5WfXbuNTNc11a1GdjJrtv5IwB4jpYLq0sQvs1zATAm
LNduahckry3lVhddhhrPuAma2Vm5Ti32SGPJ+l7evLoNYD2QrxJlJSZVRtAILsrDYHRPSVLe9iIX
jCQYxHgZI4R6a2efs+Ni1+vO7TSGXzum06sub49hwwZ80Ahw9UhrZS1vBwBWQgTF88IuNCs4H/OW
wYEiOce1fKqCBFkBUs+6dY7B6JGjwNp23dnxG4MvJfUv39yJ7N520uJ1qwXLPuiofMcuJXUgtNBb
GjhphL5U5GeHsNW78N4NXJ4pFh97sjTOHUMIvy+ULXNaNFo/F02uZR25+W4dPXopwEquiin3Nnbr
nHLH2Dueh1svlJepAB2RaWy93Qj/cgjQiFQQ1LQji0Yg1Zdy0g5NydiMMeE7N9HXJDe/VTMhUxZB
7MDgPzikkBNRjoGfuR5GW2wSz2tIciiGk5zbG7MyvycWLPe2ivZmNn8bE3lNwON9XGQJJcTykoGE
YeNohxTCSbKtQrAJXUCuUlnfGmGUEbuXfiQLgVWzEeyWnnWnkWlEdlqquAvj+zIK2UCEcbbBmfW1
GMuvehOR9ThYb41IXgs247z98Omrkik/6shzX3pPSaMdWTldeTIXGzHZGyeqrgJ4FT46aH+w0Vwl
UnvpEBC5SXkqG3RZo9uC6Qvd525hoJiGptwPFV6rNpf5fsSfskIObF2MtPS0dU0M9vd/r8XPa9H+
n+vNhz57az7+ei2qr/p5LeruF+np7A6Z1ei/Cf5+XouE4dnsPIFtS8meUcE9f16LzhfmOkzG8TIK
NHoq8uLntagWnMzn1ZYTYYOCy/yDIfxfr0W14IRXwGvg8maO9KdrEUu7qJlf9tdLhlOB+vkVIB2A
17RzwQRk67nJvtp6EPvAVs6xWurY+tgCehluCJU7uDKA6knOJ+1MzTkRH6M+Oc8us3Pa8nsh0u8D
weVAlga4Y9qYA3YxzuVSEwognNDP2+pSTOIr0o9Xo7WeZR1iyogksq5PBI22bDNL07BIRjC2wMG4
oQb8pUqe8Fy8VnP5OETwQMqOIztwnKem7g7FVHzt2FxhDTxGjgsdNz4PaXTqyvi1Lb2cna1705j2
e0b3tcn5xVaoup2dYZQQUcsXOCLzxkpMkjYxJ/p1Nu6RtT3OBqT8sBu3lrWgJk9Mlrsjq9RU877X
EYAa/IWntssexgLHphfaGzv17spYfufDd4OofYbWBXhMhEm3Ccbx2qsGhvbFOwfrS1AbF7qqd6Z9
TLzSJtz0xYgYxc1vwkruuWfJdQpfMwNsWpV5hJM4DDjGqnwfdUnW9tyt87khSwmzN4CcHEVfjfID
E9CpY0FYWwG5CAyZEdxs53Lcimb8f+ydyXLjSJp1X6Ws90jD4HAAi178JEBSFKlZISk2MClCwjzP
ePr/uLKzMiKzKtvKepurGiIUkkjQ/RvuPZcSwDtEpn23rONHItJ3p2gfrCTaQ5J7LqIV2g8bXNR5
W09nXT1NTD9MPW3w4bCPRNt3jr35A89/5cOQwEsR6tuhZcgG5+tJRPad6JcQX0L2ICLzY4DhwwhA
fbk9DDthDc8FHXRX0T9JW+6GHi8oOtAULWn+ggs025n1cIW7XOcm415pDCb1OqsB/LA73SFmR7r6
vuljGrKMBLah5l1DHE7GmC39QSAQa7AVSrWIDbv6MgmL5qiCl/wWc7uagd05JNtMJSSERjR0NqHL
v4TIE+0VHc/aEfwx8MTZzqRt3ZWHeOl4DwuzjoKpXe+rqOW7li4DxXEX6sP96lrHZELW75iIRruG
OOOIsObNyOKY6cizW7IAcGT9phtVi8cIMNREyTXpyYHpmcYkMz7opZb6mpOVW12vSHjR94aeDGSN
aFgV42nZWKP7XqTNiRj7cVPD2gmIlyP0dll8cxjLICrmx6rBF6s8ETyNBeb4/q1DJ4v/z2AooRbf
BUOaS1FmqM5YBkYXuenFlp9l05PpEqkWtFoXJ194GcL+2uydaApkYls7GRZ6+eAMeV/5oq9Xol3b
XOXuuIVzgwYoYdnRJPGN1czRC7ldAYQiZ9qIWIRXNRQqrDlKE8YomeYsdhCZIU/QtpFnz7ekRx+x
niRWAPzSIjPJzemBXdk1F4Ojh9xgydwzLdStHBvuYuELy/GvyLnZUwKaz9mEtvOcl7XiG+ax4c/S
+aZHw0DwsVxaoLtTWHlwGDNhN0GSmE70oPdO3r2Y4RhBxbdWqBaNXsjwa2YnsTjrJmM2ZMbzUP+t
qv9VVa8CX/59F3mTD8Vr9+frUn3Vb9clnFmluGFVooyGFHw/dZGsKJQ90HQt7Ia/76yVqp4/MrAn
2nDhkNH/fl1yx4IBItqC7EBXWAwO/oPr0nL+1EUqgaTJkoaWVbiWUH/+w5pEwBQrmScZ13ZOKXxI
xpG4crfJzmnIUG7tbt14fQqp600kovsp8p40dXYXCPxIHNsTU0ill82PbV/HgVW1nKPV3kOOOQDy
kMUMDQ1bzXCwU+2liiI+ElDQomsDssoZ/7i7lfbi+Y6xzvC/JOQLsjdzAc9xGdjFitB9cUSI7cXS
kD5OPTBJCkCTnsWyx5tk6kkhKLWEP9cv11HdSJZ1hnrE2NjJv5TawPnW6u9JjdJ5Nb+DViWneshQ
p5vzfeHOoIhm8TIt2lO7CrmZ14ZIc+liGPOuSrksl5rI7qQBMxHDJnoSYjvxovIXUfnb4cBOYe2+
taOBtqYy/dRMsPGEwvSLuIU+V1nf9OzZXm7iTq4b5EyJPbUHmXqxHzp9609YnQSrHbAsG3SPbIBq
iyzTtmN0+2okghl8MrfFIS7HGL5/mR30ZGkCAiOp3EGKBXrIFYkBYw5YUOc7iGbZhWWOLYtaUKIM
RKf+Nl4ag18sb2/Hykr3Qz0yMHdQ4ZrKNtCpUPi4STGglcygi0Y+V2sLAo2FRSBaQL8MSLOgH2KU
7V5VBKEX2nvpTMstz6bYpEOq+ynNaVzJ6ujlK3VQJpJzaOuka4FtYS0+Ovu5pQwqRT50fkOAPFJS
K9zT3H+YHkSgJm7gpuLUOxDs9Tb2vH2sCJtgRKm/MZDpbJJOqw4oQN49reIsRftF8BuPaqswN/rQ
bekn8ht2CVlggG6ihlmSwMMnsBe5hVh+7Oy9GzfvBVPrvb3AN+WCgna1VtGRVw6COey4V1cFWZlL
oh9CXfDa6JqOwndEfGz0GQG7DkLuotVKOjNG+1VHodapXLLe1drLiYkvUVlDy5g3TjZqs7Gve5kH
vHlITzubmsQhg3eJP2BWWXt0uVq80deCaYMHZrfFZPOGMhslRah4UsrtERVK6FaLMQjxQmr8lFgU
U6S2b3zmomOLqx8TYVb2QZyiJ0NO5jJ/GNlMfuRFtRAIZpi3lUGgmOk63WUfrgz8rTohbXd+IF89
8oleoElX5oUKF8OiedFWX0Ml4pgqGAnz1h67Fy1qnnJlggiVHSIu1jkYlUUi1TFLOLgmDNwTqbJR
LB7eAVNZK5bBdTf4GnBWDrfk+hIpJvMEZiZ+DG+Q7yBJvw56CNILx8aMdWNSHg4bM4dFmHAu8udZ
Ts7eUn4PxgTqEPHOvBSkg3of1Ns+wxEQIoX7oGMaaTCP1MpFUmIncXTxzcRewkya3rmdb/q1dS9c
LCgkWtx3iJSbT29KDyqgwa4yKoMwuAT03yYu5rSEk+wWJYpy+gI3votUuegoB8ygvDC2vr7OKYXf
hE2GuPtjhm3GxT6jzRYZpcpRMytvTcnDtlmU30aUXvKWumX5VWY9uczWmGwcgSNzbjxxlPiqNgKT
EAuW4g0LNWeWPpQBcKGbatLuma9P+zTLkmNUEnAwVxGrnGVyVeugopd7uatnzqSwmqLbAqw4ebGd
doupGkuBHoZ+q75pX9txgFXZ2+tdndzlUVv7Lkr+DScMVooUEqFmg4GshbFg+Y5dPtpRzgnjLDgt
lxTgc2L5ENVE4K1g1mRrf7CtW/1MrBdLn17rZXNZWOnJHuYisCbdRE1v5YGl19DvRQeE1rF1nLOh
4Qu9qmBgzjYcZCi2MbjfkApmb1ozR33KTxsXfGrNCdJDXrIglDECv6XmlNKb0KDG5Te1CXU9gBOO
MFYbEi43YpK0wLDQMLphsgh+hGNq2Pw9GficDKhJ9b8vdU6vXff+L5D66qt+K3Vo/1XfLy0T1JD5
s4HQ+IV5gcUhQwo9jT7zhP+ZDAjjF8ocFK22LhDpodT7sdSBwS/5F3kwfh0a/AelDlLpPw7MYeGa
wsZDCOOG+uoP6ENo8LNWV3K6Xiarc4IYJxvcZYd9YLQkcZCbal/NrClY0pEVmTEYJIoSIZP0F/Wa
6CAI6dROv9LPU3RWa0BucFmpc8CS9jd1XOHiq9twDdD/JQtu2vYwE1DtfXh6YfTg4ruu3bHREqEf
LuvqwdGrJsA0CKQ1sIIyMlfAfdmEGXglIZZYwwEAUVCYUbsGVJgFNgr3UyybGXi/IJTuAYYL+zE3
2JTvwCJeJKZRgxNlUn+o8UIeZmsZoJqreyH6vCKiKC36wAJFeYjVHaKFLreJule8zytmqZcx0HLu
nVHdQHgtuaQKCIzcKvbbqK67Vd1Z/ef1ZTfwbW2uNDlp6MdK9yMt+eD1BfGVDmPVfa2lUP5HbkVU
X9NlHNUdmCekNlFSmJu8J6oSZW75Bh+T5PjPa7ZQN26r7t7BxhhvqPvYbQX4NnVHG+q2lurertUN
LtRdDorYA1pfvmfOau8tdeOTkC72XdUngf5ZD6BRCYQ95DeZqhY4di8KVT8g1JkC/KBYLVzrPVZV
ht2ysfw8PItINGgeIwZHlCXo6aKDXPNha6iaJW7bD2cirLBW9YwDCaLzJ1Xl5L3p7Cum00dP1UCm
FqfMy6mLIlUhKXp8omomVoLwkVQd5amKalK1VaeqrGoqssBSldc0UACWqhorXOs5V/VZpCq1VtVs
uPgoQVQdB6WnAddLbWfksrmNPus9Vfk5qgZcF6MBOq8qQ1TO4Cs+q8WxmpjrUkHOhjNsuqJrglDV
l/CSuBPxfx3+PjZ/Hahaf3VsPgzAd4vyX41U+bofDk52iQbaZdZ5Lp3gDz2i/ovEVC3hyrE6/Gmk
6v4ilMhONyhl+Csmg87fRqrOL2TCmYxVWUECfIM68x8cnPIzC/R3z4irRrYsLcHhwLbDxq2O6B97
RINPfqFVRXG92vERfTYqJT4wM9OWtUyr3WhL+oAwP4s6z3Y0tAcd/X1S99cx/FG2Dz78/NvS0LaD
ZRynrn7NBvFCGuGWwvU8rwYMUnFYYw7CTKuWbexEL92S35IBmwWyKOBcSaLB6GM2Yc7sYmVSwhYS
CkOe0Yq6RV8+VVZ8ObBtOJXITdxYaaUqT9+sqM4A3b1Jzd5ZoYE9tbquW/iOtZc+k/0rN1WJm80m
fsEcMtRfRFZcD7L6LqsqBagZ98Q1OHKbjJlxYS/uqe/JoQ6LB2uZ35H1nDvhKXnIA2bYyk/zaF/J
4VLaTJKqUV4TjHvM+5xZcmw/Wprmr1X/deKk7kY+mS2y5c3kuTfCa0FZQvOZsqt0YjND1u92sGFA
pA62TKPVnjzFyqnYTel2emLXhqmhXi4p25kOQ0FDQrMaO4DqxQ6U9deZKas9DicxuNVV3dzCytkV
yO0Wx7gmKn43WDNedHralMPZQolhGaB+cu15FOETXsqdHECie+OEojsv3pJleKyh6pL0BPncmNOr
ZeSla7LhVp9DtByZLL404kIundvTDCFkthpnvIp0YmTQ2SFrltN2Gcb7mDqS/57sEgRDft+UXwZ+
jBBd+DZLyGwWU7W3E53XxiWDXF8um5H3IU01ZmC6m/vV4hKwtVh3iUvU5BR+Fw1z00TKB1HJO810
rC3l8MkrGIEPNkHpcY3DGFvqnYa+EF+OONkVesa5SR/csPzm6olfhgW4iex7WrZfIg/5kDTtaRvx
Sx3q0JhIcmCOyuov2jJJ2VkCQ0nioM6sEpL9ksFfWUnZa4bejXg0k4q3HOYlMLvhHRxy7QuJkJLx
7jNXAh1pnZ9im1e7ybtki5d3YmNodEDhWxB8LlqXdV6QkgFCPIPeeGzW7A4mIwB7PcULnSAAhaPi
+sUANiBvq0u9wnSDWwmZWPecSOdkC/sOQmCydRKv2GrGuu6LMkULw6hg5y0lT6Zlfq3L5t4deePt
KfIXQLtAH7+Ho2b41miTMePeDVN4mCyQBEYYXjjsBFjIswVnOLKbWepvwfoJRPNZh7qHIUTaEOii
rcsrkCnaOIyNYKr46l5rj/2o+XoGiWFBT2goaCtl5J7MkSJYsjtKCwP53WaM1lcNZn0/yodoHh+y
HHTJ7N5kJpQZclwFyiuiR6xE+4IzqISdQg239rt4GeUR4RS7AjVRR3pK+rW2vPK+LkdW0EFVozDP
XFIJTE28m3N3znXtPOt9GZD6Ugbsh19xZR2Wure3wCAW3i72qMvkOJulhdVkNtN94UwVu+Xe2Ic4
BZQ+nZ9nzEt/GngC+f8/zJzx02IrkL2gcHJz7a4Z9Peu4JEQskiOleM81m1z1eXwcZjuvdc1cntt
2nXpLGHm5SJgRYIyzcD6r6/tKTTQ85eCd5tX/JI5F96ukqdp6MsXUeR4VjXO4Chxve04tgJSVnQI
cWEdKmN5bWTCII6jUWTJriH2BI6sOEOxv+5yq6DyUEDMxLqf0mIC+VLdNJ2+x7/yUK+clRWGsKjB
Cr+yY9Yr5zXC4FDLGOq2SPwp0eFN6sOjJldjG2IzZSY1ppvW5qHOuvCFSvml7Zs7cn6jQ5RrSAQM
2PoccBvRD/e1axR0pby/loakwWqBPDphqcYdb2mbc1SQ0xN71xx0+6iJQRKJ7oFomi+Z2T+1Dak8
ePqehIcUwDAnw8d0GV+y30Dn6cb2donZElRRQy1mWEzT0vtSWvu1BuQcZsbLlM06Ws8U+YGXgsGk
rLJqMvRa88sob6fuuIbPU3IpYuu2pMt3bfklhTSQWAVvTdnvZVldmTUmhTo3uoOeyneDgz4wZu9m
TCQfbYEAVGPIxG5kTYLcgROREMbOSOXU1Tl0Z/PgzDnHL5hMyrN7wpUu4wo/MfE2T05PGoze9Mem
v1K4794eFLk6otK1AG9XXrI3mzbdAuJ6MpZ1D14uPQFLxF2ttWdvcbQdcK9sZ/VzulkNy0IQwDzN
DotgqqOj7bnatpNMdTdGFXkNc1bkDRjw313IieepJPgCwGthO09pVUz7lnYl2fTNulwZsU5Scsf7
jAhDHiIX5UUSbivOr2PYr0jZrLa61lds+CF484sRljflpOu+DmKBDjLPJuexq8Z6wJlYjO4K2zib
tX3BaXSUrGQzXLCbFkwo/n9hfUmcmhNipEUQnXaIG3ElRBcdylh/txb9HbjVG1cOo+J4Piy65heu
45t4bqyenxGfS+Vnc/5tTjLyIqMYqUyKjDNknFBG8jmei3GPHysNJgw7jdFhAUKOKUdNSbglnEu6
s7dePxoivMtC56Bpk0lAE+vXekbBMxTGNsv1R15+bnEjfwcbdRzNyNnV0N7bTu5TV+WFWE65YyHM
sg2mKzpkVLAYVJ/LHljmnN/bYvFlbj8WXsOuKcVQs2YXk5C7NgE4xucEGty8M/r6wanENw7Xmx4f
zDaPeQQS2dwZWrvjgGMmIpBzeAakshgonLMiKJc9ouK0uMbTD8QujMl68rIlaOee5wGcvh/Llbmj
7IJipouqpehQbZiva4caLJ+mvZPQIRMKc0WR+9y29Wl2cmdbFVpgJEwGJ/eFqwVyq3mHvPaST+6B
AAMdZ26soC/1Nk1AhxtctZlxSsL+MsyrJ+zyzzAP1ajPeerM+VyxHyMPzmO6qUEy9+zoCwtrOJvI
wtbk2Ir2PEfRrp5MiCWJexvbNXe0Jh+ZZJ/Xme60TN5yYR+bzMBRby2ncXaHA142mCuzPBeGW7KJ
4CDUEKXbiUQwIg5ZZZ4mfb0cWsvaRjbmELnKp3QqihsLubIfMdPdaFNr+kxvwVypfeMEzHljFyUJ
M50jAhwlhw4SDCK09M3Bbrp15+HGqUFjeS1bECJgu1PRtMu2sSYcGsixkCvhTgu1vfeZQmB+JhLY
n+kEsteOUgUWyLi68D4zDPLPPIP1M9vg73bssx3T/1LfslGyzz/v69QX/daL4TFVMyePhRHZSiZx
G7+rPoF8Y1tiG+c5FlMu5ke/DbF0cN20cAxNPMhUnxjS33ox7xcSmhy6MJuP+qfr/z/oxT7HYT/n
dzgqhQkWDymUAvGEGnL9sK8b67mzyyi2rrtZ6Nt1Hi9YITUED3LQt7LZUdzBk+qXJ8dcLb+LxLfW
om3xlsy3dVCb6RyKfd8C05gqlht6edZSvUUdUA/+3I1XOOs7n4YE+041vC1e+RInUbAU+V0GyLpc
+iNjvrumpuhJm4UTpzY7OhnzVBb47yPNeewyryI5o4CBMoWP5EM9cfiSMVTBvZFzcW1H1rUxycBr
qqOTNxcZ3dLFOoZgJYm5247xvI+yNTDd+kPUMXVoZB9LPjf10r65TNW8bv0yk122yUwmSJaZgcAD
rIOzIdzqM5Iyp46/TMbwNZtHsWV8dTAHWKJ8ZAm/iEnA6EcsX0ltXWUIKPIMMufELKcZY2brWkXH
l7tQhFs+71FzndpjfZwxbe6GBP2DU6BwzWK8nJ4ehVedxLkZY4GhGxLrB4JQEtiF821NeHFr1ji3
ZriwX+va9xiJ+jmt8gubdMFNaNbLPi4797pLGJc7alDdDuyJWjW8JtuZijoqY4S5jLaJhmIErsbd
YnaiWz2yDKoZBkENWjyGbgr9o0bliRqa60ueHiw1SNfUSD1Vw3ULt5elxu22GrwXagRvzEgxcjWW
F2pAL9SovkVtAlXbKoKSOb7BPH9lrk9qxUWvBv1J4X6EavSfqiWAptYBi1oMGGpFQB4RywK1NmjU
AsFpG2/fq6VCqtYLnlo0FGrloCdGckeZ67KIZCFhGXoKzoYlxeeur7Ms7TZXK4xi5Tdt1FojYUC8
c9WqI1VLj0WtP7SCRUimViK2Wo7AXntYzO5mGPQyiDV3QehUv1U5Eo0klvZmUWuW2uuAaTJNJI5P
vUSJWX6dOjt9LGMMAZ2ipC2KlwaVl62DYqjZLjCXWHHVEl53GmX0Pe5EORRPArmyA4otUzNSXdHZ
xqjQDnqf7gY7D8Kw9NjgSVpfRXUDjleQ4UcXpoHM8FtFf5OKA7dCZEsBw4HSzVjhKlhcbuZXGcly
BztrPvpyfeuZlu76GjtDDn7hnBgzePdZ+nnbSFruKTxJzRn3tLPizgRYl3hVT7/1ibGLP5F2KFe+
TfxUzqohz45Tbkl2oXstWR6gL+K6IBcMJKx3LBUvb5og53kg9FjWoj52uNcYYQSJ4uyR63pIAO+N
XQpePoofiiY9Oml5g2Bzq2nOubO/ho55OVRyfCYA9n2S/WlG78Zezkh9dxqm09A5+JO8nr69ZdkZ
ZfrJ5LvFAH7GUXw0dGpbY83P+qQbm9FzvqyYcYBgrq7y433vIKgT4lNcVOlyixDxRLxZQbdA9FlZ
uNU+S9RgY4zBxS8VGZokiG1a/nrZmRigO3JiloW30GgK0lOj+3wOv+rV8FILjgcIaCNS5/YymYzX
OZMy6DIL5HxXRTvWAcRvocHKhNoY4giixmLe343nzp2eBqJ8fUcTN7i4uOfhq17Q/vM3e51pcoYI
vu6rSwa/hxzgPBT7cJfqVXOdEEOHvge3pjZ7PkXhewfUCI8O4rHYlC9ZOBS0sOWMgrz/Vgnnohzs
5zwsIPqzDkjb9W3G3Mf8dz7wS+e72GSEURirn0sHQCinDERflIYoHdidY5oxDlojD8uE0sGEB6sl
0205FKfc7Cy2cPlb73oHp7SusLTvNdHso0mpFUyKVYP/bb/G8E62XTJ8dIlzk4N0A3y1XPSFiAM0
F6S9ZLdhgYgy0kBpWSgW+/y28DTfSOKHPIuCWIIjHOichyLBldNvUdKxLA07Z1MstA4utWKOLgoa
SueZW5Qz76HSwXOPIYnHgdq5N4myjEWyvAMo3QZ/10a/jqqhCv37Dd+Xd+LJ29c/V0c2X/ZbdQTC
iMLH9NARGcbPjNBP8a/His1ms4btGyfNb+Jf8Qv5JkRhsHNjxP05P/6tOrJ+YdBhMt62KK0+/+g/
qI6YeP9cGylhlKFG6I6BGVSZeX6sjWZdi8a2LZH+KpUr7RBg2k2CPvaH1+Xm18H3P3jkbypkCd1/
/5ehI7/64zcCekouJ3tLk22i+kF+KMKMnOAAmYqaqZntPRIAgkahYBWzHlzc8vjM+3IQFx1Qs3sI
vaywpCGeUpe5dl2l7pEtkXdpOAUxIU5rzzcxA01rqZggyyVCpjFC7LG+jnMj3ZspbMZxlxpYFUaB
bEBmWn49pXlnBEldV2ZQTfkwbl0tCpVKJiyhsS1eoOzuut+V3+xcTFcOk/lrMeh1vjVqzIe7KuQS
yUfuo7xjEwR5rrKu9dGws9OYp9dtn03YUMt5G3s3XNHvdld/L2nYw05/cDAIlJO1tzWJDUXnt0BU
hYUv3HlFYM/FRbiQumxxMyqTn58vzUeMiGKtxZVh1h+DNd7nGBoCGtb0xcmgLnvgz8+aU7dAvm15
zBOoE6QRB9g0O0Z5mvUh0q48iJD43LJv6qAYw2bDvNpGIuCeEUtddSVsdPBygN6YK+770nlcDO05
N/HzV2mMs7rvI9PBeG2yeuwYhqAsRzYm1D8BgNnIZPvYit6afemW8V0XjRrHGWYbb9bnZzBWRJPS
6/WbLiNkWGjtQsbpetfI3j3GGuHjf/2MmXzI/viICdPWAZ4im1dS+58fsWYhtSSa3faK5vx1Ygp7
v96TKLppcAWWhLJtgDsHxd4JQMRs7KPYWQGI8G32vzzrtlqK/7D7EXzUHbVIYivEGojW4+efw57b
aYi6uLpi7Hlk1zpvs6gJmfkyqXGdzAuaMYQizhGO8s3Vz5HThkeD90hmALAWZ7nyQvAyrrl+7WfS
MDuTJqTv613orl8dO7TZHCGDIoLriYA5tENts3BNw74HfGgyGQZFacdzgKxmPxmgGkKioYUbwhvx
DquFwMY090LYRJz3SO4SD0leUR5SgFqVJRiZ6zUVTXQyQ/bYGbnh/sgEpihSIgnG5moCxrhvImWk
tqLHCLebYRVnxs7cx2691zMeNMdrSJHV0/u/fot/PkRc4dFHSnpNzkt2a5b3h0PEW83Jq4uwvdLH
It1zEJAP0TL3QF8Z2GCuNqKJOK7/eaL/i5PrE3rx07v5h+/5h3dTm0enHbOou2oi68Wm5YKhDnqz
cw6iGM4VULFNJNk0OU2ztXPS8WxRLqeVzoRgCbKcEvdZTzr8gp32gcyPUVdzNit5q4frNztqvhZT
0vhN2dS/2mX/jkFRlOt/voP+a//6D67hpF+uXov3//6vU9X94/+V0Xv+3v35XlZf+s97mY0vKBa2
s6b1Z+ogF686Rj5nFgazjt/vZZYeaH9xybBHdm3uy9/uZRNUoYt/1bZNJMo2Mp//w71MoYDxByyW
44Du/pNTlYuPCrn00quhCFY0emG8F83TDy/Mv3q0XX6RH04qm/qBoYiN+Z7kNATVtvq8/XApN9Su
ub2SZtpXzB39ytXpn5l8utuQIUGQsmIDFGcaJydiIDjUMfmea3g55mZ6B7jjNk/cvWnHCWNBffB1
Q7PxAcALzY1E3+pRfDGZxcUwEmQweod6ME76Ot2CCz43a3U5t9Z10kZHPYXyUoyKvak3ZP8qdUo4
oOhLTO+7MccInHEpYhyAP5PnwwcuGvAhJZymTRsCbkY8u2wgqAD8x6wgj5O2whud4I33Gt1Y6nF9
zcNaNQQTljoqZvEltDxnj/PD+moWWrfRGGztEz2LZRAPTZ2T5NBkTxUrIX9xM305RB5eyQvDKjFE
jZZ7xQh9mffOgOplZi+AmhUroftlNRt6zMbM961GyMbegP21NtsanprTsJ0uMMNssPNp125jamf+
fTgGCVMZbR4uK63cuxWbIjg2LdtvM/dxoyZsk0V2HD4LG74fRQ40DAoeAtAofiLKoOrXgshIoR2r
KslrpXMcAZa86KqGYqUALYRC6158llgu0Md2a7KwpfRC0EUbO3XeY1URNSFLXK3aACDNrOcYRmo2
bblTF+yo9njlDYMT9LzmpzJcu9cuji7nhc3hMrsMzZvkQjMLI2Cgx/IlH6e7dRyOKbOVwKsM7w4k
IrlVaZz47uKB0axJdZ4zSrTK8J0meYI/Mp5460Yw8ckaELlh+p0ajc/5nBzlOoCZJUR63/e5sS09
QnS6eDQRbDfdXlrjYRJwPuLZ7G4jNmcIlIozNs7z2HblrmiTW1HZxIEPKeyh/EAZm/mRpd903nTf
G874GDEB/6h0Gqg08+U0y4+KRbUNN4T7zHjQtWEXyX5HbG8WeFoBqQQvy+yieJb1967r38ukfV9I
A21SzW+t8QiDZscBgmh13YuZlG4KLcsDMWeb3A6UIu34ptvDuSm0XT4ZyJcA+QzLtxI4TFR9w0xk
YPDKLURgET+EPb7YkqH9KkUgu6xjQzwhP53WEyM9UBnmmcR3NqvZS83b1/VW7peuE4Sj3EUmfBB9
fUGAjzWICgG738YKIxbLXalfpDZjBmOJfdtxbvgd7/BmYQpK1shP2rDbihFTTSzgc8ShedvnZXee
mv4SljoPM8vdvGE3yLaHp6xYLj0+RCw/N6bXYt1xT25tERVUPUG42Ga2cz+Y0S2X3QlmKRgh71QM
423sJcfcBP7DWjSghENPntGnEziOmQyveNTqV5mWfa0y4yuxssekywiacY/pYNyu7DJzs/SB+J5t
kSISaJbL1XGQ8qExc+PlW5M5h8Gzfa+lioHqwSxrOrrVulw0a1kee1DKxULyihbjdF8iumx7trJ9
49V4xgztbl20ZvfXJy8d3p9PXlM3QWXrqJEs/vPnkzdejKJbEHdfVU1mBmPuMf8jg8ovijEHzG5N
vjOGu6iKC0R367tRN91t02T6g4uQYFPN8x02uxNSEj/znCd97vfosz9gQEfgmenvo5S6BOvYrlp5
pnMWhVVIAsGEnpEiCbKs4/aHsQIn7azDNkm7L6YTs2Y0elxV8JbREG8x6HfzBd2Pwwqw3BtpuzfF
eJOb1b4rnO9LXtwPTnocwoxFcn5sBvPk1BW4KJM55rRUWLSSgzmzXe5GEh1CDSQHA/GIe8nv9O5O
LIOxrWN51GOPz7UV6aewx+GdtvNjmowChsGAVXAxr0WylttGymXLZvI81utV3KUX2QSZYVIxNYzE
Q2UyH1wVAuRGOxiNgR3VpzwqRtKXzeskZ500FAfutXbDT7lyr3W7Km2vgePcscCINmOJ1VXijAHj
glawbW8SC85NsSoePilZgqUB+tQEbZVzmaiSeOYBddt1R+zsd8jxe6OGPy2MF0hGfmHJLQnlh4lz
yOqq75XnnPQGmU7kad9DA29LbTYbOTCyyfLCuNBqdZb1p8SRz6aOL0XHQONq8C8L09im3ZLBF46u
rdU24H2zrhR16uKxT4cvFcz2S9Qc7TlHCHnx14/qH5sqSgRJhonrMGmwqMD/UCKkK/7EFlnrVYg3
00qPLbuSv/4OasTwU4GN6YWdOhZo3FRkrCPl+7EIseRaQtCPoqtcMlqT18mQHJL6rp1YlyBsYGO7
89Lgr78n+uX/5buq3/uH0meos57kB00760t5b5tsKQE33HMrPiMOJoDAg9Pbu/aTDK2LEYLBdpwZ
v+Y4+Le6mVTbsl2fK805gdDUt4QsQfWajDc3Fo5f6OmjhFfuR9ly6eTiRYbZfDRySHo8TWUVDKtT
Bm6tsYOqRxfE5LJcDLNjvVVlimULqTAqgeRbzrMaNLqMfU7gxcfio29Zqt4PIl/3nIePQzSSFxFZ
TEP674DJDlxKD13b7iSxHxvyvA8WKUlBCuGT3XQJzG4d9G1TSFLiJyD+TjLfmXHplwl4qcaKWHF7
KOS68aPpJnw6dXLRCo25p3iY1/RJ6NnR7qsWuTXFWhJasI97UPBysC+yNYWK1fjlEpq+les6F0zG
Kas/jQDxGUUXZ5ctVdlOwRiuPMF6kPURIDuk2VUK26xeU6b8eXiu/z97Z7bcOHJu61fZLwAHgMR4
7g4JziIlippvECpJhXme8fTnS5XLrqqeouNc7t4R3mFHW6ZEgpn/sNa3SF0KCFHXClBDTjBeQsD/
i7FU7ro2IYNEtOzw7HbDBAV0Qle8WkF1rNXsXJXAOtqRcYO2781eQX0tmMo6nIiadp9P4Rbh3ej1
dXci7tyQPoodsuAPSLEdU1y2MKaxCUrjyh7S5V88bn/1jMtC/IenbcCwSJQwTxu6k5vgpKyrQ/Uw
bOadubWuHK6e5Zs+MJPQjixY/oqb9DvzCL5gYNI1S2fM58pf7ocX18rQyZGJKMfSw7d0pS/LdTcu
tIPyaK/BS9xfK8urx36Fa7t/5f+lp+lKXeyjtX+SvLO/+G1+vvg4QPi2CyaApiMs2iiZpvTjLzOp
QwYhKA5PoXpTCoSG6mPdf1NOv43/J/gofqex+fnM+u1r/DIImusMFG1IEl1RfQT11p3Of/5x/u7f
YKsuUx5sGDgkfv4bcE7PihpVXN7KTeXyfTCpOb+dUP+071Iq/cft+zPpnL/t2+XPfO/bURswVgP4
r7mwKgyT6+I7TEPX/wXeSdpioF0zWuRz+d63O/9CTUC8gESHkU33M0QVArwEYTsuMVlANf5O3w6p
mA//v9eZZEw5qoXM3OJJl+adXx6Olnsrpz8er8uWjU7pwN/x67tWxzgX6yAaZox/hPhqKa76LLs0
dHtbIp0BCc6+ttT4ZsIawk1YGeIEu1td4d8fmQrGxP5ZBEIDfD+EVf/F7YbyrphgJSVVOt5wgZZL
SJ/20u384s5gx1ar+ODb3PX6KCyuAf0guhry4BbOIPggUxcQ2VlrN5yO2UxUdQpMEF8lFkyz24nJ
uQtw+q1HI9Y9i3LnOmXtvmSL8aKo1rB1B+chn/XovkKBfAwJOlgjaCOTM2EGrvEWXEea46/RjLpb
qIIShqdbuFyQ/g6SS5NKQk2Zz+0iAFpTNCCOKGnIF2Ox1lVsxwHcDJJ006JPcCX7xgSCo3bGKrED
daWDx0nA5JAg88C7eSwkP0eVJB3k5FiDk/DFBLIzWu6IPaR4DOjoazMndVkSeXzQPK1k9IAWtBYi
J/fRCoJtIkk+igU5SLJ9xtzaWzWlVjujHHYlAKiVKKDQH5CBQAfigwbmb5WXQvFPBvwgB0mskPZu
A7KQD2FIkaghPEecES1e0woOkQCGRQrKfDILPtK2HL0KZlGSiS+6qB9nWEaKXzKEDTFJQjmyJO7I
RqZLnCwIJAR1OxMfDL05JnG85WzcASbpmWQKgjyVKKVCQpVM6EplMJ8RxByIbMI+LAFMxHFSJUso
k4Vh3blGExiLLxK5N+1sICErhgUHAmpnrlKtxupq1mBVbfNDAXIadY6x0JQJXiMjXt+NTWKM0n1P
ou7CNnGW0v5fcfxTJvWoCX2ZUx7IxPKJ6HKnIsOcuEp0b6bZL3unJlKTqPNKR2k8hcg6o4yA1YJA
dIAxgD2SmTdZpqUrE7npgUxQH/iCL1WeVBGUt6lMWe8jYzfK3HXaQvUul1nsPqHsmkxnx7PAmkYm
tuv+sJxlhrsgzH2acKDKdPfENO9q4t51mftuEwDPKO6E+DlFS2iCFB06ldxKa6dgpLpm9EA2nMyS
L2Wq/Fgbl17mzPuteaUCPV+6MoNeJYy+TrtorxFPX8mc+qpA+huQXJ+Kp0bzr5UhWA/Ed6IeiTbt
Z9o9PoUN5X25IHjHc6r0S5iaa4eQDkxR4FhLoOmgtF5KKOqjDU49UWzHA8ioXdMgC3gpYNeREwd7
ZM8JLZB/6iu21rELlAxvMTWr5Mox4YfHPJ4nDUzURNzmvpqQB3QS+Y50FmleUxibKfABwks0fFnl
h0DC4ieJjW8kQL6KNWVjSKh8UZVnSyGQaIY3r6jBU6lk4kaPUThy+iU7hcQJZETlXgGQE0hwvQXB
vrLj4GsD094N+RqfbTj38yfxPncl/f7z2vjffn+yAqF8++P78/+mTMHf2XF8m4nv3uUuVhXffuyH
K9SwHDnEpuP65GH8eIVSKTqGivcUvIZ0SH2/QoFYsR9mIM0SF2yA/EffR99k8Zi4nBAB0ikTyvO3
MI1sxX9zhaL9Y+ut2RagRuIrfq6vnDGo3I5ZHVndbbl3Utc41vl4cPKUFUtXP2Bw8tD9Jtv8M7s4
LGSOcTdhJahmlMjamJ7dkLy6NpnObWDsC6Rva+keIZiNrtpOeI4JO2RdVIbrIOmZU8N5WwYllgo6
pwBwRF8xNbTLtLtMQfnskuJFa0puj90SCLxEwGfs+1GZ9yYb39BfTs4UkaiZeGDglC0Gjq+Bm8/L
SFF9BNP4IUItcVEHBf1D6TrOQSdC5+iIvEQfcyk7EZYrhmfqutSciA4FE63duwy1BILEFAzrAkMb
JkaS6RK7blcVsQJmq7drcyxPxLEBrBYsCvsUkxN09nHdhPmwrYfmpDXQ09u8eq5Z6E3asApVIEEN
SHMjOAxYGxjJog2OfJxiwPGWQ9d0q5xPeBH4xKLzYsFX6JTWC1nlDKQq0r4WnarQmYWNtnXr7jZM
xMWJ1bzb4XVQ2nOECG5rVuUSzrO1JYumyS8WQj4su59pz8JGTSm0gRuCVeZXxDrDjuShjvBboqLn
LL+ZyI62jHKfU8FXZEo7ZEsXzbBXMssryJxuyJ4mKmNpRuU7PIHbqHWf/zk8PvUsKu3Wnx0eJLd9
/Hp2UG3zU9/PDqlZQbNtoeIgJOBX46WKmoT/ozb/tFD+5+yg/MZ4KVSTUafzzcz+/exw/iX3aTYe
OgzUkh77d8pvhCu/nh0OPa7LL+jInRYd789nR1DbQxwLJ71WtOo5iNphMYP+0CZzl2pcgTFDhabu
VrYJ6b231zOUendiqe2wYvKHrNplEVy6LsAEaXf6mmHlGivgZYh6feXYkr4Y0B63vmcpBRgfrX2I
HFRyqSZNahXpkkq9TZPmlVRuKAua8e5Dpl9yPwbUMONhdPr3pCNNT+6VPE7hlTWREKtNwLTVTmHn
k5kj5BFQ+XZHNW1MqgVvPp/WeQEAezJNTw/SQzeaDKyC9olMG8yE+fReqNZec+0S7npOKdEDtWUy
hA5gxsdmuzezqz0yeWGPBo1tEYbKQMYg4VqxFUfLOcAAn2WBv7B9dgntGkSrv6igkyz0YXyYw+DY
Qh4viYEM+ZsWxUTJl+n67RAlHpu7bJXk+tHX9Dt/SlvOISpw+qMe9WEPzUQ64djDbjMxRcQIlo8I
fpSlxWCoC4ClVFFwafW4fFGr4WGajeHQOs11Kdpmk+JblT65F6CzO3Y2GyJp4Jd1ZoHvkTO5E6wz
Qt85hoH+ICrUql00XCuWYa2SpJs93ZyD1ewy3AlqV9koRXcrlPAdx1mxGYB0a13CKsF6bcfX0p3W
Rmm9whUrNl2N0rdrglVdEmz74GphfgH7UiYfUTC/DyPaHEE+rd2VrDqSOsSwg1jz5PN8EyqYq9ux
1YtrvfbdayPzmz0ZXkvD5WQdbIuYYGlX+nQGGe50EvGMuDKSzqEUCxGgDs+WviKBwaiaZXTlp+mo
/jQg/XPOfTvnKCn++Jxbpf/jFfXr++9MGqRu7YejjpKGab4wYFNTjvwwaQDBIRnSLmfXv0V938sk
l9xvm7gWSzdUHZUyB9R/jzoitRAEMYTAfk0N9XeOOqRNvznqpEgAIgIMUFmUyaPwh7leFfiskrW+
uVaN4mHIJ23dA9NROGYXdtzUN8oMfSHPrOLJBCq0dKXpubXxBTvQiIiZ63MyofAjJHNeL0lEfkya
xIaM6GDW0SDLzwYS/iyayWOt0b20RlesKt9lVIyA/CqO5wuuSrrn0Qn3Vmnfu02+C8KQeI65xshn
FnvGf8G2FvaujcZHf7CkOL+81EUIARfC/1ZTgzdSA+5GUGTo00/kzAGNDpBqkeSnrdkYo/cblKuU
ZglEA0ub2T3EU/rst/q+teBihJLQTUDuOqiwEXYD+2JE+1+sOqEMa0fQIKM5EWc6fliF9YFqK/aQ
rYO1rvqjO4qnXC/yPVBn7Ne286r34TlkWkDgYfnm5qQto4JzRG8vYYUUxcMYTyB2VI3cZQ4Qk9MC
FTJbOtS6fqigr8o+rFRbjfJkKdJyg33q3a6HW0CdwVaVx1DWm6C1MD55caRYq04Zr+1wENgY9YeI
c6yXBxr3GkBLjYStXB53dFQb9uk7YbUvBBoS3CiPRszL17M8LB11egAOPTg3Y0ORV7Yj4IzUMWr3
KlTKryzOCaqY+njVxMDXsI6xO5rTcZNFDNCrKHbp9abwLBL9Hr0xFK4JPrXuwCwJEvE8q/aiJNDC
7e46Kw1ObZuX+1nNahfXQLItzWI1xOqtxoSHOYoT07NPzSJRo4doMEt0K52zAEQXe5DNpV+OeQd2
chJOlOKGJSWBAaTS6BYaSUUjvzyu37tu3KqptTe6nLd4Ig47Hh9LM3q3RXblwywifFiOsmrY4bbS
vRpsUpexIZ6xA78oJdxIBlybyTUKOODxVleDS2UjmUQDwvpeEB4NEnRi/z/GtpenyRWxmcS/AJBx
punCguarmhakLndYQJmLoEJPAjLclfgN0toTapo15snbNGyvpl65M5XwpU3Tj7BmslJ1yqEakacJ
/37M48M0AGaufP0hyEROyot/54/2oY15h0o9QIBY2mjMHbh5OnQHe7iHjk/DDjF0OdJes6BRv4BL
uB3q+BRAbdV9ugDH7q8HzbgVE39L5kcYJ7Ud7d6S7do+YIzWWcOhVMwvwdQ+OAZ1R27isDFlgtFW
1BmYtQgtTDM9mR00nDhQskUSIRsHT0TlUCnMuqQNwB/Z2vZR/VQ32V64/TERBHWq80OXY1npFV9I
k96urM1oyQOLeUdJb3G4fClFhhw+SevFbKEPamOxQrPurGDcNisdUtsaCOd2NpiswYyPd7ldLseG
fCIdC488cTmlNMLi2TUXnYrvm+Zs3fXTOVAnNAtqtVV5CziTzmKyjnHnvpmwxBEGW/e6ZRyFUZHj
3uHI6Kcy9Ap5xNWksPeBetHdfJ3aIaOqssEmip0KzHK6zXq23mmL+jlrWdvyvHVzcNFU44udoQdA
QHGkS/Q3QaAo67hJbzW4QahtmElNuv1Fj2wYenlKlWOVyC4VUikiHcCHQ6INqn9mf/4lruCkRbV2
l0c9wQGaHb2VoUJcQE9kZsMZEUWPQ9iTNB1uM9P5Oo/FsGpzH6h3qWJvqshMjhoTmZPWzNljhm8s
OM469JwWfuQKUtTBdOo7d2JeWGe2DnKoeMGj765KIkTohecnv2cYavfNF4yTRGd09Y0Rpacw0K6F
6b+MTfdVQ/rB17jep7O+SgIjXXWtee6S+di5CKUstS74+6uVk45XqlLjn+tyFWMsYoNo7u7EiNfF
V/dpET/EvQyiovLnt5mf3GQ8NtX0kJnDuRziG54H3oSxu88S7QQjRV200pjVk7zY2YisR7e95AID
tdXs1TE+GOp4n+tovQzzxkIPU7pGvnD4N6MR2h5jOmQdpsElZ9EsRzGZSrmqtwvOWJz35Tav8m0d
t/PCzhqOHYui1BIAgDU6fgLp041Vxrt5dtSdkgy7PGbnWoOpW2De03dYbiIP8zvTSVGS76siMqB9
1aQYYI1nMP5ndCVnUPSR7Gr+uCpbvqav/Uf9e3RY+YPfqzJJh6W9xDRqsLWR7PP/Dq9UaGrAyrCA
clCasvf7XpU5LI34IdWiL/03Te17VWb/iz6WRQrtrAUA/e9VZegWflOVCWlp5ZVUQ0ew/MvwKg8c
bHm9g6tfTYNtiQszDOh/ajQaPNkTExa9uRo7RDRCnbE943/OYwPDYZ59qaU1ulGabTqF5soV+KCD
wRKL2AjRD0pTNfh03Qul0dquLDz/w5jdVBBmQ2nH7muM2SMObccXVzWObadA98QNtamm8tEHMrOc
K+c4S5u3XST9ForzPoAkvQCIvJ+hGUC1sI9UtveByVSoxTruDnbi5ejnWrV+1dE2Lx3c5n3G3T4Q
vrHMpRU96eejhTd9lCZ1tB5PLq51a+wPLi72wSZ9yiQLwmFMXuNzz2uOC0XLthxuB3s2bnMc8Vqg
POvMjwMsEy1pZXTp5VVpF09s4E5EyMeL0Bw3/WiiN7CM1zZFf5dLC75iw1SQpnzGfqknarggExlL
K8fJCS3s+4kI++waFQuIt0BsC6mdGYfuNEgvR4B8bGMm7Tq2qtsx6VkyJSjmFX3G0m696TAEkm5a
DxIqIIL8ZoQyMKHJivSsXZC2fWN19n0I5ZtDdnqCM04jR9nj4Ykmzj6PirWgHPJy8GZEdJ/rMbfX
WpjuR+AH4Uy0idPq91ZYa8salt7SKtzruLf1Uwo8AXHhpToZ4c7qaBcH52BNcbzEg7GO7J7+t4pW
UTvHqxZ2w6bunKfQwjvaVTmQpyLaMO2AfZIVb4ltwVmSiAy90tYpwIdJxZ7cTtuIqpC2P/5S1+LD
NvUP/M2wR4BGBFawI8MGbSdK+xUVt/EgzEQlEBeppy3VZOAnQBTtUnAUZheuaydI1loa1atJMiv0
wJo2zmd3nJtduxp65RyVw7s7J0O9NFVmqGpdbeYKfILdVntDAZxCpMrWtTh1C4SAC9SLjodKe6sr
Qb4p6vE1cY27SC28vslWqpzX8ujyHLmPheD+Dqu2v2CkBeztBiNLQjjG3IU2xshOY4mK+1qY6a3b
B56l+wIoTkgEnXXl940GC6qG9C6h/LaddvA0S20tqkJnimGpa4XA3KXKBXeY9PyM9+JNBDKe189u
2Q2hULWgCJZkfizCdhhA+nTEChUpIWHzNXVxKRmb44Ih741vm1dhpqpeqcbcPDFvYG69tK22b4oz
wBP6ldq5IYvP341WcRpJyVn07bB39eKddSUK3yl+zYysXNk0a54yKokHLJbC2azoGyoz8MJZ2QgK
4vlFD8R7X9OoQbEbVlGBS6TyeQz6zH8FpUhhNVVHf0ZqmQvlMpbGNtfoYqYqfFCC5CPp+MroecGz
XZrrxmU0pmTAJtDTe32a3lW5/9UFiseCh+dOpDa7oTxYGUiesTex1+2DKr9S9NE8anl2p5Dkcxp7
8uGcFrCg7c6+N849hDPf/5R4FniEe/S6CXtCm21i6kaXsOZpNo1A29VpHK4Mn0989DN9kUzzmY2v
xURf4ETO+nlZTsqtwMKGX5ovVjhjuVF6IFqMlf11D27VK9hzbSk1MLmzXJ343+pEdc4McUiL5kJ2
wZ1vRgVc6n7vk8m6EvM8AtAvUP9dl6NWPyWu2cDBR3weL5suBp/WM4due5Hp62jwc7YSUfOMmC00
rv6Z1HyrCRDv/ElNAAuwef2diTQ/9Z+CQMN4ge1LGLoMJJcX8g+CEJwYKrIPzByfe6n/FASuTCrj
HzkEsjBFQfXxw5hGzo9Zg2HBFASP/S0UoC5Brb8IQnB+Ilf5NHM6OC1/HtPgyQoSxfKN62Qu7Wk3
WwW7/j4UrX+tW0tBSpISK/rWkcFJShdeJhmllLAA4dpgBY2lgXIzrZIVuY0ou81M3apDgjN8JJqp
I6MJpFGAuyB6nSvimzIRNh4sHfB4MtqJjKdYZj3J0KdSxj/1ToOJT0ZCRS7cCobRPkJbAqNQqvar
UIZIhRYBWTJWiiblsdescyTyjSWDp0ghzPt5E1XM1XsZTZWQUTUHwwOczh0HIN5RGWOly0ArV0Zb
RWRcuXF9tiyGCh1eeShS+o0uA7E6GY3lyJAsHciNh0fqK6L01y5m9p0pOA2mDy5tE9QaumQZuZVm
+XHUjccyR7qOPabcGmyTl1RWJamRdICioNCaHZcE7H48ECQcr3QyvliJr7uiP2hkf2ms3huywBrR
rGqywfRYQ1PDYHdZ9+KjpQtOBn9euOoCFshVjj11Ngc8kIHP/spGso4BG4dLzlau3BIkshqL+C7F
qs1c5FzW6iHEwu1nkcw6zs49H2knXd7qGNX5plWIhnescq8Brc6bEHGr7V+pvXuV9xFyCAgK1p5i
tT5rI4SJF+Svgb5qRBHkZ/TzU7nJZIBmoCbqE/s4F+hdn7xh7wFHUA/4Zbo3twlpSSCSDw7/OOqG
D67EBv3w6DJ7GrftFJ6MnFhWKkeia9vw60CMpexUn2Fp3rXzeNZ67UXUSG2K+TnqY5e4gUas7MB4
j/RxP6jB9JKGhNezm7WXBnMNp6970Gak6pr12XchGtWOctXZ1d0U8WexREU3HTjX/gjqDIrWV4Mt
Rhe2WPYTy121yNS3s/1ViwtjJRcqfZuGXlYSCZA6+ikJUCSZClQjf96MAMtZkZBqoxThW5BUM0KY
iezRIQadNDFJUppnnLng3DC25A4yEGeSo4FGAoZZjGhWshsHw0e3rZDKrjzVrcrwUmg4++N70w+D
lYMve9EQD4Npm00M6xw7QR7UFvuc038RZrgSKowdoZV8bcL2usyM174BKZHSCSZTfHJ09VAKlrKU
c4d8SDFDCNEzoqIVDjElxFg3NtWY+Ys25PLS3fQVfebzbBerLDV3ahM8i0SUl1lhYKqEDvp93by3
lfAy6sqCBLunKjSiXRm6u3msDn7glAcy856skXwAx74olrULhXOtuM05hP9fGvMpy2r4TTybM2kR
CGLzzgO8ddvDXErUYht00aaOQ3eVjKjd+fZYL03f7EI97m59p4cjnKdrCCsHS4qE/rnavl1tSAP/
+GrzPtL/ORX178KV+MH/3G4Ew3N1YNX6t1zjh9vNgJOk088a3zen3283A+ySirmITYRtkJUiuC7/
3e4CD8e4KF2FloXhT4ok/z9siiR60m+DKHCQaRiG+kuz2/od07A5129yWBpqEmEUTJain749In8o
6NV/cSryl+gsLw3VpbcXUqT5ywspnHmgZZLhxjT5BrdgUo2VOXf7LMoi+oUgQRlnA8xoi2t36q6q
pLy39bqDOtaiScoo7JNaSw59bZLnDOZ2KaYWyLYJt88f6icIu6gnnZBDXjKRwia9lLzgUi/Tm0JF
467ZOfPhSq88R5Eh9eB8FpkkTKLNdKFBLXOmch4Wh60QSb72rX4NV731OvauwF5HjiDjUXHso2t0
Lsw58RQaaYGpwLxQT98q2XhSFPPURsw71QHGiOW4u9rtT4OfYVp3tXu+5im5YX3v6fIQ6fr2bJKM
Nhjdo+vUH1D0XoJseq5lV5l0NjfUFN0wJD1YdsaYykZp7voozRhUL0Vd3xdWsI3keDgNw4PqGl/y
IUzWfQZxz+rZ06bFWBIYIcE+1PVrrZ1fNNxJCOnia8MhGXwiBYNxu1dZyUtna/d1QzzNmHULfI23
dtVtTKCNNJIK9Kgm4xcV+ALbHL6Ubl6UCbBC1qL1t90Xt6WhAyPQEWqyaDojASCpeuzkbD6/eEMr
99WZaK1VyzzCReeIzIFXVRQaGmZ5fSDpeaKyGUItWgO0u6nSMF4Lgb4+M45BQGRLqxkblxA6Wgw8
7Ypl9l5ZuS85fCgwX7fkdEweENaHyGLJFDSM3kWbXpqh28F36PHzqW8qqNBFMEwPaRSZm1HM1zoC
USBIMejduX7XUv1dH1IKiFHbFqm7A1YO7hAkIJSvc5Y4HjR368oWWJmsNH+b4/IptEnOYkF3xz0e
e0ZlJ9uhExubrYAufJmo7eIAyQD2jcYQgssMq1fw0QHCO0choty0RjAH6phEeIf0Omi2xlDlnmoP
a80ZJLGnHvdYfDGDTBorPtooQ7wPqruLTLaFM131AuVh/5CYQnKFBk0l6zqS1/OoRV4S4yykLdRA
dLVyZuBUr1Sjt1qifCDNThYVN0zB0whJiiVe0LSkkgxeMUB+VjITJtbQXzk1xZ0CVsoEKrnssYJJ
HdTwbMV2sxqD8hhEqr9sypEKmLbNaK5KHJh922yHoX2afTrBEeZoH6s3cV0cE4uvrMgTbGgmMaLK
bk5Dg9zLMFyBAQbW1kfv1jBlC6jQhIV02m3YWpuxaD8S6lTM+3CVrPJpqFfZnb0LjfqQtFhcLJt8
EvVlNsGgQCVpSAN8SdF4Dg2Eq25fFjD3FeokNqU6AlUAZkZLjylWA+zuXgfnoBFCF81lvxE2Jh5V
g7EW9MZLbqBgZpRPPl5dI1ooN52WXxO/91wXmC2iyXhoW9U5Av03qrsi7pcBqzt/WyCmTf/qGP3F
9MQpynUhoejMRumY6Gx+2hiTpSAMf7KmmwFgxMLY+PvxUhx3Meu41/yRiJQdPKOFf6CW6rx4I3Y/
XHC/48v4WRovD3Fe3rW5d/DQm9av3g+cw9hyrG6+6e3X0t+5artwxxcw6d8G6H94Xfze67CFlXgc
pPg0dz//mW7LnRWN/XyjRVfhiKMl/SDgDmnbX7zOzwv4b38P7yd3oKaygZc95E8LeAZWZgfi9cYy
D7WFYoURhvH45+/ZZ5rYf/0E/36RH/6YX16kC1W10dGy3PTr5iFcJqt+q747Hqu64pjxjC1uSTde
ZGt9e39CF7w49cdo/dCs/NU53g+LLYHPV63Hf9Er1vxr9fDnv58u38xffz+p0rQFGAGm77/8fmk3
42iYVO0GlOHJP2MoOmqPwZ4MRkY73rTYP2ubcXmq1sPWNJfZgTbtjK1ojf7om8vqf7vkl70J7+kf
F5Jr+Gb570lZ+KnvVSQQKpkX41D5/Qq7YJ+CkYasBNWCOPFJtPi+NLH/xX9mDIJBmUKRAvQ/VaQw
EQOzLbFNW6c0Q0X8d6pIkhl+eogwzbhYDADmOJJCBfXzl4MpyQAYjq1vn+gR90Fb9fmxHfTJWsZZ
X5YFDsVu3jhD0yyzMAvGhwIJ+QQdOoeAB1PgeRTNJQuryQsbrJpD220qIO2c+NyBKiCBgpgP8rni
L2ypwPfnJmB/pcGuOJsnIKUtNzJZe0N2C5LzcegKLTm3MDEv4BIxuowo6HzIbGxAAzVSTomfO2Qm
9SSdZErwDAQ9vPE/oy/DdLJvzNzhWjeYI0BUYMVSeJCkCc20bEWsffa7w6r5jNWsPiM2OwQM/Sol
eDPRZQRnkxRkvcbxhHShPg6xsR8689YMoB77dv6gzuldJ5NNSU190+XOxgq7L1mL8rnG9QyA60uY
x/OiVoyT1emsYcaHLozMpUBIo4CVVzJWp4FcVRhlqUFjGBig5sB5NSN8ZDLuUJEkDI/NS+IM1zE2
SW9SonegJ3dZZ3yoBib9JuNNMZ32bAtpXGBVAPh+gJkXlMnLJAJK0CHaqjPVQCWLuix17qpU09cF
gaOMm1uFIAV9GyJAzOGwe0BwdiIEVW9moQ340JbRf0m+0uMqZeE67UWpn329y5azCFnkGPq2SChp
iColbWAa9d0EiWsBuuJdLVzP6Ro4/r7pswZoYPm7r0FYHCzXPjSC6VDkQFfEh0NYOZBBN2zWo6+8
my45w+q4Q+V4Cmo4lPBVvbIG253l6KQbv/zaFtQAFvmui07J3gayb71+yp94pFva+N7eWlIyxeN1
Zg8hYx2KU0uKI3ob/yZ1KdgD8pWDUCOfQOF0RIkADqQ2lxBTG8lg9UKzeOpiLOpF0O5bPsG26dZo
rqPNaLL9s9SqWM05QTz9dD1W5qPWtCe3je7itkiWkdo8ZEF4GxpANkq122iBpexYdotFH9a3k+3f
AYg8z1XHV0SLSg89ODkbEd5irfZvOvLdJ0DLxE8qb3WlhJ5qlAnmHbZ1s+ambC7R3Qdms4FXY3ia
Mc37orSv46mAjuYQAFF2uVgCMJDmteGKTdo72vV9RIwrA8noiAeE2GbM86i9tY3qynwyRpQaXwDP
0OLXWi2H9eS2125tPPVKqC75qveLeMqsZdiJr/iD5kVSFrfdjDmmsxnNoUa37RGkQY6jv036e32Y
861i8HTCtyCvJ40+0kmfERXYT+ZgXnSq5V1fJPQ3tb5jMCw8AaUi7BV2PQbtiJoZxnqo4usosND4
JrdZSipHyLM9hLaGQCnBqOTe6EFera0UHdZQDvRANUEGVW7dDZqMrqjVr75uvJBT+8ZefFcNAn1E
0KLDUvQPwOwPDW5t3HrZQwZJbaW72AwmUBqRlT0Xk3EwyXQxsf9PIT4D2xits4id0mZGqk6g+qsv
YsAcoJsQQ2DALTqzOlrK2K7mBFVaP3+phf5c4effuioTsNK1b2ZygT2nDVmp1QBi2a3nC1wNb/7k
NzvVbi9h3kKQLNUULHwxLTo7iTlrxQuE80ubtTgDQocNX+cPXg2HBvd0mS/zSD31bPlW9A8f/Uwq
KVz+Yxzrvdf7hb1NkpycBcUgWqarGECqKN3gwL7RxGVLrUESrPqDeYpGM4KPVY001wTwCr26HXKE
H5PDbleb+1US4fUSTrRuAzF5kRkD5onD8kjCxG7K/Jcsx9idKQaIOhsOySh4Wss6frPsHPWaH88r
M4emYYhpa+V1tStKY52wCPZC20rXjoNgjvNw3pBd8FI75jqvFRie/qZA6nQOlchaQheDL9Rg/KNZ
ddejkjN8NSf/bOV6ubYrnF6BuIrtiO11Fjsb9IWBN2AVXfr9NO3DrpOECEIqylbsdSDlS5O9HeO2
ICeqNJ/v5yHjsxkmZW3KMBgFUdQiAO+wMNt+J2CeLTTNYdpp9ocgdfe+Ox+UiHxuR0MX5ifsljPf
Axp9cRTbupobFHJhx1Yc3dRN2YV3uU6LS+JNui4F+pUuVOplLNo3q4KQARHA2YwOo5JJC9ol5Dn8
4Wl400ZMdvxZ9ZIi6jdlOR/YWlz5KTnRFQVpzSxQxBXBXGg7SXipT5gk3xyEDGnjI+S0XeR95Ah5
YAf3hXCmlW8FNDgzATOqOjxoXfJaJMpNWkeXJFAkWUG1VnFNRHVtlB8pQ+EgU411KwxWGhHhbh0E
Ym9I1ecyQrXWd2Ap3I4lu6b23lDVJCsAI8kdViTxGAcPVZh67OWeLURoC52vrp1mX0E2P5uCTO+w
PZWffXebvflAvVaa+//YO7Plto22614RUmhMDZxyJjWbGn2CkmwJ8zw0gKv/VzufEydO3lTqP81h
yqEpmUT3M+y9Nk0wFMVHUpGYKkFFWFmGcbeYtbkx8uRK1G4IlDu7yFsqEYc71TVGDjAh3ie/g9Aa
XvrhXOyhNZyY5QebJoPQ75ZPxLJfTyUJAd5cFKs2ddZ8oKemExduXnw1av9DTcjuPJSnZWMQBZG+
M2badUPV7ztJhnbNn6rKeDRT83KJLgqICO0g2Tlnr8GQvsUdh+9omAAz5BHotv7W+NG689rT0ikU
bxkfT4HCMUUyOy18nxOywXeW5bzbuBtWDNzOSRrxP3OAj7g4kzYnsgrhOWoODJxUbp+pwI7JhI+K
SofpiHda3KqACZbceI2PG1Q9CZu/vJ4qUrbTiwy1794u+i8O6pSIpJJ1zf6X8FN24OWjsLnwgjLa
uzGxJrNvXzPDeGiVYlbfEZlh1M1tnQSX2KmY16HNGAwWHBJUEfOnYg+5Fz2flW49oYgtsWtWxtgX
duDG0cwujJKQzpyLseFX80u2WtSdMLCSrVHaunpoj9KOT2pOP2LhJrtI+TezSPfVsu+CjJn/vp3L
jZgu4a/cxznReobjFGsGrvs0HYm5IXEGa9ab7audp6I330suHWtgKRGaMR9W81pV0FwmS6UuF/HY
XvD43EczcmR0b4+ilkgGqpXftVsfL2t+sGCcj3220UmFd6XX6jydMvFY2kNpNJ5iQD3Asqyya09M
l1SBXliN/kj+7GjMdzOfTklKg7FxQuYU0SIVkK0gO1WKidcE/XSFVm+/BBFCyMrYGTJlt5iRopM4
hLgX2bAJx+oZivCyLX2C8cY5EmQ7pg92W54J1mBlZkOZTtsnUnpckMOC3zTpd4EbHGPpvOKBu50S
ElljySItTvpiTd3VrbMMYo6rRrEyEJRynWAyy0wuto4rjc9Pf3bU5kPATiuIL5sWa0leO5upl9dj
n9wEg7wETxOsyi59FYROdoFziYWP6qaq37hbINvnOhLNf+iSxDn1ZAct4Vjul9REBTT6B2ccbtFJ
YeiLWR7RSqyoa9TGC8uvrSoONo411CjVsmswTztN/snKiA/skTS5RaUOnLuXAdxWObtcdnDTDwNc
Ee433tAl9S9z8m7VCQaE3eIRL5bua4tqNxDZ56xJyF+7yeqME2Beqck+4qW2V4E/XuMKb5B29zeF
m36F0U9zLhCGzQAlIvMaBssOz+61Y914SJwNcnvb1ohOo1k9ZSo69nHy0sv+oQ4qBlK4yv12P3ny
zPxtTd17PTfW56TGnEcy484uouMyy+WYDvlnfsCHWEsiJbXgNu7r5IJT4bNTVONTsUByq5r0Yooz
NGhjWq3nYrlS44wwxxPP9WgyIcvuIAi8ZrWP2Kzr+SYEL7lbXSZ2/FQotOPf+tj/GnrxP2147MEB
7X/tf5Y96Nd9b+kt+xfdsmuhwq9hhn9YDCH3FZjtTFvrDhjZ/F9Lz/bHoctG92BrzYOwGGl9Xwyh
qwQ5TZ72b4OA/6/FkAVPAx4mzmML68yfGvp+AJYuK1fdDuYpIh96/lR1+x+mHH8xTfx1u/TH0ZMJ
IhMWLNo07fdDJfrj/I0cHztNs66+tRU7GJ0F3TF1jW2rBImEvmzUO4Ipu1uqxPOv4ziWz20krezO
N10yE81isk6WV0M5q45NPJG3k5MgnWyXRFABL/Z6nvPb0DWIkDKOcxdAga/OvckAeo7Fdmnkpynp
DlhnC7bC065MerFxneZk1HjQ/Owtn7NXg5yGoa6P8OqfkdtxfyXxTdR3W9/KjzIGDCum9oPLfF/n
iYIe6UjkFQ4cDea/q95Vh2bkUAW09iD9Q2N3a36958gzjyaIqpUt6hOOv/e8C6BmTg7ujeI9rE1u
l6KGhWFOcI1I0GUJD1xNqo1fatU2wUBspMy3qStPtmMUdHPl/SiiU2hZD+0E/MJK+qesmLt1PKsv
neecZqctd01aX5XxpDZBI+2Nm4TuOqzac5uQ2CCdqt8CpLwqIqbkfWff5QohAhTIZyO1d4uS09a1
yPv1rf4jlXgl/cSq0LFWbA+dC6laBxVlkxBR2aQHz8Q/SbEcraeUYO+ktljejwAOnHp5EkXFuIBJ
QTUYn1xFyFth5feqCJCn+dmL0bTk7IFKCMiqus57JdZ4VU6dQUSdKRogFn50GfVfbJI4yVVfJ4Wy
1s7UUJLk5VO4kIESNj4dViROrQ+7uh/lfpHulzrBoaDmFiWv88XvCngNafLhF9wXkeMvm6YPgKZ4
H06i1maTvCcNXbHoyOa2ID6KyV9XUXE7Wt2bSFNQpA5zENaFxzzJaIHHfpf42sVkswVwul5tHcMM
CH0ablHfP4D0JDAi79ntx60e1pyjqQfVLaNhXYZ4LBy4f2Mkt0vF5xf46dlCdYBvgRogGJ8ykysq
mb2PlLRLV4D4iwkH3NlThk4ujLMr4r/bdZQm9Zpz5YFI3HPpuPUJf/dNlEvYmhUoVjFNn8c059uj
GnSSin8PKZeXzAvZYRHbMKbluyOUtxtb8yGLci5mFHyToW3tUU/DZnz0hv9C3gjyxyxeS1swhptC
HCFkbXjA2Xub2N362/YD3HkTkoPHjIY1anPvRmpZEfXAtzzIs4eMaOyju0zprWer+6axDsZSvxe4
0JKsBkJb1V9F3zCHoSvDx0D7mCmETW0CyszpCXsIc0rkxzLYTvuZmM3LQjt6DeNTO6RBQaufNyRK
FKiERtS3hpyIrQrqat3lrruih1lHds1myb5yEGWtJT2jQaRHzbOptZ7XXSWfY999T8ypWXGsNYyB
xK7Ia/J6oKz5zqvGvqo+QUg7vESDgxxxsT+1pdgiP/1UkcOnwE8SvbHxjOjRyryXzncZZZoXgSLb
Tvq3MzbRpet3ZIyuw2D+SnWSU4Slm6zrsy2JEusMWajsWqCKtLVtPV5LVCZtQ9gr4sYNY0HFWJS6
NEVRHhrGzdy3jwWRZ9vQ6t67Pt5ZzfRkdO/uwDdx9OTOdoiyWYfIWjCFhQp9TzrMhrE1x1k+Siiq
+6ZprXUaoQJ2/bqvrzPbfi4qB4Xp0mzlWEYmMZecW6uscmrIv2QZ7aGrtGuf2D/cdsVj1nS7tlfP
SuWPoB1ecJvZd+QGLLdceM2uzZvXxhLHuLW/TqF/0xC0F+RBpMNM8CrS5G6SBq6ekebJrliK4N4p
/PkqKuJzEkVvjNeMtcqG/KKlMkIUB/IyLBmsOH38Ulp8iiq+T5KKDF7bOA1j9zyIaqGvJsww1IvM
mp+PkBTunnWQcQZg2/Y23VAvNwbC/HsvZUYxz4HaRm1F3dg63VMYdMPG6WVx4Gn2N03ebxxvHA+j
6BXpmERH2UU171VpxusxR3kX9Yyo6Dndg8oDceiy8RaZ+qfOISvRE/uUYIMV1KEvCRnW2KzEPUa8
51ZM58htvSMig2eiExGJR0v4D5j9n/c9Jrtd5K+eD94KV8UfL12POGHkG81wW/lIYcVN6t97/NQu
ESrpPy2/fl6wsXQAsCbQuEi2DchYfrzgO3L8ekt16tYPt2H22My72PiH/dU/vYX+8x9MtAgr81wN
ubqteTBnzLHx+Nmpz/+7VPnLNwkCNpLUVsLSVdePb9LFWTalpVK3dnvfVJeTcW2M/7Bb/flj0QKh
399C70R/+D16RhaRcCZ16/jnotktBNZThZTyNZ3/4Z30Qu+PVdcf30n/JD+8E0msbuGhc78FILQS
JbNZ6zQUdArbsTgtxfIPS9afl7lg3kycJUC4If7rJdSPb9dH6bS0vVDk5jwLgoSldx/FF3Px/F+v
8U2FJpBK/f3yEHrwe5u85n/Ra/C6772GcGgbUAxghqRCQ+j1e68hvF8E4jTJYfDNPsWrvq8PaVBs
Um8o/nkhoC1Oiu+eK+sXDxu8jziNLkFDiP7N+vAvaMok6MBoZZZuebrt+NM5AbkYPpDRzFeTzUqL
ZBIk4Ve1RMr1YS7gZSm1ethw0ENZPyyHyssyBQ5rSjnBPIe4aIuhgI8d6dCKUc4r27O+QFvr1lUQ
vqIbO2dhVtzOGdqhZvFItHZFRL1rdleV530Q0MqNW1jgSEvC4Zj1IpftsML0HtJhxmnu5UJjfjTK
vKfcZygOx9hjRZimUXtdI0LnNgkuWdRkF/gXyw0svHmHUq1e9U2GlxtN1hoJGKsn1qTXzjifMje5
9Ks+vCgS8uMzI2CEgDHDp7b2iLfL8LxPgWSU3nMNN9R4a5F9Y4NwIzY+eG/TMV5yTu/am8qTjId7
4cUmxQ4DIQZP9ToKZuO6Tb0vquSibyop9iD4PpY0/cx0Ce+sM4riqEL0y7WTzg8MVUO2IPFVhFz5
OMTpex8t1gtlLwsnVqC70cubjexy3FdzxYwEPlJwgYlYbD1lGiennsxLl3ChfYI8DFrH4F22Ut75
mHLOdEJHFc/3Ro37q3JKZ2/61Z30mI4jaUOATLYS5Sld3JIx6HNMRSzhnBmXIgZEIuc2dl/GOmKz
Z9rZRR/Oot8TPUfm8WppW6+9ifnsRlIRk6tZULOvjEiEbKZS/qZg7QcGIl8/aFhvWtIgerefrXvD
GvLkSHjhcmrHMrhJMBtT5i0+E7iAf4TwJmAYxzAsCz5GEWSXFntJMnyWszNyT2/+O71+Pb3o6f/+
9Lp4b8u/OLl4zW8nFykfREUheJLMeJEx/n5yIXxAuYoJBAUDaTISTcL3k8vFUaJHFwJ/iO9pB8hv
J5fzC5AIuBsSoSmofpS1/2JKIvWE4ve7VOseqKJws/JYolZimPHHy02KOoKSuPTXkoy+VYbbHn9/
TPSDbJxgL0f/tQsjtWtqch+xeaSOcSo6f2DRJhMrfUksFnI3cVgNzdFJOgDI6ZAqc4v7f5C3NQ2h
ui1VfV3bWXLPBB0DdWwvEgv30vFoxelnm/yPu7lEOV+boSW2EVUj0veyypON5SykKAL7iDYNmRvD
0QmNAjO/6GXevRRwmWkcJpziDOPtweuSbmeVUyJORaGW6hwRKQZnDQcKTR2axX0A4X2TSKb+09h7
m7ZS6Z70+marmlDsx8wTWzU1CwlCXvu4jPEgDlkwe8vW7oY5Aq0WLNM2H1gHcLaHBsNqpzbYXtaL
dzXMBC5taqvyzonntdgHZc16oJy7PfzjrD9ndg6yAldNfjNZXmztG8l/z1FXPS/KCdJVjZ0/bVdT
XMkjUgXb3P73iH57RHWU298/omfCGDS+7efHVL/u+2NqMZd0PMp81/cA3Wgl3W8eLvsXHkB2KwCj
bIA7/NH3YaZWuSMG1xo/tgAaHfb9MXW0E5wHi05Fi8b1CPRfPKbQG/78nDrg7zGIaym9x4+i9Us/
1LwiHLoha73qdmpNuStHR8NqacHgrxxi2Q6sTGa2k8grbvglzAsTpD/bPrgQx9w3q+cECNQVIvpp
1dl2c04Hzzm409Bdqyysv0IKJpYsH1Er5ozmvyWuruvAYFteCGO67bhdb5o0dV4g7/Y7EULXXpNI
m2+WMixxyNTBVx8K6DzlYHaFME4WioX94nvFQ+/P7ktOhtVZWe5w1XexPGZDSRqOHAwW+u5cPdoD
SszY7qz3yh3yZ9fMywM6D7b5ddi9jvjkwAb6yZYnhoDzVDH/isf6DtQnjyN7oCiJamYkwhlvYgOe
z5cKhqJzIVgdz9MOaQpSlKUfjHd2gZr87WhHUBN2ZQv8Bk6jjFA2n+OUPHPiThmJLj2nlLrm5q08
NO9OPDnsupQvyVgfa2VsXCBoyYVnlAYxQQPk3XS0Grb/KtgFTTi9eCq3X+nm4IQZk1fuIiJtT/Pg
zWcynJdXG4YdGBkrMS8iLQhPIhHsw3qM3vgmJezeluU17OLl3Uum55b4jzJKToaGyBQCBrNy2/rA
kDdiqSgGUMWzb1xEop8vMy2ad3toF6upqBjGJCpKdh0jBjZPI+5ZZgdPjkzyI139g501MTklDXED
psJCBV724KWdd/bjujj2Rh881GbjXU8BO/aCAgJXWu9W92FnFu8doSFvhlTGyc6JJaqJiU59QfZM
zwxmNIxu2tLcNj3DtaT+kEbVHec6LD9RmHdHl2Hg52gRcrMETJbx7aeXMnXSq85o0hfSiau1WuR8
2WVL9bIMk3HBl1fbHkoUYVEbPiOZUA8lBrUtu9jkbCRTfRuPDBBhuUqiZxxnZDPWOYLc1yDuEby5
HZE3s5IaR+MdrNF6D7xx5eT2SU7KZomJhXxlVp54Z7nHQg41E0nZHTAYhdnqv7P413KJ+ubvz+KL
pIy6nw9iwYu+H8TgHdkAudRFoBN/qpfICTM9RjGe1o//dg7b3i86uMMHhw9m6FtN9P0cRidKdggu
JIvOUdIm/iu3kaTu+lO5REOJiBW0Bu4luGd/PobtHruCdK8xudvtA3JJPKHrci7EBqIhtHM/7ayE
cOHMfq5Z/TR7U+V3pmGviXPLCzQkU5+se2mGrId9r8PSXrXLZpYj1KjBJUJxSwLpiWBvhAiQ6pfs
rkIQCgOQxyb+PCkLLKNtX89e2WwcrSIF5Yyir4nfKhl7K0trTemHY7gJxnpChsqOJlsXVjZvFBLV
WITP9TfRagXAdN7k38SsGe7zdaEVrqPbom/Dwi8nb10Nc19eOcZM8jAcq8RJQgBQuYJ9gBcpLMf6
zcLlHxGKve69IlyLutx1E6uHqkgPxFAdyITpV1Nbvpl2m+5ziE0b1BMPSWR8sa7qcr6qHChYCIbZ
eyxMkPPwXjT+XVGZ22Ae9+lyJ3rvQY3dk+dj7Ec5FVz99yB+exAtvrp//yDe5q9f3tufn0T9qu9P
oubcQAt0PQ+jBFcsc7HfSiKqJaJ0yZ4gwdD95l3/3rkEv9iCJ5SBWYC9yCSE8LdH0aeOgon6zYTh
fRvH/IuSyA703O0PrQuWMSRnwFYhrjKdo/j6sSQaZzU6vSPVTT+NGbNzAvNGfF8aZ8Us/qYQTfoF
2UvJzsm+t3sUb6NthGdfqg+knTv04M5q0aisyG+2poZnFTLKt0SOvbURYK0pJ12c5J1PTpBHqEWr
cK/G8MrXQK64lm+DnZy9cXmKNbLL0vAuSPLricSsA6MOBMMMKQqN+rJhfi25dea9NqoXaGDUEG8s
DQhL/SFdh7QPfRY8UJ8CfMqir2nnX2HBuTOd6SbGU8XwAzEw/DELL8bOgQfIpHu8nSxWKbi1vZXU
4LIi5wmKNHarWdvNkB7BA2HcR4ghNPIs0PCzTGPQhrm2t3YW7j2NSKs0LC2snfs2gJhBYzfAhB0Q
Qa0aDVYDin9cBIKxXkPXAIo8usHXogo3rQVQCzCbHPtnwt2SdY3He4XHblwNc5jjDCeA1J3md2Qj
x1HInbQZbgdm/BgJULeBb6xzHyCkAxCO/N9DaskblUgSewHGVe1jBUBuGMgvqjKatGWjzXgI1o6k
fd1ZmjwXud4nn3+hMEFxaVTtTuX5desEnzygddm0gNmgMl9hQ8JOL9VDAeIuBXVn1bjb+rEkCXUQ
XPEA8QQ7BBgr+OIWkzAHQiAU8LwFiF4NTK8Gqhe10PU6fDwQFT9Po3Ff28PlBIavD7ydCZZvAM+X
k0iwcjWxr60juVo0xc+CKiDB+pma70dPfcXHdKkA/zUAX0LnA0kfqy5+HQUdENxQR9ebnCvOWy+F
v2hGLH5TNE9tWX22S+/F1rDBcp5enQH1El9ytO1RmQFpqS7FmH8N+UYGrc02F8ATpoMTNSfzxv4r
KlgkiLF978I7jJIEWmTY3ApTEeyQjdNGBtwarTGnGyMGmTjbPrvqIHtMe/6RltJA0heDV3AK61MP
ZI4YXIS6msLYaSAjQ4Lo2hogVHYvhKEBHbJfCgyuBFmahzjKEkpq5wECTHw3qzY4hmSOrSrZTXtn
DDFWDsrB1C7S7axpkQnYSMIT+uASOTNcgzAO03nbF4g+H0aUsBj3RwSPbKkItD2ze0agYET2Y+Kk
GkQHkTNwWdSy4p1YIW8CNeLkT9ONLIP9XKtuAwfB3/SqzU9J7UidTS3YVtgv1eimRFjzuOUxX+lS
9d4qnhDsYxkh5Bf1uR9MZ7+G8UQ+xs0UL18tVgKEH/gbLrudqYbNkBFCueCv2JYQczcZaXBsr68n
x1kheFovpv+UuOWOzSz+ez/eeX1/TMi+bDGU5FN1myfDDi1lv16M7qKqO7K6x/7kxCUBZdn0kDlM
GGZb7JuABMq0vZ2a4SHIAjCnsLGiUL0hlnisKnaepkRGETJGzG1GqM2yIBZMHklmBqC8EAdDUg32
3hF5G96JdRbnl6bC5WILi5g7nebZuy+1gRHBaoxta2cf89I81Kl8rJvkKm+dN1RnaGYLiU4sOHlD
ZUIAiiEbNYqM5x6ENY7PN+h5n3yrvOTDQ5mWLgoUoHwoxhEydm73a1f58bYhJYtQIwcHM4kRaYas
oOdhmnn0AHSRtGkdifceV0ncfyJ18ThY4oQl7iIc+svMpeynb+rJGANYEI5FwJwd8OUgmYs7BarC
MOvfDcZcuypoCFEZAiijNcHkYWCQfTjgdCkFLNrw1ZiLyzhbHowZnaaYZpTiTXqe62mCHKYOdYd1
BdFZtpFR8wVaFRbuluF4VZQPSCcu4rr+khAOto4IWb+fSpJ1SgsjOGrzsObTyGW4mwc4Vn7oc2yo
I4HyIYGgAyIDboe6/xJYigyAIue71hWDcle5GRntqTXFjDE7j8otATjdrgv7LvhsFV0v/6uIfoX/
if85Jrp8zd5/rof0a36rh6xfbCRgAP9ImJemrjd+q4fsX5js0mIAB/g/JODv9ZCLys2UFqlj1FA/
6N1s/xcP4RhjV0nFxHzpX2F+/oL7p7siRlQ+Xk3GUn82g7J9YWbYlO5NNuZk6ERFE56nKSMMwbOS
bK8o5xAOc7vCDtnAusyPTos6yB0M95CFCJqK2WKLqjj0VylDo900wOpydJyOjSLb1wE7SkftZFF5
MnT4jtQxPFNu7rwCQC2KgV2w+O9uSudNdRZtwm85Ph6JPiXkDsKKdsY3lIeGemDJZ3kB5iPXwI9O
oz8UCugcFsiCqkVZ0adGQ0JMjQvpLCQ4JQSRfhHXQRe844aDCeTfQBM8IhI4Y6iCrd49GxpFUoZk
38AmaTWkBObOc95Ha8ZT5wKKSZSAM2GFF68cjTgRsE7Q/B+57YgpDF8wbrwOGooyj+C7sh5QSqdp
B4kjSf5DztS2iKclXJVGA1ay1rrIuvy6QayMOjwiTNd5bWGykNj00WtIC2XXeqkUkTdhfSo0yKWo
+oML2cVkex1o1EuwQC3LUDvLGgyMLefTAhfGb/VVCSgm7tPjoNExjYbIBDONocbK1Bowk0KaIfXw
JWN+Dl2lWrs2caDRnAMRqOMvYMna9ayRNaWY9xCvT7mG2RRQbUqNt1EadJO07WMdxg4BwB8UC+bB
01Ac1k+s9Fxvw1bjw9DgHISWN40enC0aqjNC1/E1ZseAtwOl+i6nUA1GQDzOWBHLCJrH1XXJpHE9
hAucfPg9UoN8Uo30QdDy4sD4wVX4GWDkXYNuhbXUi6oxmrRQgeBbYOpSGfTYLr0u5HzINEKodTRM
CKrQpPFChnDZcNXRLoU8NGsEER7hnYRJNDObJYKo1czixOveRhqWy8l12bgVwxTte9Sc+Ua5s7Pn
98dhN4uJhaybDKiMipYZaO9LvHZkBfJJWRQOkMd5cab/xZeSCiQJMTWXfbILiOKD8ZhBnMINGh/m
0bxZeBjuZj+VxGT6AGcRaMF8tE62ndqkTnE/NbxmSWqDaVZkr+RkVlubbxuhUY2drTIxm1tq6emI
YI2akhSnk+9PCxsZV20xhvQoQPHOmeO4U7hHmI3dYPhBb2OJKxsE44py7m7uZLTp8vS68QiLtcQT
g6z53ApCXUsBnICJZXdrswsUYUv+C+HWq9azMzT4hNE6MLJJcuA2F+B3fAS9+8KCMyVLEA1CDeM1
RjX4CRWwd2O+yixcUgFSu4El7GrI0aCRO/HWDsZe4J1cjRAKS2+w0cj6J4Mo+JOIcn9TEZWtLRLt
Z4uN0wrnqtoSUkPEgh4dlDGjvKRo651R51gviTD70gjrOS2KcBdA4NqqVvn7coFCkWW5u68KmL+d
kZpsc5pqJSz9+YZewZw8vGiCeJ8rdU0NkTJdJBs8aO9ixW9tGi78z+pCzMSwF4DKqgBdPdGzVyhC
/PWErYAzY+ATWvB1kUSG5XfeFWVxF7sJWaYpZjoMiBc+eRJ0XOY+cbMXbBf7wejOS0bdkue0OTHQ
h1JkV93QRpQBVGBYlhj71gdieD8iOyQCGwHDBo41DywSOevKn4r7okvzyyAeb5kXd6yfISoXldsy
9TEPbto/MQwCblJfDKH/PlWWQHhYnPpMTVvG2nsijs7/zUx+nZn8z+HlVfVXJnfrx9ml/EbytdCo
fIcefa8QGGt6COJN7DIk14AG/n14qcci5NhggCc9jpkicqbvKhX5TfVCKKT3K1H4X+U1UIv8eWKC
4oXtkdbYe5JD60/Ty27hoBrcwbuO7HK5bCCL1nyf/LhxAHlG47LQEg74hgz2kzlmTabwV/R4BDIN
ScqOoGcxc+UPiQl71op4Dxxe5mw429BAPBpsgetgMbMX5ebTSvXpEGFlL4x6s7BC0ZB3aQQ1lL6W
/ioYYcfcDalEHhobVbSTLqrIYSqfLHMgARtrZl9KbFU6wKXR5Jw24REiF6fbhYN5n5L30pZevmXW
uAln81OpI2GE0L0NKTF1VVyUTXgpSI+ZyRFewb4JqfmxbtVHwIQhzl9OpUSHz2QSF3g+SQB2OpoG
GzLH37Q8FaTW4Osb4OHbOLsJtKl1tA2lV73BLHlqSb2xdPxNMozPvQ7E4UhDEGO6G7SUt50OzVHe
CM9dB+mEY9Ozv1imTdZ7Obc/gTuz27ocrdbWdId5Q1/TgM0bvxrOBFkGhN+gYy+KUHydJmS/zId3
KZS7RMf8IEm5TH2Cf/T1Pbgzm/dGXbIkJCBIRwUtlX02HHPXSEKEwiyEaIjzL2zD+ujEGRZVp7pO
repT06h1KOsLCMbrGI0geEYkQrKhEc/fHJplkHHjprfN1Ui6GKgbY42S5QQIlWga31uxYuMi6ad0
BWYnA8ok8XfZCK0NtMbMl8iInxeM4NHTAGV5nVVBsic4INkYXnQ7SZygTtCv6fJPIyzTVWO2T1HF
kbxk7sU8i3MPStebciZeUI2yMv0UEWiZuBhAZYJh0VuSbejO+ap2jPDQZmG8Nqfg1nQrSeKj/V7l
ojuImvm2W1bXrkDfEyOjLe3sQbreo0ZPV3VzY9C40UJmIGwZ4iAETndpXjzin93MIJ4H034x66Ha
YADcjyo/T5l7LCP2Zl4Yc677RMzPXTryRbfii7puKeMCAJexUk+lBFebWj1savUonO7e6ZBURS1m
3xjYcuciE4bb7/ZvEyZFQAgAfDE/k6OUiU0F9xkN1XDGQpytqlSAgJ+jY9Q50aHpcSV6SN/96HPj
UqBNCfV6QBIjJRbkJ8ccHsYEH5rInGRTefGJyIuTKYPXcvFbJksQj61KnJGu7JLWuWfktzfs6lYR
J7maEvvsIK3b+LhUSFgxsKA7V4msjTVSjt2U5E+UxOWeuvK1iJbpQAWKNw3bA7zAYF0Swrqxi7za
gaUkphRPOvwsSF4TyLLAnP0N0pc908T2kiC6XaEwNIZWTggkPRTRLFhGu/lGCOe9Re65qtrmupaS
+VEYn9rCxiUjpncyIz6lGAJXHjo77MI44Ltl/lAjsiwQ6OWGaagDoUH63NmY23NJdnpIoh5x6Hx1
TJvkJEFQZVUngInnyl07VXzIounVi/sS8VxZbicvuNLudmE471k/2Ztqyh3yx/GluD3pXYb50Srn
AqzCYWZTWUp4mV7cYO+ECwGy98LEBbTzJwNq2uB9csCHHqOe+eeSahiklV6JrDjNS7yHD3wBNO8u
hZhW5Okx7ptzGDcf/RTA71bt5VyFN55R39e+ninPyPnNOPIuAs5FzsaKJzdH9lcNap9m1VNZgeeS
ikkFVmiC7ig9VARnJBnVY9AxrB4q7LpjWfOXJxn8kt7mcZx22TCYq8K3q3UwWcUum0FyqHfVArSi
E0y2JXSAGErApHEBAm5ArgEC2Dcfv1VBNmwBdgrvsYYNzJmE3AB/wOwqBhvO5wUuwagBBTWkgloj
Cwgmx8ajMQZCAw2aQt6O2KSphfBsRkAPcugHLhQEftUNY/MbiGrODo8TGe0ambDk8lJyuW9iohMG
jVWgCpqOjiYt1OFzDOV538JgKBBxk90AlkFoQANy9gdbIxs8DW9QUzsG/8dm+s87qGOe/n6zdPX6
lQiFv5ik8KrvkxSKIZZASGax/0Hj0sXQ9zqJpRNKWiohxNbAurwf6iT5i5Tsenw0vT5L2OB3sQ37
X5heSOV4gU2+9r+bpLBW+alOohLD0gcjDMG8r3+IHzdLhGHPndWL6CYMip3Ujvm+Q/iZY6KHyvdE
nByVQB9sFmz2UvvtyyK6yqvhYGLEd7QjXwXuOrYV+l2ZX0yIeFdLkGJcG82NwNBfamd/rz3+bJMe
yWXKVmESBFsnqb+IoU43vT9c92TTjWJ8gXsMmjbbupohkETxZy/IN8aoosfWGkwyDLKLqFDhWoZA
Bfmxq90AlqDSfIJIWC9AXkAVanZBZ0MxgLbr7CAdfUCWe0d8h2tYMw/8Cn5tAQahyuI7mBCvC3gE
Y4aTEGhiQuUmyzYDouBqmsKAaxkHFCFanazefJALSJCuC1b3rLb4FQfNZehqcctOZZPmUBkBN6Sa
4JC2cBW7xLoly/rWLG1G50neU/RAfsiRae/Rx5El2qkvIAg6Qg2HZJXFfr5bYpfpuJneswa7ZVMN
AcBEy9xBfb/EdnfugE8Uhbjj+my5ugG6GAAqYkAVcT9RDcJykSrGoQnMIhKg+KOKno6tMsf/4FKy
JB13Umwu/4+981iO42i37aucOPP6o7wZnEl7A6AbjiAwqYBjeZdls57+rqQuJRLiIa/uWBOFQhBY
7O7qysxv7732PfSjckfdN5teMPGMUeBl4J5MN3hq3jTF0oiGGJZhqXO2VqQNa/S1dQ18w1UQDtuv
OdqF4bVUhA46AYKNjHSoHTlT6UiRPErF9KhcjUoBhlaJt6mAfkhMhNs2Yk6f1zGP3cgjYw4kxFO0
EBuEB9yQEPpIQ0rNgymSR8VrF8RATBRvJFfkkVwxSID6PrHO7d1I1Jek0IisR6SBwDRtUsUw0YGZ
JKHRrQfFNzHN5iYLsWl7jOJWqaKg+D3uBl2RUYTJpjLq59de6BZUBLChvSKppIqpQoW3t0sUZ2WW
/iXDmgAcuPsuapqARGBcoZyUS8rFU/Ko6bSKhgTuRyT9paG5tyVYl0HxXRLELEDaXr7r2oksXDTC
5YQHEwKG8RQhZiwwSjBvZAaj+DENIJlQEWUaO7d3EB4fg9R80YHOeIo+Y07tpcZ5g/eZTawNomaO
mxeKuNRK6DWUbbWBe81+tLMPCtuvCDdqTZvU6maNgHrihyniO29mfgXXmZVQsiRKtTZ6Y/E4qtUy
9BNjEaoVtHHkp0mtqa5aXScUNV+tt5VaeTOWYF+txfjA1ux8mC2pddpQKzY7AtxnahUn1X83s6wD
e7ro1TrfV+WXhIXftOiGMP3j4ONeZ2Mws0Ew2SjEWnypq51DJdOIvWoPiUnYN7iWBhBK7DQathy+
2nsQSdiTzGQ3kvEXD6JdyzZFZ7vism1p1f6lgrhVhYU8VJp8NunCXDQGi3YzgVanmMM9JOglVCFP
kMdSr+se2PAO1WaKwTkTZxXVrYVX7lM1TePjFJpwBly9HcTOSnznKcoq59C1dR6daROL/H3XaPZT
GLlmeJkC4twWQQacNggfjJiuTGcyuTVC5PeQ+2Vn0w1DqxvDlpH7bu0gvyy4Cx97u9/NBB0Uk34X
0wKPt54hyJhEwISq8Nqf59NUgm8nBTSjCBbn3I2y+54AybqoEx5PWW4yX0q/RMK7Fi7DZm2kTi1p
axpvsnzp1d6NFXRvhRw+NQ5YBr7FWz/EDRygZjf6fA7s5Nhn0lmiHz0bE8/xSlnSMOgYo5Evuy5s
dw2HN+618CQz3VzKjky4RoqI+pfRyPalQnO0VvmMVSFeWybYDg9+R5KlLyY8jyqdOAmYm5LKHFjy
zja0QX9ECgLiQQPRJ1jt1arIdj4DzBIUPuRsbfCxXQISGSCKuJBFSF/tQ4Ua8WCOGAwxSRyDIckV
kMQrRkrmQJTEClYiFLakVAATAFBAS80ErzR+agnlxBp0Y1mM1bgwIaAkKejiXHgXYd2cKwVJaRQu
BSH/rolNemI4qjgR+CAhyDHDWMmwq1YwV+geKJfUwz6k/vCaKizLOOXHUYFahqk7huSpHQguiKMn
qZAuJmyXWkFe+rTeJIG+r1sflBUYGFgx0ZLeW2PRo0iUVmItUdsXpcxXeNtvOcBxBocp4w5Uw48K
M2P53TFV4BlG7xxWcYMStzjYCk7TJzFTXHg1xPt5PjPzp0VokWnJbR4Wzw10G7Phv2GqHADfZMrY
oOMUEYqJ4wHHKYzoPQ2CnQM0p9L4aQhGpxsAaoDVKcx4++/U7Y+pGwOv/30/efU+PP+9Th6SK7/1
bT/51amEKo2hxbRcUkbf7SeN/1BIpApRbQLN9MP/NXejR5r9pe+55LaUnIel+tvcjf2pTkeq2m2C
jkCz+ydGJYu/2UejEkdlGHyqlMvlb/HjdjLsk5p6u0SekvJsScRhM5ScsDHXTrM5LnRpoosjkPtz
fkMs/QUytbb0mJ9AfMvR7ICuLTwE9jYLTmybq+WkuS8Bgfm8Dz7h9rkHxval76NNo7T6JPAe8xqn
r9+6VCoi6OtmcVEphX8I0fqz2boa9SZmv6XbC9jZn9zInTdWxZTcwCxgYvGDiuN8znLvUyTnFy30
y2WIwYDA/T0GorPAeJD4JCb0wL8tsCRU1QR5FZNCNSo4EbYFw09hYpd8STA0WCh4KQYHcl/7HsMD
Qb1QUak2Zaw9wG9awstdOGZwlWOVmBU7sPTAw4Rli48CQwUTjU3jIxYQJltgwn9jhnRqMyBdUdJI
WgqKVTJQBmnULfViWDOc1CK7zFZyEeFbWQea81jMGUshcTHWaT0/eNDUVrgUcILQWcBskDYTZRKx
qSsLsI2wkM8IH4wKJHC5WTif1KKdLSMGJbeB10cdm6GvRpTJbdv53hhHyhUHHx7gymk6IEw5JQsw
tyRdfzDdo9xehXguFg0ee99FKmnlVs+n3TwOlLC2ET3YEbEU3R6WX1XV0DHuba8eloVnv9dorbmO
3WWAgT7b+MXdlhsnDvv7riyfkvxdhM6BPVG1cGxc1n1/nAR7VzctwTjr2jrOakpJveEy0Hm+ZtI6
xrH+IG33UNRYZwpHPjeG09wDAr2JCvvGMGhjqUdcFtN2StOQkSOFVVoS7igNoSupsY64GIxFoNXe
XmokD+bC/6QNwl+4jbYZA3OrJwPDW0Y+fjju5wC3u17VyDpRuQqUuWVo6m2SQNAgD4mwEW6sno4n
jfJEIfpPc54/5I75BcgVQ8u0+Uze7oKTzr304seowPQSc9SfOp+R4Py5FSVl6sxuCFR6Szb/63Lq
DgUFIEsMqp+HjjyR0Tx3kgSBYx4Zka2gTz7C0exWoTUCcNLhIeVCcU3FPS6nYVH3lGnpXnbM2FfW
yhDUeY9NgCZFMPASDfhmjkkBWuxfpDZtdSmXRd8/gc67MZl6eSC2Lds5TbVOKas7m8xqGSQ3bnmB
HHRlWtEmK98yBoH9ADO1Vai/ZFSnBJuhn8MRx3VWPoVQi2DsM67dfibBOS1D13wuQpZTR8+6Jdv0
g0FDi/IG3rkz0tdUUfZhCe+uLKOj3+iPsx9f5sF0bZnocABNF0ETvAGD3RUBBbuu1+whIXIDhnd5
SriJqBT6Pc0/yWDccRt/9jrEb7qGKQZwr9vAokBNijUlgOcqhEJatAaoksgEzhGWeFXcOKBdS+C6
y6acvGpwk2U8V2KiiftwiPU1Ouu4Kd3gZQq75yxvzqFBSULoOeEKtiFTatkEa5E6x9pv7fNs+VvI
XTEOMGXDqUsDXiS7mgiHzlxVF9YcvRg4d3pl4SmUmafLzCugrumiraGqytwvObd172BC53XvxdkK
fzMScAcMsub8tADJCppCGYhCW1yQRzh2OIsSHEYxTiOhLEf6aO1dPEgTXiR8PrjTcCdB3KV2VBmW
ZBSt0rjol4SNV/8u+V+XfJVn/N+X/MtncD0/mSB9701WXhxiAnjxv5Kh+dGfEyS8OKbFidwBRqAS
BH+t+DCo4YQjsWHgd/5w8Hxb8VHuiFui2lmOa9uAxP/Jko+x5m9LPnkwcuWMOvlb8Af+uOQzcsZW
rdG+ZxXxp4Z8zDKXEu5w3TQrYy42fuNuDfaNjkROmYJP6EWI+T2AlyJw71KfEuGq2xdpuoYjErYr
z4MhvE7isb7Pq8BY81S/jrRS7DvOPsSk8lR74bnDyag0rCE+epjgJiQPHf5l7qW7tuOYW9Bsda0j
6UO8c2/HDMXHB+NLLTtp5dJa1TEaQzNVd1JqnwCH3FtMQRa6yTFMF4wUNEmDs38gvLaCC/sqEH6c
rBwXEfXbdWqeOQl8MocWd3THZjrsssuhpuujD8svUlBNFFPpHtpYEkxG+IyzphNPiucmZz7gDBao
9ip+a8ZiXnV6yAli8teR3jFFr2KUJNTGECekLffjVGlLzA9Ho/dOFk3nEPCPc+8tCbJ6mDdiNVcf
jmKoH2I9eNRsj0Uot64z/M+dA9wlQegU6XzfiXEz9EZ9ZYQjx8Pqi6kbq0EkN0GvhlCUfddRsTcK
+Slr+6NWDV90wRRK16S3pFCpx7/B40HTso7ywWzXtBrkothd8sQyVyEyJojV2D+ZspbLWbJ7GDq6
02MKC7sA82+V4h4s0E/XfpbNy5JqqSUh3ddYRofSwq/Tham+ANRNjZTJIcXa9b04hTl5cwsh9xLm
QFPTJeH2xbZzIDgtYHnurU4s29a57CYWF6syzWXMNszWw5cMUEuWT8Cge2Y95fQcuRVqJ8dPykJg
TSmyVIzzIra0Z13ATBMD4GYjY2OF4wr2gH/JXnlY+zpIaLOP3Yt8tPAtluI2bkP7yuwKHBRmBMbP
o+V+Fv0uRkaFcISuQwBw5TOg25Yaeb2c+/+qT3zOUfZea9pPuuPs9N78NA6dsYziVl91rWlcYRxJ
L+oSbkIUEM6NHeAe4QDPupxwpMMNC7fSMPSrerLMa1hejKSyYRvY9Q772aHIUD6mxnwGHOHg1ZHJ
ybOoBQgceyP9YtN37bgyZJJjQS1fZFttzCH5XEUae2joRRHl9VhnZX4iObpIpmL73UPt/EdS4b/K
vjhXUAPa//lv9Qz4K78AAk+3edoQ4ib6rdLeH6bMtUVsIdcC45QXmHrf6DwZi/0/vgQFwMQxOBkZ
OjHzHx9Dso6mNk1cmv/alz47y/quDP7thfzDLkov1a/WqHfx+v7290VK/db3x1Ky/VjDgcaQQeNH
fy5SHEttksacCTF/qnTwt0yx5f0HDcNE36BD+muE+K9jKTIHt4yHx5OADSUq/yj6jzbyww1I9l8d
iE0MbCpBQ5DnQ/bf0swRPFmWnQzd7sQBjDs978lQ2Bqjy8zjmfgVBNs3aXNtUMLcm8V+FsVu2u/1
MN2War49mosUomwsJ6KlMGbhKImjPuVV/DlUIy+3wwMoHdtcFl/nYYC7nbTodrXpUD7I1AyK/mnS
0PcDz3wOPROksciONZO20qV2yGP2But6W6thXO9Pn9Al3ly233Sd8AdYc72LJofHuF/t7Da4Zuv3
ZaiEuS7SguSmGvzVY5dRXlWcNduC0a7LbgnD9uQzL6SXSyGRGSFyBOZZIfzd4GILKbJxx1b7ESgI
RpZK0uOshpFV1Qxrnh7prkbbXgcCZdmpQmaLTfy5z4i6lg7A+ghYCyxWnQbfuMSFrlmEJ0a3i3c8
JyNyNTVL6AKSh8Q8q+U7zmI039hYC1rDyI94eKMbr/OmB3eAxlB5PPRI1TmnBP1rGRmJcSWlDXTR
Ns9xWcFLadGC3cbrtpDl2k1cFeSIhoJLm6kP+avpdqVpMdKLBS1NgzEtWBzC9pAago1131lHvxbA
/YtAEg1pjbJJDranucY+yFoi2iYbfeBqmfFiNJa96nvV/Z2mlzEnGtRW1CqWmhhHoaJ9bXRqJzED
CaqOYO5yGMnekcYemja7qHQ0E5Dp25yR6BLAxaUINBK/QBjjIlk5dX4zxeWhNsWjqWUX6cjxsTGL
O4sw+Rp0/KvN5BHj0VVZTAx5487LEJJkQlGuNVi4RJ04nS9xYZULPRvXWU0w0SJfskfF3vcFVGo4
f+Vick1/XczR6zxRURXqVYWYRUKqwmi4cIKS6gzhvNLTIRak2TK4x127suJp3RvdyivkfaRMP2Qj
HY5JNHZL8lQLvM5XnTvCQ8d7smP0TKiFzOKU8H9iQ13ERrD2ZA2yV1dSohNkS3+2B7h/ybDSJ/3K
c+BmZESuFrLO2oOud0fC33SDOoysk7yleLEwn9zJQCuU1S0wy2QRSPAwzEm8RcNQIGDwTsDKJqjk
ee9FGL0RQMqZFjGWTiXHHC099w4bNok/yNDZMfWtLNaVoWgVFcl1n1tfN2w4drrosG87HfUlWlQR
2UhScliHsu2qu6+PzX9lchNV+RdnnPfyrXpNfuoo5Bf/XELM/4BnoQACcyB3pdK8/1xCbCWik+Wl
/pDl/bslBPYEwU0GjgH7GhOnHPPQb+cczIbOX+jdfzDWdFz+lA/7F8cyPZRyItcBcLwPbkIPV71f
mJF2MrjB+i5BE7Xn93CMowWJHJdqa33jGOlGyKjImQfV4iagruba9FSZLh760ruJUNt8XPDSWvWt
IR4Q1zz56mh+R6lMWMA7wsCbNsrUa/rzNmpH/o1z3JZiA1ApyvxLoHpaD7UWbATO4LLO9NeowSzc
mFO9qZSBeOyxMg/KVNxV/L+WMhr3mSme6q/mY2VDnmHKHcbSO6QpdNoRr7ITc5hqcS/3JuU2k4lX
Rhmb2SnTbq92wXiepTI/F56zpoxtuPKVMboQabQGJmJthcSpL5WBWjBDwmZJaxzBobUfmTOpLAzX
szWi10/tOYV6jzbR5Y9MEOWtYeCtoh2HZ+8VybJ4xT7hOp07rJW4u6Wecp4ZE8KS9WubAID3OTva
HaUnvjKHe8om3sHIOpRfrePKRI7cp6/br85yHIXjwld286H2+borCzrMW7lwcKXT4mItO0DmjTKs
Z0M1Xc8+JvaytbPrCV97pQzugbK6h19d79k8JxtNWxG5WFolVNZU+eOFcsrPX03z02T7KxReVV0X
EytfED4Pb3m21tuBZh99zY1d7ksxDNuixeQeupp/mdgjUdIuCCnb45fLS6Ppw2ujjx/zGPJpXLrP
kSicxQjNa82x/jEzumgddvUXPSiKJd3PF7ny5fmpPOWowyCEiy/x7KwaK+pOskAPZqxKd7DwM0oA
cEPS074XQ+MdTIdT2JBKYCCYEM2i2Nox/wgE8uTkkIu0pYIYJT2RfGfRmT3hRTGMpn05OLV2kIRU
jcrKrbPjKBS0QFYFI4E3dGm2WbSq07y7IMWOR4Ib7UR5vbsRjdMcXZuFXKsqTAFqS+XP/daKaQDk
2NTpHAEZMraHcQK8nw+RgQEq9GmBKjZaEbxROXzhpsV11ff3oWZdtjWBs4Wp1VfUJsm9qWhEPMR3
msPxs2A9udPTMFz7/nunTcck945Y+S5kXLFCpTHFwHLtstviNZ98WV44RfE0D9qRSruLIkY4S3on
vCx9tPDCra1NH0e37P8iCNb5XqTDLmv4kPzYO9SqR1RLvXCBoP4c9XR0dG5ymoYKInAZiIXWDQV4
Mxos3HyPCgBJXjwXTJHHKjNw1H9xgaH0XbERMKMglyz1gVNaZDJv4OgW1+neG2xgtDSsAj9RBuUY
M1d+7+f6ybT7e4jAvlxkQeVi5QncQ+jPX+rGuKG4de+BQaX7fO3i6lvq8UTnTbZMh+E5dq2tK4Y1
Q3mwtI5/brPyxq/MtwCnJSlr670L5I0N1mVVNPWlbOaNltnLms+4SLEu20a3iOgpHWadGGlYvM5S
3o3qfjSydC/6+DxX06mAJE1gaB9O1c4rqiUP0myZO/o1VTIQ9OXSnOW+DPuVhlcT2sQWxO7Oc6kk
qokGt9NGc4D5QLN7dX3VDAYPhuhKFntrFItTWev+utRJAHcEkzBin01q1ZMh2k14OgHDXDAyZjya
oHOa+PQm/I/FF5Nteoh3lTHZMuxQFfL3KuxvaEPgjtSJ+3IMHmmbwknRztaKVjaqCsTSDikKgPrZ
du7GHhxE4AmjY6AmyuaKfgQ85qO+LWyxDCjnXkAFXjCd2/hB8UU2yRVPuA1Go2Ub+yvXJ+MTtfGe
+ccO7OZn3ejo+fBvXbf+7MeoE6Tg++KtlPV7o0N9zSdj4VnJBmQgmUgKZiIbVJCEjBxfW9AAq8G6
MUMMVBqWdaEzzIVUo+s7LRh2fqtt9Di/TSkQ6NBbBH9TD1DuwnVqLO3DsdX7DV/FqzbwN4bVHqxQ
csFmTcfYhLrVrvCjlgvbNl9pbPvMH4WzCsSFbG3MxGkMbjAel7Icn9uyZYijHeEQ7mea5StkjMUg
MmiyLBJxjeyGm4phjOttzW54KPryqSN/JpFXMMWt65gcWNWJXeljpgTss5idYGukAzWi+kMl0ptK
MzAKTBSQ9Lx3WPHLbud1DnenB9RjuIandqwpfh00HJuJt/On8BRa8760iwPh58u4SvxF2YMrzuUZ
TCGa+whi28eOGlwQEXqs8axLwUzLDPz7UCAGiPZUts4NaSp94Rvtbc8EY6jZX4u5X5ROfpE70YFJ
j74YsYAJ9aCaq88y646mcOjygTPOdC9Fl2xHtekpcQKU96KWB8OsjppJeQV1JuFLxITmtm3taTmb
3UHgpZqxSNNWwsKTvmGouU+7ArEekDWHyO6RCMbChCtCTS28A+PNLZgXdc3nTMR7qgRPPG+TtS4y
BrDt0ZkTvpf005DLNh5jp603gZXdFaLLGYVm28wyzmnmp2SbmLWhom7wE+/CzF2OplasE/LPQ4uB
g/j70pDmKsvTtROXZ3xB2zScDhMZgVqr1xoFIh1mfwVf4RvQYqMavDWi7VpArFriXsJp0C+BA0Qr
ApG7QfPfhgFFLMEmPXgbGN5r5mA8f1pO1dE0b6aiPJKxPorOucOex1rT1csSdlWXEIanL+xQmnDK
dawRnO2EUe1zrbuctfGxFfVr74t1lLacHvLpcrAZAhY6y993W9r/pwmXYzHLQHy3PBiDHwcM5OvR
8pJSO+kFXjH869mNhufi1xf5UV1XYzR1EdBtOoKaol38OOPC5kgrs21op8l/Efit+sepIku1Kkit
/fpKP9vwfn+lDzp+FVbSmEOuZNLlYMtF7aFPz/vK/ZT2Twll0L++3N/ng7wwvk0MR4AhMaH58YWZ
2Mf8MK+i86A9df2xiV7L/PXXl/jZK2K3zGaZywCW+3CJEPezHnAoPVM4kI7bXsp1HjOUjrYJ83qz
+w25+yevyDZUGwcTTwaS7ocTg7IcmlLvkjOYqEViNaR5tnX2m9dE/urjseSHi6iff0fKa0Otc9yQ
i6RCLDpxAf1r9et37XcvQ/38uysgwiPtk/w8Y7F0x5pMy12IXfPXF0Gm+uXL+PDR1JnM6qFok/Ok
WQviJUFyBrDJA+4RKIvbnsy+/c0Vf/aysPrirCFG7mCj+fFlZYlfJGVqJGevuW5grdX53gu//PpV
/ewaFi4Ym0AbVcz+h7cupPbM9QeRnvERMF4kTArnLb//9UV+9taBfWYQZxmWB4foxxdS0ZPoJQmt
DKJ+LN2LmJNiysMgCMEeHm28l2N4/esrqnvqx1E+1/ruih8+rBiUsKgNiaUZeQVaFSSA3zwMFHjg
u0sQHPQdw6NUxwQoCepOHfe/v+naitRWPBnFOb1A9duzeF6S9l471/GNs6SeZEPdwObXr+rHS359
sv7wqj5cErN6MXX1kJ4HtyXvR4IYSqlZ7X59lZ+/dzZvCSun4zofPi13Zj7eFXp6DptgaeJe9bvf
vHfq3f/46RA14G4LUEOQeH5862qIbBj6GX55HH2lb7LbfEpsesrS9Dev5Wfv2PdX+vCAQ5WrhOG5
6dkgAeNfO+FtM//m8fbzS4C/o8ecb5L34VZLYPX49hxl57I8OT2URxwzJIt+s9T97CvEzfbnVT58
9JkY4g5jQ3ZOstecPkBLWwtiN4QLs+6sZdvc+c1n9LeXhXnPo0pJR7BHibc/aBFmQAax8Kr83A3b
RjyN7rqZb/7hjfbhEszSvv8GlTTTULfW5GcCQAtDg+cLYOb/5xIqngLVI2DO9uMl0mkqtJyT1rnN
X7V5D23nNxf4263Ma/Dh0/I9YfAGZfXHC/Do9EajnIsz+7yiJ2OS7hWopwzev76Qf6eytvndJ7p6
7p7/652VupNXz8X7//z37XPJf1mKfv67sqd+88+xrEExOSw7C5fHx7EszhS+4j7S7jfR7xsKxsOK
iv2TZxAl9X+AhL+NZd3/8Lh1eAAafAe+UvP+wWiW24Hb4K8nnlL2dNdSFhMyVmzuLPXz73YoQQi2
NvL9+gQNu9oYoE1XwsxN8FLlQyIsqGQpHq3WxJ2RZ2CJZqfbN46BckbYs4KefRhztP8iRq7r9H4X
cZSCxeesLEFZZ1X26abHq5966csYCkyZA61ZQ1lgogOstvYKx19otQzOcVPcO4IJBg3EjBiz+UJm
6CcRUBQ9eQhT665g03HyDJqCqskY6Vf1ojUDLzqJ8vghtKOMk1dw7ZO9XEy9+U7lWs8ASBvvyibY
wdc5pvUkN/pUcsSaQMaMp6li55JrzdVAJ1hkN1tHb/FmOtNFAYQYdx9xSVldtg4d31FnbTM9iPGw
ta8ygRRXRdFAEZQUSysJ4aQ1tzZ1iCCzkFZssWiFSPZD7j0ZymxC+9TVEDUrZtNqkkMosZ+KHWdp
YzVlMP5ykQG0mm/CiHGGoxm8NX0yHPMEo03hRFdBnRzoC2sISeXrudPe0jRnuNg0IJirZDvOIyb7
EAyhNtA5ZVAErBqaNn3un60Ifc/CLYG9B3NiZ92kqKJV+8a54YvHHwe8U4HJsHfGRvsc96W9bNmm
AvTpOBpjorPU9NtyTTijQ7GQuc2+UrY7vwpu6Imrzk1hXDZTOq31xqjXiaPQdNzD29k07+yZxrFs
IPSjOfeAPINDM6RgD7tk5TYh+SGcq36YbcIkP7ZVdx7DatXlOviNclNNQY9dP3kI7NbelpPJIVQ1
mQU5rTGJx8hCfjarYmOXw5M9ynpfWMPN0AJqNObxnStP68nK3wc6j09lxUS0MeQ5nTAYh1l8GfRa
eAFs5IVGcSAuaAJ70iHuU6wV3rrx+sBZS07Ja31mOYPAxsCStvVBY1oZVe311FamamxQBl+rpnEB
XeTNr/3xMJDv90OPDqtp11lgvBzG91YoHgN7RDGU5c6GDLtuWhpkGdWJkYhN7/AW+1G41Yp4vrdq
ggu2KcelVXu3WGCOnSHf87jJVkbm3DCyjo4u+ay5wCFKH4gRwLfOXE7v7Jbf0rkO9l3lvU0q8WX5
c4trishQZbTXHRV2fBEvQ3pHVuxy6kPlcaJPPA1h0F4z/FUuTb9fQDTjNxjAgnyL5CY1wi95TTW8
kLRDFZ1+AnpfwSuADRTO+bExS309626zIwcGNG9YEVE/jKnZrujvfUxpkF648OsuwALol9YonHdd
D7O7SseCkw++1FSLM5rNv6vTH1EINoy/0AwrJMO/L0wmv/RtYSJZq7ocAqwlcC0Dhx/9qRfCbHVg
DXgm2FYlC/5pOaGTkzXJ/rYseawW/3dd4ifEaWm+siAe+9Tb/CNbpMLh/7gs2cpsAiifBirivT4r
6vfLUlM1BG/iND43PXP1XZONPNAc72SYSYxEHmmqUyGrEUXEoq9nPSAq6tkhUvvUiY2vF0Z3O7pG
FHwZabsWdCmHz3VWpPqaUthcO/KigScbSDf0SMyaFp3trEwKglt2zAPJwM7Ojnl25jxZ0lcZYm0m
S0nD4yC5ixlHAvuRLA49K0MqEtjoHgk3FrXUoSYRWIWzayIBH6Kk4w/HxZiLU0QIj0GGBVh8HUHa
J67ou8QsFW3ewUe2/ffW/+PW56771a1fdu/iXf7k7uf3vt395IAQyzkXcc5TRQnc4t/d/ao+gfqz
P2jG3JrftmXufwKDiBcHQ067f937f5DDA071toeZWJH7/sGeDNrfx5ufBJnFve9j3qJR6WMKqKhz
m/mh714V1jxsKDuxV5XuPXqYRCqvfyD0dp/N1yHYa2JnaxMMdt9F96HiYqMqWsuakXYDMtu9SMFn
W2N2XyietqHI2hLENo9hoGDUM9fAt/WoxDhLMb3DMriMFaEbc+uTppjdhqJ3W4rjDTwjJFmdEqAE
gRZG4lCqDuVUlSmjibCsP87oJnlN2/KYNM+S+uUgtp6Fa3yeVC8z2tkliTeamlVnc015c98jRlNd
PTxI3X9KVMNzCalubYyg5HTqn6k9fNJVH7RNMXSoGqJdf97NVEYPVEcHFLdK17sNxDajWLpRDdOA
YO97Kqf9RNuNVFC3gi5qz6xXQUuNPT3VRqpTziAJ2yRXdj8jZVFozZf7raLhGiYRYVt3vAoS2iyq
xNzb1QZHAZkERDfzNmouBdpilz02qjmbv+KWQI+yjqk4EIpQ97VnO6VxO7TDReXQwT24AYkoarnT
ULtwVU931bEfCpN+PVYp2qR7QbR03tjk5GlTzHcNbctC9X53JjjXWOhboTrBHcrBpR/s9BRlTVe9
4XGJupggwOdUiodUi7dOpOjF4kVXreOtzjiLmtcKNWFyQ7IWFJSje5xobLwqKC53U6DWZIMvxiie
2eqtPIcATafaznOdWEupGtAj9MelO9KKnmc2TzePnjGIcgU0MnaLMqFHvStIunbeM5r2ntB6t+lb
pEGcz8qRcT16brv0DPaLjQVpL22WdpPelAYkpphPTqute4fQaEOf65oJhn/RaAY1JNVlnVLeWkyf
4rZ9qRufLc4ow9Xs0kVfURy0lIIMaZZ2+0F2lJ422UOfsDDMOBiXSVxch+TS2XZOO1aCaiPAWC1m
6Y4Uee4tM6Hl2UMyxoVc1fXJFvEmc/WtY+SIpqiv9YDfQebWbTqXT7mRsPsaL6vZpESlKw8kui90
IJhm0c8wV+u9P/gvaRvtgziCSmACtPbbu7FNbsFB3zPt3+tldeiF/U4D2z6Dv6fp5VPZ5vdu1vCm
zuOFbYmj1VeX/YBDHMnwOi+GLWUYF3bvktyFJhtUe0PNVaTNwhIfIhvFWJDOqvPxOLb6WaepZNPP
ApJN93n0IOG09gyshzqwHn6ynL2DCMwbJ6mPWTKwAZU9r7Do97SRnGxdXEa1hxY84BOBaIjz5Lat
2gdAK0eSUpd9bK/iSN6Ueq4vMr70WQ6NeEweoszbOlG1K9zE35NR37oDW9zE6y6tMkgIulg4/KI9
jqXrQhtCqODNMu7FHsjiZ30iT+Xreb4KzP5mjJ2LXuAInz0UTwYXn1lkd14PAUZ2K3qbQH7h77By
92n2g+2o4fMLgP8kw2OJf7x19C9zG/VQIiBateHnRGdCuvBmrSxuKIhGjvXH3Nz4lcOzb7KsAyCE
eS3c/BhE/YUdZHs6EDo4kQGJt/hkD/kxjAhfog1ejiFBsSQoXwag6GB88yvKjrdNFVyJEjaBP06b
otENTj7Gp8ToLybDfrAyjbRAejurj5AT+EsNPZGyGWLc49GItIdJH06WYVzpGflqV1XdyvHZ1Iha
JHWEN6CB69TxWQjD2ZR9lGwbv3iqLetSBkDVukTssirdZmU9rlrX+ITgf2jaYRHH+GZb7XpIXGNp
2ndULq+TZH5Jc++Ww3t0UTpNvdej8KYuyktN5T7CJl/bs/Nk1O7WM8OFbY3O7v+wdybNbVxhlv0r
FbVPRb6cs6KrF0iMBEBwFqlNhkRROc9z/vo+j7QkkpbldkUtvXFYIZEgQOAN97v33Li1DJiJo7ZN
AKVpWvCUwB3iFFSo+4m6FSFInguY5Gs10jd2xV2ZN0XpaSN3eCtQt03W3TdDdF0BkJu64Mavm22u
AEwbB+cuH6INz/kG/ujHtgr73WhcJAmTWLUniGdNLCvjxjSK09AGN5HKDYYo5FZJ8SvNzq5uLJr6
xLYOXF4acaJEO1+EzPv7TrumosJZqVhTl04t7agCqKZuHZuU/X6FOVLjwjtU0Z2ZRS2LP7qAlmPN
yZy0X4eVtcgqvEeR0/PphHyHyWxhSVkC6+YWDNHGDnL3wpGyRSYFjFmJqoUmRQ0CYOOCiNyXHr3D
sPJ4zQ6DBQlINmVf0lwZYAFutz538+UoRZOid/uzOB3JeirTt7ym64ZP8SKZ8sTTpeyCq9NZmQQc
+yLQ4MAhztghOTURNtzXstjKvDoLDjha0G8q0d7Hwm5B6c+1ggN6MC+bAZxq6sxYy4bUACKDZVvi
y2fqmIRywL121pfRheYka2OMV7Y238ECvgoqapMqDecdoHstBWdJKPLeH8xYjq9XtaBZuE/GTWf4
CaTL9ktPhlckzoPh68d+wEpVRsus69etTwZOb27wUUxLxw4/s7Le0fCxxft3Us3xCV1nD4ABxSRk
0h6RWG4U+lBmc29H2RFNQIe7lCF6MMIv8R90bNGcurF/1P4pBp+XJsVVS60XrIJ5R5/1wRyjrajR
axLkAHdYmIWa0ORG+Iey40t3yK5bslN9MU3LLM9vcnQGgHfJHpTZTlWVI3UzHkehjTZWu9Z3KRQI
d4Fd7aG7fLQMfZ8SIqx1dlrdWSdO+QhubRUnweXoc1KYsIPMfriqYayZVfuUhe5ByXOv4U030qDd
uekjeKJg0bj5DiT4Va3R/KaRazbiaaFnoCpG9bpJFGbzuaJ4E56VCZlrJn/k98HSlTmfDqh3G4tt
1mn3KPxeGotxbUL01fGJc7SoFlFOW8KUJvep3mEDNyGN4nN3E640iHE7pYzvXNffoAxcqL0W4icQ
N9OACT0uPxbCUnE70Qeh9NFXvy56Wu2HDlM1YXBTPfcDHQxva61Qk1eGb29iN9q5kequg8Df0zH5
VE7meVsKnjHS4MHSeLMExWCC7oGbSL5TrPzJck6FKM5yA0pdyi0obNXL1FAOaUsMCD7/umnwAfpm
KBY1DVLbcLIezAGznctKg3ViPIyjg+NpKD6OtAKCnn/QtNhflxEBYFwsC9Xq1gm9U/gceNZE0Leu
XHqAxy/6wg23QZ3GHhb8Y4k1LgkUCrG1el8KKdHhmVpWdQZ/bGw4Ilb5kuaJb8iRS9TL6yAay006
0yhqY5ia2u4w13LXNo37UfBBizFzL+sR+1I1Geciic6TgdKR2Ah3djg3B7DFMiOkf6QXLDgbKO9w
m/QBm6OxlR93i1Ae1kd2c0Yr+oMTttcAmC+hU0YHV8+p7Cl3QaneaIBM5sJU8Vl14PGKpZolhypQ
N52N+BiY2TeCDilruQYizblJ2uIsAg+TAJnsU4CvYKvuJ1FduSMI4Ly0z2MRAE+O16ltTFC447sq
dR+MUb/CdlDsTR2FqSMHttZa44Gi8p3bCMUjmAbZj2DyXqnEuhBRuyxzo9+iUuKJxWILFsnIVP16
FLHGNaKuYYA66WRoAB51S1lpIvLJw7+68V28yNe/yUuhmwMGsDQbeRzxnNHXW/VAi1R11LQ8OsUl
E4/82Mwjkuz17x/k3YDljwexBFAwXCVcJd8+SOKPtU7FenRSJ+pyj6oSkjm8aYeb3z/Mu6Hny8PY
iDSGikIPYuztw/gqmjNOJg7u2rehuFX0v3He/OL7o/MQ+SL5xcv1/rVqaK0sADqkp3zgjbZ1/M//
+Oe3mUPxCvFCSUP5258/sCX206yyE30qmXlh/pEqexz/K3gC+pLijM5f/67fGVP+9Pq8+10bVoLY
zVJ6gkKjQCwQ69peGlBcn9J4+fun8ouHsrl2y7kafdAwOt4+FZgT6kxbaHJS4y02qFZdlIDTDI9t
GJLU7x9L/tg/5zJy9EOK6dWvBbXhtQCmiijrbStNTyWNV+i33LvaJWvq1K9//0C/elKvH+jdk8rt
2MU99PJAsFbzkFrRNfuI3IrLv3mvyR/6/ZNC0lOB5jP51GSF1OsnpZu5VrDx5qdGX/vp535cmf7j
75/Or97Orx7i/dtthshQBMR6TrnzOfYfDOV/8HaWMW1EUHwCBPbePoW4Ss3WULT8FLMCggVNp//B
4kU4lqkc6g+MGhkTfP0i5UrO+d4SxWm2Pw/2eYcLUG3/Zu361S+dNzHTRUOyFWVY5PVjQINjEkMv
4gljKRZ3B46vednT8ASAWf+bd/IvHosZI4RGIWuN0Z/ePlboM3WkAiKnuZozySqSHvuVXUFq3WhX
z7/8f2fRknv515LnQ/eFd/HLdHr39b//8yWVKr/mh9wpyPmwADsqERwQ4vyOXsmdFluk1EIJDz1H
T7/LnYDIdZd3CQBw/gk2hR9qP4UkUp5k18MGy3JIbugfKJ66KjeBnwsDU2gkVdKtfKxs/GT0Ob59
j6RtTXShGNVTGxf3vpubFI7pqPRKVy4wgZSXiETFlsGkey7ziOuCuanXwjSpgQ/QwDVy5iVBe6il
odhwEtSPwdr0Aw5mZyyPNeJB2cMwap1H0dOpo2XDVrc6KSgNO5eCHfQsdVlGwQa+SYpJAp6hPRi3
A7U8RhTmN1UQcJIuy0drcPZFV97WAue2kekRd93qMSWuw+Wexp+K6p+RLKiHdAaMhKUQ87VhXCi6
tfetwV21z+ySQfEZksEzSQGbTABOAAU9+hlQN21ikBZICorDQkCdvXLV0n6GxsaFMJPUlFTHHexP
tr30CWx7nF3ph/WnCybP9aoGvNIAYAnN6tyRRBYape8jTb9pC7dcKkBbysSE3jIHt3TBr6Kq2XUW
R5dsFltsVV9VSX4hf0Od9XiZq7SsEm7NQMTEs3sjGBxzuyRjVWvqTWnHUHX5JbRhCbVCsma01vw8
SfpMA4aGftwEuAoMxApFdzDUC0cya0I/uoxcJEUlGxiWTpOKkJsTyKHjQ7Xyc2eO9v1UBDs9bq46
i+zHaKoob3WGkmjhhrZSUqUlveMz1bWVojBUyV2N0bfbpg2wu6JGrMkb5+Rq5bRBHoV6Y8U7FAH3
GDT1k1b1wHJmO7hUugSLeGRCHO6T82rSvqUQdWD/WYW6DGPJmQprujpyqRInZrAECpGs85QWM6iF
p5AUqKemzmlQCtCOFp23wVR8yxJDXzTcbrpaO6cgNvc6fcZgGnEuF2AbWWuVTTxipO1F98kqwzuU
jw6riUsSLYREqeF8bgJe3DSXAa5mvrNJXYHW+QKNftMxMTgzcuVSOOU3g7W0C7mJV6Pj5ZSRe2pb
A6GhWK20srORoIwR6KdJJCdD70bKM1304yL+qA7+rZkpzZY6QVZkxb4lx2nyY2tA+7RmoTgdEKIK
PnanqlfZ1J6pSDZVEl9FUbCyuvRhUOsvplsXXPyBY00NsbY66Za1NbCPqPnRdHhxTVrggU0bG0vl
ntW5U7LMA/uAT+DR0QiGNO30sQRsiExTrkuiIouinavlNPa7xJ9Vr8/V8yEdvoS81lyNSt/LLS64
hVbe63l5dAF1WA4qPY3QC0fzH1t1WNt1lS2UdKg8aF2Fl2DlHCcSQZNL7WE+mV/bwTwOhP7QfOJD
5dcailuWeImmbeKw+eTE1T6jpUsk851QGtQjJN1ZujoG91iPebrkB14Gcz+AJk+OTiWRk7N6BfPo
09S6JYO+kMD5qIxnVMYruyIb6mUOzYuikWuDYV9YJleOlQOGzAwyjYYuOaY232WuQ3NL3mxV+xUw
M11Jd1kG51ulK4Hhq+VVopkpMCSDwNwE5CiaFXEg+xQXxATcoUiX5Olo0gnGy1gj/uCb6qNDJ6P3
7z77MlpkY/zrffZUf86Dpz/vtHI7/b7TCoo4ZEcH8AXHeC5z/7HTCucDyDlTMzVq2U3DYjv9vtPq
HxgdWli92ILZV6FSf5+r6/oHrGNYtCgT0yXA6B+1ErMUvNtp2eV1vr/LcUDD9Oy8O/lVFhSTgVJh
8vQCpOicJjQsAVfdK2Ol7nO7AR6qqFP3yYjDs8ifHpxAzB5L/aPemwLBxRzsLZ0fWb+qdJXm0LIq
V2McxYFHFUhxF9S9NXnkkJtAjpDg8EAV0UDE6fVnI/Wjp7ZTfZqWclM22ND/lKPG5cwY1iHNIdWK
JRyXD42BAGrrmCAeLRHuwk2A//qdC5MwKi2yo+YoM731N8UJRsxiUPLNyEf81kCWOQLJVnYxKHrs
rglBIrdNAZm/mpARanE5F3vGBcd5Hi6FPh/CnlZTXTkYRboTQbgbUSQ806r50AvF9Iqm75ZaY4SH
0rA2aqlcxBDGrkrf2bdlCDovAHoYoIYc8qaoPQxnyWqyYlouSoUeyao7jW1zUpKRrCJjm8WEAguR
bFiF9KKwm1st8JhIn+pvid5eR6l6rVoiM1Fp2vxCqZL5qBv0HlTlOiit8B42tme3DkYoPyOOk2Lw
KejAYr/wtBKpUCscFMIONqGeXSuWOaxLB2XSrkjY1TUA8oqnWxK6hlUwLvzZtpaayMNTHwzA+8q4
oxgLfXFUiitrYM2zCF2pU73Q3S5flJpg/qccQSKve0sAIOhK47ZxBbo0GmwNRW2tpvi/wUp6I+Mo
4BZ2+WD6HY1wQkEmpMk+aLxmYhT96qP4Cx3gT3dL2baNK9wB76Mhk7zTGWI1HNTEpQBMU8NyTSu2
9jmceJ2GKeFO++/697z+4dr5zfp3FfVPKNdff7EEyi/8sQQaH+StEmqNyo1D+iS+3zVYHC04MsBk
WH9kx+HPFRBEAWwbljlQNmD7366A2JhxyPK2/4NR8A/uGs+RjtdXDbwbFgswrlrLAr31PlkUajny
cKdrx7qoqtI+KCnBSjZPQ20ydYkOn5zcTtMTZnI+BcyoqzO22EnYSL2QVcgLp6euwO43ZKOyM81c
P3aJQme61uR7wILZNY3Dw6kbjfKQR23x2AbtcMaFI7k2xFDvjSLGEtCO9pOvRca2MBx/LYDdYzAC
XvApVFm5kd65T2DOo/Em3SSaGJZzmptfej5z3xQ9mq+0xoo6kqCAdfJJpABEXD5qVrUcNc6Nphoz
og9hnmRZ599oBJuuOqrCwms1NpOgod9EVPNuLkNaGTH5OiCehZ0HGg/YUWPEgZmdrA6X0+AU02ci
uP1lXQtnULm1a/BJZ+LS5wRt41VmRlV8q8SzKYmliW3DQLGqmoGDDind7AlQJF2n74w+a1f4QTWO
7ZAxiW46bQnhTu4Dal+75r6XW4T/vFtkcuPAZ8YeolRyP5miXNcBeDXxbmJW6i6xKV7NountrSa3
pYL9qY3T8Ky0iKoeTVwbO6dyov5qjh2xnmozn3Uv5I05HDM3nXLlZfX5V3mQEZi/PhFdf34kZY/y
UPz5VCS/8vuSoKE/8KEj6/BHuenPNYG/ckBL4Tf8o/b055oAgUS3DNWRH1OWAFlT+t0F73xQ6VYF
foSi7P5T/QFCyrtTEfoDNR78dKSnOGK9D0vocZ/TTzziCKfN1DPAMK8Zw8SrkjLRzB5bcLNJo3MR
NfqHIc72JQWTXGkcmxbjKPL8KYD2nzsCSom1Uhw+C9mU256lRspebefPpq/N527XPg1W1YBOgCNR
pv613inWMe85qky9Xq3Lsa/OkW9WcRDetYCMBjUnr+46Z1mrnRm1+JaM090Q0qRuJBRsMg0W2taN
qAdwY7yLUaaXjEoFHopJT5cgghsOJtDoDdN6im3kDEv5lPTK09DLxDl1JN44QOTFGv21ynBjJapy
3vL5X4J7onAnGWgKcq0vU4ihTOo2OMipWOshuCy7qbgLs+JSs7gNFtyP7cnovKpr+1VAmWFwDKId
yIerqrHwbPhPszSh5BeWwK4A6Ok8pwx9HuOPWYUZm4tbmJs3vQnJXY2/TYHEyqbapQMZBeMS9q4+
aG4LpUVB7Mgud2mYrseW6rjK1SuunNN1FrTmskWz2TaOGns6F/eVmnc2MzI6CDL8+njaKZ5TWqtZ
Gm2wTUKwvZmib4BUxVdYfzTWTrDI8UT5uYgoSDELCBl1JWfL0Kq9BB3qbFZqnPMjczVmDptuZGSP
VL+sddo9Dayq287njnuXB4odHLVmzj5S28UBNuX8xsvXz96o40Lqx2hY5abzrWEUOYb9KWwJWFDY
Tkdz+9zXXBM3/0orlq1wyUzdbWQIf21i9DjZaoS+QssAzdFTvi6NoThmsxbdOvgqahA3KFvupwQK
Ia4xQPmDEWtLpew4dE/OjZsPOz0jVF/7HVNMkW5rIW6VzhfLDnztavTnHOEMrhh302phN0jdTQ4B
W+W11Jv+OOKGu+EdYGMztKlvrdLxIp+4hzvdUN7Q+/ClQdze24nWM3EPn0oREsc3KCmNXHGuwFJr
F+BLeelNQY9a223rzq+3Gk6c68qqUkgndn6TaJh+ShGFXm+UN4XTLtvWooe+Y/MIInM7WsDiOl/B
yIVvClrPhFPE9T1Fr0cvozpuZUb4bNDRHTobfOusndTPo196VTjcQU4Hv5mrExEOakcCYhsLbTSU
naK4wyd6Wwf8R5W/jJw231CnlzwmnIm3KbaRBTXCZ8kQjtt+bp1V3bozpZ4zpWKQj+rLQRf+IWTe
egSXet6wU8FpZpgCRJxPJhW7a6AaI96+vDkqzgyhSCCSIMjNq39PqC8nVMYHv9uP8v9YPMlj1S/2
I77yx35Ed5RrkWMn8ytPopxev59R2Y/QoYk2Y+d9ISf+uKVj/5XFUX9I3q8NwNYHfMGMe1gDiVDJ
zs5/cETV7bfDP+RwVzMFJVWUgwJFAJn1Vg5vusk0+8RRIL1lsZcWuz7yeU+mFpN6aWdM6DhWpMER
mvQluxBFxNL8OOCCHKQdEqI8+EUMklznYg+jc7HQpH2ykkbKCEclZ9c72kM+lWp1nDidcQt0DqU0
YRq4MX1cmQHuzEzaNIMW1J40bpo4OLnyUeeMpdPX1UtXmjwHB4tPHdcf1dH+NhrWuI6HkvpsKqpF
xkU3mbG8KyC1M7e6N7qyW0aipJOE3r4YPX2Jvk1/CSV7xLU2Q6Kwsvo68n1Hg80Mmmpp+gX7GdYj
ZemPxqcy7ZXpMh56p19DdBkI9RQSNQd6Ui2Jl0kmnQucjgu2uy4lr66X5DqN5Qsrh77qJdUukXg7
yblzc+oxJfmuU+OvLSg8XzLxfEnH09vztL/VmsJGa4edN7gUTMHrvbYlV08A2IslaW90cdZg0+m9
puj3lt80Z5Waf0HIjRH90rBQV/SOsCVbmaFdVkmAVh/aAFwnClpC6P52h7QxMpNgu77PjeKOLE6B
RjEWB3b/yVNsd5Xb1DkE5S5Pi/NGNJsMw2rq2mej6d9z1QI5n+gTdAmydrmh7kQnKYs8b7xZI2Zc
Cx+ImnIA5uf56ARtdNbL7FwpU3SOzNNhUM5OzOluGDRQxFCS/cIGvzeeHXKtNMtBd8TCVD976MTg
HGdtulQbBg+q1chMGpa7ulSvJXPHl2a8GWRVhTtPwT/IEeDSjO0dBvVN0oP6lXa+Hl9f62Sn0cXF
Pmqgl3D+GZkc3GB7js0O13f80cQiaBe0wLC1URMaLFxMhCNmwhJTYY25sMZkGLViK6TrkAtAidEY
J+KMJXHs6etRpUtxxK5oSd8iv3L07C5+irE09jU/mzIF5kqXfkfqhhbjbG90jJBQp+mUwBnZdulx
xiqZSc/kJN2TumJcR93wJVeaVdbc1J0QHqD8ywDbZYn9Mi/nM0zvd6obD4TnsIhj1KRtE6wb1s2o
ST5l0sup2BZOctydOjZPaskjj7Yr6UcfPru+KFZqxpXPmqnf4GygOh81NrOiUYhwjUvNMb/opYpJ
XtpLg/A0YDet6uEQYj9NpQ9V1aZ1JZ2pESZUH6tqnOVAlPGuwh/40ks3qz74B1f6W3WMrmnKP8P4
OkgH7FBnO9qpD73E7EiP7Cjdsrb0zSbPFlpMPpNnPRtrQxwl2oJ+1ocY221uoh5R2/ZtZq6Ay/ih
waA7uP0K5/om1p1PLQberKMXtmB310XnEUbExFneM8wKQahxBB0M6+BgB3ZEBY5GOoTrWr+PsAwP
wHNS6SEuHONSx1TMTPFSky7jae6PZo/veMSA7Oe1s4OxsA2xJkdO8jHWkgNktVsb0hX5HPWqxcys
lekxxNycqN3HJDOua+l6zrA/G5lsTqmPFONyGcAfHUyoADGW6VSr6AXXrniTnBXSUx1irm58dd1L
t3XX9feZVoEHxLnVY8guMGaDbN4rOk7talB2BtZtFQt3S01bhqV7gH/lzslhJPnTpvNlK73fdlZR
JF7vx5K3rMMBLMMm7mMXT8D4GZW5a7GRN0Z5FmIrF3p412MzN7Gbo8ekJBD9dW/iM8OQnmBMF9Kh
PmNV97X6AIX0LJce9gYze1gk+whz+4jJ3ZWlxTS4LURRqV6MEd7oo3WOMZ50xj7CKP/v2eTlbMK1
8u/OJnX+uf76S5inlOq/n0+E8UHocrAuYTvP54kf5xM0NEclHW6ocAdlG9HP+7LJ33AIobAAkPfb
eb3+gcs3+ignFA49ZJT+yQEFo8u7+zKXUM45lm1yOiE+pcq/f50aH02lBPMZniuJoxEuRdtxuHPu
LKn39M/ST1u1UHWsSUESooSDK7E/VE18SzKInp1nASmXWlJegR5XF5bUmHCGIzd1L9pTMFYzStSY
9jG6VPWiUunAlyvawaV8hVBWo2W1z8KW09JFV5uA8Be5QrZrMQdzfJMRWL7lthdrpNdVUI0Ccg2s
4zhclyU56oJxwxauLvQ9s7PvcgH0bMFi3d+VtJ6AJDbLefKMnHuSpzRVjmexJFCd9OWDnlXxg2KW
5hanEK3gok997mYicBapE0fHuaHEiEbuOQs8J7J8zy00iqDVzMv0uMMuaGfntpX3VxlzE6rCEgqI
Izvvt6SSTW64lfNJA148U3nkFjO7VWeNC9uJTNuLoZBdKcKhlHZus2hL09r8mGkK1baBMTW5N6ls
ghrjVjPmZsLgl9SL0+vtxuSqrJDIpWT4gQSBEKuEpqeVEUPMzFfIhCh7qHT9LMuZBn2e3a0bgDeA
FFgHGxsp47Kp+/iT7ubNpWs3NgWaluB6y3jkJhvKc1dvSgpfFF7Ni1wJeqwMjSwSCvyiq3ahJjr/
5ERa/JAw57kh3p12HI26BOp1rkbpVtXz1mb4XPrxruL0Np5ldmQMT9gugicXE8uGVIhP6iMssHy4
eJcbhWLITMH0lzhRcx/qoqxPuAJctqj2X93/xSsksQ+/X7mW0VPwq0sVX/hj0bI+qA7XFpNsPz4j
gf73/VLFomW6pnT9mQSOn/1HP0ef3Hfkdevnfeu7yKd94IamE9EE+ALT6B8uWr8YfRq6hu9Qp+HN
lfSMt4tWxKe+CcldHPF4ZkTqoLAHRHktMznLIt68VKD1s133C7JVGpmcfJqvu8JfBmHOua+L7c9J
KJtKK48U06fYToW4oBcM0l7c49dZNH3unjL8C2eB3qXRjvSOdgMXWTF3olFrZeG6SnvKfN0/SyZL
pYQ0SWJxHdlUOe1ZrtLm0c0DazjWelmbl1zHNr2Vp08UGlHKnkcd1xTD6eKNKjVt91nebqup3Rmp
xk2E4s9kXvlydjsbNtYbuwrVvSZnu3VVxTStE9lchSMM1bqq21WnTtHebCfj4PtzyRkH5ObnrqFq
HlHTpwzONjiRMjzrLkINW8+UfyJF8RhbnB5xR2ZeaZlPZZs9WW4Bx7TPKuMrAUMSXfiAqmDY5bNq
rttE6WD0BNai11Sk0iHpBBzXIcYP0zofhYIw4iaD/zhGVr+l61LbhYofHpREy7aJqO1zJqgjo4qy
2hh4O70a4QXqfj56plNiVoXQsnB7qkLDplxaDPyaofGXTpvtnQ5ni+nXcCJMc94lBjprpOHLN9xw
Y0eYROpAS0AtOzFDXqabdp4sS8d9coxQ2Tj9vE0Fh0EmEpvJH4iGNVmyCHyK6yFM3huANpfJMPcL
tttNIVxMIFQTt2E9nCf6SOVWiPDlpua4rDFiUoRVaic1SJJrZuj6FWUs+VOsGvVZVkX5x7iHeRpF
FbjSPt7/e956OW8xP/z9qrXGsfEYNY+/Wrn44u8rl6bB28GeisXetsSz0fH7yqXpHwSLmU1pDuZI
4TCD+L5y2R9cDRgCc6gfX/V95WLOCQgBto5AW7JU/Iz/QA/683CCPjCDMxuwPR2TPj/468OWmaqq
E/v1fJrbj5Xj4zX6Y1/7Sw+9/A4/Z6IS32bwPcjXAofnNPc8Hnl1nEO+tMqx1MWpAUpXw2JPQYqb
UEW3r34Bv5jRv30mf34cNo/XzwTybFnVhCRPpmQs1IfB/vr7ByBp//tn8k45C0SV0zfEM9FGe9Eb
t7b7jc5iz1UY6vYrfDte0z+U3baLLtrCR+d/4igYwDwuLtv8OkB7aCFsm8HKAdcbGJddfD0AnBnd
7G9eCrkb/vY15431+rXQI8WHeipfCx03JsPT8mPXR14hjNNAHNGnGCSavtmKtqj4X8eKXjxcf/k7
l9OzP/0AwEJNi4kyoFvtnWEix9jT9qo9nVhxcNMKt04PCY701ptKoyo9N2Z+sosd56wem4XZDVci
HSzOaRTr9qoyezUVlgutZGBM27h6NqDl15s0u9cy/WzwVeZlmhKL21HP4o2euLGz8IH15zSV1Va9
K9G9yE2uRTshBk2bcD71Fs1jAal0puudNW/q0b3ItAvyQWufLCnG3KC5aQLnqIPcrQG+9zg7NLrR
6E6iCzPl5F4uExi3Jd1pFsUBM4PoaBLUfnUHW81WA21P1X0TM4oClVkN+V60xiX9JDGVTT3hhNvM
TBelPuurwr1pDWtJ1Qq7+yjtRYFBrKSiXtzJaMNO0gd8O4ssw+PimvSugZN+6Uv6y9/Qc1bh58dS
uqLffPDfV8MNEXaWdmzmk7rRt/5uPrQf9Q3p11OzEId2yz6+cpauN61174x9ZF0sxwdll6zbjbqx
jtS4H3//6XorS//548vV8/Vb1kjTzs7kW7ZIdvSB5cOybhYUrqovx+y/fOK/eme+Xo7eLXhOlM1p
iJh1Uqg/uRm/VhIk7wEa4hb1+2ck3hrPX57S6w/B+4ssn5hadyPtFCKmX5DExiNLk87QcBnyghOG
h98/4K9WQOyB3J5pbeIw/G4FzKwMJlOqa6chbhgyfemVi98/wK8WwNcP8O61QzLmDhlo2qnplx1V
qoPioS7/zbP4uwd5t8q6o2vN0DG1k9vv5+qstW4069Pvn8evtqTXz+Pd8jixV+NWM7UTSDtvTOk+
tq7c+NwNx5fn8r/t3DhGj3XRFN/a/yO/82NRTnUUhO3/ffvH5uXPJNckMPDNH+Dbo4tedk/1dPXU
dClf+vKBkP/y//cv/wh53MCs/+///PwV4B3jmraOHluN08zzI/wMgMgyl98fjw5d1PzH6Qud9b86
IPHl3w9IwKIYlZnCcbHW4bfgbf3jgCTo1yTCg9qiAqF+q0ehRXFk4i8croUuX/X9gGR8cDg6Oeoz
xPP5Qvj95fjjGMEr+ZfrxdsPFeskbTcO/zGw3YIWfFarXh1fao3pLHpYcCJQu2g0Oir+judNVPHt
bkkez6EpFM2LMx13W3kOfL32ZaJQ3TKdxnOIFzvuRO56JHBcr+1sPI76aA0AiqdmM7OZriylZO4k
Wse81sDaFNxGXOto17bboAD51bGrFafysk63qqMs/xxXBjO/YKmWgklZQ7tTUQ5qiUeB1gkSs+pm
RAzb1FAAVoOwxKYOjWrVFAMbq4WqnffWRYx/C0Q2HrauwIERKQGNJ0FdxMomz0gtXuf1HH7L0LbW
+kvm1mnoe8YMJbO4bsqfVqI0mNmFhgzsts/h3bIaq8t25KeIKK+YFWEulDG810uxD8ewZqxEVD0B
nqH31YbJ4GHoLLGwW+W8C/s7M9FvKre5riEpBHl/Z5kZRnarKrDxGoeqhjdnVAeIFfhugwTASRct
g9HaDzjaYHg5VPEU1AEhD6ocieZiOmO68FDGMTSP1JZBhupUR1a8pYnr0I3ql9BKpn1YUq1i+MDw
nFQ8hSmu+Ml1VxPzMZpigOAGhp7hcB3NDViweV9N5b73lc2YJdtWIQOUpWa9pDCODE+5qobomHFj
W/k6BJwgLDfzXO/8OroiYpNu4tzMlxRy7OqZ82TQiF3ejMRwwuy6qNt9qNOVqUyq9Tj1SQO1Jhg8
nFLrseStCrtyZaBOonflQOj93VhWx8GAuSSohFgkXGbxRfZUssTmtWlMBWQxA9RJTrNw7rvaMvMN
7plTe6ysXsHqA1cFh9CmSNUnw+q+4iJ2Nszssr3uQptdhIkZXZa5kzFYMSKT4Aaavy2UMxcdYoNv
5jFRwt1sYQIS9m3LJTgNfWvhUOPsJwArdXGYM+eyz2lKxlMS1/6qIQOeWUOyha2ycYZWW1Y6L7yZ
29tG7T8KmRUqCc7YrvsJzfdYqHAvono841ZzMfNNe8FIiH7p2RAbLIqftUY8Kcq4w7Vz0H1l69p3
o/+pcOYzAA/O2qQzqbbN22oWTDjHLz06R9c6LbPK5GBq00Xgx8LTtcQisOM+pIH2oDO5x0spDq6R
B95gnIC1UewTeuHcUUs7V2s7VG6csbk1kn41BhwCzBAeXM8UGUwz4mIPAIgjDzZILOG9uCuV8MZx
slulpF0jJ3ASlN80ezyrXOVsHKl2amLrDMVlk1ppt3BsKuEKwUCzM9orY4jPeH57M1Y/Yf8CIKBz
2QJeFa41MJvnmTEm21HJtIdicOz7ximimnq8yb/NWj+5Gn2bjqAxFSuDeiZ61ttwWSkSnELHFjV3
UH0qTVGXAx+LQ1+a0XlnzIzp07qnKLcrLfkJE4xVcU5h1XIq3/kyWwALQtO6UxrNWvWNde7TM7Ly
07KHB+U2vJl1WevXpfvJAWISaOZVq4JK16uhWgZ96fw/9s5ruW0sW8Ov0nXu0YUcLs5UDZhFZUqW
5BsUJVHIOePpzwfZsqU2290zZNX4VI1uuk2JG8DGTmutP1B2D9ZIamziLEQxp8WFtclKjMst9V7X
UVHSm2leC8PU6MrkxETD58zJKH53Q+bboZ4+qghs23ree0w5Su2qdiO6GSSooMcjsXdPgxi91T50
rpAxeKw7axI4wdQM5NzGXGoz+i8qSva5rENS+sGyCaoXo2gvIo3IwXVgU+Hc/iAH9Rzs6OcUqcna
LGVblUgBOe2oiVomph1QJS4dbdr3Pl6uxizI5edYr7pFhuJEkDQPjeIgSVMhMuXXn8tKnWcFrzmE
sucYd1JSftLq5E6T0ti2umDTRf1pYrXLKqf4L7TBnev1K79linbdWePECzcmxBQj/bqqhguQXQ+d
p52nmNWaanPXDsUE1+cT30ABrlEtFgtocryNWaKHn4d81PcP9AXhiUaFBPWZyvRXbtmR4FMQyg80
fQNGnx6MACu4iXGTN/5JpSBdiE3IAzvBOnc4wgt+cok4ULVMA/dOwwHGpva51EbPZbWfCnWHjBNP
H3vGKfphyyJ0T6RKe7CyBgxwOsnM8EJBnpEKql3CR7BjOdwKpjDVWn9ZI2xl48a1FavwhL6e+kOH
qbxsnah1f1VmIrepYi0pCstC0z871CubnuRc1Wywfp6CjhnmwCxTO/a9S1HtXhwRPkJP0VJUA2LL
wT/Dj3qRO/lNnFQDrr3pEuu2fIlbUI88kTINZBlJKf+z7qRrscDTWJbTap7EomSnqtpeAvTxbBNt
sFloFveJ6LlzQTQvRIhUhLl5vi4lwyWj18VzBJSf/EiIwcG5wn2b6YwXikKzXqTAoqh+9Iy5nDGV
MfGG6tjLZy0Gni/vzmdfjz3vlQ7+cOoeJQFUvBBArWtgXn/wxED4VYKW5gjnQYA20afQelS1xWGX
GE9a705SPaNYD4HVnYs5HBrjos4uMEf4+TX+cLL/+hg6ICcNlUOMSz5eQ5brPm4t370Q8RgzDbJa
aLnc4Az388uMWgLfg+dXAQU0M9BQGDn0Y6X042XcNEALMWzcixoIQx5QKELPSMhva/WyhXyql0g6
aV/0DY4dSyx26SgiXn6MHX7pUILe/XkocbatdvuCCL74FkSQZaU+hHWMPp78X/lv34IISj0yWq8a
+rFAwd8HEcbvFK7l0TmSRNUohv49iDDG1CyJK8bRUbKslgy8T5PhtBtIXH4cL2Xd1nms9+2FmF4W
WIP1gfGvjUiyrAQhOuHKCHbHcuQPIYTeGqFSG3V9UaoBC/snQbywkOhSl5LDkATYNXv3EvasF/If
Kl5jduPjFcc58m46y4CifFapGh0cnHgxf0SqGvNyZKvTUcG6LVLzpKm07Fwf9a1Lfa4HfT7Lnc7R
ZlVcsQeOetjIbssrXQHk0ucIR0olwu6K6Z1qafQJcnU4yQrxuRHCF6sT7kfHgVTCTspIwVEHbtFD
uY2A08keEDFWUCyDfBf9QX1RYio31zRDgdjmpwun7xJYs/gAGgUHM6pHCEDJPuUSc5LV/rXZNGtk
jFPb8JtTIXd4SwGybY45wmuqqdorNgKPVw5ypZwKlGWaSpeNx0Zh6qtEBLwXBu46tSQUeIXbQmBX
bpLPzaBcdoa3bIyhnElVufArdaFm5onna53t6WmL7lhRLhyvP0sR+90YFagDgAaU2Tdp7ulLnVRp
ALd8mSPhWV0Nr7nTOi669CIiJVgRTmJCPAATKNmkiPlyoDnmqU6dDwXCU7B2qy6k5mc5iAqG5/2g
34H31kdiO+BhRZkXGPch4fwcCak2azX1rMvUE0dWpk2YnVZOO0NIddUr/qU45JPEYZ/t+lNg/acY
dyGlPsTixNXaddmIdzj4EXCAp4yT4VaLSGs6cY9zaJ1cJmG1QDLuPBzCExFLb7vLdJDJFT4oeWcm
FDcBKqvod5SBcUtlE7SdILpzOc7qVV231SJy5PLK9PP+NOpT3MhMeR3Fz5bQXqieeV3WqBdIVF/R
JyzmElJuTuRf1omwaZsEbzteS9pFM9O3gEBVz4ZHVU/SgysZuTmrjmvb6yRkIseEbH9V1SnLOSUE
vVUXbdHMRUpxFVtyLInTNE03Q6Jexk6eo7oPJK+Kwua6671rCF2roq2niLTfI/cMPVwrkKYTSP35
xUsC7BT+1kKB9TAMJJsRTCJEanZi664TRBxzFSI1KxjCn6NbtOIT6LfQ8t1LjJnPVC1Y5lq86ERt
Fhlw/jtnXZY4nGogroZq1GQ8Z4efykDBmLZXPUBMkKZYfiqqM4fH8EktSsT20DDKQzCq2OL1y7DV
MMqMQPn7LsTMXjgJy+EGiAWMkag694t0EzTiNAjY0WroDUhkylurDraBYZ6leYSNdYD4GNC53nbK
FkaA05jL12Xmv5vemOX6yabn73AY/THrNn7r244nIrsCkAvYOLTvP8LM2c1k6NgS0DxC0O91Ret3
8Ft4JZNsYn5/SJtZv9MIu5TBqsjJBkWWP6TJfpY220N74nxksBvB1hRRY/pBLEnxYk9OffGC/B0l
p3ggdyV9Tt1nKIiDNvrV6skpUpgjDdKST9uMzwvZuNCl5KKGkEzgeB3VBEPlQBpC6BZl6N0nWDZC
rLxWEvMss6Ael8YD0i9ArDoYgEa4rjRiWBehJlt269usS26oNIESt8RokqNiOUUL7wEi4FTX5LXW
wzGU8u2ASLEUDPeyKpA566oTT0tmxFnGJBz8ZcnebQfJcC+5xrKFijxRw2pc2B9Avt4OZnpqBcDP
dXa+UJNfhDYBMFt/CoFxw3jU5pjLzwdjuPQtVj6ebJFZKFq2FnJ7fqUjgW0Cp3DaVeWTuhJ6k5AK
Y+lcmBdlY9p9bH7KW/QkRkTvCvdVCd8wdR2IESFOKywRysWSwy8csF1kZ9RuJUuNTRBx3Wb1dV/F
xW2k9dsoQ1NZh1/ieuKdGGtrNOJBWYjdGVqWWBi7hjDTgmRZNdBeurpeq2q5AnxBLO9oJ730TGLo
s+vUt72p4V6l4vM+mPBZxBKAVq6cIey3UwyWTQ7mt684ulZUm4nA8lPhYAvgq9ExVOmXQdkvTLOd
ZWhWoOaMxpkbqUQ1boDaPprLTXGOzD7yAY4RpItKY6skQYJEyaBmYrVKTYTKK8NCLlGuiOvzVCyM
GWRXkGZlqVTWNmrydhVUmlxN9RCTUrtT2h6FbjktpriLeEBuWLwz1QItnGPAkSpPiVfktuBQBFJU
5GqI5Pi/lkTHUD7pTq1OrDB/GX1u7J7UQM+OaxtS3yCEGF4bQ9avESA6FzzZnFTogaO7rtup4N1H
nfqQmB0moV2zwYzDo1SMdilI2+cgK1/kvtsNFYtnY0SfXF1lKIDiFpsOvDqJ5iIR/FnQVsoMaMpl
JyvuVLHCpeoVD2aoVXPA4hESZ+ZDXwE0QT6AJIfRPrM3jmyOtmPkVNY08UtzIgaWexa5wrn7EDVo
pLgnSDA+qx3SbzHjhcwVljhrPUkWQZpdNUpApB92t5kKdlFP3TFTZ4PKQflR1O+cETuk8YkptXfu
kF/5TjTpVcyf2/Ih0bQSSoOAcaphDP6UpjpbNMKpwAEGj47IFgSvRIKhA9U8+iuQi7yG7ueuQs9b
Dyj0DCj1dCj2wOQGkq02IAbyPiye/ruvcCDn/E9o8ef7yk3hw1/qf9xYxq9921jk30GEiOjQiePm
MVYjvoVSyu+vGYIRLzfCI76iVfDnIBawDEMiIAZTZ7JNvRVjcAIBfQc8GBsQSjIgBf6FXQVI64fI
+zW+YcfDVgGzhLFkwpXeRx0Ibnd6npfxZUI9QT0rX53P+9pnSeMI0+KJ3nUNy2ZkZE95g2N4OniL
Tkg2KsAvWzEee7D8s6x2cYeP53nmJ2S3tGhaq8a5WEn5RAjqCKm6TrWd1IKn6fYkT0ltYo/snguC
E04aTOnIEaYXZV89C3qY2ZrVPquZkM68lDwo+qrQCPx1p4IaQJ3uTMjyy0JMtWnqKcO5V5GwrLC1
gdVaPCPuhOBVXYzq3/MhDvsF+OxHoZPmXltR7OjcpWFU58kQkrMPmXVa3j60pnAbVX00CUJpo2jV
vcsRYWGZAnpgiqJfuBgAzlDmq2yqtMVM6t0tszFdsC02tgmV0Kconao5WftB3hBE5DYCKVedLJ7E
orZTq3ihFNhFq/4an6BwUqAW3HHmLqyKv7aWsVjc14q/SjtOrvjW36elfm8Fj0qLUqyqPJWW9VTI
5UUx+Hda2j2FKmUB6tbDlEX0EgqzTJDTLmPPF+ygohA/CLU770N/U/rKOZn680HJnVH/FU6uHJFI
R558FUh4oGgSGtRsLZeji/w6Lx3QEwIWWG4nrQNPdxeBUOvz3IWBkdfizCy7W70UTuQWtIZlVCdm
SslDtOKLrFdBN4Q5kIcskRd91YLKC9Jp4dceqvCRuQgNr0AzHDEavXFQk6xlERshfmv0MsSS9pNj
GoCF60tdrAnscbogqsoXhcrhH/NZRKLDlazByeqq1rXVdiDrJRYruKnFpJAFJJI1xZm0MLtA4p97
vAr+sngMYAHrjXbZuuLKDQwsEuSAXCzwkUpdWhJpznDQb6sgt8XY/YSr1Q4vVYGTipwCpNHhHuWW
N4fYfJ8E8H/QXThxjOxOqHFqjcr2VrAgOfNVEOrU12ZKE256QYbOJesZuXYkxkrCBD/NztTeughV
eDNV38m2mbaUwZp21pmEn0YL9FwIChMekg8NLLSWbYWqV6gU3bZyYL6KZebAxgY8qoTBXR1Ojci/
Vaqx+mb5xoy5NlXVpp6YlVEtEny3ba2FWdNJsoM+KDrwWXuGEhlhbeAr00EQrih/erhm5aT65fjc
TxCu4lyoo2+jUMZwh9HEfhsiNTSOtY2KCn//Eooc3gQXYrVRzpS+wxoCb3oTKpyoGy9UkAP8k9WX
YhAfrNI6JW14nvX9RgbJZxNVeTO9Zwfr4/zaq8ttpAKm8vsV6HgSzRb8IYn6IWMvQElNnRRm/yKX
xWdXqNdtWl1FmTD6koRzP6mmCMqdKVbTTSQRGSSYgrIdjBJxteU1k6KqXjIhjjnHtqM/nrH1sZ8E
uSfaZSqE2J2iQgiDAa5x3Qfg5wQTaW71nlU3hwcBVKaJ9KcKWQMiW9mfsiCvEbnuFm5ZU5kYmpMK
5uNELtxr3eu2gY9sN04uEIbyMpplLgZupZovdbxwc88fxrz0ptLyGnnuZBZ1WIZAVYeElWgFky5l
Spj6WVT4wSztnPM0QspdrZ1uYgjuxnHUizSzNpajLpWuNyd6MuJX++jayfA4A0Y3dyszui9wsYAd
SL4F7QRICePE1oI76CeVjdNDOGdZRYFQ9h67BD+jWvXncMdPWNCvezVtljm+sFM2gKtMbWTbH23f
qWguPNEHQ1Yqqq3pOCKbyQl1RnUS5tFp6TVXvoaQogxKy/GRdTMwSp0lbsR3m2aj6YG5HJL6scQG
xLagsdtyIntQzXMqoIPwYqkS+4VX+AvTEq5gpj/qCnM7jwwTfqEpTEh7uJRPh4Qkt6XaRZrfwwpx
JpVJ9SHuO854YMrQ7RfRFWHN1rJEnAe+WM2jsfhk+XdpxkBqnWSOqTqSfrxym+0O4xuFikvVkRax
SDVOdCwYVnALoVCoIM4QUWDSgC+r1ebW68Orlj1xUgVmSseUgQ1I2IXg1jPcTE5jdcBn0DH900wY
2mmoBmeA1lIKVkYLAB2OuhDqt+C3F2g1PGupdgmfdtfBCgGeHFB2w+O+LajO63VySiI+h0yMMoop
wiIxkiVAilUVZcVE7eWa+oeY3pMuiFblkN8qMhM/SpQ7oVcvQLU8t3k0R3r+ls1eXPs6jlbs/6uS
HD4w6htIbEuUsFsbHlxnR3UKhUZtl46mgKjuS2wO1JZbQVEBFsCT36XCNAbKMMnTbJj3qXktOXE+
0/A+IOmHO2OWwdFpotpZiUW/1QUGQ+U18jwMzZsuMQBDOsKJ77rbghStS8maJEe2SPOU7xvZZRqS
DEkt0Z2BVnjCR0adI1fwoIq+YQe5finW+qcUJS8ni7rl4CovgYghl4IWI1FF4c3MLsHbxKByi1QE
BFesmGaYXVdEcL1lU3h+0NE6tNTQn5HsA0QusGp7PWd/KojtRBeCrZjIZ6EPIbHynWCSN9nabyK6
uioWPX4gVNJxUqjFcBm4QMZ9k9KUOEYIuYyGZhoU0Uy3zGfPFRC4MN1i3kDHmqRx00xTsZ+kIa60
vaDfxUA4ic2gC8W5cAPw/LawqJclvjVJ24jQDbSGW5vVxC1TZO1Vb1PpRk5ht1rVbl1OYtG6VZP6
0o3gNytl1c7iTEDEQ2c+KU0171whmsphshI4OY2sKXGCytFj5sbEOuzn9BZbCGkvXWwn1CR3LcGl
kOkvuijcCLgLTI14NH+0whdjtG3EV/Sp6Yu1xU6OrYH2hH7PApYURGlXOnES1O2tAVnMTg/v3Bi5
z7xDm9Gs9UkgxBRyH1HWP+VgoNom8hu2VAcnmVZIZIcDZL98aI5ASmzTDB9ciFl23AY3UkHukuT3
tRGTU5WhQqpWe9eNyDjdG6j8ZmkyyyuM3XoNJlIc5jwOmi622YJOSVN1bWKYaJpgL0IjjybMuxeE
52ObMdPN3FCZI5dynzVMXa+QriIXVyrGwpmi+9XIh8WdLsw2us870gxKkqnXsU4XyRlarcm80NUT
yayeghgHSGi1d3mHFFVci7f4zp10fXRDuiOethTNU0NE/gnCtdkmCkqnRjtNo/o0K4t5IiItJ/Yl
dHaKqozaYGdxNvYaHfXXLtkNcXEyWAiwucWwQhb/HiYMUinBbdaQcCg55RkhS5+XMzI9qzXAj/jc
ZG0sxK540T2OdEbaQXjjzNeArvCj4L42kpXjOFMvTLYkRx6Dqr5Q1RwiTSVN3bjDrSJhp1RyALfG
dedJs05DpM/J001Xoj+nop6tCVRTg8sKYnrvo9nXK8S0DgrRRXNK+nyFCs8k0sRGPikDqZ/kriGH
V1Ey6Pd96uvmeS4gknCFHjfV6N7UsdDMhP83Bb2v6de94MBvSb7xt5cpJ5Ob9AcE4d/6o7c4b39D
/xLacHQW/hDVvt7YK97xp+1EW3aQ+hk8I6LSeOupFiyM//ktShP36+cC/FNSoqohAW17n0PYf9c/
oiv/rIuO+PRjMe/Ap4czAqeXpC9QyvEHROcfO4EP4cONSH6u9W6E/HsP+Hc66s9f3fsEhYag6L/x
/Dzg95eP5bVGbZicwZfH501/eHwgqBzoZfIXEmUSfn6FTtiDuh3dGg8cCSb6iVQEeNgvXQFC4kNX
UEg3yO6o8MN/1U4AZ39gJyAiCdaYlNXX1837/tAJ43gAk4sqrv5rj4cvS9Z3rPe/vi4avyuQ9inP
wBkYf5j/H7pilNAjeQfc5csa/B9eGfZMCo3PDhwPOp0gAvYAZv76s2d9wMyYbhgtOf7zy+OeTlC/
3NgBI0FFtgrWLRzmrysDV/k4EmTUoqFgmzKoq1+zE77c2AGdwDEBJoJqIu+yfySMOKNROENUf9lO
+Hd2y/Fdf98uLQRCZDxVqAH/2ZpA+p8CwehS9EuOhK/z9JCRAAPXlC2Vh/yTkSAyHcCVUYX4VTvh
yw5+SCeocJdFfLUQftk7EtgoKe1LInKkf78T/sYW8i3AmHjAW1/jD39XviM4/eUfvJ2/f2zg67Fz
5DK9ni0//OXIfvrS9hfG0/jvf3wkQ70ejt/99u2w/Hqlr9//+og/XvzDxd6e6+3DJbCPbfGErcYr
2+rrjY5wzv/9n39G/Od5+/5kPMprjIjXt8/2M7e+bY0/b51K1+6toe80r9FM5/uj/kgL+3uNx9vn
tHhr6F3jbLMHNw4Do9p349/2yAN6ZbLFJ4xXUr7d57t7Z9IffO8TsijlD68UZCUT9wiNJ1Wx/Q11
iWrfJTjNHXyJ6S767Rym0b7+Z2c4uP1Z9Ns0LRg8b229638ioYPbnxe7MtnXOIvZwY0vol2SvLXz
7saPMV2XdfyIV3v1Y/MjCfngW1/F2a7wt9FbU9/vXjrGlF1RGNnT9DFm7HpX7Olz6RiTde0n7p6F
QDrGXD3dhnvmkHSMOXq6Lcvdvj45xgQ9Tcvf/oltTbTb1zPHmKJn22cW4D2j5RhT9GwLHmZP28eY
omPbWbpvdR/FMA6eome75Dl92qv1N1KUj9B+8bR7fmvo+wKARdARGk+597d23rV9jGl6lu5b0eVj
zFKarnbFrt9z58eYqefbbM9AH4Ptg9/m+a7Z/nh2HJXRjtD4T52rXg+yBxzBLqPt027P2XG0dz24
Wy6jOt53uBuxygc3/leGNof2zF/aYxx+gb/QOz/OBf5CtPQYF/mZvuAx2v8rJbBjXOMk3eb1vt1K
OcYc3myT3/5asOMYz/EzLt8R2q+2v9nb4nG778ygHmNa01NcYxLtv8Ixtt6vV0Bb8G0V+r5FqsfY
fjfedm9MOOaQD172Nj+jrhz8gtEwB7tav93nu445xg68SaPtvtPDmOs9vGM4mMR7Nvixpnd449UW
JH+EhOZbY++65hhH5c2YZtmzD6vH2Idvdt52X9dox5iwP8e8Hzoib2pWgt2PnT4WpQ5+qzc1CaJ4
X15uzG8f3PwnWqj3LZQjqv7g1h/SaE+UPyI5Dm/6zz3Jf/4+96Vlv4EdfkzWvoEY9n3tYy56/Iun
aLct/vF/AAAA//8=</cx:binary>
              </cx:geoCache>
            </cx:geography>
          </cx:layoutPr>
          <cx:valueColors>
            <cx:minColor>
              <a:srgbClr val="FF7979"/>
            </cx:minColor>
            <cx:maxColor>
              <a:srgbClr val="CC000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Where do our Customers live?</a:t>
          </a:r>
        </a:p>
      </cx:txPr>
    </cx:title>
    <cx:plotArea>
      <cx:plotAreaRegion>
        <cx:series layoutId="regionMap" uniqueId="{1AF65993-27C6-4C96-960D-F65863F44949}">
          <cx:tx>
            <cx:txData>
              <cx:f>_xlchart.v5.17</cx:f>
              <cx:v>Sum of Quantity</cx:v>
            </cx:txData>
          </cx:tx>
          <cx:spPr>
            <a:ln>
              <a:solidFill>
                <a:schemeClr val="tx1"/>
              </a:solidFill>
            </a:ln>
          </cx:spPr>
          <cx:dataLabels>
            <cx:visibility seriesName="0" categoryName="0" value="1"/>
          </cx:dataLabels>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_xlchart.v5.28</cx:f>
        <cx:nf>_xlchart.v5.27</cx:nf>
      </cx:strDim>
      <cx:numDim type="colorVal">
        <cx:f>_xlchart.v5.30</cx:f>
        <cx:nf>_xlchart.v5.29</cx:nf>
      </cx:numDim>
    </cx:data>
  </cx:chartData>
  <cx:chart>
    <cx:title pos="t" align="ctr" overlay="0"/>
    <cx:plotArea>
      <cx:plotAreaRegion>
        <cx:plotSurface>
          <cx:spPr>
            <a:ln>
              <a:solidFill>
                <a:schemeClr val="bg1"/>
              </a:solidFill>
            </a:ln>
          </cx:spPr>
        </cx:plotSurface>
        <cx:series layoutId="regionMap" uniqueId="{62E19B0C-A2F4-40AE-BC4F-545EA90DC1E7}">
          <cx:tx>
            <cx:txData>
              <cx:f>_xlchart.v5.29</cx:f>
              <cx:v>Sum of Amount</cx:v>
            </cx:txData>
          </cx:tx>
          <cx:spPr>
            <a:ln>
              <a:solidFill>
                <a:schemeClr val="tx1"/>
              </a:solidFill>
            </a:ln>
          </cx:spPr>
          <cx:dataLabels>
            <cx:visibility seriesName="0" categoryName="0" value="1"/>
          </cx:dataLabels>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_xlchart.v5.32</cx:f>
        <cx:nf>_xlchart.v5.31</cx:nf>
      </cx:strDim>
      <cx:numDim type="colorVal">
        <cx:f>_xlchart.v5.34</cx:f>
        <cx:nf>_xlchart.v5.33</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Where do our Customers live?</a:t>
          </a:r>
        </a:p>
      </cx:txPr>
    </cx:title>
    <cx:plotArea>
      <cx:plotAreaRegion>
        <cx:series layoutId="regionMap" uniqueId="{1AF65993-27C6-4C96-960D-F65863F44949}">
          <cx:tx>
            <cx:txData>
              <cx:f>_xlchart.v5.33</cx:f>
              <cx:v>Sum of Quantity</cx:v>
            </cx:txData>
          </cx:tx>
          <cx:spPr>
            <a:ln>
              <a:solidFill>
                <a:schemeClr val="tx1"/>
              </a:solidFill>
            </a:ln>
          </cx:spPr>
          <cx:dataLabels>
            <cx:visibility seriesName="0" categoryName="0" value="1"/>
          </cx:dataLabels>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_xlchart.v5.36</cx:f>
        <cx:nf>_xlchart.v5.35</cx:nf>
      </cx:strDim>
      <cx:numDim type="colorVal">
        <cx:f>_xlchart.v5.38</cx:f>
        <cx:nf>_xlchart.v5.37</cx:nf>
      </cx:numDim>
    </cx:data>
  </cx:chartData>
  <cx:chart>
    <cx:title pos="t" align="ctr" overlay="0"/>
    <cx:plotArea>
      <cx:plotAreaRegion>
        <cx:plotSurface>
          <cx:spPr>
            <a:ln>
              <a:solidFill>
                <a:schemeClr val="bg1"/>
              </a:solidFill>
            </a:ln>
          </cx:spPr>
        </cx:plotSurface>
        <cx:series layoutId="regionMap" uniqueId="{62E19B0C-A2F4-40AE-BC4F-545EA90DC1E7}">
          <cx:tx>
            <cx:txData>
              <cx:f>_xlchart.v5.37</cx:f>
              <cx:v>Sum of Amount</cx:v>
            </cx:txData>
          </cx:tx>
          <cx:spPr>
            <a:ln>
              <a:solidFill>
                <a:schemeClr val="tx1"/>
              </a:solidFill>
            </a:ln>
          </cx:spPr>
          <cx:dataLabels>
            <cx:visibility seriesName="0" categoryName="0" value="1"/>
          </cx:dataLabels>
          <cx:dataId val="0"/>
          <cx:layoutPr>
            <cx:geography cultureLanguage="en-US" cultureRegion="US" attribution="Powered by Bing">
              <cx:geoCache provider="{E9337A44-BEBE-4D9F-B70C-5C5E7DAFC167}">
                <cx:binary>7H1pc9w40uZfcfjzUk0AJAFMTE/EgGRV6SpJlo+2vzDKOkjwAEmA96/fpGR7VKWyu7wxio1Xu253
d8gsoJJ4kNeTCfifN8M/bvK7jX4zFLky/7gZ/nybNE31jz/+MDfJXbExR4W80aUp75ujm7L4o7y/
lzd3f9zqTS9V/Ae2kfPHTbLRzd3w9l//hNniu/KsvNk0slRX7Z0e392ZNm/ML57tffRmc1tIFUjT
aHnToD/f+ptc3pdayc3b7Wf4z7f/zjfF3e3mjV+2qhnfvrlTjWzG92N19+fbrXnw2zd/7H7dM9He
5CB9097CYEKPmO0wzDzCH37Rt2/yUsXfHlsI4yNMsUM9mPnxW9cgym9J9CDP5vZW3xkDb/bw/+cT
bL0GrMa//34VbubVmAGIAYs/335Qsrm7fXPdbJo78/aNNOXDcunRL+dX/XD9sDZ/bEP4r3/u/AGs
1s6fPEF5d2n/7tE2kH8D8vVGvQnkXVy+AMz4iCKXuhyzHXwRPUIeYYgR93EDbMP8WzLtB/r5FAdA
/XzQKwNbtE1z9wJA8yMXYeLYrvMI5y7eGB25ruMhhNE20gcLtB/l7eEHILw94JWhuwBbp15Cj70j
SpDnugg9wst31ZkfUebCP8jdhvdwifbjuzP+AIB3RrwyhI+L6k7LTf4CKgy2Guy06xBkP/wiuxi7
Ry5sARdR7+H5jiL/jmT7sX42wwFoPxvzyvD2Swg15gDMNC8RhrEjGzHOCaE/Mdv4CBGHuRSBQX8a
h/2uXPsR3zvLAajvHffKkA/zN0GpN7cvYc7ZEcXcc/G34JvvmnNsgy3gCIDfq+q/Jdp+5J9PcQDs
zwe9MsxP77R6AcvuHhH6EJs9ommD5d5KthB/MAOIYEjDnmr5ofLsx3hr9AHwbn3+lSG7aouvZX7b
/PfRdUBXmYccB3s7sGIHcixEbEiz9+VYvyPSfoCfzXAAyM/GvDKgzzbG3L2AEgPMDnIdxvFjdGbv
hmdgsz147DBvR4kPl2g/yjvjD8B4Z8T/AIR/LeLWK89sCpBEj2ZyDxX2+0wYhsTY44g/ArvHOHuI
Yoqcb7nX9+9+JMSe0nc/l2k/sk/Hbr3j4yv+elH+5/FcZb55keSYHWEXYiVKyX4Egcu0Hc5c2wEL
/dS9Xh8s0X78dsbvgXDrj4DQ3RnxyhA+K82bf6v4Lr8z/30/S5wj28WYMOcbY7lLcSHYBw4hDkV0
X378m8LtR3zfJFsY72ew9w17Zdifb7R8AbcLhQpOHaCw7W+50i7qoNwuQeB0+U6GfLBA+5HeHn4A
xtsDXhm66031MvQH5lBlAlL60XI/i6mgCgUhle2ynTLUofLsx3Zr9AHQbn3+lSF7oTdgsV/AXBOg
MMArM+8nFQmoQDGX2Nyb0+GnXvlwifajuzP+AHx3RrwyhC/zzc2dfgGE2RHjDxh/i5yfaS86sulM
Z+MfRYunOB8u136cd8YfgPPOiFeG8/XmRkONXjUvw1i61ONARduPWD7rF0BHDp//AZ5r/rWj078n
236898xxAOZ7Rr0y3D+X+csg7lEKiNpQUdxiK6GUDA8oAm5r23AfKsh+eLdGHwDs1udfGaRzG4S4
g76WlwDWA78LCTP+3vnxrPgAqmxjGyjN3XT5t6Taj/KeNzsA6z2jXiXiWm30rXwRkgS4aJtBokS+
kSS7zhrCMQzKDg59W6kfl/53BPsV8M/mORj8ZyNf4QZYQCx+I81N+R2CPfTm/0GnH2W2TRn7VoR4
pu74yIFuR5eRPcj/kOiQ8PHnwD+f5kDcnw98hbCflJu6fSnyBKgTBwPAD792lR5cOebYgQzNfXi+
49Bn3f8N4X6O/+4kB6K/O+yVYf8RYvX2obmk/S939zpAm4C1t3/WVgIFZ8whMfPsHdLsN0Taj/bu
BAcgvTvklaE8K9E5tCa/RChHjxzmUMq/h3LPsjLgzzBDEMXv0eyDhdqP9PP3OgDr54NeG9qlKovN
Id7yNxv22ZFDuAds6WNx43n5+aHV23NgQ3yPHh4LlNcHS/QTnLfHHwLy9ojXhvBGQSug2Oivmxey
3eCt53rGz1t9Pc6Ig4i3r6sENOz3xPsJ6nunOQT8vQNf5R7w85fZAfRormJyaBx6BPhZyQsdQTSP
HNfZafZ+xP5gsX6F/PYkB+O+Pey1oZ5sXqQLGFqLXOrAaRzyzbZDjrfNuOEjOKpjMza3mD2l0K8P
lugnWG+PPwTm7RGvDeFmo6TJN+1L9C9Q6A+zKXG9bwzMM5ShXGLPHQx0JyiHk22/IdVPkH4+xyFo
Px/1yhB/35Z5W6iXKIBC5wIDSg2y68fkG0Lwba22QasxQgxDWv5Uq39Hpv1oP5vhAKyfjXllSF/P
J+9eogzK4YgGxhiaGH7qrr25Qc3hu9b7YIn2o7zzRgdgvDPilSH8voWA7CU02YOAzEbAof1Ekx/o
lDkkc59p8qES7Ud4540OQHhnxP8NhH9+jPrHifRg02zCh7PsT05S//rpwwLBGfydod8M536i/NGo
Ht/++Rb6i4gLh2OfNAfPE22Z3W881HdbvD3sDkK/P99aYK2PPNB2DqEaQnAqC1x1f/ftEZzBpdxF
BM7gwuF6D+h0VeomgdP2zhGH/UPBGXDHg44mcAWmbB8ekSOM4OjA3LxK0cOj7296WeZjXKofy/Lt
5zeqLS5LqRrz51uI/6vHT83SwgsCPwBnRKFdCo59c2h6hec3m3dwoQF8GP2vwbbiTmvVrqcx82vd
iti4QrJCPFmXPV+DbCCWdr/IxcyZk1AbY3tORJ5+EcqbrvZSp1rbrcs/ZElteX5B83FagZq42ieN
ap1jY6LpOsVZLKCW7HxKGY0/V2XKTnQ88lNEi0pUVLvDZTKSd2QsuzLwxpia0y5LDfnSDbXHLvuo
7rpFikon6JxOCi+z8os+zQ0KZVWVOCz7vO18ZsVRKqSJ1F8yG3nosknbgVE3bu70a+pU+YXT2lXu
oyrLx0UZDcTPu1ZYuSl7QWVfkgu7Q2521uXphW6yXhSVGvyEXwKReuea6lbV8SIy9nva1SvVk6Vr
eeUS2/AWViVD7kQLXoTuUBxH41gHJCtkYDQK8rG+T1jybqqcNcLVfUu66xzFRdg7Ov1Ms9IEPM7a
c4tWel0b1zvJJT+veJGH04SNUJZF7p3UqJUTJfZaNXUVFl1UC5lbboh7dk4avjbK9MGEWRfEcsLL
RtEPI7L+ynFSB2WauFo0TYypaAlOYFtERQgUsgyh2xamaPACZZ7+oJ2GDIHHVPLOxJ0VthTpkA/2
8JeTyxFWEZeNMFmrA8fSY5C607vaa9hJAoqz/vUew6Cbu1vMwS4cj3SB4SSwrbe3WD3qOo4Hptcm
LDa9Fuh6uqbCErXfrNQqQiIJ4rBY0lCHSrgnzoKEeBX52d/sdRc0+okcDDpaKKWQicPRW9t2oNN0
Ww530H0bm6RcRzg+GfNk8LO4jkTVO1gwmvGw7iKy0NjTUkTMPo+pjk4QYORldeGPdFzzyB4Fw9OX
Zij5wuCoWMBNJYuITV+oG7kijaxERNPwqc4rKrCuR5+alARDH2GBkrQQbjKEI+HLHik/jSa/dlgk
JpevJoLEiPHScVwk6kbDpuCO3xVqlQ5OUBJHi9Kuwr6Pz3CUJSJTEgVdJUVRpCYAJV73AyfLOk4z
YUj8Ie7LFSLFeTswW1isWtoZbDTKa2fR2un1ryHeNiKwslBs9mzqgb30CFxEsmNE+IR7XhWRXttd
kS7BEOTw8rbyLZmEbikd4dTx5tdfOYfW22jufOcOmtbQUd1lsVnXMfnsRtof2rgMJkNXTtGel3Vk
i9jTlaB17bu5aYTrqPFs0m0imOWelZL9ZUtTi85Y91HmLKq6Pseld2VH040b11+KXtZBrerq9EHw
b77y8qmpvymrUcs4+Xa3zI8f//W+LOD3wzUl//nD+Wqa//y0vCtn1tfsfmj+nh+f+s9VJ7MP/HHv
yY5nfbzf5rsz+p2Hv+WTbUiDf1xd88wnP9wW8dwjz4O+e2SoYcIemilRew7DPUD0u0eeD37AuR0K
mFPYYPMlKN88MlAuyEXAp3NoQAWudXbW3z3yXBsDR86x6xKKbO78uP9nCyaIRb79/NQjk9m3P9lx
4JMphAke1ODhdCckg7N8T11lVw3GVXFCLszg2P40dMf96NQBSgkR2qsXJcGt0M34ieKJBCZ2bjRh
Zw0fs8C1wVSkQ+QsG52cNn1pC2Wrcyu1tWBT1QaD6daD9kzgcA234pTt15Grz4mMw7HI32VOulRj
c4IJfldXVSrSemwFr8CnaITPVJG5IrboB5Px0s950aymPvowleknN06oKMtp8L2huHBjcoF6L+R1
eULz+jhzJ3I8daA8bYaZ3yXDMs4m8CfVvVMl79o+dk9UHC1hm39lchTcTB8HU5QiwwUWBGeZ8JxC
BaSKfHsoW59WyccetV+yoXP8JEtWuC2VqAzVokgIeK6uUb6syDor6pM8c4jotb6vuwSJwSobf8rZ
hSx05fdxfZG6XXUyFE22aGUUB7QoM5ElOva5HUdr45V2kPB28kTtTPcMd9m6c+jNJGFxq6hIrnA0
2iIx+i5pbH6elvmxyy0sIlyNy0QZdmHkUISU9oBamzhCx03sZ8XQizRWiehS5C1lN8TC0527cgYa
X9kxQcupSmNRxzIXhSKxIH1fClmQOLTHPF0RMuShJSVepkk++WRyBPEGF7ZAWa6KKEIBGkZ7mTtG
Lhy7ihZOT/JQFw24+pIUoSLpGVL16dSkF5lCx80YT4Es2H00pZ5IaeGElpEkGNsxDVFEx2XWxnlo
pwmDhUBjSHXNl03qxSIddLvk2HSiiHUV2BLJd6qnbNlWbhJCMJSubDuKgq7LCTgNYl3liDuimOBN
68HzhPRsb8Fiq/HTsWdiLOMqtIoWiSzL5IlrTL+McfJ+xOaybW0VJhYbRdlUcIDXGCETzxVjzZ2T
ihsiYjRKMU7zEkmsvvTGTT+oRCJhEq5WY6sigYe4FHmk0IXLklgk1RQJCesuiLbaFeupFEnv9G1A
W3kLURkVdkqjsIsLa2U36aJ18zCKFBd94VWi4EoL4pBCMCeF+DDtWaCrIve9LvWuJjRcpUP7zuuL
LDQ4RdLPcb7O4BqJlZvV942avjaoSxZNhVqR81yfSwShJhm8INe1d+yNfXTmWbRbskg577DVfpS8
bKzAbtohWiZ4QEjItrrpQSo6WZmIkjQXhiX10pLje2T1aDEksefbHT9RBfbAu49I8K49zlszQkQ9
TX6Tx6FUyjqxHHslCfnQmbTxTZy8L+r0hKbqsqfGtyx6btwvEcWnbel1f41Zftd7zdngWJZQGqUB
69v+rDVUrThvILzWMhNxZp9h+LakSk67zrmvM4Z9NOXndm8j0XH6cWLKETKdmGhMcWuoiUVUFMdl
Ol7B2a6z1pWFXyYdCVTBymUmUSeGLnGDYSwH0UlKhYaPK4MrCISIuxhHgBDVxUVrxdf5EH2xy/Zz
5YB5YHbVBTTTp7JHmyHzvNBkJPY7U8YL1KIlkkTUmaPDLjVY0AkVIjfduWH9p9Zz7YBaziUfKBNl
QdUxc134ZGOnos3yzq+a8rRN7VXOOuV3EN6ndllfSN6MIs1TiI8GHjQDXAkUeZlwOxlECfY+Z1Fb
uGGphnOFm5vSoceqdf/Ko8I9lgUSqZ6+DqjToi2HFbx0vkiw3YoCTUHu0XWSgpXhpQWRUO9n3CpF
V6KVVXursa+DFMtUWLK/ghzxLMeG+JHMvzaMr6giaxRXS8upl3GfBICpP+QIfnY3CZPSN7K9N5Je
5nXfhF05HjeFk0CAn/uWk11FRWSBL2j9nIynSZNfFdwKkEze51kcJp5a0TZXQVvI97ls/BaCXaEi
Q0UBGV/E0JnMfWabQRiOfYLtu6hVowA/Zo1Lw7Bhl7LIcj/21Dtbah3+/9joga+wISr5eWy0zO+U
2hMbwaAnsRFcIeLMIZDD8RZbAbERh7OU8Bu5LobrKX7ERoTD3YDzgVnuYWgEJg48+k9sBJQ1zAX/
QdAzCLcDfg8QD4iNkPcsx4OTfcyGyhdmQCbM023FRmo0FA8t4xe40KBULpqqpSZlrK6IpRIcuklh
oi+cYH1FwMB7J0UnlT91/MxL+ZlWPPOrIvuaQWAy1rnocBMvRscpE1GRfCh8TaZjNZA6bDt+lbH+
HtRQ+lSzDW/x0gIdiY0MYrde2qA7DHRoqKyVBTrlajDaNC3P4rS/yma18xodxNpbURuv7DStwLv0
PphuCyzduIRgc40nO5CzMvezWrf2uBpnRVcW+pqC5g915x5rRv8Cy3U86f4G6IVzxnXuzt7H+8x1
GjSzKancEu6fZEE2G5l0NjfZbHgmy1oMKeRHuEOrGmxTNxupfjZXGbF0WM0mzCYM3lZZQH2U06cC
bB2bjV4/mz89G0IMFjFxIMwgbbzQs7FEOqZhCvaTgR3NTNYF9WxaEdjYAmxtm6bXiSovhtkIW0Xk
LorZMEMgetzPpppL0HtkFW5g904HhhRMejUb99YqCh8i8LMK7H7hZscmrsE74/R2LDom7NlJ6DL6
yHIHCRKPG4XbHiJTdN9g6wSBh+mb8SydXU40O5/uwQ3NDqmcXdM4O6kBvNUEXquwVP8X4HnauF+m
wjt3pPG7PAdrl57YXnTdz+5P90ArBXDFWp2cWVi1U6hkFseiyvMy8QRqMl6vh9ilx7lhjuW7XbKU
jOkBAqGan2NqJSdA13RLnGTlMaxLZYeOLatlEjF+HYHh534+okGJupy8VeeOzrLSrpMHeTvESzSW
SS6o0viM5nn7iZUeW1lTZv/1/6I5fGrYXIgKfmUJn96j8B/O93HUd1OIoAF+PjtuexgSO+bChD/S
RAcOPAC5A+VZBvdAOJDBfU8TIYFEcLsL0LlQ3Hk0oN9N4XzuGCYE+8WgcD9zur9jCp9lidyDApIH
iSKksdCwu8OFNBMpq7pthzUQizzs+iipRElSmvkZ7bsrz3LHk3ToVBbadtZ8bkqn+5A5ZqjB5ar6
05PV25O0om1mZuaRYS04BuLLmW+JnQ/6PM1ZgfKoMp603RrXCq0huYMou6Wll/hD15RcdL3TfqZd
ZUmI1FhT+3WqgeWNgEdxfDg0qG5509gXMEfSBjjP0YfJtRhajp4b3aHRQsPi1xLvYQs9x6MeXM8C
uTvcuGPvSCxpAtiOzZoMbhwH3jDlHzrwY2TR0LF0RTcOYDMkjZiYqDenFJlNlkWnRxTormxuk8EY
5EurcgMDdwB3oikSuxPASkEEFAODepm1/KQwPDEBtHHwjyapT7O8d4dQGss7lzrpiuWv3+o5DHB8
0oZbAeEaXrit9eGln9D5dLTi3qpyA5xvxD+WMUNYOBmGrVGpdrjsB82vqwjljwbk8QLcPfDPe+1p
FQEuUADKghKOYS/Cf2axnnytaw+xU5lYrRX4jjXKknatjPYli5KPv37BbW7VBXIGmlfhrBGFW3MQ
p2xnn1XKGadaA7fKKtvZ1H2p82XUsBGLrEpCu27nVNgeWemnxO2Lv9s086bYflHYKNiFngugZcA6
7Hw90M4yiVUh17TO3E2Rtu4my2cZ3KkwoafLUow2QL/sIWrGkEiU9K7JuTnu+eicDR7Rtk/6tMz8
lKriA9EVJkHCxvGusjrInK2poL7LS0evXOJN7d9Q0/Pdnrvy09lsQCcgXNUMh/W2gbK91lWuG1nn
qI2KjdQNJFrIyhpwrGQcVXzSJzL7GjNenQ1TnSy80hmkj1FH7xvIEkt/TGLqO2Xa3UlN6G3nVgk9
+TXEzg6BDiBDsgybaO5WhE5kl86U7JPt5GkmbZ005Dx16iriLGh4Mi2HZiB80XRt6+uhtq+6YnRb
kSQJ9TVSS4N1BWxHhf0sr4t3Ve4Wg6B5H3/q06I8Hk3TQJxUVx88k7EgqlXkt2WaSiEbkvYignLJ
uq8sc1FbEwnjGHFInKZIFRA9JcXK9Zr8HU7jy3hUZBB5S+t1E9XvG1xYJPA6DAspRwy2wWmnSdg9
S8/yxGWfI7t1ThIPUp4pHjru93biQDKbj/LYYnqESGtkU4B61wqmdLipTN1ct7ZFEyAXGgrlo7o9
diKM39cJ6rNlRC0kxZRk0VfoB9SdkKq2vrQFLYKqMvgYeIXqGNU8v5VdBeRERYrsWvJooKKrnfhE
R7r1R1iHJRQZ+UXdF0Po9LpeIARJZpjDxZKQDfcxq/0OJ1FYGKKDtuIXSWTFNsRCZbMCV4N7iOeA
J2INzf8aCjs5xZpX1y5p3GXLUwsvjFdMG+aVOjT2kE6LLmPxwhoGe4NN3t+buKpcf8INRL8qxl28
GJq0BOXo+3CMu5YtINJLgrwhxUrBRwU4IA3Vvq7oqEhNmlo+jXoqaOkOk3CaPIISoqWKpfayMHba
0b7qCXLgWnVt5yKFndQsSNNzsxwIHc68bJry6Krt66YoxCjzUenbBNJxPH02vTXQIhFcgykvb/BY
pA1wim3TtpW9brKmyIYTLutp2fG2iY4LLWUlUpyX1za1yHE6EtL6LWAQAS1l8wHgKhgLVBSBP2zy
rK+h1NPHtq/zBkUXSW17tFxlI4U0fBxy3px5piGwo/qoRKb3W/CFC89K0uiiA9XxYr9mFYMNRzJT
LFQuNRd5Dc4rCodOer4VQaswUGKRrRy4pxSYFChKtn206HOaF6GJICpYAMVcTD6bXLCYCmdO6xeJ
tiAlMmNsLo2EWDwsY8nurbaj0g7sEjdL6bCWrV0riqMTRWhD3dRXg6mncWUga9NJWAERXISR6aZ6
wbVRcjHmXjGubGOKynfxmEM6NbhjvtSylpYPsOJPVlVMKCDEy4oA/rWtC0hkLANLrtSntCh4cUw0
b/IwSxrv3dQ2hCxSq8ToNOkTCPIFTXDSLCPdVeoanDE5SeMJA59bgQRhCdzWFDI0TNxn6Vj15wUb
YWtboCo6iBBqTzRx3TyIIxID56c6gFNSA/GJmlIy3eUZNNoHDAQoAjIWSX2MbOmsYkkzzwdyuiaB
LGUUTG0EBLnV64pfplGfOj6RdTpBWTidrFM7yp0FqqLYBXE5rUI0JlN5DMxkH4cZd5JezJ8TiEuu
YPvEpPaHXlqTaAZpfdFqLEdIHUGP8BpNSk5SsM6xyPsx73G79io+loHidXPutgpcUmxoBgN4QWC1
Ipkg9XlCuUpOaqD6h4Xp3UmeoiZu3jspdjfuAJSOYAg276JVAyWh8SYJwrcoLYKc1JnxWR+FQO7W
n/O+h8gijdPuGsrP/ddKJ2TV0T6OQpa5NhaKRTCPm5fpsFC6Q+tpqIhzZRoXvUeNBZ/oPcswv0Ej
HcIOF6lc6QHj/ljR2OALaVH+Udn1vDnTtDZLmpvEXA6j0zDfrnvAJukVCFYaMLqn4MH4R8Js2N0F
WEkdMMSH8rgxPMKXqW6z7B1mijvHg5P27XkzNHPwmYzDpZtZ3gAdAQV8NdQvJiAWcdFMUMak88vP
ovdgn0CuqkBrx1XwFm3twlJBSpdNPs86UJ0qjzN5pTQFldctRAUxPAObihuVXNTIGbUSpEpsgLvX
Q3teWEkFxLXd1sNisKlNwrGr8Ww0QJl8eCMwIANHc5zcqOJjBPfCnrBOSiZYAqSxP4yxt+kVATEG
nY7vSDPY5jSGMDc9LSuVpdcMvMXSKButax7Xn4G28WpI4xOJT0oW8/Y0Ssq4C0ZN6x4C3JEsKwzL
6tu0Hm+yPHMvh9bY5aq2xy771HtFbKCqYBX348RnGyLrPAkgD2AklHhMzKLyCv7JmutPRV/FUAJ2
wMyNuk/eybIxp7zIUihOYI1jMHtQwRddgvlHnVpdHOZYgZpMVkT4saNKVN8VYJDHE4ZgS4X9bLHD
1LVgRYdu6kJwMn19ijSwin7EobMEPC3pbAi96/SL5h1/b40Qpp9MvNHotjHAGgFdimh3LHsMUw0F
Sibf6WMvPq4Alt63Mu4tprLrmnNgLfLrtIOKLaMGarwD1GSm3gNwMhuZaVnlWVmeK29wzqzGdsow
qVXRncZjXyU+c02RvIdIxNzaXIEZAdMJZZEsMb0RvO9YDV5grK/zuEbyL1ROhHVigghs/FA1xOIw
mYl0mFAri0+sqOq/JrFtdX5OjZcdS+gZuhqMFU1L3dZGhnJqYZNK3KTkcsjyyV1DPSLPRV11NlAa
KHEGf4ToxoR9UgFqPVMyFnqiBdgOY/IQCg2DDrocM72cWA27P3OGmAYjlLSMH1XGqz/17ojep4mG
vQaejn+EvV6YS8UVAgOLK54uWJF4vRjaz5i1PZurNh394GJV90Hvxo1z7kTAiL+rI8M1OHfY0WEl
CaAJicM4nEnSZOUZ1VVCLvFg595xBG0P8F7DYMXnmbaqPgBWD2wGRGNtc57PnJzQPIsXJmFZEvSD
bR+PtQN6P0LtVgpoe6HnD1Hpf7ucfv79r4jZrac/Laf/639a0X2+kOlJEP+s6P7tb515ysDM/XOP
w77zKVB2d4CugFPlcOupQyjkJj/4FDiuQIEasQlQ/QRhePSNT5lvcwNmGTpqoHXMASoGHn3nU+As
I9x9z6CU/8hW/x61/JzCmCv40GsHt+XDeSo47LqddbABKLuWJe1FKpvqhOXcOddqOGUqh8aOVn/0
iiKo0yZbqZLm011Smtq6ascRYrxJ+hBe5Fc8qZRosvGqiZ2TEgrYizo3UIiaRuAFMmQtZd5Bk0qV
LOKsS44h+LT9uIocAeYhTnze1WpR0Cpvr8e4+syTsRSWRyFegAgg9StsnJNusKYTF4jgJPJHNsqT
Ns+CEUfWqrH0fczVBJSEHS1HYGNFgjIONb64+1hxxk6x9LJzRhTE/vK6aklShawY7UWFmAw6DRQw
7biCJiBoK8hziQX2OJgLxE8zqpuwjpHvNrhZuEO1Zm7SiY5Ae1KXT4OwogZCikT1K92bNTKG+42q
P2toIxpRHyb2GGCDz20nPu2nJhFNWrVCgikUKWN+35o2VBxjEUdWA5XlJr6P+vJ/s/dly43barev
cl4AKQ4gSN6S1GhJtuW5b1BtdzdBkATBCST49GfR2Uk6O//eVak65+KvynVHji0RH9a3JrEvdpGG
b9ugFQl2IsBV0bv7uBuvovQfIlDb40EzQYb7AlL2HltNqlrB9m1ge/XABifuEjHy0CR+CE+E705G
JjBQ/QDzOh0K24y7UZVlttTqzsr+wqg+qkpcWse7iQaybfrpSGqWNQtGTaugAi9pUOhvk/KuxRC/
/X8ZMf/bhkcA3+t/Gx6/fSHEv0+PX1/32/QAGwsjbODE/xKfIAz9Nj1chqYSNO5CEwKv8TMb6/vI
wMJ4C7SHF/7ZtOP9AnASROBA/F8n0t9iY/2/MCsw8aJsFKZhD+pUDA/QnziLULQYFqS159nX2oU5
0onCsw7hWPnhLIsKsOwNztBABCqccNk3rCwnlfBZThvMt/LKPTFlkeI4QGBbLLwc3keOpSltYv61
c8uHkpf1nS1hyWsX5m39wM2BsZz+3DD2Q+hIZmXt1Ymr4PcQ4+hvwr7oNgPDjmxqNzgtY18fiKqG
NnHLUtl0Zr1Ipcy7i3ZcHyp6fJJsKG9ihm8j6/Vkt10Q62RoS0jgtaPTOna7hMG6caHGHsugOEXN
wG/qoiq3JYmh80N3A0L1GBwrZWC3cxyKDNDUS1t/LlO3DHXWzlWxbaNRZQ4lbxVzbzWb1TEU46PL
hJPxmmKLKZhO89iSSyfZx6SqGgJJ6O6aQP5YpPwSTkVfJ9S49WHiIT9pKu0TrC08Azd4znsfYouQ
3wcsgW9eJ5z7pRqarWFVm4V95YHLbUSLX1fFN4Zwd8Mmhxypnp1TABv1rhAefE7dyE5dGN5HVS4f
arc6TMI+gu1VSUMV3TlRcx+yWiYx7xS0bMoy0WDnWMrQTagzQb6zJTm5YqyT0HYieDMacJM7fnkz
cOsOO7hJLPSdpetYdyvw2RnsksXZYsHCFpm7PG9TiZ+ErTUmw62O4hYqP0Sl4KAH6z0Sb6yKA/xI
y7EzKr4tjNVt0ixRkycx3gR+G/MmT8HoxT+MG5cnr4kz2IiXB2o6d87+mV7AMOiABgf9nzX1P6J2
f51f6yt/m18oe/eh1TAMCVhXQ/dnNQnACP/k4cs7cGo/Ne3f0A++7SUMA7QhOiGMip//9Af6wfe8
gCP9V8gfLsG/oSb5a3XPn5jhAKoUsoSfMWE8rGvNx8+cK4mIX3Zz1dyOFtzYWXo6kBcgMulthqGu
7sKiNUNaV8El0O3dKKIPmotp03n1o3GrBvtVfWq97q2yzbHq1bWAl30gXpP4kp9hkznrGay3CuHk
8k2edX15Es70skj1/VMPbowHpqtkzX2QL1u3pjIRS5WMXJSZR8fErwZ5HsZVwI1o1vlGue8ekbAB
TXm1nXITuQcQy11x9Eo25DugLQoa1mCagX/xQVVy4vg6YUYfwiKsd20YH1kVLfTR5wN2Bl5Pcszi
OBf01Mmif5MTh4HF+LW3NaPBzT+M8ibsFZOwPgb9BJgCzjbuo07uSxWaZdN2udNu6mBFTdU0v48M
LOJUqZdQB2M6iGkXmbjb6YJ91bzhWTi18IZF1bT1x+ZccKdNvX6giRbFpl1gLBaxv2m4efIc/ky6
5TCE5GrCOlVmOlCrMkNgvZqC29gw+MU1w2btXW1ffNWkuQFFTWCSG89jqMCQEb2PRKixN7lXM5ID
ZIKN4u0lyvUPD/RmTaa9WwxHrPr7nLcnTMdL7c2XseneHdtfY1HtPcmeythkIgjhp89vmTB9Ag/6
Q6UX6NRFVmlnNwX9tRuizJ+ng2T0pQ5Z4sQwUET9sQL7kka1721k/EO5zYZW7OJP42Zqoh3VS+o2
/ZkX/V0MybLrlywco0wTd6NCcVma+hZSSRIHC+Qluu9n72WZmrPxZAJ36AWfZarltIWGeJG8ufR+
fLPADDYOw1EGcqeZ88ULsK4Ww1n7w3veRHKzfvR5GD/SDlpe7e4iNp9cAxv3GDuX0QMh28pLx7z7
1k7psJCnQPiHSq6f8NhkuqwPvYs7D8xMzNvvMYWLQFUvoRRPjSOugyBbroMTajK33lhfHGmqhFn3
NNH53eCXSLFGZ7BfnrhZjlHoptA9Tnnobkkx30yzOGCLABNhu+9d6F1NPF87W8YJz01wHwbdrmCT
uDBOzzbw6tuucuQBvinA5cJrfBf8A96vYG5vHRacJheP1AgSrIIXPW3ZpDPdx99sPl+cuc5o7Z/C
Ir+f24Fls8ZGUFVh5rftl0FaPH4+g8LAdzCl2C3x+Zelq85TPAus/+NjCWbQJ34I/mDoN14DctIt
FdBOTcOUiG5OtSFq4wn3zCm90q7oYCOrB3hH8YkbCcJUk11PoWIY2ey1KElK+lBu29k9D3LclTxf
hTEIK1gV8HTg0/K8IYnH/q4FkZcq2t94/tKlwvY3VV3cUl6e/JbsXH/a1Ky9aA/3/tTWH5rW+DAW
knkTAjCSW7xZA7sPqujQgEjJukb6iQLcWhMWQ0rkmDaOF6eeCGCILvQJgGdMyoGktde8DhBkEaio
TUrq5TK6/nkui2/Mb6EeRYiXaBUkcyFkoqS5MuU9DzE7kiDfR2SstmC5dOoU0zmIXZsYiglQk0qn
MeTazGs5nEGFbrdytKemdaeE+cUt+OYnw0aWCjE/5izA8w5FSME8a6LylkNSSEVbl3AbyacYwY40
LkSc0IBMp6XxqxsRsDL95+7/vPtXJfu/3P1/tJ399fJfX/rT5Y/1A0sK6AWKPQT/9NvyAlYkiBgc
CFDPUemwGvj+uPyR+0cGAElSaM6fOYE/Ln8auf/6YSwClfJ37v5PPfVnVRt3P/zWDPZVmAcYloY/
3/0wrNTzDI761hLDMDS80cUEUSqSBzYKdVtQuBUEJjDDxOELCzAMMYSW3Ln6nF7LbvyOzFCbzJhX
0pgbgfll/PFUel5KMNcqzLcIc27xQjykmHxW+yenslXiYyYClGx5Hp56zEooHPcMszO06iXA4Ysw
UyMagYOIEpyVQ4mZKwiBVR5TGN7t5w5TGY7lexiRL6PFzMLUnkODwYA5zqJlF2CuT0X+FLTwouEv
2lTd9B7jBuBxuR06/4ufVzuDG0Jxth1wYxjaXjhukLiZtzFulFxo3AMy8Zv2DIXiBd89sBcIr8WY
rKRsbqUrLw1uKDPGWYsbCx6QNyCaOxhZzvlkU7PebLjhfNx0naeh9Pzou9jb1OtViEUNLHX0dVUy
C9yVUpoD6ePM4A4V+bIjUmY17lamuwfbg8bmc3ELv9keHh8EQtgT+Ob9gtsZnpp3hduaROoicHsb
3OLBMh7hktyDKk5C3PKh1Be0vG4WHh/8nF7DFQ5EwAXDChBoNZ3LFTK4tr1pefnVb+g1BqYQoGlW
vft2BNrIvTpbcnPoFpX2QCMyniGG8Wda2yesfxuGuFjSAr/wcqaJWCFNWLfnYgU5bIU7lR151gAB
gWoCFGrnXbSCo3zWL56nRVIDN6lPBNV9oqnextMCPXFFWTJW4jA0XSdv6bLMRSIpU/7O4Kuyt7E7
4dOf+0NAGmfXwAiyptGuJVICR4VgRdq3Je6kah3QwWIyY12ZVHPRJDHknYz7i7x6rrcrPadPgiHf
S+X2q4wUwfPnrhIpTPKuGiE+67DdDJEj0zGc6B5iKgxAzD4UFBlOOBXmhEPI3EKl1CksWlC68v4p
wva/Kdm4GsG9+yKyGmr/jyngkJnJusrxjybys8jS28ULtrQrEewsp6ycTEor/r1Y6DmSwwtBZFOe
u3EwG/y3Y9rqEZOewbtfN/deUz9P41DgDgWA4QFz00XQMpOavueg3RMHImICh8GY9TS+FJ0BhTDL
bzEZ4aKnY50ag/AnIjrfcx1/UdZ7CgL2Hb8/CLsGgoC1foUQjoX4Vvs6C5SEb7bkRWK0u9dVl/lR
cQu3xDGqp2c62x9j6BxlHB1hsC22Mxk3SLE9I226QVa1vVg+tdvaVAITB4aopuIPSiOPkcclMMSn
I5T6MkGG8XWSC97ltv5GmgggYJ66LIQTZyvL+cBJtZNOXKTxYt6WdbOvhvkWNMu7MPP7jGU36WaQ
t7Bx7X1mAryy2udRh2W69baRhsbY+t6ON97r0CLrgTGVIlV7KPIREjQrXm3u44cT+lHwFgI1jCHQ
/d8JQq29x0CkcAcBPv7i561JbdzjB4xOSss89UfipXRArHrp9KOY/DpzpLWbmeFznzl/9SvYH7jm
IZ4vf9uWpE3ieMIRRSIZ6Swcy26Kevx6/o/a8ead4XmcjIjmFmUxwSDSHopiYfjdzFFH/e1cFx2i
L2MCiA26wrmIwUBFdY7DFC1JReI4KYhFWMGZT6VwHqZ8uAmUeIQI6yCHxDLVSYMUywRHy0xOxQgx
R9nyqRMUqfBah1n1yU4LUaotiF5w1qQBfW1WIptIUNp0APu0ktzKicjOWYlvQBzAk5UMn0fv2IMd
13WPhWQlzGGbK/7BIr92Eay16v8Zi/z8Bat/BSPra38HI0AcaxkcAIWLHpLVw/Y7GEGzL9z9QAC/
Zxz/ACPumpaMwXGGsL6ujUN/gBGY/+CdBUEBY9lKbfwNNAI73b8zEcBHmKtrBhIpS2QR/oxG4jpc
YmUCc1uZAg6ktGsb51jNLj0qJA1lKln9ZGWOcA4e0QjnBqny2sCwDgIONna4suXjjAe7jOYHgwfd
ckx6LRgOznoK4GmAeWd4nmrE03FMgoKBXOBN0uIA6Xk+Mg1sPa9Ha6kQ6UfAbFpPHQ/jGVED/4cf
5UM6fcoB6ymFkultuvXkLhEyz1JGGNg41XEv3ux6zvuK2g08+Tj7GAKUjWNC17kAm2jq68VJ7TQk
dJ0dHYZIFbvZsE6Vru+zoJjeGQa8XOcOvub5o5VhkRqMJAajQAK66eDPEVwDmFqww7yynO6iEGs0
n/ytWCecD3zgrTMPMAQLM6agXech4obvtuHvNQals07MAPt2sc7Qmpa7EkMVuTi1ddc52xlkisAS
fMvR6pDNGMYaPGzir/OZj8N3xr3lgmP9tdABv0FUC348LKMJEmcbIC736iGWmVG4udJi1f2bfkYu
fSpv3KA1b1FsOh/Rpm7YwlWYLjQsNpSHDVYj30krmLs2kRDIWMdLk4ye6s/WiWZw3abbRk2hM14R
mw5I7CbglAQSkXCcWafgG+X0xU3hNNUuiqfhwQvM8jwtRmSNA5dG2VfO2bI63C5TWb41nfGOCCew
V9PX9RUtDO2dYF5xiNxuPrUx94EYquYIFwWmOaFUnvik9Goimk9jt1RestQOf5+jgkRQvUl7UJ5z
XzaxuxFi0k+OxRu/4yDHvxCwBz9oVI2bepW8psGOmxIqmK09mLNXYcysElnfwZ4DzWywC971adNC
S+uhqUEUiFPSjpduldv4KryFjpnR0wAxLlxlOQp9jq5CXVs7MJqu0h00PLjP8qRcZT21CnxslfoW
WrpZs8p/4SoENp+aoFc8hP6nSAi5sFmFQyQ/zXMMD9uBoRwrEavACKS5pD00x3kVH2FxyuZVjvxn
sfxcLNc21v8yzL9WX8337mv/P0xyvPD3Se4gbABpHgIR9rbPSfn7JHd+QUU35nHs4uuS/o1ThooG
RhkWYDiYwTv/PMmjNXOO6f4ppDl/k1NeOeM/75X+mpbH/8mBlxQT/c+TXOUREr8mam4dp8r3GgFv
kRMsc/50M4bGQvb1+hNAQbPzncXfxfN4pySFgVvV7x2aQ7Ke9PvKimAT+51N84n5gPyiTZGiXhJJ
Ji8TQ0RQvcCWjExzfdfm8YsIwAJhqPjp7Cw38KGdkKjZR00M+xERu9bqFx7lTbq00XnpLOTmpjT7
sRqOeS1bEFjBcYmKOslpeEbe7SkPcCKHIrqPp7AEQiruB6f76qHmAXaf/NnUgQZLI3IYIUOTlmY5
MxW+zBx+OVzCr3HVvLDZ3MQlWL+weiRBfR6iSSNcJJ5UB0qOuLC48ukmXOhVKbl1c/LmFXOK8NN2
cNow7Tt90mHz6kUgSwUkJxEACs5QovBQfB2qCJUvM1A0CYdNwRaRAFoBp3czgwe0tZsoUuPGGGPh
cgZJOM0YAbm/bwQYsXkaL9Naa5Mvk7vDNbCVrL3OpZG4oFAeQrzlzufswxv0YznaLfw9NbJX6m6m
bGtFfShgl8Pl2N+xMXwSLc83mtpXVsD3UEyBzlC3UKaVKpqtX9g+U164G7rlvptVuHVFdZzd6rtY
VpJz8J6YwLoOEpunrIlvpQm9S8XD/RzlD+2FCtARcrVW3zALIIA6mm0RmgatH7BCDQvIXH8wsEZF
r4Jh1o2t8pKqKXZuDSBd1s1HGbImkwMQsNe62yqC0clB88Fg94WFMwAVJ+9d53+HIvMd1Qn5Pm/p
ZTWJzQY5NIvSkY20FX32gxJ+WBsBgvACwKw9gvM/VIEL56XYdlFebl2Ycjd2hvTp5czuolE3YaKC
cdhMhtwXevoWL+XUpYEDY4fTtbulpdjSh/ZISQu9lOp9zJBKbDx0FKkojDL0OO89kqtd081fYRd9
xNWW4bLaOKuJBI8unqP4pfGND/pvMA/I6LebIs7nTRli7bSwRCFzPbqboUKxgx9U1xg6DPO4D0la
HFTMwEH3LpRbpAoheeJchLiiIgk1228bLwFWc7ak8isQlst4Yz11jxqaDz+f6P3A62vUUQfqjN8d
dI+/RQwTqJll3PS0qZLcWW6bBidFgmoCdtB3PAxOonacTDuSJkziDVTsyzC4x765LyiFUtFFd1FU
88PMmsvMAcbMMB1jr/lG+0onrZVfa1rrTYgIYkZmUmZ6wfMxBdi5aRvkmVjIzrepXL54uf/NdCcp
D+hu2hQNCnNajsfA1PyrXU2fnm3PfCmx7vjkYdZ0r1xB4OwRzyQvv5cjjoynGjzbOtj2cXuoSa0T
yN2ABVX1iO3vR2yaCTQGnju/Cne0UfmGIkOBpqdlSEzeqhPx5uDsqvqRFDVigwbm3GgI5SaMF57N
iyHpyHmT5p3TwNxqzqYrowTuZvAUcfEgOjzNAc3dQ1dJAYyETxyWXQRf7HLfcI044trt09dmSbUl
Vx9ABVUMOFhiQfsQmD1Y9suSb40dZNa0A90DVqE/QxxLONwBH9r7mvo3VdM/ONx55EHRZK5njhxf
DrTxP/mW/pN70bPbvZafEhj7lMN6CGPjrxLZp1xWrMpZu2po0aec9g8m+BUT/FeyeVP9n6zpvn77
/ate/qibW8vWfsMEaBaEIw56MSSltcDm5+3O/QWZDkT1fPhysV7huv5tu4t/WXnf3/Pb/k/bXfQL
/NposQpc5K4R8vtbmAB9XH/BBPg5Dr49hPru6ulbMcNP2Z4253NAILDdwjr7PCm7MsVtRvBdrkko
++4OkZt8r2rWvAZUQx4LqjaB7BmC0kC5TE+MOi45SmmQMOxSh9MXHP4w62SETQzBp+1C0eNSr+b4
AFGXdKBjs2l5bMDo9BMGwILGS4WNb44ENr3wKe7VIRdCbRn0rCQMmiO+FjrfI9x0GIr5hU9sbWjR
D10jbMJIEe9dJ/9Q1DzOvnODkpILdD6A75y7oNeku7UBGHQ9kVM1FTvbgjpslvgG98YbH7zjwHSP
0ML44BjI1nmLQMg4MSdhc/DOsEXuh2HG5ENAYgsC+jtr2HckSWWG7hKQdq05x7P/qrxGHfUI1R0x
06+IJ92LZmoO+DU/YlXfluCHIt+suhtrmudZ2nzjOS4kcd7sAs2+IlyxzRtUNnDMuCWov8PUs5mx
jrpNpXeUiG9hN10nVuZ7rIRRUpsACYVpWTJZELYZyXwbgsxKitx7Lnh0Nj5qx6jnNuheATun9IQC
GVXuKsjUPhu+wJIPT7I/9LsRO/ay0Okmcixi3GhKuZt77DV6mBe4jCLaxSdB9I9lFEHCcSdvejki
wzKvpt6lmnd1AWTWFjI+6NaKe7/0nlA6USQaQZu9FwmIEqX/tjhhomtQaePjyKr8MgxKHxen7mCw
JuUecfnNJJ2rixsp8SEKJArQBJn54nmFLAgGjFHiE4xJP0cOSzM9Z0GD/BghzV0uOU9Yn+88hmI/
Am5hkt23cZz3cC4f6ajwFmPX53J+0UHxLfTrEycoS1Nu26KFaIAbiIxfad3jYqL+G/GqL0T7QeLm
4c7GtAFVIfeeA8AToudvHpct8XwExJdoa1WZzTLMVFWeGA8R4kOcFor4Q72oH07VRBAhIpawwKKK
pETOxBD54TLyGoBStmK+VhCXrSGPwMFfhgq4q4OM047kpp27i+Pzp1nJGzvV+LS495zXvkpFxx8R
HruBBtwn2svRmqdDGDWi+KI8+sbD6QkLCMjFvJLpTGC4RFjoHfTyderkJdfd1uMQy6PQ3E4uRWcj
/paaF/dd7x7gFk7hSDnmegLPOt1oErzndniOaJ7mKkDNUnArimXvd3WinQLYvLevwRhFO5mTOikL
dIdgzOkkbwkIF4suGI4AVGqK7rXr66Mfm3PpewfhLM+jQm8RzF4+yNTpgJD9Gmts0OBEqitqjt6R
k0MnSll1ycKi3eqo36C4JNrwoVm5aMQaYEnfLxSQWepaIqai07l3t5GHHqd14mJKwc9QUnPXjA4A
BSjR7Wjsfe5YnbhOu3fwFmAm3fuWneUYf4Cex7MVsieP0bNPWwm6GLU8MHGBolhHXCeWzOTOgxer
bRVCQvY0XG89qitgkqz2NZAeajWB3OuBpQzP27jkD65D38Ma1Su5F51hMua7PEcNhOyrqwt7DPqk
ShcBk/DdQ3pp46oqSijT6ApEzqguPAo/rt2WqH7phoU/yHaRadG5j6owKhndsPjQglwYkhIbmGOv
U1G8TMLcdrHY10H0Y5kBrwYsM+hUctBx1Wro9H1A4gTRifqlzkmYnxcvt8nADNwfbnATRN1jDHSK
XHgIEmVpvsA8EGOJMD6s1Msrh+khCU3/zgbSpsvY3dGiuojcvfUD/mXuxx/uOCJdo7pjBWGhzGm1
GYfgfoSLaYwRImNO1+DvbzdRNZ8c+BiQ0FFOEkxYvQBkH/0ZhUccFGMjnyXC6kkJxRW/zfIal/O5
b+1zHUz3epJ3eB7wJszjU10i0BQAPg1rO5dx1A777JjM8fCgfHtxWX9E5vGGOvOT8kAd0uCO5X2m
Y6rApOFUUxFmYcXmxAYUlxwDKVPIAVk6B54GzNgMsv9etWrfyQHOGuQtcngzMYl82DlcMO7M5dWO
aXlYlsg5kBL5JMlE1hXYGdDg5h1QglFkcSXHTeNrtSmdDu4HVI0l+VxsURwnf40W/7/OR/zvMy+v
Trj/zNRsUdak/idIhlf9DsmiX1B6G0QRQBnEfPqz+g+aBsF5D7DKwX+xdkz8BslC+AICmAJcH3z8
n4skAmQiYHQOgxDsOb4x+2/1DYYr4fNnmmZl7tFWCntRAM7o0xr4EyQra1h654GHFz73x3xojToP
k2dZKmuj9erGHZddNMGLXIs6n5+beLXzNzG0OlwL4m32+weEIm0melWiXmbcgarMyiWH3uooD/xi
xZImlu8wWxY4qEGxsaRHEgp5JTQuDimryBsSeFf0C75MY+OW9wMK/h5ght3H05yokKNmCic5dwpy
KbmKpqQ17aarSf5m9SDuOBcFuxOVDe8CFcHWTCe++AkDqdNkAa8d9ciQzN1yzKlp088uHxDz7kXx
POIiRuq5nF5KLxZoUyybPdw60uIK7s6IcB6nMbgGObUoyFLPzlI9jhSFOI3QH97KEjExgkVHAKQb
JOaZ/y7WKFtH6IWNHoif+XkURYBcMzkRQzJSYwTkKzlCtXah98In3KuQblwqXrCLR2nNSqyrwQPK
h25RGBNklhTfvDh8rEf63aGy2PTQyJMgGu5Dv8TdB3JiP+HnJ16uyy8WKmRSTsXeWeIpa1tw+3UV
PbaV620bVSosuANMlNLbiwH5VmO6DA2kB19AaA1qAZKiC5ekd0qYtWSLxK1jj7727jnsa+niC1BH
1Ns3pXXBv5RTGtvZO1jUICdkdL45cBhHY18jghxwEA/9rlbx11w0N/iiqpvej9dSCLTw+Ev8EHKU
EaEcYztz8i2Il23lzPBH60veIbeOsshMdyjFqdXKhXP9Y2gI7OfFVCboCfqYRDyDkleveKSHxItN
uGcr9MfjdQ/mY0iGqLkMgSTAjfwOmWr4ShtY/YR75Zpg1caNCh25C1LUP/Ypnje4GpvXUXoowM2H
44BPcOjHLaInxW4OwDcyp202i6KH2tjbuQ1e3H64xEPxKAc4Wwunf65zcV0jlqA0xp2bMwL/4wBn
veiuNuSPaLu7X9oRR8SFboFYDGzaRWEzt+N3I1/2tuIEeg756FoiYI/X5c4GuKQWN67AlUK7yYMe
+o5DMyRKl2Ojw1uJUPC2iYIp1aPyU4jpA9oZpxO4u2+I8Bwh4VYw2xZnJjVkHye8QejF3TkxUoIW
/nIXByCjrvzaOXra2ni4jTv6aohwUhx1k0hbwwEyQn6244KOjeY6LhpO2HC/rKGcMFzD96qBObaE
TXVa1J5QPJ18hXR9VXyvrLfgcgxfgyl48Fx8wqYp0YDYeQesiT4MA9FJGLRlMtoi2FtTup1aeVvk
LGOkvNaVucBmTFCQFboA2iV8DvGdl6t2yyrsE5OGVN12s01axR4nFyKa0zk/uEe/OH71AXv3oZ18
3PP5gH2CeN9pT557GcZpXdfPNWqsN16MtJUdXFgp67fG0hsYSGwAFRyhVnoM6czufRlB+i56x6L/
on33J2SkvKDFKYeBZgzaMyPzsFlKbFdmee98762NYn8fO2pOdBzeLaNRWTQIkHgd2i7B5qsE4a4P
bnkP0/KAtqwBdXjaqfZoD7EoziklZq3/RTP6MNRIPE/IOW7R2TFlyDJLGDq0SlXhXAx4xU0Z+N/N
YuMMvpmzlB7MLbyBRahUcWoIreBWaOOkdrCxodTygxicZLen/t7hU3Ap5gD+jb6ds4jA7up77XVS
ADA2ApvsIm1bFmpejR3bIfdtVgTSZlYKfa7D6WBr/qVW85zVMHNuUA+UJyjpqFLdyQ8WKmxhXC6b
QPFtTn27Z6prD42m2xLUcyZCVm2jCIsf5uGyU7L90kUB4uIEhYR81wCy3wuCPgNUO8eJ7ScniYc6
ho9ENeuSw+/hp9TbsHUPCMufII2CL69ltMOenGcTbG0ph//1CJPVt7J15FYgY3v0YAZPAzCFm3LO
1V4otTwtU43PZrJkG0AZgE8MnyucTpiIgzkgZI1uMzdaoEYi51vFRx4vN6RYatiDsN/wEmx2zTMU
HzxEJGSnpcemJ0bw8MD/d3oUjzAPWVyIbrXVcKgnoyAd+mmGD9ZCuK4Rl9zN0YCorgtlGbXfaEer
/i9757UduZFt2185PwANBDwebyJ90iS9ecEgq0h4BLz7+jOj1HWapW51D91nvWhIRbGSTAPEXnut
ueJzlxjnMoQQl8lk2FXVcjK78CLMzXVWL+eBbefGTGt9baBRgCtornw7/eaxOsnbEEHC9RlToUCt
Yb4fpenNG/Z/QxAtYO90fXwUffYmM+2cN8ldFmkyUA3fm7QRzqqxqo98cT+jQrfwxFkt50qLvxKc
6nrM9ZcKOMRq6JOr0O+R9YU+rMe6CQMZZqfSK3RQ4mn0WMf5GiXwxWGYWhl8dGFPfDZF92KbGnzy
7qoC2r+2uuJbSAJiA/YgA1aQP/bSS1YySZihNO1m0St9reXJpWC7DGE4O+VsxgOLe6qtDVzAhPiY
vHbv9uGFF87FTk/mI+Q/zHiZBiCwfCrm5moqDZYlM6iPJrUCXtBj3YqTneMnqrzPEWfSykFBAaWy
D9v0w9OGbdvLbteCaWgrvjpK7VFPdRgupwLTU9O7qNwZUMD0nWy3MjcD3mvcAwRh9a7xoqB1muPS
jkxuGS9PwaSeIv1MC+/nJDQYiw3rw9SluTJs9y5JI/5nLuBEtS6SJlcJIqI77O+SHSe3V05gh2Qi
TspJZ2V2znGxZRH0VXLt1B6wu/FJmPzlZCwwK6SnDNVqZxYdGQ3/KXLDEuhhfaW7Bap7+ShMbni4
3nZ2LPADeOYVluWHZhwZR1s9CTQCHhVpMFKl/tpkG9RrDYUHwBZZzxc7MKTMpUa6ccRYrJguEKmL
ItrCTkb7WagDYFl3Vww1v5pXDpuYc+fKyxPMAKY6PTQH14yP45x+xsJOttHoXePF28ll1/pkPbxd
Q7JBTBeelt1jJcrUtr0IdM/e4Y6sVrPLQcZc3k1POQqjd89JLiyjx04e6jEvVv0mpaEoDiO8gUof
mhMfn/toRlZjfnsUAPPZJxB/bzbeHvPn3gDYPHTZOvTM6garYDEHOgE01gSWLbSneJBSDyacB80x
Yw9foHuNgzdsZT5o8w2AstdStxNtbRG2YotGNg1USHaUIyrAlEFUYebcLX7EQC+1rYYLc11m2rhN
CLpZRdavw0E+g0QFLugNcOLnSABESIFDlXej5Uzb1gSZmzZPVkIUuODgpYVJt/Vt/xC71htR4POU
gHvBzZlh1uwKAHB8QrLMwtYxDmKlIYxwOyFrm+nc2Fpuabx+6rXjbN77M96K+KJuhLXKK2s9de7V
0CXXfu9eKIsO1q30TfjzuvWtC5LMnG5k9c69hSBGngdZ6T20SWIdu17/WDBD7pZUZ+84eHtr6M9s
Zsk1K3oTo8SKc824dsLyezMWWPFiiIm6XLZ161xYNXilbNiUHUtUu5DjnuvuhU9phjvb3OyAQO/7
gU90avCAdhMHmZW3q1YMHG8WZwUsG4IFp11fZK9ZnQRWfJ1VWGfseQVA4mA3oKF9b7jS8FAgUXbX
hZ1+BzhObFGwip6TKxnpV7Y/b/NyuLKMawepDuTEumm06Djo8glkz6GLk5fO7R4qXzardNE3gBMm
x72bojbg3Hs118ZrghnSbzWujEV0WGZ3OaR9/soP+BCr0d7lLLiJuwpzSqG9WoUcnooFJ6as09ME
VGTdkoDADLJcjsPMKtARz9Wgv01pdjOO5VtWeay38XcWs/+S2xJ8QvxUwO36e6D/3UcnsLf/+UC/
7wuo4d+7f3VeqO/7OdIbBIsZ2akIYNdiQyz44qEjqExTAFE+HZfdD6//P0Z6i5wfU7ateraxWAiD
3cg/PHS0C+i6AMn2TyHgL3jo/rhjAcCoIsiqxhkDEV66X3csXQ/5GS7WeO71Y4Rhbr6V7e7Lk3L+
3cTxP196gyxdmTf+ae7gt2CTxKjhwx8woJfZ+FK+LnIEQlqaZm11Nkc/xTNt2S2Y/tg0SvMcs9EG
CiudKbtZMHt7VwrT9txErpHdeLo9BzGRAwM3VRW0ZGbrGApImG+It2B9JQnTLyZm4/wckrDLpQa9
zQdpLe86vWIRH4vNUru3U9LuIQjgNCuADCWdWNtWfYQWcq152Xs+Z28a0Pm+qg7At59ZJnD/SuLr
iICSZ+QHN4bxIqbmk5s5VJdkXOdgbHdJja1aI++7gjKzrwcuqr2bPrjevjbbgF/vOXL0g+6zliVg
dayn8iNv/RjlmeDeXHyEFetbr6g6elQmUPltswXocEHGUOW7lfo4GhB7Xf19asujaWkF01x5P4jo
COXtoZmIBBtJ95QVc0uYafzWOtZxtppyW6fVZRlP49qvXRNvYGgHoWzumgT8vGvJbhPN5mURsRfr
WvMmH/0oWIb+WUtNPG5gb2zDBVFvdJ+pWzNukBDDOSPPpbRO7thYSK5kJPKsTvcOQMcVh+UomNK+
3CSVgYRNugjRYnkS0PRMXs6V7LVbe9TQ8438fizIivte9qLVjbUyxuoAvii9yruROJKWHVsNGo4u
amslvOgi6r6Zqdz6OC2TYsQjPdUcSUhKhguFDmHtMWFF4th4eKy7wd0trv2tSlDax7nBO2R989oi
Xntp8ukV3C8iC4Re3fn3LNQ+rWQM9Dr5IEU9Muek+5gIOAcKL5BRcSZm+i7SlDi+hQ5iZuUhT6CO
WUO3TTy1jTNxIVptN24sTfcDu+zPqMgPA17wQMu7Q2zGjRJr7qKpoyfJjfqgDNkVWEDKB7DI+M8Z
uLz0zjCVGQg33uQPT5nOLSqZnc809V9tkakFP4ZvUvFs5om4XpZF3gQR6bKA68pDBCKotOzqCObi
Ospdl2g5eDAxTa9DmvPuGWucGSPPh+suL5kT3jsDUOeBMK1F78Z2aPSHLMq5MeMZmDRF94g6Bjbt
s9O8F8oTEJCzOHBNgQw3hWw2KA5waMbqzDk7VAbv/g1dU3W4r3g2/MUX9b0djcsK2DTvcj/PHjJA
oAd7mdKzY473dW0AJq4+MHYfkqzKsd1U38FXocMwlaHHMz5mY3fqmyR9sqwOcn2Yc0R+LP3NtJvj
Ob0oYCMkmnbb9Kmv8NN5DR6/APk34PfR3EmuAQzKoM1te8UME0RmtZukeWm1dgGgW9tp9BNUfDaV
u+Sqle5z7NkfiT7VKy5rNTKQ2BZE64Z4PoGiedOm/jR2Cdad/iXqiRtzzbltSrHB8HIrBf55od3S
I7B2tOiRTPFL69lImfrJH6MzkN8zILjLpe22C4pO6M/fOZ3kHMLgMLRdtoGVFWQYUdy2IeTIWNtU
w5Xryk1TZ+Se2KUiC47IopxLU09DnNCu5655LBI/24RG+9F28daopyet/bB73omD425NKyX9G5Yj
QAQ/HCGbkwzUtI0+zO6jGw3Trq4bI0gjfEe2V3XVVYYDrZAWnpal3rhDCXQwT1UwNJNWNa8Kill2
3SybwMtZsXpm8ZjV7bbpxudxzB8h3LywNTVvKG1bztzw6m2T12+1IQ5xY36fQu+6XuYrP/ejNc0M
7NwZctckxT3SAHAeiqUgWQtt7zIq4rskit6R17RgzPr81HAygkDe0UhQIqxYXfxSGryKY3yfJDJd
+6Z27If2uYeSxVxtFttQw4td8fPBquDeA3qNa0Cv5c667avlWsMKeO+kaBQzmaFN1EjOjY3VPoV+
2zNnuiSiSuLEdd6tLWcY9oPoxh2jGNTJQs67sdRjEOCVv4o6JCpmTns/YsfeAzgHE9fdtlasTmO7
lFa5ldTCbwm8ZdaF4p6F8nMjprvIbpyDb/XP0qerxYqW8L90nLEq+ONN1/MtDDeOZxD7U2nBrzdd
J+8rwzPq/iw9uCHiOvXuHX5qG795aj3951v8r6cIdYNndwrklpAAfCXMGr8+VtvKqVMR2bMXkuZ6
rOdtrP0Xmu9/ewj19S+bByC5eT72+Xiu+GDOmDzi4dWq7v4/fg9IsmD02EQb6tT19UHaGDt7Wo7j
2Wzua3kxaVfacPjPD/GvLwtP1ZeHcH59iA7JIhLWNJ4t766ot0vRbTiFlO5bOv+XR1L2mF9PXb8+
kvpJvjxjeTzYhYOz7lzPC6wXtFnj2BdMCpuhOC7F8vsQ8KdgZ/WD//HhwC2D2QLN5bPC+vXhuiid
lqYTI1j8Z9Gxh3Xuo/g0F88/nr+/l4eCU/Gfzxqnj+bf1HGo7/k5ZwgqwIUDrNVxUUlUs9g/szr6
b4R2BTwR0I3EbhhBfq4O7d/cH4d/VQCPwVud/39mdazfFHieTaRtO8KmquOvZHVcdcb/59vDxkrG
dQgHOqkFneWh+8fgsKgiHZRid+VS2bPK8F3g9IiNfO3Wlr9zB++tDaNxW6saKAHLy9LgoXs9UrWb
GOlLYiBpAxaWfX2gf6EquJ2lo77BB9K754oj1Xgux+qqMrPkHg2KVXpsLi7L/KUFyxOnr2ZuLzeQ
IqNdpYeG2ERcd0mrljJPoIYslCph+4rWNZ2MiqKsFdg6BMji9gVkYcqtd8IzgJxl9k6btFujnBJx
LIpxkXfRAr6HaSBUBBQZNTvfhH+cuOhm0wAhoZFjugPcWG/GOhS7IXPEZpyAAuuZ0zySM+nFPvNn
Z9mYbT9HMNr8ZdrkPYLaZeWGGnKPVWno/9XiXPYzfZHrypDOXeI4DYYkt0JgA1y5E7AQurvMzDEv
wSfLryfDiY1d7fLfkHrl8zJaJBIrjB1ps5pi6R5Y9pn65u+P6A/Xpfkf5YAzXe9v7b+KAeq7fn5I
QfsQqDC5SwpiRgAOv3xIGflJsylkPckK0Ib/9yFl4rf4kqAPQqXxfugEPz+k1AL71PKStVPLfUVK
/AtiALizP35KLeBBnBi4KLBKMP8Y77dIcpUmxKlrOx/BFybDAJneq7PLlDO4pT5K8fIUttSi1V2+
G5GM6dOEmBqHK1tGOz/EbJ1k00PTgdg3ZXODdWfnW/qph8nhFBM7yxb28Z5l64uMGGMjsmfRtSDm
dCkTIL/savjEC/YaWQso1JmX77l6z869zUgZei8ugNCNh+OOkrqOCG+xZzqK1qY9nJOxMzd1qVE8
i99yGVj1GSanfh2jW+/mj6WGub1o9I+kaj/HxfhOoD1B1mS8aYzprvAmzGqT9cJy56lZLGfFQXid
gqkMhgULmzPPJ+qsbh1BUnUquYFOYbp2bdZ0U9h+2iHuw2Fpv8EBxgyNYEqhVrIKQ8tYg8sm8yfN
b3r2bM/nGFwye3MybmOzp2xINWpRAMRmfrYCO4Owsipj0+zWlTmPB9TIzn8TiRUOm2RqCvZQA0Lp
VGZ7Fhj1Jk9ZOnQEuTZ6iPiOo3aiPM7Lt+TIsoNpDI0IHALcLHHH7gZtF9zYkjc3A0fSXV+hI1eU
K68Mrr+rtsGYH9eUCRZlZqyK2nmWS0PwrM+YchvwClKyTOqU53LyJfRuP7R3jjvON7w3cYRRabZO
xyGIpYP3LGdhR5Fpchnaeroe/b49xhEz+kRHM/I+lXLr2khIo8RmuBNZ/2n4IBAwIpBWh+Kyx5D4
PnS8fHRb18RS6AQUNWoKpRhyjz72QYeZTXgDEHxZ8VZtFLFGZ/wmdZifPTPCtobtfJVpMx3KAhSb
lVOKmA2tvaPz7qOYhL8DMA4oD5752V1kdOSZIzBEYu/Nk+z9jTnR9yEwSl4wFjclDDXEnA5+LPUT
GW8nrXyvqEMgq4gzq7VV/t3TmtPoyvEUjT03g1iZTlH6dlXn5BtePGsVtvZngsS3sub4E/yUuWNj
TFGvvhTmLvWBGzSUWr3rBYsuDIUK8E9uMyoamiWxu224VQoE7rB01mnZ5+985uD1p4a+H5es7DZx
6iE4T6YHmGKwm/QzZ2zZe0IYNyCTa1YnFGF3bAybk1lhSNGn+1wT0TrXcxvbB7wLmdePs4YupC8h
+hQ3y01LPTEGiBctqp9yWTLik5bcxJitOVFSZ5HqiEbunD6KUp5ToMOvs7/QORxH8cWMFRNJCF/a
0t8AzvNWtgPeXZZufUDa+WB789rrYOcjjx4YX/sc065FUkleTC095hbNAeAJdyZtKEFeNOoi4l/y
VBx6IBmSz6nW877oCu+e7c+5FvGx4hCCQ0VeoUx+Mxz/aci1CQPFdO6Wxjt4TbOXS3vXLv4DHNCQ
bEzBzNYjzaQ0uCRhMu9MvG9BWqLWeUV5gm0QNFRtR3oDZjUK2eeDOj/Z+oLgThoM0uceT90xc8Nr
zxwvtQm3OsXKHp8UsvYlb7YV7QHgM0o/eU+9snx1si7dAzlLEOV6kxIv3zrSRmvjs5RKJi3e/Zal
RKGjrDlmfZajdudgTt+lquwyKqm9nFQBZqaqMF1VijlrnbOtVFFmKMfopuBcuOK4An1WfXgWVa3Z
qAft1DkrDRN/p7dVcptHlHHSpUdHBMefXauqOjWb8G1lUd+5qCLP9Eelpyr3nFTNZ6gKP4GjWRtf
lYA6jf1JG8CyzqzlQGrkWqcvtKA31O4pNDVH3diZqlTUVPWidAsR/Wdm3eWqfJT9pdwbDoWkeJio
6ASyEKqyUkPVlkKyQJZTVabGyKCcq3pTJ1aWFFV5qqvz1Fjym9qqEBWIA1kuVZKKjTpWASLsX6pC
Fc0MHculVvXvo86Po47S6P98Grnvye4W5ce/HnbU9/087JAvwZOHGuAYwqYMhy99yZw67EIcHIYW
ICMVIvk5kXiKwwp/X/CZVOsSZvCfhx0mHP6AqYSkKuuKv0YPoGL9l8MOqoVu0ctlQq/zLYstyB8y
p4ILY6HJorjGn3tE24ASyt1kysg6lyjOA+WHXGLzS07SdGCY1l7HDpWwDoxh4pU5utNo3JQCg5gp
jmNbvWU9LvdWLTphwy8CLp61X2Kn4f4j2WO40Us75zdDGGYbCNFvODcxtatla4hYEyxEH07FTDw8
BwLPJacryejFxKWkdwG//+zFyIG+9LF5uVoA1Pwdz8bWDMU5nuR11ZC0B7H+PIoBD2XpXHs29Baj
zyCtQby57h35nZAHnoMpptYYS01AQ4Q42DON0J17MMPi3pynj9laLjHlv+dhez/OAynIPNpJpz85
KIArOTjXtnSPOU0ZOJPsB1OjjUZ2r2PsbNuBY0YjAByMvnemNxq8GtijMbtKx3QLnI8iHXtMCJrn
wIMa7ckvqEOXC3VGdnoRNxz7lgrNFWjboVRxngKRcAuPodiShH+lauVsD/2F1WPYq+obLBHbIsMi
6opr1/a3vTnd0oqIZZGuHrMRb6YAJJBrz/SrPpFX2gJUwPw/jPbezIv3ZO4fKkiP6wJdFsU8vZoH
nro662/0KZwweDrFY23Rqtt6yiSIZ8GsXVxmOhSqkes/Uc4xmPvhDlF6w78n28Rp83VXl489P0ZY
wwHKEm1aWSN+r0TnufEEhLj5VA+8DhTTgAjScd3J2dNXEHNuE0+exjH8btUELxnv7i3p3GpwvwKu
6xd+IalKs904iCusOUkT32p2eLDTzrogdAInpk7vaf795ukJ5QHFTRFn39OyeYx8VD+QyaQO+aX2
1HrhxtSoKwvlFAWMBMjFSDaJGwaEYLNtlfTrxUcEXbKdbg37zODSTSvYvDHa/gPAR4Usqgx0bvUs
OQX6osovYptnW0HMg0guIzFj0cKUoOBQU66Ohf5drOh+dbnMzUO9gDGuevgXOpOoTDRqiSd6b4q+
pNi4kSddTvmFKKgN8NrnxHEvbMu+LQdJI0zi4xkVy4JfNKUQiDPv1qdoCXuJ8VqV9Z038MLb2Ipn
4I96H34PB43GmMEGUeVRIB5igWUNJsLw4GZkzG3e9CtO+dtp8fKAfih2UlGGfDxymk5reFDaMr9F
5sJ5pNUiRHG+G4L6scOkywSPXIEHTCiQILHXHciiYjNnt1q6ErEC3kTLG7P/WzcgiE3DfZaLdT95
Z4hn2DsjsGEMMCwIE+1x9tiQdbm7QSfZxvPgHJOEyo1K4Ejsbfb+pUaRZVjMRzYZG1lV1oqGF3Nt
aNaHMbWXua5dTnrHFs6by40+L2/kI/Zz1dmBdJRXxWWxNo+uu5obkO+UeNzhzJPk3fA0hkYEuNB0
+HkGMiFjzzuQP/80cuao2VYcDFwluHO02xr/RlvwlrCcIjlK132omvqqRXFcMaZ+VJV+7eJaadPJ
WRFasjY0fBtbR2Cr05fmIhT6biotXm2e8RMDG4nrkncTabsXq8jlVmpcg+kTYpMxsCHM52gf4m7Z
SzG/1U7CRMml0cqAQ0NNgm1oXS5dfN3mZrFCePLWc2Le0eQ1ksuX57rVd2lj3VcL10op7kREaBry
cbPSpfsWRdURLDwkWCshSYEdBYH8QXMWEYRpooYrwt6NzZs6a8OXwVlemq6+xe5J4jvX2HkJ0Bxc
4FZW199VHiapBkxGb2py7Zl0uI44qtS5/T1tci4VYL5i+rGaZRfVcbEyrPYestVjZnRPTQ3UK8/6
J8tf9L0wRrHWdSM+LW06rBO6XDCUssuRUQ1ijZ1T06Z3pWNS/Q7oLszEy5hNuB7zlCodPw3wFRkr
s3KopjIeB+dmbI9L+DwmJys2b/BPrjzbeUy14iFhXeIIUNZOKa+MSrIZy0VLC63zIbjQ0/vhn2mK
4qNtaeGeqkiij7T9bFgCgeW3LNz940Vb5beDb+zdKefym3BknMUdHtNTLBGfoWM9uSpKr9fdse6u
BhC0nd0rmir7sdkEBiv9ZGfUDXbLJnlC/9vleZNelBqX/0VrLv3Z1Ugj95i2u4lFCrSEVVsxGOLY
39Ahc7R9T2NJiDyxEjLyawQD09hbk/zAeR9fjiXcHPwAhe0+pbIYd02XsMTq1EpKxBjZYpw0zC6Y
yCMPMkKCQ5Hr1zHsFv9amA1cikWjjRrk7mGAbpg3see99dY87xaV3I8rmnG5eaRbHxJDQbzfqEBv
E/d3iP1nnsVs2mmQJxrLfEzciiuE4gRgMd7HgAMsqyXJGusf5ky99Ry9c8tB84gnTL7augA+YGQ6
vzo/Y2sKuc6m/NuU4NC3o3hnAF5edfRRQWpwnuOpGGh0IGEw1jEwl1auKCrbOoNG8YTrnCJF3n3v
9KOwwtsMYIIGGwO+m3ttVlMYJH0haMXTH3j6uYsDXKim9EhlnbutQPI1rbNLqYNZ26ZbbstJz4IZ
O/g6yQF3iXp8Lukspxv8ziYF4eT2Q+HXZ7C43cpZsgMWtW2T5GcAzITTgCaKrrp3pfWNi+u588cy
yGPeAgk+QjwjWy5wHO6thlu2oKZSISgoWd+XTmesfOgUrk+vc0YCE3ZBNm+aqeP9AOJ5HSuwReO0
m0KhLnBG058kjbelxdlJHdXOTVIuzhAyOOQ+NxAzJjd3A1loGwFLwx69F24t22E0bvGmnPjk7l1U
7VUNhaNa2ipIE3C2glstnI4k7E4h3A67Es+jAnnYED1aY7qUCvExJj5jusYS1Yf/ATenDISWH5bk
2FjN5RRF2wqLx7oHGRIrdoijOQ9IMpfLhBZQJu85hJE6w2DSmvPFMHn9flYYknJyLgvhlUhqXAgh
leAqdJCurX0mjYsRlkmvoCaRwps4i/OUjkUBmkNf1hHihKodM9bIEAvOXL8KRsswCXTA+a+oWN14
S7NvFVKl0dN3lyhv4EFbcasW7AptprvIb9uLooayQjzylKeq4B5eS0YkYef/IGMbPyjZUHIhZhPF
OzoKou3E8uD/4GrnPxjbyw/e9t/j2I9xTLBt+/Nx7OKtbT/+3XqI7/oyjEH/YdwxqHpV69ovw5j4
zVR/jOpLH8XX9RA2NFRnlUjTMaph02BE+jmM+b8BonX4G5nTSd4a3l9RnoX96/qQ/ZANYM7inwZT
GXI3P9/XbSVvxEmrpDNez6PZcgIaQj6jONPndTQnMS7X8NQtWWRuZrCxGZZ0QQcNW62kO1RLougU
XGEufkeAppPRLaTQq1IqWcZ07G9KPSI1XjXhsumiJsHJOjX7yRGR/+nrhehgprb4r7gtWOE6BPTh
c52UI8NbrKkNTO1ExkLcPhuxZy+SFe7K7aNJbAojapYNgj8t7MoXvO76TOx6HUzXDmqmZT/kgnT9
lkQtABxR4WsmfbSvtGHeT+bcg/ZUMl30Q7GLopSFMIQDfR8rSY8zOuKekvn8H4rfXM3DRsuRAQcl
CPoxKodecNRklrXfB6U+LkpC7H6oiXYN5M1GYXRGzULR9T7TEh2kK6Ji41Z8rdIYlAh5YExVcmUc
YTv3xBATO4MWQv8H6HIlcNI8kHG0U6pnoQTQRkmhvaoVEUoeBecCGFtJpkKJp46SUSslqFpKWoXH
50NuLT8yd7F3phJgq3iwdq3sko3+Q56NQJtYdp+fMyXeooIdCiXnFnU9bjwl8Uae+REr0dduMt4W
SssqIotcn4zclY5KDFo02jtL3gdCSchx03y6Yxji80Vedot0aNejEp3zDqgQI0t79JUkbdCUecnP
DMJJCdYKoZooCdtQYratZG1fCdyjkrpbJXqTPSRLoYTwsUePL5U4Xnjmc67k8kgJ542S0IH0oggr
Wb1TAnuvpHaijfUNdi00OyXEu0qS55hUYzVUQn0rjXy7/BDvwcOsWiXoT8LtccwTSA6V3C84dgCj
SYv935fN31UsJJ8/v2y+yPzfxHGVTPTzomkIiCYUDliCRbhvKXHr/xQs+JcGvlYyuiy0+devCpaP
DQLPDY2GQrdViPfnRZN4L/tUx0Ntok3cBo35F9Z1MLt+UbC4aBJMIgIGgc101eWbH+LrRbNrRj7Q
RjpdV12orSqvW7thc0/PMG09xtytF5T4+2QQ+bVBd+1d24fNXtNFv++XUBDom/DzS+T92jKvTAzH
AJ8KskVu+mEuzhB0xHxOcT280whb3csZvEFW59PZZ2oiFVe6gd+H8t5qh8tGB3dMs+Z6SGJ5XUQK
YDGW0S2oChLvuAs20YDU2wrxQH9rvs9zs2fRwU7E7g/m7GHH7JvtRL3o2hnIquTJVASW479qujMS
7fUey8VIHsgrysvYmMstB3O8t1k5QVrOKQEVXkg9Zufva0gd19FoQFmgDHY/Vi5X8sj091W5dKso
cp8ljUVMA2m+wtV80dfzLvO1l9FGAexkH/gsjwI7ro56b5FLjfSNEQ1HugVPgDEfeTYvJQylFQ1N
7EWcnl1dFr/ag/U2OeAHoKs8RXX21NhlznUuoi46Su46MFTAnjRoMqVwAyeK9tlCGFdzig8zwgY6
lc7RaTjhdgsKCPGsdNuB/t/GIVG20l5eeKGxsTnVHW6yKyuf3z1Ge1PtW63K/B7O7Zm0wnDBXQeE
ccfypx69K7KzlAaFy5UteUk72CRUU5yzwnw3zIZCjOwbxZHoLzFbi3y6dkYiQy5yA4QRbNoMBgeM
wHaQ92xtWfZe4/rpAqOw9g4xDDkV3ka6JqtfEb9U0XJjWdYprVmaadOirWgOhqOKwhQ4bJC9a2ab
1HzHoWLPB7djiwiV+aSF1lIgujTsnshdYIq0P7Q22xJGxf6rzbB2QvRRP7Uv9SE/DimbFBeY9Arj
6QUrR4BXA1NRiLeEyCsRqNnONl4NA77VFs7vtj3QdUDrkhVl32oDxWSOGU8TMqobmfpbXed+QosN
T3LShgdtplM1IhHLodhzA513qhlVt3lJrnFI6IT1YDZX1A7fl3EIYt2y9kIS3UR7xWDrO4WK2BF9
0qFMzOHHPLMS0jz7kNn2fdOFr0ZZdoGbmYHrUo3V2jRFWbYDybynkpQ2S2q+rWtGZbmawICDKUqc
7dRYdwNFokHY2RcUQFD5UM5+oJPVa/I+OYpZnmorJ9kokTCizg9y87mlLFobo+24uBOb8mTX1WAe
AvTWXTurKPiMJ7rO3+Pcho1KTNfgY1JV7sQTW7xWcXucXIzZmQZOLk+EuAZMqhiuWnyLLBIdkW8I
V3vh1VCDfE19Z2Ow7GM9Q2mJSZMEpOrpZqaRGjBaldEjvHggWY1wjwTAiNFKazdHZMZ0rW7h85Sn
KNZdTCq9eWydaDnWKRWIlqz1jayrGwdYzHbJ5qOmR8+VVphnI2VS4+qXHbTE8oM4q46aqaBq1AqT
X36p3TT6bMtiDYCgt27cNP1Y0oXBsfTNrvl7C/SP/Au3rj+/f17I9n/+Xxl95B/tvy6CBN/68zaq
rGkWaAqLKeMPVAvh/cbyxeMmSUCG/MmX26j1G9olXhTP11kH/QBe/LyNGj9ca4wlpD1dcGN/CTT2
6xrIxo1GfBxdkOJQn5uorr7+xSeZsgr3xtJPr/pis7AzDuOdVT99eWLOv/vcvmZgcNb+4VatHoXC
PzZatoXBx+bp+foodZjkGNAoyuok8sFaenqpauNnLwhNI9ukKOWBnA1x4UbM9T1kpyBfwhN9u+mt
XsU3eQJqyI4TpnsdWJ/QbHhGNBfkItEDPaIh1CgO/RBfJgO3ul5c6Mt4Q+H1Zb3I09SY1xjujnqa
sU0eooi1Qw0BWB3Pw54Nc2L438VEboBKdb7YZdMqz/vPBDMczAnH4cgf9nDXQr5/cmH0zIAxnOOo
LcUuHCeX/q6WvgLfYAfRL0xdtGyTmzCsR3qaXRq5bfPVKOByaLhHd4mexc4m7usq38iZm6VE2SVd
CkBiH/nkwA/CJNy3GkzvCiVsnnYuUXaymOCdV51Zmd7jYtQOIRyDbniNlpGdkCNuHS6YDK1AX+2i
m8OVPtnatVcb2iV/f7VuaXDIlJdfauXOkwi+DgcihihciI3rcTvNrezYT7XjnXm81ny15wifhDFL
tmAkZm6l29jTORYp+cRo9k9+47hH8h7Ri+6I/2XvPJbjxtKt+yo3/jkqDjzO4E4SSO/oRWqCoJHg
vcfT/wuqqy6pTFfUvCYd3cEmU0wiz/nM3msbn5gMImpMJ1Lz2rwz9k6RmLWLzHiYCdTqfcsVQyMf
i8IBOIKkbw0Hw/C0cgy5YgFkVEEw7XvN7C+y6+x1y3t+wtbdvDbclOPEAmAaHWZfVbRXuP/WyECZ
oYJOu8O8c4jFlK5locq7ALDcCtwK7tJJhszRYDuPiQHYW0VuGX1yMrM/8afrPauK5nXdQl5plgnX
SMrFwYKotuYOmrdtm6puLn3j0oS9hoCoaraW3u8GI8dmMmrNbcAAnA4tO0d5CoSyIZMW6K1RmEDB
u9jzrXRXRKDIAl3cNHK4b1W7f8R84HzF8QTAOvGsYbS+FuybzKzxEr9SH4TSbQKrhWVWJGupZJvE
ach+clDgWOVH07Rf8qj+MhE0VcXKEu92kGO24QBBRDFvjRFWt9N7umx3qFpPM4aeoO7fhNmdq0zZ
pINK/waQoZveczgVQfHus9f1BivV6YIhLiVm/2JazN5my1hbTdKw6IG/oQzzScs04lC0M9x3FiTJ
S8mfr2kJugC7uvZ7awNJa9eJ+QVB2DrIQN1VolrpIC5W6JDEPjbV2FO5ek3bvuF3vDPhUXljNAde
VPtY1XsRnUOD0KXQ127bFIT5ULXHQBt5mNnRpBUjfoa2PGXZdJR8iNhhQDSpAWo7J4eoHCben5S5
dRPTvu+04DavypPN/+41ecq6/jaU0SElWgZWbLQOAq77KVFXMbe729XUGBBFL4mSfC4S9TN1ziFq
kmOROoe4U29nVhLEr3tFmp5NI2bXV03H2baZZdBkO1AqqsTedcCTZc04OITeOs3DwSnmaV/NeX6A
s/KRTT4A+jBPvSlgzWSOerKtZLn1Gzw086RUm/9+8sJA+uPJi+75m5lS8FXnd+d7OKkA9BAbXYoq
0dZ9KifcLVPiZRBQTm2mD55NcHBQACgmP+eLWlbNbVUl4sFhH7gqxvGuYxXBRthLpP1JjO0WvdDX
PIkDCiasXFD+gDIuSPSZZzpdML++2VCckCBgVL3m2U67wxn+Bi2nc6O4edKIgF1jKQHKJvB3pbk7
VJgb92rJrr71860a11sNPFwK77rJ7I8pze5xFh46qAlzkx6qTjvZZXFyGk1u22HCCDxFO21kSdQA
tbN8HMWhEW8Dbj+vEc2dMXWqS7DBQYSSzzXyZFyG1PlxPT7GERkc0uoqngXtakTE9VQWqQIsGM59
OV/CJt4ng7k1sUAx6K/2/rfC3oFOkTnBBvbh2gzKE1HvJFfntGIpU+Eu23GvUauXAF+KqdkUcX1N
4vQO/0hAa9CnnoVS09VLhiV1fRPpTc8eXpJiUsePxoQhPRgjJBL2MaIfhD1duk49b0g0WwAdSJ0z
VFLqS5xNXqbDtENqMXAO6U3xUUj7JCq27YFUPnwVrWUJLd/qGkSlaabulXI5y9pTZFvPmkAnKRB0
ghB4gaqvujH18Roh7FWfTdX7tnWgVwSonMXdU6Ez8mYpW59TJkF/Y9hYXDI/SuQpESzcYDC+QL44
KH5/LhHiuR7Gmrnexe8iT48PtfZ/cqW/9Gig5v/hFfiRdESsxhxMAoxsncU+8GMRolukC8PZDS6p
BQPaukZdtIvKO8YIPAnpsnjZyHj9Nx9A7WdR8R9f9XfuoK5M2tJAJnIWU35PaAghePwXbsVnpqMT
yZV57LaO+cny9X1PyLbbj2BA0pzNtNCiws3r+blQ7FPUGsLFzLlJ5aC+OaFhe5mIHy0ShLwgmY52
arxYhEkd1FS3Op6mvFh3s52vnVKpPLXEambn07TvRlt/K/IYCTGzUpZ90XvKs7quBFg8TuDJQ3Iq
XEbS952RzlvOw0dSDbR9FuBXntqP2JY7LqWHpq43VjM0K6Iid7oIlXUsqFDSIc+3ROsItwLY4tWD
SVcdjXdamANIi+DL6gGbKonQpem/Vs2AbrSM9rWh7KbBeBhnfI8iOZgt3IA6oViLfEjacRvBJeno
Jef4qA0w0SZf80gFwsXoJ5yy4lMviFuK4uzshOM2r4d17888waRJtUHmhsymizhzkGDGjlen/rmE
o7QkhKmFxZInGO9DAtVWY6k8dC09Igpk4c52u0UmTVp0V7xaAcFmIrut8F/U7djCVDj0JqiF3tR3
du5wIjLgyadwh36GjrnuLqXFHYmub89c9ItTiQ5tH1Zn09gGpXGyh9T9m8ft757x383EBgT0PZGN
ypn18U1wUTZElD0N23lv7qyTw9XjvmvDyjyo5/zzcPzvL87S488+YLaOtI3wG+wuP3/AMGA4Odte
5Uzi1So/aW65YcimHpVP9kasxeNVcU+f+nWML/GV/0gv00msDtHGv5A3m/3Nv+bni+/Xz50uKC+J
aKCNMpfP5Q+NzSSGzFDVOLyE4qbU0QuJT3X/6+j4L0+Un8+sP77G7zR0c50xEgjTkMv1S1Dv5HT7
39/RP/0dbCFte9lDsSL6+XfIRmtWwLlyeSs3leTzYFJz/npC/Wsp07hB/rp9v3zpXz9e/9i5L9/1
vXNf/CpYUdjJcSwvDfoPA3D1F1ITFhY42kmG4Mymv0s4MaVoPHE2nwGclHz7bwNw6OGCuTj+EjaG
i7jzH8y/dX25EX+8MSmTDRp2+DXsIQlz/t2NyT1ZQnaNpmuU3+iTzWzSn4bV2MrHceZDLibufanl
J2dO73CyEyaZKq6NqARIHCukCU7bym4lSWPySmNaQCW23liqndNOPs1z9Qi/7WvXBZtKgTMYSfsl
LTOCEBsLmvCAf0vLTgW2DbcHPQtnXL8MoqKZ48xbVVbyZAXWjOjI4vT0CWzWfOpJzXxOUvspmOY3
tnu56ydyh0f/MYnaG/wLl8hB0sxO4j7DR1Ogz7v4fQsiaOEZKc1RdQiZHfN+k40FvzOcbZrJyun2
nRNuCMnyF5DVJg+VTyCfXIlyjBnKJaVQmxfcYG5DlPHzBizG0MHorjaVkzoeqpqVaqiUTtG1SeB6
BVE13c8AJ6IeDrJaNmSgoOYyY+LtFLxlqyBXYroz8yWbqaqZHNvrMRLpwQbA5lUDgYjKSAKwjT3b
GXoPEw9tATABZ2BMqKvdvTXBo5tr8wmNRZW4QcSYU9od80s2i4gQafebZn5UhwERfo+Wla6pauE2
pXHbg+mawNyynA1Sw/MLFnhVH50cCwZdM21FOu7moYc/3iyzjgAfHjJG1/42SzbVR8Muezezkaox
V05FI4mLmD+TcBSurIYHJ/S7xxZ9fpR+qX0UGAb8dNNo9lPXMUuxYxDK+a7QhLJm8AiP2wa2LqBs
JZN+JIHq02RYh6wEB5KZKNYIr3qEHXoXZMadii50KId9R0IfMlV/F5m+vlIif5dj6yPHRT+iclJJ
eizt/aSgTJwz50npa2dlVcpmkBrUsp7pNrMMxx/2s8QXJYrSwkKee5KUb7evym1EButK2PNNrvkb
vSOIQsGdUtfd05ymn1JT+woXC29OXD0Lp2DIkDxOdviCUO0GrlDkjq1DUPn83NR5xo8Pdz4wcTcF
3JeP7SHrmLFo8fzct9h41Oq1xV4D++Uo48gDWPkCerMlJ5PLPcEHwA55QaHWj2EDU6rskOMIOzkm
gBDLGWlMa79UEvxD3VnnurTvCKLcQhhHBqaMW0xMbtZ1n6Ht3WloA201v+rAvsdSwCO3Zu0UO33H
f8tPc9Jf8IJtkvwjSTK2xHQmzUIHjNihyNQgvgrzVWSZnkNqxUrSwfPazfNMZ+D6lvaa+eDPTJG0
roDnqKaBtur76cGaIT2PRWqjKbYf8jw4Use8zE54TuV4q0MioI0D01jJD/ixu0zClrfwtfQMFLvG
f0hjHDJ4Q7+YsYFUqlcfeIyf7ZamGcz+pY2s20bqpLxM9ZqkopvCR0+YNSp0k0Bj0OKTC51aBDM7
ba3CTRjTGzJ17xLkyatwKmnIemo8aF/DJrfk2+i3r+R63/hqTbFlm77XDMJ3s6mS6zo2j6XTGDez
7myBfYUEs/RVfF/mKohJmGtBAuKwKE76HLypuXro0m7aZb5U1m2ikREZoEBjO7CZUiffINP+All0
Xnd2mCB8BOaRtfAjy1byDkib/tKEVeIb9WlW7WOrqUBG4UGE7V0d9D3xPPremo3LCFa+yPgto6Ty
gPRC3J4VgwFB4MVhRgq8bXjfbrp/r/zFwP3XV/75FcLPH2/85Zv+c+Nrv+BOZVpPwbjApPnSf1be
+i9C0zFwmxgwNCzmv9347LU1bBwIgcjrWK783258+5cFLmUwxKfpZIWu/pMrn9ixP1z5gOSIekQr
xL+CH/hzQUi8EYZLhYggPQufKj1t3ZRuEkobrjZ1zjZOZW1V+IzmpNBHyid8b8FKdDBhMmk9xA78
/KLdZ3G8rnrHbzzbBju8jhiAPSJCVdec6reBktf7lihoOKm4K984d5DD5Kreh0fb71mRm7kAmZna
8a5pGaRlXYxnIGdDVnTW/ZAs7RTkXxJJEHvkuleGc7KqxuJhmpQnWCOPemF2K6HNBCTVw95SJsIL
nIMKqwmU7HuNz8JMcvTLJE+UsXaDuPVJ65ucDDMdlVG7DGZqYFN+/nWq4bOHpJn4hh14Wk1Da2rj
lZPitUpjwih6vfP4oH9UQzZ7rWDKKEdnHYgWFGURqpvEtmzW2Yox7YexQE49BEeVCGedkI9ORX/c
LXtQEqH6LGSMqfXHui8/hUK+KIbNJZTqRBc269aEBxPN8Kzj+RFhwqbv1PKi+sM6K4uvmlDpBqM7
ibiRsX52KoNsr2bTU9J0R6Xov4ranFgGTrar6ToZuDiPidBIWpbmya5qFGBHoeVyYpG/rNFEmnRa
Vw05FOIZqoe+JTaEZBO3lURSFTFz8QwJ1NpJEvKYR6IFEHG8hxOLS12dtq0fixVsbzd3tD2iuF3X
1Vc/ZU2s0/6fw6quSmRaLPe3rQn0aQX+c8/e0G0a89yOXC56QWA5RtyNQZJjgn6f/Tn86G7Ejzm+
BlbBdhTQZJGSnFjgQhtCnCWhrryKGsxa3cN6VlkDq438MiWJc6ZWJqZZQJHWutAiEEZHW57X92HD
9B3xRnFUUSGQwUzAy1x3i9ONSEULbX3a256TZeqWcVpLUFllXZCTbm3F2LNbfWKHthOd9jT0rUpA
eSO8ttFU2k0tPqGPo5DDwrUOTezMfh8r2DagnoIa8xERq+JSjjoZ1BqM4CjpcXKXjCiCQ4YYHrOJ
9krnaXpJPkVXW9fwlJjGZnKyTdc2ZI5jdkRMm79NTbHR+ui5CBRqaIBHQcjfMybU/WoYsK7GbPvD
ofYn27bfNY3fjF36Qq2AdUGnsYgnf2x8S33sExKM1WuaPSbGh2l6fzur+5OXIKXQwiHPGQnf7nd9
6VQGYxMTw35NmrcuuZnKh1ye/r2jvqmyDG6Hv76j7l/z9vV/3PS1/pPedPnW/9xUNKDCIdqA+wgo
gvXjTaXxJY2+VDeRkn67xL73pvYvcBIsXZh0iwuDgZbx+1bZ+oW5q65JC6viMmr4R+IsY2E+/tyc
srSG5sDcwjR5teUm/fEptNVAxcRgFlfNIS5Ka7EJqMM0rUfYASttDNQ9evFNqk/7PMs1FOJ5+JJJ
+5D10caR7Rb12sUGdxKzxJwVDMoGFh7k1sUpjWxcdVH9NAnj2ZFQj51mmhhht2sWGw9W7V9jQRgI
wT6ECRWxfTuisEeaOMelWKcMN3GnmNBT1FFc5jDqPTkb/Tb0Qwp2k+CSXLQY51SJ8xd/nhoAnneC
9exDxZfCLHadNWQe0h26sHKZ5tKhWTiV2Qm2TP168chyw7PjaT1obeO1klhHS6DcQaT6bvF7whjm
5xKVy1HR01sR0g4pIY/fZSSd9eQXZKfgXcP5E+7n3PD35BCyPM3GdUFs8xbfX3o0TWU4+RFlMTcy
+h7WBlGVgQBOOeg4ZK8FvRAEcrJMZtDUVvdQRxXm8aR6tOzgWlbqwIRzYGNGE6xX/hKunndersCX
GgxRuSznsRdU3bks45LWrkCe2SvbsjYPZq49oSm9kzio0XrGYOYGdWfrFaaNJProVf0c5PNl1jJc
TbZBaHFcP6et4vodvqskKk9d6ODWFJp0gwQd2zy2bpH4Ca6IWKd+jrECadY+bq3bxJ/gOA8cqNoc
rCsjczaDUqBlQiymiYaOBzJDpWwLkZ0yPGhq2h11HeF/ZjT4DHlm/K65qSIyYZyEt0Zgo1kbsmCv
D3k6JoGj0s9kASebVnL9VxBld6R5ekmpbOtYuUnGojnPCf0Z1pzaJTXqTrO0syxTAHVTP7pGZnBr
JzkDY+xmq9QAmhknwmYO7q+boHkY5Rhu+jg/B4b/eap6sLmKsw0a3fLMVjwZVfU5xljpqVhqpwpe
jhMFt8GgntQx8+ZgvFSN/KitofSyvuE9bKx9UEVYCi3z1HbNNSqAz90WyG3nL9NIvWCTfyCT8glN
cAWSoz/CjDfOeYdIKG7lS5GIu9asPxyqh7rKmYcHmwCJddkQGdkqm1po7DzDS1QUhzHGeVJgWSEP
0auasMOy3lGx+ebX2VKIkIwH3dhGnW+TpZz3871mzeegqoHxgAndBCgoVoNu8bqordN6O9hzg181
hNOg39TmSwN1YZV18jGX6iqNg2OtLXu11twPob4Kyvmmm7Wd30cIqczulsNuVdNba5pJyRYRm+JX
/o3etCfH1FE3OO2x6KI7G40hNqL7uUS/YdWgBcIxQjPHpp8/F4pMGaj6pp7g7umJtU2DKNhVKaR2
TQvR9E1AIJSOJycvySzLVQ3x+Iz/eFSebSP/WtTiI3NwL5LW+TTnwQlK5QIvgAhtEvW9EjUrXtjV
b06nwGVO0KSMDKkmIW6yAiY20wP1CgwAkSmoUXQqXzrEesDtxzsIKOVez/vPapFtKkM8T5GNPpu1
1ALxhAMrXcdoDBAEwad8lJ2XDPmmdKYtMQaeKOsbGaVHgQ0Lmw5s6Mq/xPTZXmQluwLR3MFWzEen
8z1euXd1aTyg39W2pHkAlKjUco3ZaVxXinYe+Rjc2IW8M6dmN6ZG5OZpD90Cd7aG5gE/Ec2yabce
vyuizaQxXBlVryFiN7edmKZZabom4e5rIN8jZhqoBO4S3hPuAdJQghxkbOrcZK22YW3EX7FfYJm+
XZPnjT+a9KVtWFU2y5wUrU2rfKAeWjsO7bFpBofUDC5hDBrW6qL+aChqvuYPOu0o/O9GNutqRkQJ
ESYYEZ18J0fWPJ1Tk02LFtNXvMRhSgUAaAk2+SyaOdpzHLNuNdDZG+NGCat7LfK3FvMIKkarY7BH
apsMmvdECxn/YQSqTZJf+qo6B41Z89SU9505ngzRxK6iV9sOh6yZlJehKNN9qQ6AdMc7MRVrQtWm
jWnZx6KC0qsqw0M4T91m6LQviWRT0tg2pmXcAHMK1vffeupbPaVR3/51PXV5Lf+kkFq+5z+FlEak
J3Q4w7YhIYCB/qHl11DuWQjPBUzEX6cB3wsp5xe21YwDbIK7l0L7hyG/8wsiN8lXELyhkP9nKnfk
8b8vpGyb7sFYmA/ETzFH+LmQqqsmM0x2eteyJNRO1VoD0A+j2tKcHtW42vqh824Q6OLhKH/D8P05
ssCAiNE4NqafLuEOj7KvQAxMZ3PGBGq2GUmDpN+IgFCEKN1MvnMj0oD8ObXTEE6LbTLK86CbpyIr
tk4gd2T9UFLhDHdwGVFdLKwZa7i3zKLb0JJ/Uawc4wxeuqQ3grNtsT1VsKSsnMpcTxpD+IqyJdOj
vTAH2y0158ku9ZtGS6+mbEn5qPNenvQ+fUqsaeuPHKeTKW+5D+6DIXFzczE1mzGhmWkhvKk1yJwO
4vM8dyXVNK9DCs0Wn2xALmDAfF7dZQqGUexJtUcYcrhuZSTYjmB27gRQJK0cqLAWyW9CRHqEBlii
BQ6QHbSLOLjsid/8phcuEJGMi4TYFujIhmRX5/l6ZEaPZ5wIuUV1jDruqAvyg5AkHvxFmezUomSt
YZ+GRbUsB+u+WnTM06JoVvDw03KicnaQO+eL7pnMUxYLixaacvpi0RXri0q6QS7dBM5DvOinI0Xf
GQiq8Y7BkDZGl3zazGsW1TUBpyAGEGIXiyK7WrTZ06LStkdzT5j36BkIuFWE3OOi6A4XbXdA7IoL
bszfW0MvVkxvqcUQg0d5062phydiYPFJmUjGwQHkTNRVzBCLnlwuyvIZiXm4aM2xUoSe0qoCr6iQ
S7mqZWcQy/ne6hQTJ7HAAA5gfF/CAx5toip7lmmAGOx42xbwLXZ1ExT+vTM4ykG1wg+yVcq1w0bo
MJectPh99nUVPDSCTYdo8TMr5NwS4QiKqTPXPehrp88LglTqc9NkX4uRc9eYh6MY++eymWysWOSW
aZSlkS5JDPHL575xxNpu5lOXj9SLwoBpFN/OrdO7BQS3djDP+ZIf6itP8LiFa6BdjDWqfCtAmU6W
aeeoGzOKcxxKaJdk0mxjWzulFjNyIVuyC/xrL5JHaj7wHdApAq0ytwRJQ2xUCV+v46LZRGGOtCc5
h4HijmkQroHmnfNU7lqzL/DMc9/50WOhTIjxlQCQjyY+9Kh86hPHUwJcVTWsyde+NtfcIS89QODV
0DpnfYQioE5Wcgt7+jPOq2Oj2h9UXMfJLC+zauB+nuEhYRAZSf4453W2TQXJZSXGaB3jMtojAbEg
vCNLc6nTp8+a/ZAoa2NyjmUUwdJiaU+AXE1lpGCsgWvRJumtE8Fj0Yr6pVTauxhRqYtx/SY0/cK1
oLjpg+9lUbxWFGs3N0CMGD9VDP4a6dboadNQnm0p93afXPGqu2xK9jU03WNvj8E2yebP0gI53mZ4
eSHLmyAfUyUO3LavTt0w72UZvVEOoqNSSYnLBubvUXzfpuabrMMK1gSmwLxi46hQ/amZz4e4IIZY
D9t1VnEWruSSltvk2pT9iiD+d8q+uFf/+sZ96d7+5MZdvuc/N67KGlwaFnBV59dJw29DdhXIEZec
5PZciKxcq99vXMlXMKHZ9q8U12Wg8H10gYp+MZtJvvSNA/mPRhdETPzxxtWZjhhUBEjF1N8P0NK2
bgXFori2MXkzMgfxl+jKUVM6xhSOWt6a2Jx2XW5I8oB8xH3UmiQJGIcFpI3jFpA6rgzzVNdzt8Ip
QpLMYG37obtPnbE817NCDBI78tZ5V/sEu2VGhgufG2+2hr30nQ2IBOGVEadNw86cABm47YPxOOT1
zuDweEAp3blBWb5bEN+LrnysVaOktdEjzqnqPZ2IByoa8hOrYdiRdTRy5i/LLpwGiCsN40bRraNv
DXLdftuNDYrvKcu+LGVxNrFAYxH97mfkBuE1E6QlsGVzcmDzVaHcUbmnN3LZxWXLVi7V6yWAGvK+
z0CQA4tZf+5DeRyNel2z2GtY8IVmdXGWjR+I1udI0x/aQpaewlKwTEy2g3PwWPeAW3DDdBYgQExy
O5+FIv6kHHluuEtYNeYiPiM9gE4QHONZPqBDt1mVcfLWmngo7ZhQXP4IbcgtAVktd6k8Xqdluwlz
99lZ9p0IzVTUV6TGGuLGWXaiIQnLkVyyf7LBGQ7TJGp3yksm8jjgrPyCz+zYT0Ww1+PmrrPQ4Iwm
2kqUP0QhWukqJpITmScg3xnXQKUoCElzqdHKyDZtkp1T1Nmam9W5Sq2ctikj9xWgjL2aV5L2of6i
VdzBgAKDW6VLYFtF5rvEZHypJu1rysaWkDGLqoeGBx1DSI2T5yTx+IkZeCwdkk2ektgdJMU1ZKjk
itS5Mh8hKdSSAptT8TVLuHMbtTh0tXYhkAh3BeORVRsZQIA6Rk2qqWzjkTCJXu0+W2X4lCTMZOqO
ImeR7M0ak6gm4M1NwYIh/pifbPzjrG7fMrgHHUz0g5Ert6pTfoXmte4Q33UVGRI5dF9XtDVLTlSz
pZUdxtZcG4FOiFVyNfRuJMeC2kcU8Scx+I8mBoldm8iCFAz7sW5J5W5U7eSXGr4JB3JVVZEz1wlx
l03tQWDqqpL4LiI0gfTSl0HUb6aEUK8miC+mpr84NYlRzE0w+In8bGKvQMSgHDBPG1tLLLM3iQw6
Dxa1rPpOmByZpu30qdTRnfZquSmbhffVAlecxn6fQIt0+1xchnR4C3mv15ZectNZUYWopXzW8/Is
WQRZDhHKoQ7ATPPfWzFs7JrcFSVF4owapHCTGA3FlFTuRDaEm0/mx1JzDJU2IieOT5VPKkFUZokL
IGkbh81nJ66OmE0f1WR+UpXmln8fpkaaVTnIc730u/yDvWDuSTtRk7NToTvvZnHHTv3z1MryGhjM
NaNRGQ9wmJQ9+Jfay1GL9El1b3TKl7BM7hwrN5lKMl1bGTpRi77NT8E7YO6QiaxrH5JarEPuyDLt
NhZwRIDnWi54lXmlFDZCj4KHeHKIKQWVcqXGgdQ2FKnHSBUlSzDeUsJwQ5vi3ZnV+N/O9lf/2aI3
++t79lq/4j7jVs3bqJ32H//7/377ru83LdYzg1E+fTICwl/Ryd/X2VjPkDRhycJjZpp4iX+7aXVM
abaFVYArmHt1yVr+ftPqv4DIWDAZ/NhlQa79k3U2R8HvblpuebpkeA5Csq9QHfYbPy4JyIiYosEW
/rmWKsTkOU0kvmzpH5WxEsfcbpZQOzF1n404PET+9EJ6wOxy1L8DNFM9ZaCf3MHDzPp1pYsYRHgF
NiAmJNCF/V08YX1Byq9K0YAHQiyygvhgwfMt9frVwKvwhSw2n4TB3ERe1VB852zKc9Q+m7CL4gpD
OBYDN62NfgOdSVoHQEySqn8iZ7fDEMYsG3NYvPjERpgLCipiJj94yMgc6tlLI4lxCGmyFqeZotNj
pYv7DFIoum8MaWmnXksMao0p6GaHW1WfyXiVeAeUE9PFvYqxbYz82TUtdigzLaZbND1UQwI2TqVh
bUWp3MQoWO5K3zkCnWYRsfjnYNSop7whrERThmQ9WcBEamgX2J+669g2VyUZQTgEoBomAy1cQRZ9
GBDghdCmZTkZ6VP9NdHb+ygV9wxPMpO4jza/USqi4nUj2RBXvwkAhz2TGOjaxK4Cxc7OvQEUUS/C
rzRKsauVNtTSAuMrg0o56dm9YpkD40pm6XY1a8TFZVvAZ/j1SL2GWTKu/Nm2PE3Nw2tPrina/Lhb
6WazaUeluLMGzjyIg6CC65UuSbIvNWYWkXJWZ33TW2oE9ao0HhuJzQsV14oBr7NhsMFQHsE2xrwa
vKJdvoCqZoChKgwFVrkG1raZ6vif7WAXqwFOBtOiEUc+ygDp5wcbIfwgEtnEF02E5UZPB+0V6Tzx
tFOC8fHbx/7fPkNl1PXX59/pNfmT02/5nu+nn7aIeQSFPBSf/5PlfD/9NMQ8komeSeMvLP4fv51+
yHeRGwgbaz+zPbCQv51+zi/Wwvthf6CyQ108uf9Iv/uzXH7hV1gm7ArsvZzciLyXr/+gUJc6+h9R
5eY16VNYAEFW+fcjANZqZ2lRsh2Wacm0zE0qBigBM/C9UQOxNJfpSuITLpYtE5fh2/AlTh2xWdDE
K2PBAujwAZwFFDAsyIAkyA/KAhH4JgEdU1CgGeUV6T0bOTsI83oU+SgbPHDt8Ags/Jb5OByBLmwU
Bx4OERTdXds3e60frc/piE+piUO5hgLGBKHYzSRMDVpwV6msEAXUevyUxGHlWb1rZ/UikXmQTH8b
6c51rpw9NuR7ws23StE8K4FTHnMfD38o93VoRHtVDiwLA9dRwvtMMx8hIdKuO2jqjEQv79UmeAHM
sdedEr+J/0KI8msXogsCKQekEbPitgnpNCIDwaJOtFiNqHLFLuNYLduZpNaOSZNeKpzFbGkCXJHG
ax22V8gTX1veaOr2wp2LgY2TXx4yO7GpbtodhD0PpCQsNg3wEGufdaKRdVfqsDXtCbig8uzU4S0O
Ft8N23jfBWwEKyZNa8kCs3CWgGs8w25M54h95SUhiSMpCBM2dXxdwQT1OSjD9ybr6T9K1fRyhDqW
gl0xABPCvumSl6D0hzYNMUvWT6UfGjg5v3ZY73ZWYkmg6BUJnfQ2jq1+VUaYjYQeXquUhmSOCMDq
7erBqR3lpMh0hzP3Ng2anVyQtYB/8deUtmsGOeWaCKbPUz4fnMD4sM1GXwOB5Fou5heDpsgMjM+j
mG8rR3noa7iLJSbiuuXQzwwC1odErkvOvcyedkkzylVtqA1pJcMX4BEERqtmAC4w2MRa9z6FNUto
U98w+3nH/M3XWbhzHcORfetJijiNpgkdJOuYBLUkK6beYE7sG+uatPtJHeEsmBGNSp/VTPtaxyb3
HtMHfynNRtZWUX6ukuUdn3NUTLDqEOu0zLHwVEy0UNBM85LmcurFdebDcDs5sY3fyRluS+gUuO60
g67HOvQMudIrvmeOSuWKoFpnviqKNUjCAU9GpSerRJ3E2tCjcU94HKpzaBQHxxnnrd2bw5qQ5hb0
xsBcvu83A0nOjgiuhG+TfaWpZ71jD8sQ7HZqULE1aXypLFx/mvppcMzpvlZx5+Uqq3GtypobXQXk
7teMSnEp0x3qCXm4uAqNtkVux6xSXxhWyDN4bjSpeHYuwEIOXX/JDIPxdSFXtjKdEyRXiST2jll3
CMzdEqQpNm91h6BXh9PVQ+zKLZanhukcFMrEw/9n70x240jSLf0qF713wQfzCehuoD3mYJBBMjhv
HBx9ns3Hp+/PpZJKYmWqbgK1uItEbTIrRQWDDDf7h3O+owVo5Yt5/0dccc1wkIxCMydfC3sYCuyI
iz0PbbKs6UTXSplmiwkUy2ul6Q9xlvlsMfmzfd07m3yiYkqS1NwUGf17o8QquTBVwXpj/v36SHsn
4Z9VbriBWHgR8UQt+gmTt1tfhT3vGvzHWguQhY346TNfrgqXjFs8hOcGyPnFENrs452W3xAiQ/Kn
1/jBx3WWZ4wiIkxpeNgWhWOeOUEbUA7CrTWTR7WrN63SnFBSdwAAavTFfb3K6aqatg7WI6KMBfHh
G78st/gpPwLDn8vGol2WCiZoDT61fu4M2U3WxOnBDTv051HjYbV3V1nBpjCoVLI/5P1o5etelMSC
OO9DobP6LrK9TPphFWi4/S1x+rtCoKcheI3W5M8rhMv0+fW9/oMOia/6USPMFh/UtJZlmYwd5+3b
jxqBSBoHaA/2MWF+3eP9NIvE4mag6tXR9GmUGD/XCLbG/g/jmT4LrOir/kqN8BX898njA3nJYRnl
oGqgR/q1RuBW5rkWdn+UqPoWQib3RTde20XXrcgSPGZaFb9ShOdkZho3hjQwixgKOxW7/1BCdY2a
WXiTgb4gANGq5qnjZXaQrvDbv9QBy6AhnbfubX4tXDjnKjysTd/5506GOz0s7ZfWiE5WN92H7F0W
eirhJpdiMWAX3yZ2uTdKdpKZHVJxuPl6SvUTr8UtpZHh3bfhUm9H/PVOGy/8yTpnunMrLI2BfBK8
xY1zLmr/ShXDMeQqKmzMEBgOrvRQVdfE83Qk9XWXg04UpGPolmfrKEkzpib4AuD8VQujamn5BEqg
niBpcNPZmssbShfx5asWbdbKSFjkJykjICOjrSrFTe1KSh0XRrGxaglx96rajIhWHXcMJsRC5mQ9
BOp0Z7pv4MaXJOPMu6W93ckHyAbRoozxUXPOd147Mpu1ujaEKD++E3u96zQbziFUc1cN7wKNNnDG
8jIuJVOTw4TtC7sk+9hH9sVc1QVFfVco5kvbYt4tEiKypiUxyuwWtR1W9yt9NIAnm9a1w0/Ij2wg
DEW97tP0ohbutRWpL8kAuWlQ0c6Y6qxRsPvbTBePseNe0H0hB+5ysYaG0njuYJ9pZCAqqQE2dVIB
eQEA6/P4bDL8W3QyFyUuhKBOXK9J03egqk9Dp9yURnsYwuFautZatZSHVolfwStzv5kjlVUJfnBK
C2elN9WHPY4ntUXNUQn3nF/ToY/tJV3z0hcfWmkS1cnb6dtpXdroTXQRnYqQAN3YYXMWEFwb26ZX
58WTkVuPBswChmPDs2hJX+dDzjJtrk06WRy0LoVpPt27tUEaLYgAyIJ7yqBtYcm3TiGfVA+NG5Nd
XUBzCP+rutTUHqhX0g1LLlnYuMoYL5WwdbyRKpK9XXIXS35IE6Yuz8Sm44lMv5ZWuXLLDAZxRoBY
IxmzkjsTXOhtcTc0j8w0DZ65x4wFNhQXiJUBPeckxW1RjXMhWLs7H8O9V9jNsBEdUjm17cWirbR4
NbYhdg+l/GCFK90D23uJFSX00QzKLKmm2+6rB8wEFYI7KyBE6ER2LuIaJQCgLOJiJfCQYUZAtoyr
bCAClzgGfGZOTJOfu5ux7LGgwUFdyr5O91Ep7FUGgo60ReOx6EwkJhOPWxrykc57iTib/V9kmpD2
o2wZOO5wckocb7DRjkM4vc3dOeArZ4n7f63inWsTCCwTGJxVDpcGUU2wJn33YhCsNXDeTapzH+HE
Cx3TpzAL15aUuwgZVK2OyxTvXhq163L2a024+oqyYTSDz0+EOe58nH+JIN9tNDTgGOBXYnxZeARd
vIK1IZhv+P1LY4m7oiCzVbW5dvEXxjMAvSJ0YE0UwZ3J/oHdOjc2i6OLfjYo5rNVMQnTg4p3kf9X
h/Ewo2ykyeYSg6NeKavaSD5GnI9lbN+VVXTO6Oelbias+Jl9tPBKWm2hwrVAnWZg80OcxA5X9bUX
dYivHbyW/PIwXcYkAMjEvs06CsQpNZBi9k64qrCI4+gVSyydpCyhZyokD9PIo2djBGpCfdfMziDq
nWuQI9jktL2Kdchv5SGZvUQIeiXCQgtuUZdRk0ZZip7MiZci0yayR+W7EgLPL9wKgF7rErxUqhf5
7F/qZieTjqVpCvxnZcwOIVYnZfY8acP4qswuqHFeFNVsjMp5dZTNSySbbVJfYCdQZlEDJqXbyIGJ
yOYpwhm/CHQ1u2HrvlVy/dbWWxJ3CdPyUtunWGKx5bDLAmC4s7MSqqzVIurndiglG46eRXSW8llr
spbBTqoGRArU6hwuxsgmXzGwbNaNLxv3Sc8aaZ//XRF9rYhmi/ifV0Sn59f6OWNi/Afkz/krf1RF
bGiZC0OL+scU5JeqyLEomL7/F77q+4bW+QLGjDw5PCpoo/BQ/VwVqQxhcPCYDvU30vS/UhXp4vPc
mC2wwyLY1k1VMIQ2P01OjLjLeSiH/jgw9lgIjNBr3EnxqmTqkNmDxPCZNIgyTdE9EoVwVtKJsvRx
bB7dKJrFoc3Szx3tOgisFQob7pgRnicqbeUM6fiz6esTFCr53ltVs7LjhJD31D+Rt2CdA28JGTaQ
8FwOXXXBgnsVB+GdDOltgJav0XDvUTbuRa19JMN414eUDyKhE6+XtqZv3YhqyY1JNYsymBRxigR2
GqEoYdJtGN1SUFCuvsc2C19LeUo65b3vUDLYPmvgoccTmxfZW5Vh7EpU5UKqDIS1Oh+9HjWoB1b8
ZQxFwhFjaYuUuoXqDg1oOxZ3YVZc6Rb7soINoj0KYuZa2ZH/vGmD8yDaWaVxXTXWuZH67xM315hf
WlrZL406ucipAMgwv88qw/NZbYW5edOZADPV+GMMZmNnql85s2bcYftEwHuDgEXqnG0StlIaputB
pixIXVLBams8ZYE0l5Kt9hZFTrwwWG1SnkJRnQoxLTIkl4vGj92VIq2GSGqAoSHG2UwxNi1FyLWp
pfpywJnmxSM3vhaZ3dIsFOOc0HA4+fjFiR3Qyv2k1NdFM6SeUAp1gxhkR6UUgc1iDCDa2Ny2BJIn
d3mg2MG53kzZfdyYjPhTJtz8+LppMRhW73VDRMae6Xw0LnCPsDuGEgMaVQoHk/x6SNXmFL2R3mEr
rOGQ8kRC89dmQ/K0rcJqJGeNjf1Mbi1nhms201zRPd0RxDCw+3efkpn4as7s136mwColPFgdMKyb
9zsjM9Hd+4ivJ4RcNYwRpYUm22IgXQ3+lCMtgDXL9q7ybCD/xwYQLagR5l+gaYdwLACaROjuMKwt
4plgm49Uyc5MtQ3A2zYz59ZmHICvO3wvtXAA4ck0I3K1C8WZAbkYCPnRmxr3j2y39czR1WsrPVVW
lR67ws5vEh3eLrxOcsEFrFxQvFJaFF/tDJ0lHnywqN5aXyFQzmiRABXjkcLHRy5bD4ssKdyVGen9
mbQ0xFf0/3s5qs+DXy6qsL+DXYABjuxzSPtlvAyES17jIJSdorj9EwMe4namyl9Gjsw3Q1kkrwlb
g23a9oy+KgeuNVESHSIvWG9YPZY1Ki3PYlt81RuafwgDAwdaN1409HM4pZVxgY2fJ5NZHFBdZ1hK
HRSZ4kxMKjTWyEgWptXf99G3+wgH6+/uo/y/PIB1f3gf8ZU/7iOVoFeLkDEkuvy1M4j/py4dpQ4D
PRuVHGFqXBXf7yPry8zZwAr1VRREOOyPNaY1R7PNOChLY4ygIU76K026PYM2fmnSgVkD23fMeYmp
E0n7a5NOajGg3cRRLmwzA1xJJwgO3stTCy+RJgtMpuNWaYSxwM99NdumFgRAl14P+7EfZbGE6bCb
atJzWHjFC/YVpJb0o7+sKqdfRk3z0mfDXREPT6VanRPtsmNP5hzKLK1XAli6Xxq3iEo3mZbxdMj0
etBR2DGWfGUpxtzXaqBsqlcuBlOvd3zarLiG5GZ/DMQKreO+ZM7OLBuE/2pKKF9bBVM70SUPooX0
F2k4TxICjWIUR0sUQOucjDCPiJJNnyicrD6detNm+3Cy+2iJ7I/7rCfidukP4qlMO2W8ivvO6dag
8HsMEEUjOZGqWC2hbmgiWLpMG1lBuutSQ93XNWO20jm+FtVorDoTI3CixJdtPEpMYinTeHKqWjV+
k7b9TjSp64FUMj1DXqTdrd5ABISC4i6IW6VsHYuTPWjEm2X6U5w2ijcQCLQC39ktmqI7s/ym2Vdq
/oLUJUYWkYaFuqK15Uq2MqFfVV8tZFCZlyzubtSQiandsvwdKG65rh9yUdyRRED83DQUB27/caHY
7iq3AaoEJSl5xUWjNZusnqld9n4w/Qc8czReCb63AqMGIjJ1p9FMeSHvm3ElNjnfKlKKYBwAfD/3
TiCjfUf3jzsDz5aj+XiAeiM7+o56w2wBFEqJB8PFVSCySMJ06KsIYzHJU6s6Zey10nrnfNLHK7wO
wDKshlTfuWevS/UUMG7xqzpH62Ecq8BdK4OO39i6MmN758/wrw6zrTo1y04GN9LJjoPbbfRBxxqm
dijOZmlb6YUxGHORxfemXZBoE256rrZMwXPn1vhH2uAG+vih7qMTwKSHSDKsAfDsxWlYLiwknczV
oU92vbmm29HXgz0eiGNSz/iVo/hp4/eYZq6r+d6UMTBX+NagWel4cCcyUSfzCd83VBc86bJNz2lw
rjOzKnejKYODoYhT1PYvuUIeTnNTt5q2AFVxFYQxjqcO5/y0ry3tTnXjfhkX8aaJ6m00xsDNDeMc
/uNT1gZonW1yRSVLBqMqmYsF0UIjJYtPaP/s+lqxUoGwTdYEAIfagN5X5zIrGmVZMKvXHfPFKFVr
qfrxaQrCYw8star7OTLuLq1UbaXq47oCqbiIEuXCV91NnOXYmImJhQ730vmAR1DRHtwAvA8y+bM0
5Y9p7lkvW+n1dbZjjH3oZH7Gn5xwWBoGIBpTYojqU32tIR9h5qPk2XWooggBfRc8xpFOQcN+vTbV
D3rwbRJ1j43bw1jpVijIN7HhPEknP89aoYAwRMertQspjW0dlA/I/cgGnktQQo0Ojt5eO1qF82aA
eVLXxkPU1rsepG+qdD7LL3FlxMEOm8OVTvjrYpy6c7PrSbo1842fE0cLMZPED3sTOck9zp4D/PVb
O0fUm4IAkOFMiU3PQzJVSci4TzJxIsLE9kjJeBXZzC6q4f7qNANZuwtGZo9AHbepDvrM1a/5kOyL
lnI2rOWx8VGr2+wB27Z7yPRqCW0lXXeNiu+6P8M0fQail5lAr+ygMG7VGu9kXe2yqd/2HTMWQlYG
zKkyna5khz/fzio2DvXZUPKRdSjAsia99dX8KSFyUlTmTsJ9a0S5JxEarG941zXRyQSeByY5JQTY
J2czRPvsvCRqCRIAJOvEYtfX68Mo8z3Uf54wrT8Pi+QMNOXTkBonBrVsgka8IADCF7GlMl2K1nlZ
Hk2M8pHtfPxdm3yrTagV/l1tUufP9VuU/1G/zFd/r0808UUz5irDRTT1tZ74UZ8gwXJULEQCBxEd
q0pV870+MfkvFCEgQ7DSW/Dy/lmgGF9ovlGQUKFQ9CAT+CsFCnSSTwUKTegMIAF/ScesG+qnLYIL
Cbp0+fhdKCQmLs2OlB2HnnNndWP11NUGHyZZyRq35KjYNqbciZbY76smvh3jBNIVeRgMkiBaL0Hq
BmB4LVvtrobeKcbnFp3ZjBkeqqnVgSh3GCa8Cm2ZMSxhbhJgkNhaNe2QQNRBs5Esy8KTI+W8OsUL
4OWKrVreFEzxTVZwh9PtxTpOZXU8hZqTsQeN43BdQssmaDVttkQYMLk0W/su1zql9Tisu7sS7hAy
AbOcxoXI6ZMw6lX5AsWAc2kkXclIuYofFbM0t8LVJNE9XerTm2mB4zE1jc4xxTjtIvOnDOlBZPkE
Yei7PFCzBTnO7bmq2NmFbeXddYaybFW3iS5YBubdFpenSYdbOcQbEOkIdMwtcAeCcyIjyYlMG+dH
al8zjIUFO8ks2qagcF8zXTGWYSDGJl+MKpegjiDVjOlMkMYmxc7pDLkxaZWVZol6s3uUEZ0f4e3k
7ohYa8N8FbshW5UVZ8Q049F6g9imrRs4/LGxrIONzSjjqqm7+InlTHPl2o29jlNSSL0UAdlN1pcX
rkEayCVbiNa+zJWgQ+zdzCivwC/w3gNWaUnzRv7xmKCEw8oMEInSaMaR97kapVv1K6lccWZqeUX1
NqCYiET/jjA9eHdn+HkrDX+dEouCKH4GpDcKqPRMqW1mxlHzgHKjrI/opl2uKOn9fXJ9O7noZX5/
ci2j9+CPDi2+8MehZX0BIIGM6ZtLceYUfm+qOLTACs4cXnQt38CH3w8tg0wgzhD7p37ruzhU/0KH
xn7dVcUcS/AXD60/EIcKA4cl3EPBI2mr8xDwJ3kUKYVhE6bSOAcczBzfxIQfyEVrmck+i/jwApTo
JnvWr6ilPizDfJxOLTu7gCXCwWhj+zkJQdpIXFQqHns71bTLXmuwQMYdjgav6XL3iLZn2gdGm0a7
So76jaEj39hpjVornusq8pj5hr9PRkuVKz1JYu0U2cDUzjiu0ubVJXOyP6+NEjAn7dims/L0HaRY
tCzyqKVNEaw+N2qMacytnKi7ltUodyLV6USmiRH8yp/VrZOA8O/ZVaie6bP6ta4qFDd5jnUxHNwK
m34tV606RmemHMXB96eSGsf13ee2yfFgiMpnpWELKlLkhe1lqGN8GPMnOwleY4vq0RakBpeW+V7K
7N2Cks9UMKvEWy+JxSSVUa+CfpdPqrmWidI+9ZAbvU5XGZX2SathNwSRjArZudcUBiNu0vuvQ2R1
28bI9R0JceFBSXQ2wlrNarNqh91UltVGzHa2msELQdYkFZlOCV63psRx2TDzyy2XFpLIpm/8pSOz
M6dF+2/6tX1OOz3tEsGclWQGOkxkIDZ0C68OcH0TlxQjg0X/aYPWLx333RGhsnG6aZtqFIMofDek
ykpPaeBhBH7NpkEMDyIk2S7pJyjdBCYUGmFFrRwWEg3SRWIAoIBdPDsSzGFZm7YJiq7Uj7hFkxMq
Y+MaHFL+Hqui3mdVlN/HnWBfFlVv+djF38C1f+s5DWQSvz+11mjaX6Pm9Y9OLr74+8mFsBN8KpJ2
FQklYkwKp+8nF8JOvNqMUL5mOX4Nevx+ctlfXPJShAqj5ftXfT+5SGhBB2oixGS2hNv7L5Vb87n0
yzSIl4fcZPK/mQn31dD907llwqR2Yr+ejpO8rxwiy7/fa3+KHeat//QKjqnyt6q459iyuFRzX9cj
P70C40urHEpDOzZQt2qVyOPIa8y37i/ijf/ldbg8fj6BC5Jb8UGb2tEEJ6HVh95+++k3TMs0BkX+
SzDM/Df882f1r+/k0+Qs0Koc4hfvRB8IPBG3tvuB75V09qPbdiucDYumeyxJbIsuJenvWvROKRgE
l3pxJXPc4eAzqzPLDLANo5UQV2186kFlDESf/f47nW/D336nn1dOkeKzSp9/FgZ+NTbN5X1L2ABR
mMd+xuBAr4nGD1sh9IJ/dKxo8ftv4Ksa+POPCiWQaaEVFhTynyTlSPw02an2eOTEwW+ouXV6SEAU
SPSioiIWC4d+u4sdZ18PjWe2/bXGppg6rcB4rSrTAqEiTXvZqt1aBuq+Z5Zfb9LsQc+Mfe+r7Mt0
JdZuByOLN0bixg6Bnij6YAXWVr0rmXvpXbXW5MgwaNyE07GzohU5lF5RKV5rTZuarOxMv/SneO23
D7N1EfwNJvZzQ6ag3K1lh/Zdh04IMgoabUrlXpI3clPM9EKLBOepqvkhaoD32oOtztHW27F6aGJW
UQqY3z4/06S4iuPzGGhal+vFbWamXmlMBvq/GymspWCdHnfwD8woEEskiWhBnUysiiR9xNngZRku
ANeEfJgE4hux7E+fSuNffaO/PPji0+NC2nETy6GZjurG2Pq76SDvjY2zq4+Npx3klnt85Szdxbg2
FnvukXWxHB6VHdrEjbqxzqN1/G3J/aff0K9j6X99uGg9f358BRlGdjZ/ZItkB5Ev75c1iIB1pX4r
s//0deaP/udP5s/H0Xxc/XQcETE+pSHDrCNR9unN8FYFxIguUCvTRf3+IfhEFfv2ln5+CD43snxf
teFG+jFkmA6cCX83PAqvh7kES+oI6fb3L/jrWf6P16MKxRnr0tu7n36lmZUNtk08wrHH+p5PL51y
+fsX+KMDEIfWjxf49LNjZEwPGej6kQCQFphxT477kPybd/HvXuTTKesOLjQbNiVHtzubqr20bnTr
6ffv44+upJ/fx6fjceSuxs9j6kedZ3tIewbN8MEu3HD49l7+09XRefRaF03xIf/3/De/FuVYR0Eo
/++v/9p8+/fgvVg+y+df/mX11VZ31b7X4/V706Z86bcHYv6T/93/+A9z3s1Yvv+f//X8lkU56xpZ
R69Sp5r5ZNwzfitmBQz4X+fPEIX/+At/Ko1o6gRzfRsa7Vdb34/SiP5M15gA2S6I6F8mUTZp1mhM
HUoWlTLoZ8efPddT3DYkp/xHSiNC5hxMh1j1bf3zHKpp+5ZQkLE/qsVlHYjViETw959DfmafziIm
aUh5zVmhgjj30+fQ6omXbO22PTYi3kf2naLCob1qCKr0L/uObczq96+nf2pT5yPi11ecv6OfTj+d
TUbEvKk9xkgoPWcMQLjD/NRR/gVFc9XXhbPvJAQOK0EL11hrKx4rvAmDbyL2kzbqkdx6gu2l76zZ
oUJipFhqTYHCzAkPJpAxPOPJogQ71inJB0HhDzk4smLmktkQagC8E0afz9QyY+aX1TPJLJuZZgK4
WTNTzkzTNvDrRcXGH4ccMzA0NHvmotHy1cg5InocZ1GCTnO67sydWWp2REYacDVQggDZfGSSFeA1
MeJIsvorH6yO50OlIbruskMMxwB0l6ts3MiFOgMk7LWGclvPdLcuf+qAvQ1A3zpYJCtNNhuibDai
dPbhzIcLraLHLQAzzg/H86K1p5MtGRUyHWQ2diqIm9pa1DcxlvltZYWKvJq+FjxtVg/FMeUel6yN
LvJsYrbXyGmZtUbFPN05WDTnigC3a0e7IaFRd/0LRU0uxsm6R6RhzX59Nv4GMDg9ehWm+pYSt73q
TXE+lGKPYnXZJeVBgvFFpLsbjehSRXec+xUjufGAFucAWaxYyomIucDsz5pOva+AKAnBEjTLp1sz
pRbxszG5iNr8Mk8kABn6zSnZqwVpVwP5MHiWsMHgmMdUBQ3CIzV81cT2LeMIVmREfq71rCTgoO0l
9D1S55yoGg/pWIC1d/SzNHtzlf4oQucal4LmaYxMvDCs11qZ7f00umxz5dR3SDHZbpDnBUgtwgCS
yTc7pBXXrPhKD/qV22YtIlBtCYOKKmq8km3BsI663+rFpq+7tUr/LC3045q6LIriBJnyMvOratEP
7NFkmnTXwxheW762Q/q9dErnQSQ5rnezvilVhfs6qj9ydsXw1DckSzAAoUKEMItlv3tX4S7nrbWs
BP5wTrAdgVPWwjCilaX00AaCS0Cd54KkocrMNoNqrlIblMHgnzVNsa1N1iSTxIyhXIDRWursb3hs
MfQEkvWw2niG8NeIj+5E3SBjV7JFNROmczPFptQDX6pTpDlRgN90VPZJM90wF0XmlcqLqC5Ocacu
4xhKRIsmCZqc/uy28XNsO+cFmGlviMFUse/CVNT0yHj8ztl+PWb+07fe5r24QN/X/HrL/U++9OYr
4M9nAv8ve34r6n+98eav+nHj4eCwdfSGDkpAxo5UJj9uvFnGyNjLdGDacvH9c/WCVJE5AIsQrjU2
Lw7XxPdZgPNFh6o7r2tUl1sUMcf3m//yW9FL0fCnpTEd6S8XEheRDflMtWfP6DwVFZ8KvKI0p8Qc
/eaopsZNUjQnvTHPgJNeJUPJFL0T4T5QvT7TxDYe0aVnSeKvCVNEvT+05B5WTCrtkQeqGJVrVUwT
9jmbBBeBaLuZtCupVjoTMv6unM078SCltnODWge1kp5qGwsoQWAOu8LhXKnUglMJnCtjMGWhIEdY
2hLcYNrpzBEQDlyoeXYDER2naDflh1jX55BvYmQCv8HMndob0bjEL3awxq0wpGOr85swd+C1KhlK
+rrZVaW5pm8MVgSp6GRSZu9TFd7VKpiUVDe3haGcQMSAca/gqk6M4yYzeLFcSJuV2UIkxYoOfj4G
fxoYb134XBtQzQMuGj9Y9h0LJrZM3F5jguMqHRKwsA3gyjF+7idw3oOs31rZ7zVJyLmr8obqzt81
tXPJYosdSb5SYH9JbT8I58mMrV2hxsT/jaa6dG2IPQFZfNmAw6PjxisG7ZjMzntwWNAswZlJw248
GQTNzq4xz2N6v+bwFFeuEr4Oen7V5E575qfklUUacHm9Kgg3szttbVh1uyr9Qq7SZLZEJGjHa24o
PQqJVYnw0bFBi538ekia2FOnVltVRmYvvpKNLRf0r6Xa1SqoZHcKpGosWP/fB0oReyjVNpUaE+Jj
3wh3etaUIN9w4XiSiXXche6ymAkuEA+g7wAw79VOX1iy2hsa72Wqq41Lw79IfC1XL0uSW0+OX/HC
tIolVJlJ1K8RuCOsv8olH/Bnt4gA7lCz7MNEe6ir7rwOMfgrjoiXUW+8D3373uEFWTdyoGhoHH8L
i+4FByusO76VRQKOdB0BQzLx3p9ljrrv4vixnFxaE1SfJvKRolcO1QiuoaHtZFjhc3ElKKrqprmQ
8cTj092Egf9ShbazzQ1GubGSnfzJYL6st/eVYe/mZcHWMYt9BLkYg4ZFNkIDmS4wb+tQDanIcoti
ZTrxd/aHihi3xeAWxUoGUGvyCJJvV+fJWgMNtDYGY0SV5VvYLsU9jOIarG7bek1Dqmej04IObE0J
I4EFkzZkMkxDUzwEqh9sc27iyxitIRjcajnko7Z22uwO2kyM/TpcA1rVvEaHLF0aZb7y07hdNVHC
/mCUmAEi7uAiJpev1tudOjnqrnKQC2h+urH4XrzKMkYcpDylDsZQpg8Tw5h8K2S1jRULPQujxzjG
PEnyE8RgU4AgVEHNjCK0lyBNl1JozNH5B0WYlzE2V/gSt9oQn5l1uy+M8cIV9amzOzIJmmzDpJ8x
AjtSDFzaRTe0t9FMvIJTfZmJ9ioJ0GomGKYyonMIZPAS/DpeVsR3VoceelC3Y9OgIqLmqdpc9VT8
G+gth0PSVCtbrYt1NjoNnN7h3K/JVaCmXQ0E1tp6udeJiqWsbj+ECeEy0I6iiC+UrrysYrsibqJ5
8X2KyTaZHtKQUZaoHGeVx9lTk9k6ijCUylJHmRqKs0Eheokg1AES3Sz+ZVVkote1cmPDCEBfhcWw
d82o+NaZ/H2FC668P7/CvwHtvef65Y+R9nzx95tcIx6N69o22Pf9Qyrx4yZXvwCD40KmdRQCQcE/
r3LziwaLBnqCNTNXWT3+8yo3vkBvRdY/rxCRPTAn/3R1/+4q/3UUxEXusiilwkCDyjDIMj5N04wQ
Xq8cM3ERZk9TczEMjz/9WP5ROvw8C8c3+rlUcKljDJ2QGIfW1bQ/DbdavxGSD3F70U7mStfLDwa7
F6mP2r2WHwDXsC3X0TITnCSaku/wjG7rKl61dll6lmIVnJvGJrdrtKbqTdyGa9GUbwoR6R7xx62J
0rrBZOxNYXrUOs1MQK7KyjgGWYOIdMDSGPBDXJgh3gJi28ap8XrV3A2EcHz0EGoMMmcs8KuRvRQi
St+IHwe4QOu7Eo3ucJ0FykNMHcB+ULyCAcvWUrODBbFi1RlQB8CnmnO0S1uBwV8/oAUxVihZ5ltJ
9JcxDzr9ayHXWk2eyFjnZySmPEHBOpi6vnTdjH4r6KptmhdbAKkT6OnqxjdTBIARiZ9Ioib0UYqK
mUgTA9gzBcssRAEOo2nNHnYZlPJkM0pWEFoZFYp7VdnmZbuXpcrasR2vhoSg5wmoQDDVS00m+8q2
n32tw8pF0g1pupjeomfJpc+dLjBpONsU0L6COwyRKiQ5/bFJgr3b2lvIkgeRVybndneeGvg6MwPB
JWCPEax1Idy7OJrkdkrSy9pnNNtM4ZmM1Mey0hnnK/FeKOKG+PHEA0vGynNCxGjkkNGaIVy1TrQb
0yoijs4EvReDAapmm7mVPLUCKAcEO34X7E5z2a1DLuoBHL4runtRGIs+NC+sxnqkTz4mkbgOMxYn
rZ+xPe7OsbvvirHfBRg9wg51X+b2WwLWD2TEnyyg5MSqp/eI4e803yawtl0XtbV3JhPdaP1kCVlS
RbobxWgeC948GrVho4zTG4l/M/V9QZrc0kiGQ0k6NNiBoKTZJQ1COg0lrO17gWU/8RSsATg9Bj7S
oIF8obXCNMcuq4+xiLcOoWbCKJ/aWn1UFPXU2CPyIj9eEna0UM30ZUr8K6yJE7dxcEjiOtloQZlg
/7BhbYO0K9uQsD1yvNQse3E11EVKiazXmah5naHJ91FkTdgvNPwk1il2xQMuYWKedfTaaTk/PXF/
UrX4DBikg2WQJFqzAmYA2OJ6cCBKtGObngFQnRP8jGblpmXnYXb1V31jXQRSt1aRad2pFlZAt/Kd
FwzJ3SrUUM56XQnRfJlRsTbklSn+OOsYo4uhjqxDxaRg6fKj8IykDBa1ApAfGW+45CavvbRV1JWc
cMjk0k+uCxxcLN1b9Yyd/xxNrrMmq8+kHI6UgM0ubwfhacZMQdKrZms6TrwKovZgaQF9dFISwT2Z
gJgnIjAG8AStSMtVIedqNovSo52quLBTYHS0EcHC98tXcxrvat94tpNqy/nGdl/LFq6mKMsxVQ5+
QvGnpZrp/X/2zmw5biPbol8EB8YE8IqhRlYVR5HUC4KiRMzzjK+/C3LbpmlZio772k/taAYFsArI
PHnO3munwmDmDu7grlwxNo5iBtljnxa349CMrqoKErjJx1WRkSY6ZBWFc09VHM3aZEFUuGlzvCl6
LYQBtgYuzIewDnaZVq+MErdauisCqwDaRyc5kx/TBsp9v066qJeKKYUihvi9jTsXFbxglkRgeaDH
5pdqlFQXR3kbUzeM+X2q5CQ4oUnWMIK4Gh4SN7KW1Iej0pwWKz1ragWSsr1RarT1Wds6U055gurd
Y8nbq0rQ+yEl/z6bhwchVfe5mrs9mXyZ1zZ95M8QQGzWnP4wyqL8XOgdwvRYeoMqDd+658TB5fCp
VCTsEPZBe29OzWE3JNGwLchB2bL0R49BzRXUPrsvAH96tHDtQw/J6gA3G7uWQdiHqVl7hGoYykrz
HiQJ8cZ6opM1gF/bm/UAh1Ja34tgvrcKY3lagiJ2sx5CsdGHimOO06ab4fRU8lBs8TiXLsKV2mkG
o39qYuBakzXHi0vSA+EEetTt9IEUu3TEjGfljTfn5bMYUMGP8Srp9vu2vMizeUjr+UHGrDfE2OrK
KnroM/Xe6msbMCKkxVJCiV8G2UxDEsB1JcvPGKQ0T5v0+qkXleJVJXFNacSDbsYgWaHqP6mocu8C
1Zgor5GSJYhlftHo/TBD+U70ggVLF9w0bOgPH9u8eY7iIEyKc5cmHgagvUEfdGzazc+rgLUp8b6B
/Z/r0L2mJ6vx2n8sAjpzyVMkTOc8y1bc6QOr0jUJV59ZLhtnnG2+gDnbDVNF2lW6a9UIZJwKbrI4
slJdMdpEGZTekOF5K2rZ16Le7WEeFGHwjXQ22su8AvpinYUcvvz81n9454bKS6kTdCc+hkIZeV/G
nZ0W5xHyQTjfywmp2+UvhqwfgBgobG3T1jW6kBafEHOED99DS4zJnKfAbCrivJCy63uNGbwj00/Y
JMMAZ0AanoDPlDeFzTNoy3u4rsyoZ6DsqwtmSXJaoUt/g+zAvivYlfpyoCus0IvknOsaJHs6Rhme
Y+BL9Oj5zFXeG5ETsTZjuL/FeviSdhl4cnwBCxazoFWEH5GTRtC49ioh5IQHCEtXqwUHLVtxy1oD
5Ynnkq2I0iYSe/B33wBUvdAcdXoDf/VkZqeZVA7HNGdpJytjcgIclzvLhB2UwX/sRTazEiUOPwW9
kt/XI/xXWyF8JKff0oqq2wmFxPOSLU4BAcRgJfUJ2LnANSm8aaELrWjZVSC/9PqmN8w96+KzJaGK
N4numRP9GY5v5Bf4NJxKwNeTZG/RKT0mXjNs4D2zainfNV1u0ACeDogIXtJYjV4ZO2xlUeeemUUn
tWSor7X1JtbAFvTkceRCZBhpaUuLZTrCw/rFiFv54fPAC7nS9pDvMF36+/gFVGJZ8LPuzBDrRSMo
xVuqITsL0t/oPkSfw5apKumyriImonW+s0CyE58K6AQsBzuaECfg9sQkqSejtJ7gC0SbFgPJpu9l
fc9Is8fBiEEHB5Ply6We79CkVd6oxLVnNcQA6yxEcl4yVzHquzDH7alEbclu0NMrontHOCO8tYV5
pXjBSAZLUSlNt8nVB6HO1M5z6Gmd4glyfNzGkFLIKeIpYaAyBupXYTINrkaWAahdopjuAzu5MoGE
1aV2JwyQVHRZ+lm9M4bhlCbRXR0bt7mJ23nunsj/0x3qRtkXdU8tWA8+I7jBtQyg6BoOLZnZj6cI
6UXimXArW3tWNOlJiciLqDtUFZGJXWKRSBiYSl/Rm60MZNMuBriOJlzmwdPTTnYtazyadLVGBY6c
QoAU09R7bVUXW9O+RSGujVCgQG4WpvBxV53SnoAleO+A2K/MQmzGUvciM8b/gglbteObtJLS/Wwt
fokpSmQA5KvvnciQcwkv4yDZN2PdvQGeD2gFrg5weAddT84WuQwqKlFFEVeCpJZYQ1piKWEOeHgh
2IoKNe1RK8KtSJXxsSyxp0rxtRHpThiR05dKx5xdHFLXzlKy56FqNzXoUHuvM5NT2DWzYNx0bO/A
8yuvl+rEy1L4yXC4lwQJp400fVTClVLJorsQTJkQmQD84RoQ6C4sumM41lfF6jjvuky6ZNWqccnM
gx6OR0IJse2VWGs0ONXuKCe7qGKC1XJKyEDHabnPeIzM7PFaGL6ZEq9gnfNpI+Cu6TsymB6Zs9AJ
kk/CaBqswfpVEo2g/YIgOPbqYLotrCHXTIICyA8gBuqGHY0meMnC3DUDVYhZAvog5NMfgkb5xda2
vonvZCLfV+53b+p3+cz7QWlkz4ldpT2DUMaC7SlHEzqRKhSMl7Q5wTr9herhg/zlH9f7sJOqEYrg
ImdlKMtvBCEM0y0pI0X4hOf8Fxvfuud8/MtgROkqkwST9Nh1Z3z3l41tBz9DHiZCFmZ8evHUunGg
rgyach+VyI7SaThWFbzREpgUjGb8iiIp0QAneOVH/l23VaQ30Ao35KVaoNf6T1JcXkrZvMso3zj1
uF2r3k1hO3lFF26AznwuEv1RirLqNuzTwTeIFd7mRn80EhnuIQ4AoDcuJd62oGn9iDLyrlpwaIFx
6zVQLJqKhHneG5V9GVNyt9i2TYlUapWILMbYUgRErVIe86rx4yzYA1jCrgc0Fub4yyLPhpuN4XON
m/JRDcGvqa0W/uJT/Xu/5feN/v2H+mFwkgq9gFJlTWdr+hwtX2br8PNv7Vf//oeNQ5YyauQwnYmc
vyP+xKm1h59f4B/1EJXKuz9AfHj+0A6lcqqG89lQr8EBEFzry9H8C0XU+in889EjKoGSVDEQcPz9
0ZvMdoxanb/CVl21e+3GnJrkIZ7MX3wbK1nt3YW+t7807EgKWy2GJSrTv19oTuJiDJdKPVPGvLKp
effZhtQAH1qN++gUzuNeuMPVl9vYjT5N/kvmz194o9udtv/5p6qufbaPf/G7ZeT7jb572ewhtis7
ZBnpNoMnu7I/3fVbuH4b219RzRtly+e8IQTRkZ3It70Kv8y5eP35XRg/uot3X67xQVKVBW1mqeSX
nJ+mveoDn9zY16aD6sSJvO2j4V4JL9/aZzr8u+LO2N1jS9hOO9Y9Z9kCYAQ/4sDo8KSrflds20vE
7N0JvU+l059ld94ae3tfHsdd85Bv7n5+6x8FK9/Xxfe3/qGCltQ2ziop5rl0SqfatN9g3d8rHgQl
L/Cgi/rFJj+U2+vXK7/fGy4H9uQAseSQnOFluoEP8fpr4H76+V19mJP+43X/SEyO43JoTMFdRXvb
idxll2+De4YEKcE8jnACBy6qk22tc71TP9NI839+/R+/rH+9Rx9WG5YaaW6reTrLS+mb43hcpPQ8
9AxMf36ddVX5+PQK/a/rfFh1LBhYw7Bk85ma2hnGV3najRBbNL+WcSxUm59f7cdr3J9X+3iYlHIW
f6NO+nNkppz8bqvw5v93AWRt73c+bSLHSkD/P6fGUU3oA9q/EnT94osx1xfx3evOWNkqmPbO57I6
Y+jYVOrTArnt//dnfFjcWiVrk8FMuvO0fisgQ+3pPykF/6oE+NXf8eEB68sFy0qbz+eR0NBYnPMU
zEp+/fO/4xdPl/lhVRJBKM0059gNJgH+t/DTrLtoWu+aMxDeUT0P0NB/fskf/l1rBDFOMg38xodL
WpqpBVXc9Wc9f2uSTcoMFtnZz6/xw8f43TU+vDQgkFupjvTpbDCsl+SbPP9FV+FXF/iwJC5pPmlJ
WQ9nmUWbZnSqZb/4mL7vjz978T88x1HM0CfIeI45GzhY0g7DLj1xREAK7kZ+eOmd/Hcf0b8+cUC1
fr7WrH/1u1cH16mmdGrEHvVEY7hgVSVxxqmd8UW5WvaDc02UAj9wDD93Fce6kZxb9Ans6tfP9bV2
4NRO9pgPdmNXuNH2V7f3w438/VL48cmJm1FWAl465bJu5JLTbjN9Xyiuk25177FwDsQTHN/kLxzO
mof5SIz8L1YvdV2efvalfPjeB6kVUW3P1BLe4C0eYGFVOPYx827ts7iCNeU9q5vAKejYbppttbVc
6Rcr9K9uwVyHgu++JGnqJb0Yq+4sHUtn8uhsJl9hG3vmsf827So/vzK3oNLfwmfNnbbpJfSSbz9/
u74fvH7yKZgfnpN00NAjFTya4I42tUO861rV7VP3fthP+z1SCGc5k5T2KGNZyDfV1ryGG+H1frQf
nehz5v7iftbC+B/389frbnz4SCzJZjZUsKTUPlE9WwEabbNslqv4qDiv4T7YpK61r3Y09a4m13zw
MarwFXXbdHMXe2uR8J/i4H+j+7UK+/fR/emliauyffmn/m79vXdTe23lBK6hMGjtZN6hd1N7DbWw
ZZAUw8mYreOdF0/WFXR2f4n2/tDfITgHvkkgDBlCzNrFf+XFQ+X3t4eJcwulJU11DXayDSvw+9D9
3fuVMClTTUKsLrkMUvwUqZ3xeVLkyNobpHmGeN9H47D0tfgsIn1sdrYE3sgZJ2l8bhaz/WRHenln
27GxrOiysdxohdk9tlrPkIdGl+mLiFgsPZY+TSqD6ylcdMYkCLbVSVxbVgFbT7n0g7gnuPGFE9SL
GiHciadb0VpQa6B3qBm55erMQEtJhT8NAX2l5hCJBBxDy3wtbAa4gPL8ktYMtGoA6rRWWchbhUTW
eYGGZAtrkxUDbbrCpNvU064KgTkMZKhUubjVB1qCsVC8VDO/zgFtCuKQPZRNL3VR31Wa+pk4drhM
QTNuigImTKguEFJjPMPlwACMwwS5jubVYLWYxdJNisv5Km/KYx8BgqoD1fL0Fk2ijnzOyccKKfmS
3g519VDrS3XSGkJPUQujeFtjEJp8RligM1ZvMkIKOm0CBFOE2RVYQ38xidIS5Fi2ikx/TW6+Lchq
4dSvuuW231GnbWXMfUoKbs40k83MtEfXaVphb9n0JbkREbJcbkoZ3XCwEPYU/JeOVokuXvmpiNKv
JuMRLMMolLNXJY3uRUmAZtclGKsJ7Iwr6Sau6swZDGYDpGwwlu7FVUid45YZA3Mh7vWGJLLQML+K
sjjC0bitZouTimyhSSxQglXDKswLp2NBG48QMCzqZbHNYhqpqt4vbqcAoKmLT4loMw+RerxRJoTO
CBQKpkquNAYwlWRro9fmcO4tUgKo3/DiNfq+SwXysXx1Kac981fA+wZcj2LBQE7KruYlc//QzMmX
AJwS0UhNT+qZTAqZ9UjQ8ZMZkIzUKC8ZBgEHCpZDI/9Wmq1NHSyXLI0Rn6kbO7jmYS3P+tBfZXZ6
vczic4wIcVOg9tg0EzI33U470pbmYyd47BQjuSrV0mPqx41L1qNkRhKtIrK8lWSC8tfEm3RMz0aV
XzS7Oeq2uB5aq3a6NX4iNPUNsdmfdabFkaE+5B0xQqI0D9UgLuRDYVMQPWyeYIP+gw0oaO/Jafgi
pOnUiP6bGuT3cBj3iimukiFV9nJkCmbMdksvle8hSPKvmQKOR11C07GmDFx/IS788QJWVvQEAJw5
uJxf1EC5rg0dmXj6RZIC1yqJ0CNJiAAKLb9GD29dFVp0RDpfPEZrEmA2k4cuAVU/SllfIZxBixBA
b3PNPH8ZcYT63ZzdKG3whK1gRsyuNgCd9J1tLVdZ0Z16hSl6rz+PIn/pNNC8BhcdSVirYvrM9p4g
w0ubgffR9J1WZagmg+zUG0J3Ct0qNkQJwb9OGecpgIiNCOVJpx1jWKA3WMiC9jANClK/pUByr6JB
se262wEBf+xzAtjDMkd7U8cJHe5MpnfYcvdhUZZeNenq9TTrB2IylHPEi+XynRuXwqQ4MQbsdqIz
p8elBjoJkiQ7JrguQSL1lT9mUrZTTDhzVQUMFv9ngLh5EF206yQNujaJgozRKlnZSAlawu+70/+2
aZ3Dwr9v03fRS9v9YJNef+uPTVpVfiMfFXomsFyShthU/9qkiUJimEoaEjBdvFmcIv6zS+sKWzHd
bPoH2PdWDf2f0jpdxoHPkPd3yd06i/1vpHXGhxKUXZqtnn+Fd9SAsGHZ6y7+bpdW14tXWZ0RRG7C
YNcZnSn6+Al2IckvtXSpIoxKLUqvNEO+2swkAc8hCSgLYY/DZDHajk9Ate9xnGRuoWD7nTUb/XCI
INbSdlbWb0QX+Pmk7MaR/yUgHKtl7tEpf24N4jLRMDjsRH471S+RmZzmrv9mJpE/2prfSeiFZqU6
1ZP+CuhpG86gtbW2hMce5/0uqZpdY9vHNgn9UjU2i0ra8aq3VozhSuBSNnGejSqT+LnRY5zT6kuG
a1+V5adIHoyNGVBKVKjutg1DZRcwCzoN0R6MCQGXFVTHTpV2tpb4aZTcBQNAXQhvDHsrMlHhJzqt
VW1YQ+Rdzs0dNZMXdrFGVEwF4l4pNy+2ln1FaV5tZ5VhaBymGmTE4L7Jyres6idPLkaJGWlySnXy
72IoG34xVNnqNMCoPZUz+4/lp9J8iIyu8MIxe+iMRgKFUXi9Vd5EJC07hWUf4DGFDsPYE7ky93XU
b+HG32A3k/x+YVGY83GLivlNkUhykNDLTxHyL92yn5NEuaX/JrFxMxvtQbm7s9Dulzx+Jg/LGzO4
kcDh4O/F8ZUO+i6p5be2XcQOxR54uLif/agVTLkD7abvosco4f5DwrABS8FdEpW+6wUGgarQdECA
/bcySfdM1ryRmkWPUf7MnSJcOeY68tTSLCPkqiyiJ6jLt1ND5nppVUh8tH4bhjTT6qKbnQ5BgDcm
/B6Id9tTyFrd5mV/KUvr0VACvveWHG1lqlGbVc9KH191SXzVxHa8lxBDEuvHYF9XGUXb7ay60I2R
a3fVNtDKM1yXK2a55h6dFZLENj7LSflcJ3XMes04uo8bb4KFL0ZulGkebfls2NWKfK2qrVsZ44pj
ASUT9vu2qB56adiWbQFIrtxA/bQZE8ZUle1g+/qakSoypEeWPDwtdfytxSIgJdN2jKvZSwqKoUKs
2h3+qtm8LnECuqk93FlptunkQ83hcDgFUryZZRvtYHFRjOJaHRBmGctF6oXtDTPUSFA+YPca9BbR
gm0DlZNIsowHNA5cQn8D4NAEDhT8o0ztKhcNW87EFk9YLg9vUYrXY8o1dGCrMUtL2y9TQo5vab2Z
ydSjGqrJGCGTcasUxj5SkB8u0BAbQHmkIhNejBJRmkLfmLTAZcQ6kgJl4furVCecou5QBmmyyQf9
a290KCQoE0tteMJr8grVNGEOjVQi1Mbrucc+A2JmcOdOdPTX1AHJbF+ozVENs+7I2gNf06pMSvwa
Z06Rd3ujwMu20XrEeA+Ew1vWNgIOvu31ueJdqgsF+cfULBCZw0nxrULSAWUPqJB3OumRaCo14NJn
+I1zf2fLudLdjXYjacd+6pkRGFBCn5pFV4dL2lW7MuwUUkqQzpd6qm/i2AidWsYX0oS3LahWt0un
g64X/aaRmmlrSeJomBPcVovoBlKgXuuybPEkCliGif6USgLx2zCsJdIiDlrJw5wWFoQLoLxUHeXn
KtBfgKeqXmehrkUs99YRfeRqoFQdOhuqI8sDmoYO+fGMOWCuWm+KbTqFlXTSi+ZGCnpcIOXnIR4B
UaJQnQixaxUYc2FlZG6rTYeIQaVMEIhtVi9xShTkitftVIPIUPAw1O5IMtXkHLT2lZTMz1mkvi2K
zL8SGm/pkH8CVeZJy0GdJ5ISjIaotOY2nVh65Ij8lMmbQGpG5klOMzSWU7ke0/aRpjX4Ouij1oAX
HR7GszDXhBbDDn1Zkm5UdkxvNI0FL2h/YiaKcZZal0+h2pkFgV5tSVmlUURD3q48pAGmvyDdIh1b
uu9SD9/To9oAgsI5w9xFQlZmpfbIxanZ16gLbUE7tEC497QxDpn143bNp2r0wZtfVVaH6MsaUFop
5iUeixNnUfjwVXCxC2gwebsL++5F2OPsEyd9N2dS7cO2y/zAZgOB/PkQ9H3r9WPxWGblIZFS7rFf
ntDhIRzvKTLTDuA1KDAJU1b3rbXtBxbojVyBHcmjzlFDbUfT9KEewKPG5uQiet3Xo3aNderWNsov
MRsdgk35rMvdEcVYQH6yHmyDRWlcQ272oTSwJXSEoqmGnThRmu5tY2b6HRZuYqn1tjXi0Y31FqFy
f00lsinU7tOQK7sqrSPG1IhK516f/FQm/5X8gRrleUC3LOSn5pCUnkjRS0qSshUYo/cdH6gLUewi
V3isLLM79GRp46GxD0S0PCAsl300xqeUJWsjxUu4lUblmEG+d+eR9J2GN+0YKuq1UDgwSi3Snq6Q
8/2iZtqqsaAI1+rATUwNtUh8HfUJ7vMS7XCBtZdFjgXOGHdLrvJKGNa1ChkLaQohNqKcXqG0PDKq
gd1uviK8ep2ETAK1eCrT8AnqufA6Ld4HefUkl9ZOw5Qz4v1FwuNq6pwS+x0d1WZ8CWGQ9ab6zU6B
mvXxzaKYpJF08l2hr4s4oWms9dHv/br/ld1r4/Hfy+77b9FL/oOye/2t92U39itcn3THEIdQW//Z
G1vLbkSSeOZkmmd4U/4su+XfdANKgkU1TuYucuk/y27N/g1DKhxR2mPgcvX/LkfDUNYW+1+d1rXs
FgKUENei3YbZ9UPZTRyYJmfcxmWwo7Ql4xuQuCHvkqKQDn0WYtYnjMFY39Ng6PeETyhOCf/SVwb7
0BmpcCsK6E2YICCWynrbJ+TRFEqM4U7kftJXr6E6cThdOozaW7DmveRpUv+pRd18O+fJuBWNAMCv
z2KfTKYnavwnFeq2Ey4gGhehyvzcVL50QfsmE4Kzq8bi3KgJVHPUcqnPwns7K9MNL7u4qQHwQS4d
If5kBf1poIFOZvOChz0ngRnRgIMkw7emFJJ5L3ESNgM/gd5NYkX8VSnUqffaNaapK5JhJzi5sgEt
MKU15EppUCiXQKXTN/UF/x9c5p2Jop1Qz+lmibPCaWCJcpUYmDUJKOzZ63KkjSfCcAhEjw5Toe66
BkJwV6gvHeLQowhp85TdYLB4JLel0bqpKI+DJDPuEAS5xXk9b5cI+07TQw7qWdWaSAS+bEkP1dLe
2U2z41xEI7NerpsxnT3Oa49abb6WTXmu0RY7jRIdQEpdw1m9D4c1Dpbw9yG135pK38u9fTKg7xEn
LQmXZqK5RTb7lIzZQRTx85R0LSn10tsUWohkO3sTZ8Nno7C/VYVZ7xU9it2kgFFdIGVyhkxDkB+F
0VVMoreToqWHh1peW3PyKZXNHIczc/ysMCbyVuyRPESq3qVtH8XQPluC8pooLz/FheDMITESHAY/
lZpN1LQM2GKyBLmY8nRf8tVn32uueMDfCugVQAHdFTfU++tqLdLktVxrqNv0qnsaqOMIDtM3gaZ8
rdYSL1qLvSLAEriWf2FhDhuxloSI/4l05XHd9jJ6XPl77RivZWSla3tpLSxDC5+sZpW8CFSdM9Wn
ThWqreWoHYymryRt6vWifRsL1mtiqnOXd79yq7WkjRfTEVEAeYGTIiUF70gw4Uwd1mI4UAizW8vj
kTqZLE3bi6zpolFBq1TSERW1SC3SLuJNr+7z3AvGk82/iV3srlqLcUFVnubi0bTzC8clgt20ZPYC
KvgUvR/uoG9t0T2h0IXcMHWk4SWV7bem3bgltFpMPcWmTKuTqvbbVsofWs4MaR1edTnxZwqniVid
r1VOF6SxoXFcDxzNNF3yTCUkVs6eIw4nhuB0JOTR3Ce1eaXa+TnmIJOtJxo8zKpbpuniiPW8EwL1
JcdMifc9hyGVQ5HC4ShbT0nWel7C2Pqgm8Zj37QXus36NiIexJvWUxYyTSxV68mLtHKS4ftuG+p5
Afx+mVxCrW5HETwu68kNnw/mZg5zy3qqY1tEXdNl5Cuk+2BpvtXrKVBdMgzKtrqT1xNitJ4VbT5W
d+D4qHKM7EaQZNp6shySVkew2ohdyrETjdRR5xgaRxEEj/VkmnFElTmqLhxZgzWmB1MX8QUIPLEY
K7eAVp8ZdK4HiOJGXc++CodgYffbbj0V14UVIKAbbhoOzAEH5yFqT/L3kzSMlHg9WwdmfpNx2J7M
WDpEHL/j9Rwud9NBcDAf6NY6JAcYa7pL5oqCzPdsPckvcnRa1rM9oQyTJzXZW7gE9wCcEYgrK0pz
7QlMUfK1qYxLWNItkNe+AVMZ1S3WXsIYSsuuo71grgXQUi8389p5IKqt4gQY3k3wOfq1OUGTAove
sNGr5gBfiIRHJQrdeu1paKNADC/AlcBBecppfECfe6nbKd5Oa0/Eojki+vxBpVmygDAgkz329UHf
YDJH0G4dY9orCVFgu4WHCHSBwPlGE2Y2lVcy7E5GyJo90aYhvcaHQfyNM/apo42D6N03175OO0Mj
o9FDCjPOe84uEy2gIJV3Ji0hOew2+sBDQEguK3cF+YaK21j7SNNs3gPFOS268S3tWChjTazOYXPH
y417mHaUonF2nlr70tjUiyotq4zn1rEyuDzmWmqtZAVetBsIJQPQ7KXcynP4wt7ZEAoc9QgtZ9ID
CNS6WJZkkTNgqNumbZ7iVLkzChCy5WI/KGb3nGB4cRrWBaelH0XGGorMYFJoNllfNGSS28ZuwAyU
X5qEHN3CKr+2AWp8O8HJVkTaciZfwPCCqr5mzzuNOj8bK1yHNkMk2vCuVkmlb+f910CkkBzM+qsW
FZckoY0eYPsmSzI4KRjUHD2c0dqV9gDxu9Npr/fZ+pbVbmAZ6Ixk3rIqpu8Ul5uyD3cz1EHfZJ2E
EkvLrbibyyXaxlLymfzQV2M0OSnmaL2CdEsdwXcQDHeKQfhSPdQm+U3mvuoATbCI0yynNIKsAOJb
SEp7WbN8wjl/Q2ZZulZOGhhuMgDT4ZVMMh4g7urNkkjqJiPkeQRm6Us19gVoS4CBcU5W+FXlug9u
GEudWM1bOzjpQ7SNYt0gtrPnyCCTWFqfywyjnXCaWA5hB8f1sHDasOvodxHK/+rodSb773X0nrSp
f06Y19/5o4pWjN8YLQsKX/0Ph/cfVbQCyIVEIHohsoYCyf6ritZMzN86ZbLAR7VmzvGjP0bMxm+4
xf+cPRtC/W+a1/BhP1TRzLwBvXIPKndBXvkHIYuGCBvjpNmh6RLRpiyz2JvKXLdYLX9Hs8e/g9r1
aJDBtuN8GH0DZY7il5zeCsaTc6xlx9oC7HTBSoDviZp0NBr8kRPODQfKZaRtFbPIqTh1PYvbG1AM
yUBOWGCXxeeFOZh+DfXMbgrPlKsByIFhjC1OFNpi7Yu5dM2yOJ0IzFZ2p6kZbPrrQ9Rsk7ayT1Et
R/TtGnhY46g/1CWLO04ZIA3lOl1Kk9xT6nE4gtKYN6oVIxXP0v5WEen4RS4Mo9rjTAy/gESeNlkr
51exSEt2oDI4JxIDtUFKop3QaY+yw2vzDRkvMFn6cjylhTmelWTocHNXb+Vo4UuZVLV5sWK6k1mn
q70bBQaMaWKz79WxzsE0F8artWT2doiy8SoE5R+US0ypoWu31iKDjNBCOBy9TF/YUkjrNbpO2uNX
Q98irwq1npGXXikV44E2J1JHU7QvEPQBdAYyWA6lsqFg2ZH6WVuq5TpalqRwUrVXv6SEwh97CsX9
nCbtk2a0GrZLVb0uECR7i5X3l75PX/lIiz29TOVOaWM5cxNZJukYOqiDyTc6414LWbYMaiainba2
TYpTstjWmc6rgXO8SFx7zhGFaeH8Sqs2uzLGoP3U01jetHZSuK0UqyfOXRkFVUS0+czuy4NSixsl
JZ0pro32WouJFuyQrx5VWQwwstIDdcniY+dk1mvM09uoR9nOqvLwMJWxzr0lpnQieU0Grt5mJZEv
9Ga7jtF3PaNiqMJe2eojT9EEjWDC2mIHh6yRxKfelh5LOVKvVGIALtx+sJGIaDmBwFvDUxr5Mi/R
dMisMdmHMd4hcgGTE2iC+TZqyLca2rH257gn/HxYgk1bt23ofV9Q/reyrjSpf19Z78rs5UfJJetv
/bG2Mhhc7awK0EQZ8sTfktXU33Qmg7AzgF0wk6MN8Yd8x4L0byv0/v5Yd/9aW63fQG3RoFA0bCvf
+xr/BXNDsVYF3t86FCZRn5hqZE1lnSYIhJ+/GwzqnLkaOn3zxepgM5kJRX6sVOYTUgz1MI9p+jwr
nbmxukE+jTPpGbzJkcfgbflk2mN3F8lltiXrOD6CvQ98U+oav4gpSaxaPmdZZJ+GNQPQWNMAocDz
+wNYTQ9m92r2q6Ydp9XDpJKK1nY4nPFWpq8xAT/bpBgDT54XZCyki37OoWEdYBUuoAa6xFPXtMLW
sipGfvMnW63dKNNe5iA3iaom47BDdnQsONj4AK+wQa1ZiFMmX1KNdMQ+ps61BTKkiBVBW738pa1x
bpOTZe36Jsm3albATnVF7hF4HDICqZ6jKQx8qidCpKoD5B/bnZIi3auLDbeKkv46VMInOZ0Pca81
LIDFjUF+kB/LnbTtRLiQDNxrhyiSTR+A1ZGdo90DarQ9wPj6Ns0K3R9UNcBnOlgOUwX4GDmQraAc
bpaGJbICfeTg6V8cyQCfn5LrrYb2OdEYOQ4zn47US9FtPFaaR7yncmmBhnizOVb7OmoPvZp8riuT
nMmsK1acZOLjlj1EYb10LokKkU8ztvEyKZU3gVB2iS4BhW5CMqSGbd6lAUKHvnoZyjA5UZZ+k9JS
9mpOdmyesuWNlPOgKe+EZt7kJuefdJq26pB9+j/2zmRJbiPLor/SPwCaYwaWHUBMGREZOU8bWJKZ
dMzz/PV9kCxSpKRmmfYqM21KyjkC/vy+e8/VYnooj4ZLi3etUWZZqVeF5jwI2dgs9aJ9qQiuKa1J
OwPR4pKvYy3zcdobkmJ41lQcyodGV99Nc3k+W8MtmgObBzR3LxHM1lkmzrZ0d3lWbHvdPMajeyoH
sQ1VOJFzKlUPsNTVFMSbWUbnbI5a7BUU2RuEqGdzOpksicpEuXd0M/XZddJZRwXL3AUvmVZ/1gcV
mSl0vow2+Bdzuse8whFK0z3J+oaQYa5N2WWVmAXYQ91CFXGAgZACo5GOO+HRRavgXZFFyVG1KhYP
3cQyoHQD3bfVejxKS4v2/z6MhdAxTzD3/e5hjH/tb+Ti5aN+PIy1TzoeSpCB3yyTP1sp6V1hjmXp
CeLow2/x08MYKhVLcoPgPeT05RN+H3R5GNs8OJc6As1xxT8bdFku/vIwXlC3gJkwilA94OgOHKRf
H8ZJXoJAEbE4ax8vIHN5LXF17b7UYMt6IxnZcwfJDlI+GxzVfQjanqZyBAzfNO3PbZbe2tngrsAs
+V3bCooro8+QS/ZNXx3peARrYlIAyQWLsvC+JUugvgz2KLeNNkCKq6p91UtwHNFZZ6LLeHY3ybRS
6wYkZ0B0tp9YWNkNSLiIfvtB8W2dHtrBYphR5qvE6oKFVXEDMv+ZZZxCo0x+PSWA0YpSuVPCqOZB
A+YbcW4j4YOk8VMaTS8D9L9VbMY3TU20sq4aT80gOIoqZWzLtxNQu5MojXMYzWAIVKphzPKyz7uD
0wRvpTscImDbGurStTFibJR5wO2bBZLUlGcKBdZAXNXXmtGaAmfHx+74EGniTWI+4YKuV8ib6f1o
KyymaVMpqBZOEuc0pTJcY7TyApGcorl8bWKwHX2Ag49GUbgLWmVuc+yMwYh8VDvZPWfjmfD3S2bB
ZEts7Tg61bY1kmLlZkhoPRU1TiO3VWCeEw2CgDnMu25QCaPN0Iosd8OF5EQR9Va0DvZMJ77OM9it
fT4enWY+Do1DkjUon6LQ1FE9KniObvJQNRNicNI+mfNwoEy7XrVN9rVw6pOm6pISegkiHC9m3loA
cjqC2622awLMdU0l77S0xmSIzsyyzr1ARyrXlG+95dK+lcG07ZJhREjOLqZC+yAOv49GeZitHMRy
+8j/t8sL+A2wHB18OSCSwri9wuaSHt0xu7OOhYq3z7VZwPF+8kM9CNmANl8zFXqeXW8tTh2v7Wq5
4T88qV21LgsgLiJBySE5cKv23J/M5NmY1K0reSiXjokHiHbXtiDQnucZdRThtKmY0Y2WUBGH83oK
8fliVXa8ZK5PpZuC68iWAO2kbzVZHBLuS6kLmDdhIDGS4SIOCf+GNZcXWnBg8B7a2SQp5kT29KWT
Rf0YkvGiSMzNHEyTuX2jlQR1YHTWmXItSre6ATDAWhCH6abVxSZRkDI6LfiayPE9MF0BowPLlEBs
sfPxobHqz23SVauyKK45t7ZKmFyrZbp3nMz0WDBgD6TRTLd7Gr9FvXHIV0OWMPjhynVl2wouqnhH
itxY43OGwZnaGKf7hvqhKPPbYkSjml5HS/OrcXxxAqYsd7rnD03KOVb2U6Qc8woNJlH2+HVXVqJ6
Mk4hHwW7GCxZ4uSSbQD7HGO+0Mv2Ua1qTKMgFDSC8H3mLIotgISoQrFKtJU72tsBWwlKNn+Qh7aO
t9PYbYAwez1lkZR6sNvJbVg1jR9G7lMWk+Jv6vDYL7dAbmTuZswQveYk37lMjNh8vjSDwZsAJs9o
l+uEAUkvpxMEgv1QswPJNIEVZBj42wLnUqguaeovXd2f49Hxm9i4E5HEyTDVxzmxLShi+dpIeBcK
TF/VqLobGqZvzS54By3Eq7PP9uBPaUmC/6NKtuxKBeUaPyp31f4QlhGClOms6JbyQqM7DXYO35Cs
T4aQbUgHrEfHvd/ZdYwi9SS2rt1d4V55FFq5DwzYAVSKrJM45fk35grsj+JGhxfjRXN9NoRkGRPv
Uh6AZdRfBtZ8hzsEPFN7HWjdBfDPFfWtPerr5M+ztrGseq0r6h4HSe83bHh4Cusb12wPIp83Tm70
XG3xeJXiMwFaoFRa96JHGNgHriYYeOWVSo99KeU1AvnRdaYeKhNbD2seLoSVUMtNaSj4q3idKZG7
16XZbWkYuNJTZZOk7Chc56uuzfiHSr/BnQP3lftwRA/gQJPX1JZXre3cjxEMsMw0O2/MTHc9xlr6
lOjBBCGu/xo33SEcBTJuvo/b4hi6DSbpOrrpZg2bWf3VlJCMOrW8DMdxU8XzPZjbxRabPPAEXje5
eV0rAaw74T4rVv04VuOBRhq0hg6cK22EmL/Z1Sf41Ec0d6jXBvKEFxjTPqi43WNgqyaD9WOTPPSp
MiQ+qD/csnM7eM7orFMR7THxxatyyGZkpvDNgBbgTz0Cf4Ox253ns1pDm2NcQGYAQIGzCBO0Xn21
aSxFFCV1FmHW7yDB+2ERPRaxdsVS9wbr5MA6ygD50nyBqOy3AKWw8p4biz4vliVeDY4LZHZ+P07K
QzkWd2nEEmHIdb9MIwJkcP37hA4y8ELQwZnz0y7urmv0+LWJrXNnLBW9VtBnVL6reh/+l7ybttwF
f70rEoG3hcZKm721tuRNfr4rNhXFCJOru2f1Nls9mZv+qvKAXXnu691NcwIFuy68dhcdzS20vl2x
CS9MuYtP4fbfAffbgMs8+psBl5Htvf6rkmvwUT8GXPXTAu9kPNRNlfs8f6HvSi5ChMvECTFhgWxR
7/WH2uDiXdYg/2Ci+E8FxU8DLhKDJYTAXbFYLP6Rkssc+5dXEEkljQ5kg8ILXkp/egX1Gg6jSnGn
M9VezQZERL5uDNEkBEKhIh8cEY8m1jxTYXgM8vI0gDEWmbk1nQRwHlvnVRQK8zjmLDP7WIOs2BgX
BiRyL530ZqOpLblCKFO7kXTMtWYQl4CaCHOGWustI9yTO4O/V0zxJa+w16nhfJ1F8CGDoUiBEvbQ
laR9JvLTe3nRLw45O/HAM88r1eFS20VYp/JMu050Jd33GdTwjJYJUYfmTrHBWmPCavYq+B2HnWlu
elGZ3Biq8z4k1W3RR1TK4w+ohaVgx1DGC+myTpxbtzyLjhlW025cTu1VwDhE+ciAdRXLxJinLKTd
kzD41ei0Go+yvxbJ/JB15b0bV4cobF7g/2/jMuObnQd2i058NBAhV8tMOZfO2+wCFJymBJKv1h8m
uyi8IB0qjw0vvc2U1Lta8CUJdXqtnIKLa4OQU51yrXyKcUmsbL0MvCjM6vVgTp/nSLtUIwA4A0a0
KJSpJ2K9cq4a3VGmrdItR0zI1wsI5ngV9Q2OWq/rsoCqN26EO2w1/GrdchLX8/vsODy97P6Qo3t6
dk22qGkmlpRdU3pUnrPrdUD4uJJhZdCMx5IG8k7RJUUG5bpnJ+s303sA9wiea+tpgVyKGb92tix8
OzFzAMxzsVFFm56clOqserJWNty2XRmX2KrnV6dqqD1j44eAVFhejQS9mHH3PVa4OC6uO5FRxmsh
xDgpEkJFF9yHdkzuTLUo6JWPLer0qs2ag6zZgPcKXjkHYxxreepIQPC1vj3N7ELTnOdjBsCiWIAu
UeU+UOqKrUBWXtVYh2BwwKmxtvVbM3pF+JKsBItXe8QmSQ1d5DdKMO+Clsl3aBPgY9KgOETrwDyr
c4lVWYJYauWtHdi8plh87LQsO7WIEF6XJy67zFnh6mfj7TWMAyfftaWGzznp8lU+Zs7abKxjZmk7
y3FarIbuecybBj2IrbcdEvqRolkBB2y5uLBohFVzLkZlj3Oxphk3+cJJ9Bhn+udygjVr4HmHCfXO
Qwo7EeNYDUiJvJRYU59GIUqT90d3QkUv9bfYiDi8y3Cnp9PnIXYv4bzfRnkaM0LMz2nFNbZRTMkg
HMebcvFutgF41aKiViNMoW8n7/EMt3bSgu3cse6kfQJyv7EMdzK6LULJBkJG6Vopk8d8KB7VOpxW
Vm+81iJ+IflEz3cLpqosUPmjQj+RQ3og1Xhg5XThuJlYi9EkhFheBIUZY67uvB7KExBA5Zm20a0d
F8eixpc1gIpZfBNP7YygmEjd3fWl7fpNRp5uUHnhVY1rnLWkcBS/wnH89u+x+HEsmr9db9516Wv9
/tdjcfmo78eiSjWlo7I7RKtRvxn+vh+LMLGh7QiYO67LnnHJ+H8X4a1P6Doo42LRZb4Fd77rPsuC
E31+2XJibOBI/ScLzr8ei8uCU+WYIpPNaUB/5q+DlQwqUaFfdpdzCqme+fmlnvBVcK+3V6JP/alO
l7xD5E1FcIqWpY6pDo1X5/0VbOm97QaE+8H9c52peE5EB7yxp8lGO+dafitE8tbjEfeUoocqp9Cg
EgzaqZhpfCVOJ72sKc/5KB6xfrxojfHkVnKCauti61quJq4yb1LCg+tqCOkXpLjXlgpFgmX8YDr5
SzkV930YaVjteGQHlvVQV+0+H/PHls1VkE+H0LKBZESnPgmPbRG9NIWTUVZtX9W6+SXl9rXO+MFW
NClZW00rACMUz9kEYdSIdfJFLQbcKh122NruJw1glmyHjWFQR6PFOsvdgVVqojhvVdibPryUY9Om
d0M+k2KX5tpMnJsict94811F5kjJIsmmlZBxuw6G4dIpe0T7/AsP1uegoiauyL+g9qF4JbVcd/mA
GcXOrmTp7jhnwbvKl1SDKFymDoxCC4FjKIsvg+pia55aP5tID5dLGnAyMhx9Fc4P2B7HlgVhZQTg
0RCZMdxsJkqZRD0wArg7qZk309x/jYz4nULBOz2SRFTmp0zOmY/f7hJ3nueK2sReiPqhibhaacs+
Em/fKXTHr2nsFn6Akl6IQHhdjciWCe3RkOaN0U60/0bJnSG1r51m9UgAy4ebXbehCP0p4wbdFNyf
LNPadC18ZHygMV7S9Jnuq2RDn+WlFpqCk4xzpVJR6gWrAWtONsKGtmk5Ylu1IReypOQiV/JXy1oN
1LBp+Z2BQayanY21LGKDpjxEQVZdLPxVUOvgl9HAbmwAl0NubrrKqLjZBA6fCZMn3ituPHMD/6/j
FWfaFPc5My/iqeFvmGmlXA/1fFsQ3l4xbiEo9ptAdLezo19EAwEsW8M02lS0mkg6W1Y9i2PUkScn
ZwFgW+VnoRb1Ki8Crx4YuQYR7VDPFJTMcCdyJfYVm3IlIQpAj2KrCgoXG6G4uzYcppXeO+9ZXB1J
DPQrzO7lGso03RfT5Gtdn69lNt4XlUnBVU1UoMU1aent5wafrCdqFVFiWXxniDQHIydkOrIMlPtU
c0PdT5LhUXMgK69rpQmjB34NQXvWWpsOKSsy9Y0VZCK/s0FAFr7RljMND+S8wW86mX2FByhi2VFF
4ZVejfIZfO+ahKs9rJZ65ssSknLcYhdzBqRkLmehjckMe4LiScIV15TIXASyivT1aLNLWXVOyh3Y
sZpq39ki4ASLxo9Gaz3NmLt0Tx3S66KwxooObl17Sga8nacU6jvPmTRU/dGyvwjZdfSfWFNNvHUI
CpdS7sQwq3UUaba8E62dNs9a0EtCGjogAbZKmRW8JGYUGiehIbNhMx7J//57XH4cl+K3rvr/TTGH
/c1xuXzUj+OSM5FiW4uNNXuIj1jq9+NS+yiDMvkfIUCXS+Mfx6XzCQqErguunvjdP7zu349L55Ou
sVOx2YS77ke7xD/ZWZu/cndw1TsaXGK+QUfl+1TZuvyiQ8gaC3KsO+lZUatnGbVA47v0szqZ+1RF
ao+RSMCAr20TMbm3NzNCuDtVl4PDyi8YsmqfLWXnnSR4Y3faBkf+RkB7HaJeWzv2MuDJ6SjawLeU
gplQbR8iRyu9VE2PoVlhYFXqXZo0r5kF9rdTjTcor0QClQyWhDkeRqd/o9Wdu1YiJp+pZG1NmNDV
Cb1OdErq0+M5+pqDGm93LtbJSZCnL/JpkxdobJSzg1hNDx2PBeTB9om1OdpTPr0VwrpQyWgh7ebl
SvbcmzNupWbIvTi33SvyTI99MOOh44FPRx3FbqmNfye24sibJVG8LJMAXQOUvXbDLZDEzMJk14bx
YQ7lqUXcLHGahvxMAJ15CpOluRmixO8lhNck106Bqt0FtLZt+pTBGWw4zXRNz/TMAYxzSt9l+hTh
VCwfHQKsHqYghHvP7KtI3rZaXL6IaniYZmM4UEpwLnXKCmEHMMZX9Qv32n2UJ1u23jwiOxPqxzCx
rddxk4eBcwql9qBXzXINH86Aqa11knQkHc1ZrmcXrL2sXUg+RXejK+GbmQbFFvSmp3ZJcgAN3I6v
pTuxmLdeeXQVWyoOtmmHK71G6iseXDXMb2F7lcl7JOe3YQxvZh0LvN2VsHgTnKHOa60SguP1jW8x
F7ux1YqzVgfu2YCZcIFNCCQY5NrBtkgiELIj/Qat0XCnSz2e7YjbBfnc1LQfB+os7CgLT/pYvFfz
4o4tpMseyXIwOPz7nPv2nMNw+P+rZWzqur8j6wg+6vtzDknMds0fTppl9v/xnNOY8DEuYGIkOu8u
VKnv1wJ3kdj4V2hpELHZ1P68Dl6eSpBKXD4pipn7j64FiGt/1lvJtDiGykrYoBnJ+dNzDhe1JB4a
GOdkLu1pP1sFF+w+1NvgrNHdyPVeiRVt5yw3fqULb6dFA4DrWvqUvqNuBTi5h7RK1iwcDL8xSbCL
YYlBLppCh7igLipDh9xAOgM0lh42NFizmP3QJBAn4kWkWNSKctEtwNNEa2fRMiLXouAbQg8qF0oH
QX8qNhb1I7RQdhY9RLWjxx6BhFYV+FIoJsjneT9vo4qndb9oKgniyiyHhwKxhdu6uYoW/UVblBh3
0WQixBk3rq+tRa3pCEWx6tKukI7QfxZNx1nUHYhv5Omb6quO8IME0ZLxtqGCvA+LMoQ1et0vWlGa
5adxEY9yidaw6EnwuFCWYGiz7gDToRc8vmaHwIbajwc24PFaQ5zqnADmTX+gXQd36LhpELEaSkdq
RC1SUmR9eVx4da+/t+Bhk4HiLpAm2qwf82nezZivOWUCoCQ2kkoWUcKQ5n6aljsm4PVYxHcppTdt
m19TPnsIlQ4cDkHU2syue/6kHZ0PiA9RnW9bBU+TY5UXqpl9BrZO/50dHMXCW+4jiMJpkNMTo2v1
tTqKMniJ61Rq60YvZH7NamMqt9my+aE1RTxNM7cFBJDkC0uhzRhyYYm07ovbhBtbc5ccLP866ob3
ylCBGjZk2bN+3LVTeGnk7BMVAsQbRv6vA/sXjprpmevtXTuP15Qeveh1SfXq/Bz1setZODjXtjTe
Im28GIScXtIQ1xXJFZvAQE6tGNO7KVgHm/V14KY7m4XSsbOruynixyrTDmSKdM7BCMiIR+NXg7Ox
C9tkRTbOXbeM5rvZ/qrGhbFejum+TWnKKGlGBx57mUhX35q0DNTBvAW2TLQl4zqmFOEXmVT0anQT
S7NhyZtPZAuU5jlCOS542yCgAlJykCFLu5nprOO4xY1LQM+AIFMr2ImUp5povlXqqh9r8b0ZhHLt
qJpNZyGNca7D+c6QYCe2hx/gIjcXbSiD3L6gqUMr+dqE7bnMjNe+CY5WygYpmeJLKB2Hcukotgr3
kA+pvdJ0EuWxQdIsjFDd2n7YVmO2BOR0ldYp/ImJ80yqY52l5l40QOwSvbydFYsA7ZJlSDXz3lbC
25GYBNLrE5RHPFehu5/H6hBIpzwg9j5ZpAfhi90qlkUu2zkrVK+Ewnovjfkyy+odttfOm60JpLma
d36vyZu+L7aJKAhBR9s6Dt11MhIL4t1jvTR9sw+1uLsJHOwpSHmbbBwOFlfg9b9H27ej7be2U/89
/Z/Lom7/bor/2XmKo4mjQ2B3pE7NcDj4fpxuxifqrnGAYIT4No9/P90M7RPLHk4+C866i/+Uj/rP
FA+tBjeqzeBtWTqWJ87EfzDFL5LWz7tEVlEmWhxWK0Q3UAaLFeon3ymI/7hJ5xxvdzHuRBIdbZl4
ev/fWmUA2fzyhfhJuKTYaGsUy9Bq8pe+F4VnHryXZLgyTd7BRKMcY23OHS5suqkKTRJzG2zFRwM+
A6o8Vkl5b2vUi5RNO3pDhkyU1Gpy6GsTIwLEKk+noQ0LZrncJeqnoSlLL3NCHvLLkiRs0tuSL+hp
ZXpVCHI6pArgY1QaNQnK4q6yMzyLs3Oo2NK6MV1iudrAjjKtna4nOd7LfqMZZotDFoNEg+WrtI1H
xbFPrtHRpa3qT6GBfbwfzVtd02+UbLxUFPOSdrN+JYZoUWTcfe32l0OQyXXmqve8zVMEr773teUh
0vXttYmkB/rj0XXqd03aLzKboPGx6Uk66kzSicaGOjhY+BY33Op2lhvU24aGFU+v6/vCkrvIMaSX
huGByMjnfAgTvCEA5aye6T8txtJX8M6siCjkG7WdX9Qsw2pgxGfDwdKyVKkrrK+rpVHNVu/rRp4K
Gp6g9083dtVtTUKD0pIgzjC28I1CGJFtbuC6Mm+VCfBM1lIZZbsvbpsR7hp9srsYiDuDAARNsyw6
KduAZJfY3Vdn4oYjLPOk9B2PyDzL/YpBQ7WnS23AojAx2QyEgDeJml5VaRhvSOBtZwz2UmJeaVVj
66KersIB46dimb1fUm6X9+aObssbPBjEgufmIbLoVpUNxiq9TW+bodtTANj7tS6+wAsmXzVMDymw
kO2oz2dtpBy1CeN+Vc/1m5pqb9qQMkBAT8KAtqc9WWWaGLZZYl5nmNYwn1pHW5+h0aT5lzkun0Ib
ySezijvOcZgblZ3shk7f2jbKmx4sVhC3XvMSw6tqDDjZcKm95jFq2WZ2FLw1pkWnmirGhFbCSatl
szMApSxi40Z1hmiF7YdIQWrSFjqRcF06xw39bYA/E5kqlSVFDfkMxe8hMXXumhIjGyaNaDmeRzXy
k1jb6yCB1D65bIUkFlG9Mo3eqInyjtESvA8nTMGr8W7S+jtqF1pvdAe/GMDLKZmZcYnqjw78JF9B
sjIjpLi+6aN92snh2YrtZj3K8iQjEXgNHnJ2x6vQaI7ET/2+bUBQtUvZFrRIN/b6WFzFdXFKLN6y
ep5ccSay/1L2cwr4lkR1SAnblFFuFL1Zw5St4gFY49ipN2FrbUfQHAlzqgdHlsVg+TTUayqc96FR
H5JW2dHs8TrG4gUrMf6ZdIJslL6kxm0/NLuJArKSovoUtTzOa0/bCEHPkEF/PN0vA9S5XtM3ZMiZ
t+aypw0tbjdCTfh99gatZeqqHYsBYbfGZDeUbBzzM7rxc10g8EaT8YDH0zmVSmxUd0WM9dEx6mBX
aBmVkT/dna6+PZd/7s5c+KM/Pa6XpyjHBUYAnkNgzNRF9/n5cd00DQXvkzVdDZNnr4xtcDHeFicc
PCvlNX/EprWnMnkVHJilOj/e/rdSgl+dJ//58mDVdOqvUI4XBMTPX74OMGcqVjdf9fZrGexdWO7u
+KJQmPj7n/Pvvo4mVEGXkbAMLne/fh235cyKxn6+UqNjCKUqTd9RZoeu+S9f59fT79vPw++TM5A+
EkKVi8L10+lXsbw2OzUU9MwcagsdpOD1+/j7n8X4u7/Zzz/Mn75IFwrRaCgkV/2mecDXte534s0B
y7kqTkTF5OqGtfwq22i7+0vHT1eX/SnaPDTrYH0dXwyrHU6FY+vzH/rFhn/WD7///rTll/nHCPDt
l4APxLVxq3CX/pD5fvolpB2xkXwS6hWZ0cvgmkXrSX2UFywPFA/H1eriWd2O3mW1GXaUOmUHrmnX
+P82qFr/asHqxyBp8ML7/zWS26hJyBR2f12eLh/3k0rCwgvPEO0nMAyX1+qPOVL/hMjBuIjQpy+d
IT9Uko85knFreRc5tMuzIf0xR4pPH8oxz/llLIO38k/mSKiWv7yMFsYK1nt06mVYtfhW/qSSgAmm
s662iquxFiCMekyxRmmA1DYG9hv4BfppccKIQbCENMVBpNyFV1ZkJ/vUEcVThHh3Ykwl+K3r1W0M
mmlnjl1zOSRB+Va2S3drincnTG281lJlwildZdDpaVPGq6bO2nMVU/CmCItyXToSHYrwVNZ8eZBz
By3dN4dczjSm2BFVVbnAtsB8AT3lvnUm8znt7foWf2Z3apuQXvUuLzDcdArd6OZUPNAjx3GhN9o7
hZ7pkwl7ZSfNxvXJlTSvPUrUGkRJtLZrNAo7HmqgwX15PcT5Ou2idkMXa+n3g2r051DBIPqlaCQd
3WoezBP1k0XS0UXadsq7Id04vGS25M5d4dCoz3YIcsKWzA63IW4HsqVdUxFF1yG2XTquUlhMlUY4
GpsiHRybnvKeok+fPXRKGkzJQS9EHaaOGLd6ttYGd0Mh6/hsDUtSiyB+QesZXnIZWubF1FnTbTsU
8ysJDAJNMAoEVV6MXHSRu9ug7OVnXkmRh9F1fg2acH63ovGpVqpNLqMLxS4aP1OhxpHqLXdKOUi2
h2o3bRMSmUCl2umYLGOp2bqM1GNWKOkqGmS0abIWU3HVZ6ALk+rRgE6wTxmadRBYu1KpQGEI+MKm
U9MAGDfWrROWWIaV1r0vRWVdjriW/UxbULakmIq7gHwufL/U/aywsryAOgKueMzOsaMqft3247ZX
lGaE5FpVrT8GUfnVVopmT3wgv+Eq1+xNOHAvErKUP7t2fD9CVTnaIGBPdDTEcC7sAkaDPR2bZC6e
525UDrx4l4tFPpxjWQdPzpwN9zkS0LorxuhWicbyKuxTbhqubkNQNoweuHVjqHA33BAX72g2vsRx
YBOe4B6i9QCuLJjKqX5hj4N+PVk1vm9RWOp7WZTzporwArlls/B9kTM+HkH/ZknV3+rVhyiXzV8f
xMsHfX8QY1UxCC9xYWfl9S2L/+NBLLBw8rAl3cSeXuPp/V2ttj5hXVkCnjBmLaanP+7z+mJiYU9n
48c0bTh+/+g+/9EL+sdpzmOYI4DPh9cS5hUZquUx/dNpDhcUnwY808sQyGB9zzIb1dXLp0z12USx
EHbiRotOjZPoT+W3lTHLY3yLOBuWdXL9sVpuP9bM08fKOStqbBTfFtFmE+vrpgkuBj3FGQNRb06u
iyx5ZHfD2yZ8GQeavW1dv5wsYDFGbkawzkfujVX4GRylRSgq13AiuuFqYt09tjjb8zjxMg2u06A3
t6EaPBEsB9lREAOd/DTM5PiQpAT7sqibt71ZJ2Xhh3xWyyu6qc1PhjJZuymMdxH90xu06GHNYiha
BcBdP1Nz+iLhZnmtlQWeWuYbiCyDV2TxroqVHa75djXW+Wehk5lI6dilDzS7j6TyRTuV+XSCLumP
rBo8N8XJEqTBnVo51xkMPReIUTxfq611P/TNI03XaziPlfut+vPfN6L22zfiqfi7SPfyMT/eh/Yn
pHSbJlHtu0T2/X3IWxRzPFFFU2V7jgP7jzciIA1s18LW/oBsfF+PLyQNxgJXswh982H/rJHB/ctA
xKqISUgFfWfh1v9zo1Mzi2jqzI42dD2fj4ASREl7vRNWhg+htQcxMAed1gMItsLUd1pOlNMkYPau
uyjmvGsZMk4w20S2QCj5GhLry6QYNP92Ruxiv8pxXuvzYEJ9Gtq4k49DlyklOCRpKBnhN8Ut2enU
aokhDaWBmJatQXpXgDXay1q4wxymiY7qbzbGbf7h+WWJXC06Sx3VH7v5ZhN04i5m51znFrDVjPa0
Sdzky1paVUcW1Gyqaao+5FVwVNlgTw1hHZSSADZ6tu3KPWssTGXL2jtaFuDJsgpPR7ww0bIe75ZF
eT/Oj5S5Xqmi71Ypu3SlY6leLut17i0YvDLnombzri0r+Kjrn9plKa+ync8iYfoZ+3oMYxN06N7y
rGWZT5S65SyeRz9pKVYRy9J/MrFuQSlcC7OD97tYAwY8AmBo0SFY+HR1UHtZoL6NY1mwj6NomZ1I
tFgNuMofYXWWHn7rh84EfRVXw5GBF5PCYlfA6Hur0D9QLUaGIAnYf2W4+qB97A3Cf6g/xWWsFTdV
NXiBjQELb0RIbp1lHkU0NmAInBNwcknZ0zZLfg3QXMKzz1C8vpQXRpCxHncsmKoYjbR2jCmVKBIk
PFuhU6A9ZQqNBUlax0ccy1tVykeYn7h9Cjfa6pCBfcWSV6ONDYoIuKdW7UXfwbqtRP0oi4VGRK/Z
NKm3rRzXoDj6VYwGluTxjcQijN3JT6ggx389R+vAnNJVaRBUq5Mg9MToXgnKXAEN6O9FqjY7la4V
z8yLS1PN222o06egJ/e2aT3g1SKDWp2VELGWegqN2QZlaHF0x2n2MNgE5VOUUaE/i5IqZhvefj+k
t2Ni7nPJDGgFIT55JzSxn8U0GQktPJRlrfq6yzo0HIbHnDQvm6D2cQyGB9Vo7owGiLSs5y2g6XPc
mACfcUiY7WcgShjT8mHwOhsmbJWofuGooNLb7jaI4UwXsdqti0nuZWPIXdVWN501PyeOfIE8Enlj
hLXABZO0jnt0QkN0930krJWaGJFfWOGFohQXwnZf8xmvtZAVxZWFeouys4lq465sxFbRiyscbwNW
U/0WGiaiQChgC4/KJZeDU2SXcE8TWuWj9DEy7Hybq9MrbsRxl0xy1/U1LWGh43q5gntNz9JiwxLz
GZA11OYmQvcdEbhdeNZUaENzF3O9IGs22WDzItVSY71kqVeWMoCzmc6q+n/sncly40i2bX/l2Zsj
DY7OgTckCfYUqS7UTGAKSYG+7/H1dyGyMq9CGRVpaW+as6qKkiCSTvfj5+y9tvFeJUy98qq8KqRE
OucFezxWiWuJ4T0OnRtE4uD9aLAD4Ub+V0/jt74jI6TrGKh6vmYsNVsSi1I3YpNIUsa9pL21PNJT
LLhGIMKVnAUQjstyzM2lkQdb3JkvVtAQa2RlmTtYDsEP5UkoBiSyQQfjl+Dni0cWFPSLSVG/Vb1x
8PNwiwca1TzTVZKtdlInJLgYxEGtSlDyg0KPvbVuDIbNO7+ZCQPRPDrUopOIsdEC5hqb6MCI5Tqi
v54m0S5oylsvgOk8OPUq66sjStizpRR3hR1EC30kNEINfOvgsC+yN+Z8cxNmqnnbb6I4f8hQxy4h
BvKdZWZuMpFwe9/CXtj1X5y6gTeQK3ynM6DQWRg/DXqj83UcgPQgEEhtPSeJT0vX8QiSr3/vK9qf
0sRPlo0Gst30aYDavhFOe5v0jeZ6Xf6lmg24eq18YUrxHvjoQcdYqqDd5vlj/upoBrgk9VsnWAzk
gNwVFR9Ybwh9ZSaofYSflesSqWIXxa6vA/VV/B6FX9JdmUp8w0td9W1wpv9urE2DLr/fKdpiSuRR
0vGA26juoCaFGNLJvjZ681YrPLrhzrSpkvA97ZmzYoslMqWfsm0dd/fEc4OnlwPaw9+5TP9eV763
jgTNnP/eOjq9vL1XLz+5r/BTf9ZJzm+0jQmGEvCl53vJh8aRisIQYQ1dG53OsvWhTpK/SWaMwHmB
MfyHivNHnYQgn5sFSnwKJRyI5j+S19DC+tw4ssGdwfujo6yyx81/xMcbi6KKsdYa4Z89onfkyLnZ
1CZdjLHChpw8IGmjEiB2YArHvYTutMlS/5Tk7Zb++LuhdJzijglGCiV+LpPDkDveYnKiUwaGDFep
cp2FTFea3Gb+lyZfVIeqwwsdAgHC4lW0RQTRnWQ89HGd6J5QySBkiF1Ta0A0+MGz5WBJ63r/S4WY
Z5t58cFPe28pPUZQ/Nn5um3Dqzyk4IKZ/dQmDO7KELI9nfp6hTbDWIPb+cYc4l1PTAuglGq5NmTS
ZVphi4mD68HPiJruvygjRFPH8rtlboYTMRTm3rQUJjkWIUOFE7Dfyvwr/ptX2mlX4F5A9fW8RECM
sVsX4qIkHH0JM7xiOkR5yO2kYgpH0tEFz85FzfRhAY+1oehhpJowqt6gUcLjX/evXh3BISO5YREH
drKesJqvEjW667rxwq2Llq/aMNnT+f73qXNbp0TVp+Ka47Pi6DbSleJMhyBx9kEzUA0GKpthgEy/
6Xa+QJ7u5xJp+5zwlLcmJUtYcyYF6nRfxzmOc3pqbtvIaOkXjb63NSta0x96A8g87v0uYPKVqYBx
08je6L2tYLrSj1YpdqUBs3NsPe96VDJ69yX03tFXVTRKqTMn3iMhabPgOreUTV4hSgzlOo/K51Et
pk3t65CTi4Bt15chNEdjLbm/7QyvG7dW5sHvLCdXykxSkqavjRMQHynhg4JgS90km4H6qffMOYfk
vCpOYUyKBL8U8bkdrsmRJnBk6tzQE43bZVa917TyBnA79AWtG1ZYLFmQLTd1tab8rgDYLP12ekUP
qSNmZ8hMYiKKzDibsR+53IaRRskz2idG1w7iMeu9Krocybu4ynpIJHrDUjaNaFj5XZisC3+04eJZ
t1AxnzsZz6DleoY1yWTb1AOJA37PFBejpBeMr/hriNdI0ZbHfgZaGvn8qsQaAgKKkAYjMbbMA5+c
SPsKhHIjlQGUw1CfFO4bvM8UsUafraag/Do6xnwSylKustqxrqlHG2MvJvomePHmM22YTze9f084
7AZ4DmsNhhIqIE7CkSNxnM9G2adPIHuIj7ZxXHvzCVqa45dhPlOt+XQla4VGKOdtPp+8gAUe7Pks
pqdJtBenszef07BZrQMVAZ3U+RQfzexu4livrOLYzud8m2ffQg5+TQ92mWYfOlu9nigMJgoEjUIh
UIKTOlcO+Rj51KqtsUsr44YOXLcSc6UByOBgz7WHpAjJv1cjMX+442+BJxxUyhWLsgV6y7w1GW4O
GXafK+OLhh538d3EUQ4I8cKxs/bh1FC5+AMZOZFsmgcK3i5HF4b4ZxkoVX6r0/f9kg9D/zR4WhFT
UtVdtYUrYD77cW7usf0k/iXxE58MgFIxnj2oRt4pYmy7SckxW7WO9yAC9LrmoLE0vDkkgfWyNfK4
c/sI53vPunPNAiMGq/CpNdotkbGEG3jWNrBghMsRESAhDaCIc+/axoM/ZIj9pnSaQB2nl4Sg+ftW
sMOlRcj2RGyI2/rRN6Ti15WFTIkQwvUY1sU2GQE3yELe6E7zlo7dl9LMJ1Luso3tVV8mp4USoU4X
xwgPbTyay6JQX0B7UJzO7VWaTaIXybKBmL4tubyx1rzzGKsacSXMbQkyGhYZ0/B4l+VcsWs9e5F5
R46GRjAL8dvHMI6+anbPbjBwE9DWWUkAyWSbG88w+B4mRHlIJb5TB5R9ZLHFWxssVYZwEp2V0tmM
EMxw3Y3RN0sPcNI0Oy/TuVsnoStSBsbCBgCYdCX+l7S/TSe0EYHH7leh/OY6VNiLEXzNIgIBjBvm
u0tpo3eqWKZ93i80q7wJI4QuSSWPHijbvEbBXPZ03BxbuSsD7coIuKqYvrI2q6peOjL7AlQdvkF5
hVI1WyJRf4js7jXqrWDTk/vRwzHgmt0cvGJ6MEt70RThmViTFKmntS88vKQkvqxDR90Vtf2s6jYX
R9TQEGhzIAqpIBMuJAFm7BbZmACek7dc4LiDa8a71YHk7Sc2W91uDhHMikUqYy6rTDYqq9objc3l
OgxQHFZy59AsWYDqW8Qd9BclvE289KVs5U4r+d8YEHS58iXW+ahVu3Qrsg7Zbrp1Kvz3CJOW2ee7
XOFfvcL+1nTRW1GLQ6r9Czf4v7+PImcJ9S/qyffq9f3tr/Xk/FN/1JOz98TU4Ab8r8Hkj74bSm4I
XeBoKTRBLTJS/LMBLn+jWMTHgsPS+o9j5UM9aXD9m20rJCLOcNt/IGijCP1rPSktDQMn5atmIRH/
sZ7UFa0XTRnHZ6EaTbUHeVeoXMRSQ+GMiCVMfotsTiSgUQmiFZS9RrZJlW6JAFa9aJPNhQRxPlFj
fwnGgXlU2N0h4asO6gAf+dGb9xaryQiaZySKaXPeeBD/mFFKcINGlE/I9pTH43lQaKQ4UnvxaGIu
6VsfCra0zEINJNnk4NdsinnXa218H2r/ZrEdIkHgF0Bk3foDZI/WzrdG7Vw3bKJdXmkuTnzGPfMO
W2A/R1OWXgDCErWpjoRVDeJsszEjl2OyOu/V/rxrD5W97azZdhL3W8/Snox5h+/zEZjZvOvnJIK7
znwSFDQRXAfzP5GSHpt4GTy2MfOxzCzAVsckGU5zpiHE7BmBOAcd9nPmYfA9/rD8HoWozamIw5yP
CGJx5gbRw6nn9ESstf6NbEhUtOZsxXxOWaQVb54x9WhLOPniaiSMsZxTGYM5nzGbkxqtUjabKgRl
G3wPcuzmTEeNcEfPIeUx++7wDCrEUx0ZkM33OMhoTobEPakf7KIyAKNgcYetJrIy3BtSscTOiWvm
uhqQ/26UsfgqSh0UJsIiyQT5FNCD5FrLtYDOUZCJCBT4tFZRg9N1rVAgjfmw0Kv4nTvIA9CrY65S
nKYSTwlnz1Ka5gkDDGNCjYWUkjhVJDcEwO0LrXrSlPgY9bRmSi2905lAuw1QQ4Mtng7vVZYOnKZB
I2Mq9jHUXFTHekSpH0TTiXY33HqQynHBNIO8JW9Hu2DXph76Ko+SZ4CN56aT/zoNKMc8FYIRgMN0
nc9ppaaTESVUma+mSmEEVz5egnusV3owuK2AjZCO93DOhxUDFXMVEoQFpwI8mucZV43Vp2SmmRzf
PmJNlUHHEPL/jPi9gXBcORbIWtT5zmY6uH0no9uMQUjY+aBeSbNXkW5S645FXO9VmBNMjJHsm9QG
YUIulJpqz9YguJSN+W0/D4ucsXeWXlbLRcnkGUuRiZ4fdm8t5Xvq+W9JDkuJb9eyiUhtj5To0ppA
fUYasUJt5bKtx9TNBYy9LGfcbbP0Adb5q0ytGn/lmQ2hsAphCFRekczjfVY3+d2//Yjv/QiN6/uv
zo/sLX8Nfzq64Qf/PEK036D96bQQkLQgG+Gf/jxCjLlbMZt6ULQY2ocjhCxOCOgMOB39+wR1lrn8
cYQw1TFpYuACosnxT44P0+K3/CiHwjmpSVoSzGmhQIpPA1SZNASgaL5yFiywtiHZWDWmd68Hzh+b
CUw54HKmiNbVd9ycion8xpkZdJqcPS4LObPp/O+YOkeM+qqtRfXALUaOr6ZCtjHhKOlC00ZjE5UQ
CoHDThu/7vlP5HtvCFIhZwFMxwaD70D0peIgTNQeM3iUr36ZpMtSG4p1HiAg6AEVESI2x/vm/H91
WRJsF2vVc1FEmBJ84h0mrPj7PpP7KKpIXdGrnRlQz9etsmm19ms6EC3WlTDpCBDSMCmATFHG0+jn
eE2k6aKR7K7sDElpOodUoEDSN9WIHWOEekV1PzTMsxBzjk7s2oRpLzSvKtxJ72mMDPUlqjMyjccm
eepsc7wVgiY2ImD23quw9IMVdcI1pF9mWJpg8kW6DpLXM2GMr3XYry2bO5LRJASrdCZhcPYwbRrZ
h/tMKiaEn3Bg/6tVtzZLndw9Qr0JPVbJrShsvu5hoZyNMsTb7jsc5bm+bEIOl9ngFMMQu57sSG6y
2oivh04950UQbJ0YzxPufX4onqZwTUxz5uVLPUti8CZYUioP0MmkyQyY2mBAubPlrCgNmEUvmFh7
t+ytxaaLokJ1WdjZLqs6oL11Hu49S7FPoQGqfgECGQ0sP5ydxJzKINqAJD9yGgICG3w8qYu+ZmsU
hDnEovFdj3gHFXblEkvWMZkHIHY0npM5CyIgFCKYzFWJj/Q8ply8U0SObPM2ALSMsZPSWbuqA3mo
zUkTXTSiIGLaA5FmY8xpFE7FPXAwWyYiY6856ISY45uLRmvJGqk6QD+nziyU/YiQW+R6oqPer7lf
Vdxf0Z4whFtqNRSBIkqaI6NvmlEstHOX99a6Kk2ynwwOciWH2VvNJZU9tRs9QJjbyVWjDmI5KkO9
74c5W6bzBZ1mz76KObOU1HnDCXS0ovQ6b8nwU/RTXUitXWhKcTUq4bjTLPZ3NvGtYmJcTTlP7tTI
81zbfm+U4RAm8sDM5DgGwKeBjOLXGV2LaovXfLbH7Gim6fPUKQeUpsc04IYStqZ3ymyaDil+IrIx
seSPgw+2OdlVRGXFJR+SHZDXPcv7FWK1FnQuXvwWm2xjheehg0IwZE61UJouXdpOuRRWskPM6tpV
9ZJWNjVXLAhY/WahoAL5tK4muUbutFS7Gm2npt4UNci2ItpJog2cHuMDiql5EhzQNU/ubcjZmtHe
AzO0WaRObtEzday9Z0/filLc4KfYydZmFJS6FuMTQgSGA+18wJTdS2DpG6vq3Nr3CzivcKLi7MbO
tTeHkRY46tk8N94YaMFWaVmcxnKCb2+QsKov04gZsQFzyMc+0E0qXGgvfZ3G8Q4GEdyeONpVbXCZ
csKSiJ2RkQ+PNd/KNF+ykZJnYqrXaTZcjeW41KZxl3ntSmEohkQFVlC8hdm+TItoa9XDGijYbJcK
Xy2bOB0FEVnrLONAumORnzOYn24GDAJ8arRg4n3RcDuGnb8dGJ6hJjvSsFwDMOFCqTEQGRg0pd+g
oC09hoSoCJZekzDkes+99mZAEhbZ6nakkRr22aNJy6qeiDoweEZTLQ1PO9Mkva0bi+Qck9v2wETJ
uUsiEIkQwxjmw7dODcgieOYWqTfjMdQ1rKJvkB+u2OHWdHRJYrRXlo17z6+DnS7G7TBVj6poiEG3
by2U7HZQ3/jdeN2mb9lYvJeqGiwTqBtSD9ehVaxxsq1iH86oOi59PbgmcfmUd/oNgfDfhII2oII9
hcWxUNWt4nRbuya9MkhuIzM/Nia2Dv5S6Tlgo8wC7QApCWq75qt4VTv2Wuj1HiYkDyxdv+ANAze1
YvCX4SLXXvs2f+RX0cJGFzPWBlPbCMoxsbJL8jxe6qzGoqccYGDsJgyf+QjWqqvidaBwSASFVy5p
WzPjt+QGWMtD2mbPTYkYoJA7pg9uAQxjCblqm9lMrVADQgIn2DbqUPerD3lFWhyhljO+M/Ra3js0
D1mzlY3J6pQogbrrLE8OBX6MTmE0FsqtPXhnkC27zEj3nSeIAcaPnrXhOgWbWXhzcwMuTG8z93OO
uhieCsQBY6W2S5ia915lXdfEcWW1edMOvop0sb5tMVN0BfV1Ndv7zeSYmD4pD6WKp9c/VfNGNeWP
Y9wctMrcFJTCLQzLmYhT93PRk9Fyye6rYtwLLT8omhGcFU/1vvpjiEGlJnF50pp9RdN6YhbdNTEH
T/RG5/I+alK6Ij02J4dgJLQuCw0xEu4RNw7FmwWQI2vKRyzxO8xXZ/bbEARevAFJdABrxfcS3+Ny
UsVTYNbF2tHjuxRz8KIc4g3I6QvoeqK2SYKiSNbXDG63HkmHvaakbjjhbKrplAHuXIpRW8VJ5JpB
dqEBu4m8gZS/8a1QClepo5cGVcWs2OIbAOwr6qTbtr5bIXNd0iampdMu04RDAmPitoMP1BEFTmAI
AXByTQa1m+UYQtKaW7U/TGBos8PY+IeqMe+Yg8yJusUyQ/DahJCTArScmWaw1ulBcberRE5wdHOa
lP6prorX1gZLFAHK9pLh1Bk0+1KV4+9DSfsTFwYyvr9UiPQyZuaUhL7xucHQ9FVVtWGmnNWUpjxC
gfgGevDv+svX4f/57zTi8Brl2Uerx19U+ZShukDvreoGpe33LscHHR/zJMxShlDOg/21orHdPg35
N59MAbycv345Pyt4Pz5p/ks+PCn38lFMHk/SbHTHQAOlcKdpl1tfovY5xKP168f99N3j20RzBAUl
HZofH6fRp7exi/uXTnlu2kPpv2bJ668f8bNXRLVMscxjUKN/eoTHmBnachFcOmNJ+GY7jm4S0JT0
NyEOX625+vXjfvKKoLBwaYE1MHNQPt0Y5tmONqpNeEFbugj1ErP5poj/5jUhdPu86H54yPzvHz6l
2lMa0/J4SIQLqamOSIZX/38vY36ZH57QNRP5aBlPYJZlzY58VNTMxX79kNmg9L/yVMwm+AQ+vlef
PpoiHuOiS+vwMij6Ah2PE15IpWeDezIJOyUJkazmXz/xZ58OM1UEeNgjTEunk/nxZcUhCfAZUaoX
WV4TlIGbfSe9b//8GbqFyQLlIAYt+9Nb55k68eFdFUFdD2gvrmSGODy5//VDfvbW6RLrF6g7HQTA
p4fAhJYyDIeIz+cps44BN8WIzcDx8EocDIZcvXf96yfOa+rzh/XxiZ8+LMJfnaoQI7PjQWFM/IDL
4W82A/Hjp4NC08YcbUCixYUye5A/bT51jjwuGER6iY7VrtlxeJ7yJbS46+DGXGZuuCZDc/3rV/Xj
I39fgh9f1adHogpIh6booktnYaukFaQ5bAr59tdP+fl7h7Fb5eTEKvfp07Im+uNNqkYXcNdLjTEh
OM9fP2F+9z9/Omg6WG2O4xBB9GlhF8i4UU7Q/JJcfUdbo9p8Dg0srlH0N6/lZ+/Yxyd92uC4EeeV
kFZ0EUiN7GvTuy2nv9nefv4INPO4xPkmyU9LLRRxZxuTH1+y7Gy2WEMAGSLh+puj7mdfIRbbn0/5
9NHHVRc0o89Twvg1UbaerrgV+iZUnHFzUWKgQH/zGf3lZWnEpUgVXz1HkcBo9ePmQ3iYLFKZJ5em
24BW6i23nG5+vQz+stA+PYJe2sf9Let83tCgTC4orRZC8enL/scL8l9rkZ8/YtYB4ch06LP9+Iho
GFIF2mJyqZNXZdpZtJd//Rr+spR5DTamNr4nNN7QYP/4ALZO2YtsSi/UeWmLmCfahcACyWD+/px/
tfQGX/7/3pW9fcmal/+zrNrpr5O9+Sf/bMsSkmYLYUIYdz63ZYns4StO8OOfVLk/rC3yN2KqbIM9
CO/o7+7DP9qy1m9styYbIElpBhbbf6SoZzmwDP53x+M32VhrsBbiP56LO33+9w8VCnhVmAeEjUFJ
JXUVlC/WWC2BMoOOPax029WiStBSBZCQgMnkNtnsSlMwOUNVm6dpv+/n9OmU5CraT+3W5yoFQ9hc
6VWuoyxoo3WLKCKS0dfew1kv4KUh2oTHkDTgJGVKAoVSjM4lKNN7s6KDUfY6LcZ4Oo4x8xO/yZdq
+OBF+l1K0XGWwoNkOYgeVJoknxVL/j5NggfP8GNuXs61jcgVi7v2LpSqpQGk9HdZ6WwtSx6iAryP
OmRcsYabUvTnIadySZSSzB2y3o1yY6o1rnpzOKY4F4PaRJc65qfalBOUBh0qjBMsPb9+HUmSBXbt
d66cRoKMQm/jh+UtPDRSwg1GKwYpNFUV7kj8fRYikMt+6K86v0THNM2dHNSf7ZBuuUtDkozbAFlC
DCljuvFwYW5NRfDWtGF3SEJU06lJ1E0R7h07LlGjJe7UKG9RlNBcLEt8m3m46aceNYMnaZR1sYFK
B8FAO9FxS+yL7jPf0xtBBi4bQNPoNxFT0bx+497wTfLrcPwgYyvhPQWifglacBQ1ZerCkA1XYzQY
+tz91i04uEmXQgEwqCvHemvnzs3YRfmlTMWpHKLBVUtRuCGJYSuGDtpm0rQ7Y5LdMu5QVynmPe4f
Z1920RbHQriySg+hVtEtbS9ee2FyqPPmAkZz1STw63qSxQenRRcRPjhGbWyyQeMSWqcBnaJyPYWS
lsX4qOXp2si6Z4MIv12qdzddrcC0n/p3njy4g568d7IUZyK2ILaK8RINNjO4ODg5reIdO736KipP
Uv8LbYcMx3oOlFS6JfxC0x25JbvqxHEG8JyGZXHldwrdSj+vrwdSKpEUgzF0eINKOlWW/WYXdr/v
MFJALltX8BsakBWjSfte96onB2AFTMRsa2Anc0sSSwtadVWPlqk1eYtt39soaTDd6wUKEUMbe2I/
5K1dWodGjO8zYWolYvOGlrV/sBDCTWkHwrZfCeI/XPBo04Jq+S2aCmfX5PJtmKV1OqjZlUls6yoX
9XVToo/3qhMZ1vaKKqfY55IbPZlWDAYNl+avwQq324UAH4JWvCMQuvfHdSS8b0nhXZJqbFdG2qjn
LmhzjCEQqQiLPpRaprqTapVgk6aVQnI0XoB9H2lEX3vaU1TQ6bGspjniv1BPOulV76rqxXe5aqBc
6uxRobcSMLP593T6fWZIwfjfT6dTzsjwrwfTnLr2x8GEn8tBzEE0BnKOmRz+YV5I1IaJqQND1+9j
wT8lJ4CSOJNIcvv9WJpjUv5zLvEv6JYNFCfYJG3Aqv+IGz576H88loxZbIK7nhBcdNSf+YBlXqJw
CqLgUrb01bdl3LOhmfIstDBgRO4rnoKct2AoUkFmnlRY9KE0PEbtQwOGR01Fc9tbwne+EQy8rZRM
916KOI0IGiPPUTngJsVxKRjdCNefFMW/kGEDthJdZsCGJFptoGKezCkB+kO6N3AhRKs6euaRVUw7
khiukcOh5WSIKkJBt/K7hTyJzDnGSlbmtvQrjDhZWqMbKfukOvuoHWlk6LiRXR97PrpQ20LPOlvU
zdBpNv8u/d+XPqvuV0s/I0vmffzJ6ufn/lj9CK4YlnMv4p430xUoz/+clrPGYS5I1bKgsXyPtf2j
LLN+c0iZoY2Oee/D2v/dbuzQRyALFTPAPxuXy/mr9+PiR6qns/ZtxFszwvPTlSotgEuNwrauUn3q
1oXqGatclU8SkUgu2wfUhffxdO3hlUXf52p4Z9vGv/dmMy1TRX1Z0NIu8dlaxwjPrd7H9+lswhWz
HXfEl8s23CzG3t8VOHZVnxRxnGEM4CsgX7OtV1PFszIbfcVs+dVn8y8uJQ8Je4RStbK2nl/tIWMR
IKYHDykzEY71p4m5SVLY1bIPy5cxiq9hfr9UlngculEDFTickBbmyzGI81VRRoe2ZRhtpnn3MKr2
M+DE8JAVwnNFD19dLaL7uE2eVVD/O/JMd16t5MyvQU+W2nNXp1cO1KHRkrdOtYkn1S2dHA1O1N+3
Qfhkh8q2V/OHulL8vdSKlVMbyzTryAtXITqMV8MYXhntxCirmo0LwVteNGfMn6iarf7KCUFg5KG2
M/I1ioJFMDJ002798lQxW2zip1ILygV/4qaup1k61q0Sg4lQQzQqUbEaUw/DW+RmXaMRczIiCUiw
8ZSjleY9+XbUQ17Yun0eMZu0jmh4p7WBIWHZJcm2zJO3ip78qtFqpECAfCtrCsAMt5fRdrYkaIKm
8LpsE2RMF0MG8EnG8wjbqU0fRqesvqrTSKSKSjvLnlY504TB8pxZFn9k7nFOCucKjuTKisyZhBwd
e39OHpYraU7YRAxmlYmKrjwLkIr5zB+XVt+JRRIblOyyrpdhSEgkPjoWW0hOXZMiKW7kCzPtHe6A
Zt3WjAZVFGsoMq4BBtdLKagXS/111EjaNMroJhNYXgM+OVBp9ybq3DIlyZwOhn0syYBL7PxURMNz
lw5fgrr+WpQ2JU4P7X+yLOwOEdD1sUKsG0fNrhuhxXdl/NCGHAwTCsY5zufawwBA2TlsOQnydYVf
eDGNVr+I852uhRF6cEbGaX7Ii+JskGgbW+rGFAlDU6avRYfeYUz0W1I6nxMCoBvREyqB6hlpxR7p
/FFN852WkrWYqMXO7uyvEdHuTuBj/yDGyLLru74Ob4tWuafbv1Mzkh8q4z0HQhmr/llRs+esTu6t
uORNnfqjoVcHvc1PbRfPwOnhOkm7DQSNo9FaSKT7beHkOzH3VQh4Ywq69w0mxtWoH4qEcMxavajg
TdbtVGEZbB57ieWwNiZckaA4WyD94yT3laPdmGFxAIxGATq2vEJyDEGYkNZXnfxCMgvu0ImAgkF5
clvn9QOOtoM3RKc2MMiJHG8yNQFvy5c+ToI1PYsHP5Yb08+3qRXaO8wAG6ujxA1lc9IzZw7f1FH4
+TsUS9ep0nlgWomzbqtd56iP6tAnS1tNiGjU2ps+MI9kHeIrlEw8aVw8cshuZYvVjvAJjYifZYu+
Q0+sZ2i2m15B5+fgsgy7p6wi6MFUv021T4oWGr+p9h5DlQ7pQk5Klt5oIYYGUuQTbW3nRGCOg67v
cZxMbmUlBwI4SXEGgdq0ML+EcwiC4Gx0CRDRsV8wGzz1Hu6U0Mm+dmHDdbVKrhTV2ZS5c1VlmEDs
flinpSq4+YgvoWiPgzAe9Fi5El50O80fITfwr4UY+Db66OX7g/CVh0HtzqSrX6kxQnYLzimYkhdN
wcUcFj7agBIDbcNnUQlznbV+uCnt9LnQ9dPo4F5vwpldCgcwK3oCC8UXBv77ksDBIEA3WyvXHdi+
pWbcSb8ljmD6GiXylsu7f8zMsiDzyLspQAcrc66eRx6tMZnPorA2UvMWht6bW8IUDHIoBm0b40jX
NP89xuBJFZSrhxFGi4C6sRaiMNdqCJ2v5K7MoiiW2sAd3vLVbZ22j3Uf3pY49cfWv/OqepspONOH
3v6S9eGG13znj8lDQ7rJbjAuccwkVu2WWmSNbCvDxjTyc9/4d6HKDca2uq2SoFea7F1VW9dTIraV
7/DWiLNSVtkiYN7ftdotXAvbVZGmruxqlqOK/rrQrVOdcN67iCM1Lrx9GX4x0xDaLoOtg5YhzUnt
pFsHJXmfJdqj0O74doIYQGS2sOa2BNLNLX7PjfQz50KgqY0+hgYGGZPlQpubGlAoh0XXpl87+h2G
lUVrThgkSDYc3UKbxZXQ4vNm63E3Xw1z0yTvnG5P3FS6KJXxW1YByOFbDC43g0Y5t11QdZJelSQP
ZJNrGO5pzsjAhjsZ1NzX0sgC9Jz6RxQt9G9K0TxGQhIPbE6VggK6N69rsmIYrE9Iy/rEwK2HZFsg
c55gOAnliHpt3xXhhVSOtTFErtSIXiu9G7+EtVQSuiMhGWuJDfldlI9eT0jUHNZRCciFXTxsWsOL
Xb1pvnZRuxTgeg1PP3U9UqoiXKVtt2484Nd6fYeOYlzZMnhhZ/0CFmSL9u+smqTIRvoBpwsdk4BJ
e4hpt1aAqEzmAYj8iZ6AjsE1penBCL9Af9ByRFN1I/+ovHMEpyCJ85sGFhimkGlX+NbRHMIt6Wtz
aMsudfqFmavxCiIWtotIv3b69Bby4KrLCTRJs+wuo88AWSA+4BnfqaoCi1QsKYU2pNDsGs/ZKHGw
82V5wEb3YBn6IcnEviK7B2QYkbLFK752Euv968GjUhiRg0xe4FaY2c2yeSdo+kik6rJm0Q1De2id
5BUfqL+onWwHQ/Wm0iKXnPSlY4Cn0FM8QYN6W8cKs/mMpMARzcpIm2uq+jUxIivHi9RFS75gE4lt
2mqPdPiXSSSGtakgq0MnTmlRzmDikt09fiTCFRm46S96dO5OzJWGZtxOId7IcbwNnYGL2mmkMTXi
buwRoUfFQw7GA7WThpwXaqRX5d1yiPoWUbV+1Zvqlefrz4NK5jLdZNfw5CZywp0Tqs4aqOihi6f3
YjSvmgJQI/t7c7Q0Fouf9yYeSQAVwVgIF9yifc4F8GgDHEDCLSho1GuCmI5JM8y2J31d1+gAPTMQ
iwrs1DYYrSezR2znsNMgnRiOw2CjeOrzh8GcrgvFetK0yFsXYfmoomJZqFa7joFVoXPgVdue2Drz
1lOiy+pyJ9j6FTFsSPBPBdK42Fems6JVh0LMLTo0U6uySjF6DzUlIvBQg/9GO3JF9/LWD4dik0zp
Dss/BrimPU7VfGqbxuMg+KJFiLn/h73z2m0ky7LorxTmPRLhzcM0MPSUo2xKyheCkqjw3sfXz7pS
qlLKZKq6igJGA7QaqOqSuUFeXnvOPmtPig75Em6sJ0ron4RtONYD3Vta3lAeZUhiRn6nXSMndQ/a
Yn3mlNEtMkd9Iaa7ibsp0kd2c1Ir2q3tVRdJpp+BAfGPHC2B85Mt3Uy+VKkYG1ID96K2hkOQTuQ4
PMpdeV5bBB9dI36k0CFiLVepRbcvQ1DdPnV4ITSPJsL8mvrgm17Jz50uT0ZJZp0EinsSW8EssvQe
y8Lgax45t3qnnSM7SA8NjQhT7ZrpTK302yF2lk6pSOMADvA8aWhYyhXMrv1qkoFiWxClRBOLxJb6
Uz2WtYtOCVSuEUUBbMWOel2FpKGZ0lRV/PUQjF/d+E6fw9evhR4iaP0jqC3i5o6ItluExwmek/ri
56+C2gDW5E5VE38VZGQ8kuNy6AjJXrz/kJ8SLN8fYoIOVVCVcJV8+5Bw3RUaCFd/JfdLKTmWJRi6
+mXVXr7/mJ8SRc+PsQjS6KT5RS3328esZWLOKJk4uKuPbXolaX+hvNnRPnEeRVZ1kVIzfu6r0ulN
bI7iaJW0DDR4s5u//fot8lD0EB0lBOVvX79rCb6Kkccrm3uHcWo4R++3/5Mw5Zf++emz1s2QYDdL
6UqPiZ2OQ2VWWBP8I7ttFEz+9qMsrt0ir2aQgHZ++igiG9xHO6ThSg4WyKCwb8yoUNfHbMOU7L7/
LPGyfxrCbz4WMcRfDWFZ8ePGMqMIgOqY0K3BvauasKb2zez9B+3ovzcP+ulNJRaWCbX9/CCgNglY
ZW/GPiK24uwvxtqOeYn6H/mVze4IHUHkkl+9Kc1I1JSNN1mVGv57m6abGuv799/OruH86hE/D7eh
NDgrUdazSuxNsL7VpX8wnGF+Qqtz0AlQsPf2LQR5ZFS6pCargBUQ/krU/4PFi4oLsnJEf1SSKiQT
X3dSIiWc700lXQ3WprVO8BzBMe4v1q5dHzqDmDCuLiAWoljk9TMouycTA0xxhbAUibsNMMk4awpA
MhNgSO9/IjueRY4RFIZikbQk/vT2WdgbEWQLjGTliTv11Bca+6mVg8SZq+dPj/pPLppo+jshz3O/
2XKifNj+GvMUf/gS81T0L+LTpppURhck4pcvIU9MRE3qO23C90RYART9GfDXKB2i5pTsNSWmcEsA
k7xE/DXtC/ICAIzYMAj6IrVDf6PG9Elq9WPBY99BVKjiwMuyamL98bPiz1Phzje1BhMtzfPMOpIi
BM/AO3S5jOUJ5+Nw5dSqFnJXXitc89t6IF3dKxZHMCoe0fFHqzolDdfGmPcaRoLdLb6Vk1Ytk8MY
DspFr1HnXnd6doRRYnpf4bV5oMZteKErsGX1NCBUV3XWFsszfZHqGOQo0D4I/FNU9M2T2Yg5EoNH
IGkG8iuah6rSToYoMe6axlQeJc0fztXSxE7RodiSKh0FbwLbob7TzCedGqgjQ8b02feoRYzjen2p
Ijg8rzMp8i7kwAhdDMMsJR+WQ+ZBfSf5blPjjsmCq/LAGo6bym1Wx+R30rd22m+QxjdnRQHVXmY2
qTqJOMoYThDAB9PY8PPgSgoGg9tlE1oWtYlmXnAR0EBFGA3CprCutaXexNWUPK06sYZqJCTVdpXl
EyUxvIncFI5x2GRasVkHPunfmNM79DjMWEZS3pg9EcBE0+a9UgbLnhiGMyF9eD4oZWMt1MaA/mUF
9xV2iQeZiYT82CCaurRz22/OB6ixs74wkkEbewzM9jh2oj6R5v9ZEZ6SIKJS7/dJENQpfxzVfvnH
6g7yQ7pjXeDP/1wXBHxVNRQojQxH+6dciMZyQRUgpNJnu8SXXIghDMaE/wq7OZhsKsz/XBj0L1Cr
+bMnhRbq0L+1MLzd0IVAhUQI/wCnLqMbEbWSr7eqAgpTiUjYXXFbQodCAdJfibU5h9LGj7VH3Bds
zaYhtDhsUrypt8+IlVR2sqjvTghnLhOvdmZcH4JiZsXdcad1JpZ2SV/OB8QOU1PKKJJSKhs+FzkL
LOArxzy2CsspAeqt8+O6gN0yjmvNzI9NU0KNr5ekOkhpKNYwLSndTbNWzhYh1WJTrkPyvOtyGF+E
eKYt6vV54en5tExbvAbMTB4ljXkasAigf2YhrDG6mPuSSzmbi1mCBLmJI+lFUgzeI44uzUx7vlDZ
WLpOmVHiouVE/NdUyfRYmXpPt7Hq6WaW5V1+VnW8Cp/KpEFS8C7pvBstUw49zLNGeKZim0JkVGvy
OafRo7Y2qaGppBNA3F+NULvE6+KiIEwG0vCraWBQaZt5Ogp9/SgvEBPo+RHhyCXsxJDoNQa8bmce
AhmBGBnb1Fmmc9nvqLQh/Dak/QFopdssCAjVRhZZjjRfFeAtF5RZw5aR7/CW6g+9jLo5fY3SwY6U
Lcb21JrAnepTM6AMEIWjq0NHrLrOmJPzHQ5hkBw2a2newRupIFLOcZMqJtAAxu6QYfvsH8etoU3X
GukN18vmw1AsAd2cCzfMeZBgxEa11bKAcUOxkbJMyg5nAS++wMTo0NO6diRR63TfN2FJSgIvDVk1
Zx3QmBHCpKmuw+WU7IQKg/Wyy/LjViehplDvQ8gFIIBtA4x0A+PC0PuUtDFwmDJJDJCUjjqJ13o1
BkFwnJuNMLElaB4Sf0wjeaub9YNCCBIwnBkfag5SwpGHq+xZltjxBIKobxCOo1rFAsruhIEyL235
PpQ8jPakk0qxripPmkceaCK7L/CsRY2kKUdDbJ81STIDSTQB4jcVF/zYbPFfidS53VYqVZF0vJFg
HC0318pAsW1muBPLcb6x8xynMkFNH3cVI5JPBxptlOQYAyF49QrUUmmjlspWkrplqg9H2lpaONbX
bv0ttYcDonf2zKAgtrCMq3xQiOZ2dxgbj+oK/olOaMNQ+1N3HShjTYWDsg6d28hVbzUCAWzIypGj
J/i76Ssy8VRtemOMQ7EPHfIZbNZLuyuvdIA8nUus3fBI9jeift3ve/zfyO6k4ZK9FHFbo3zNJO/S
tuMrKaN0Kmlnlps9qlZ3kDvSQddRt1sG5kEeOPPIjOqRbVHvnyr1Uq/16lxvgwPe36GBa4pWg3Lo
tYhKo5T8koqG6iTWu3DRSbF6mxIMuynt1C9gH/Trq7hah+fd2qIAtIuUKWYnKLn8CsdgSUTFKaCG
YUDKJlcledIyLY6azPBPsAsk0RYVzRoFUWaKGQZGBhSCg4+3na/tuwFC2MQDFCqVqjltSvNkTRHZ
dB1BKat0B8M/j1LfBlbqITh5XF4x7K5kdPBa3uZQr8DqKEpwSLz0Is5C0iEtvrFNVrqz0NFvTJMU
GeSmvJaGidWVCU59kXm8zjw6ewBaC0HnTkc9jQSi95hyDp+RcSm7sJbKoAeA0btHQYyYrg/XZ8So
7oBIjYM1Ro6Bmo+oHL4QcA1Ny74BhgUJGyyaoHq0inYVGUOANTZFQlob3eLJNuMA8i1FR1TbJRRU
RVjAt0LwVib2KCBjUa7xTcTigEzINMjVh5ic9DwjnBgkzW2jrck3VGQQsagvK32WFXzMYQv72rpW
kvKrUSfXhoIti9MFF13UHyVOu6hyhQneBteu1y/9linadccNtgpuTLmfHJnnVTWsjNK87TzjJA30
sa031+2AGWNLPM4ivd/oDosFZll8GtME26ghF8UbgTkH82GA/SC1UNk+xNTOm3ogH8eBYV4A/6IH
IwgPbmJd5o1/UGnoUqgBw+zKO8zXKcQmPzkl81Mt0sC9NijvgzhXLIxYm7Lc4GLVkaPj3ceedURy
GPSse6BUxq2TNRwk03FmhyuUq4sQVy/w5DGOueFGsnFBaP1FTdZyRKn1Rq7CA/p64g8dBCvVOdDr
/qzMZF6mXh4EsrQoDPPbmixpA+MWeN3Fmlwz14BhVnZOOorx85b17nEtt+A2SbfKegCOd/CPHSOa
5+v8Mk6qYRIm6YK6/HxBKajIPQkgrUq+0P9mrlMQpRrlBmpazZJYVkaprrensor5pU3idxraxU0C
aXQmyfZKdtCYtUmeH5YK9OfK6+IZ6th7P5Ji7Lld6abNTMbLIGIt+E2ONN2PHiAHWBNViz0Qnr16
DIfvb5a7iDCWTqELVx8c0e1fCp5Q9WEklqylkyAg8fQ1dO504/ks/FvJ+Y7oy5tHiJPWq+hLzyg2
w5pHyAL7a63qbEXly6tj5o7Iq4gWvT1JibdhQpQwkLBQbvf2Gapa93Hr+O5KpoDctlZDRaD+krL/
9x/zU9HBU28RDaXKmAAJUdGfgn5uGiB0CRt3VZPDzQOPg6G4klzV+qkQK5gl+TrjOXj1n+CCOPC/
c5Xwt1TS/3qDEH/1coMQ+CqEStQx2AbOqm/YIwpkKxtSOzBC0CMmn+TLDcIBh0ocAtrps8cODb6I
3J0vNKLi7WBQg0P939/CoQJAeTMquUMwVCzCXUQ/AKEgUXw7KgfNiz019XHJsWUwPvHAMV75lroP
XOkHQ3AZzOSIlK8IKzjqUZvx/UK1ViauZHWeoTtyz4EpfkPuw4lM6uZl6N0klCYTqDjXEozKICeB
0rlVoH+CiOZGbYWHlcF27hKQpCKqvoK8fhnIpC9rR47GOdnaCTmfWy7WE9Ash0bPnV3JNwNiHCUY
blRd4hLRVQeekUzZcqxxOPiLsmZXC5LhRnGtBdaEyASosuks7zaIk6vBTo+cIL8h0AKq3lAfpTa5
zov6a6hAKMF2fAZEaTZYw6nvhPj35tk8c8jctg5pJb8ykXoJ1MC6XVbglAie4DueAFDJpVlRNvD1
Yvtr3qr4NqJLWEIZUKiP0w8DGdPGoJUWCEKQnvsYtdUSB1W9W6oKFsqZed5m9TlwvuIqMvpNlKEd
MnP7wPXkazk2DtFCxuNM7o7J2YLqcC1pagTJomqkAG86CvH0cmk6sJfytXHQKw+ckb+56/qqtw2q
tHR4RoPdfgvl0hlFuXZMAmurWag4WaOugHVRxSfrzVjSwY9CakD51pgUDvSLoOzntt1OMyyQUC0R
y3cjnQXeDVCVoi1qihPkpIo3XVtBOq8M3+g4K8IyGfRMrpapjSCvshzSgoBtIb+ncmFNCR6tIUKU
WuVsoBW2GMnBvZ2YIcX4o05re5RoalpAZde9ievlOXI95ziuc4TmqXafeEU+ktaoqjWdjBKbGv+v
5cw3lPfmutbHTpg/inqOUc8pqU8gfllK35DwC8+tIesPLc06kTxglBW6N/SF5iiVvJuo028Tu6MY
vmuQJYXe2JHI0eu58RBk5aPad9uhKvoR5sxfXWoyR0Snj+UGvnXInbtIJH8atJU21Y3mtFPxndac
cKF7xS1e1dVMg6pKKN++7SsVjwGdu5hptQ+lrbYjEuwdIwfYcAKhdiwHDqRhFxo79lCTxHUPSDU+
6B0pjpjxwiGe0o9DwOXzIM3OQHVx6Am7qwywMNbBrri0jIjNk+EEx7jO4mhu8B1baa/dIT/z19G4
14GctOVtAlcF/pUEIMCyBn9CU91IBk6Hg7CEFj0aSZIHobfomhG8EUGdyc/rPnWXIeafg5mcDBg+
45fwSGS0GEd6U2BG0IfF/dNy+p99xSDM8vt95bLwCbP2v24s4s/+3FjUL9SwAhIjOcnmIQIzLzFr
VfvydFjCk0QIbl92FXToRIOo3VQ4G2gcpd7sKnwfC2BBwiI6hd3b3whYW/LbqJHYVeBpEf9SEQWL
6JHYdV6dpxCWdWael/FpQmhFPy6fCD+9MBcx4DcJ9k/XNSybkZXd48L1bUhh4EIovMDoAfqzddej
lZtmtQsFKZ7lGY66RJWiSa1bJ3KFk4YU1BEpGeRX69RpgKX03CO55YEBcXHGXYfjhuJLrkvpquyr
B8kMBZSufdAzKZ16OEbU6AjASfmHnT5QAgTAWwKLV8ipMUk9bTjxKu5uFeUblLEUD1LKfb6oC6Fy
mw1x2M9l1b6TOmXmtRVxn85dWFZ1kgwh4YuQWWfk7S3o6Kuo6qNxECoXmlHduBwR5iBV7Tlpc3Pl
Uug6JQNVjWojLKZK726YjXjNGw3sYqc48311lepgur1BvSA8h91p7Z9B0TqIZWOrV/FcK8CiAK2l
HgZHelQxnc2S5FT8trOI5eKm1vxl2gmlZOjepKV54wR3WosiQtfuS8e5L9RyVQz+tZF296FOhETV
5GHCInoq8WJHhdEuYs+XYFpJaCqw9531oX9R+toJQYuTQcvXQudA9kqNiCkgw1sGClWVhoLWiq3l
VNCSDnOAjSNDotTLhWAceKY7D6TanOVudOzltTy1y+7KLDHJawnDQx85sFOiP2CoVlmvO+M+zBG2
ZYmKj0I7JzCU4htVe6gfIxu3X69AGxc3U7NZkzWtVZlyGX5q9SoquPbr2raQQtanplyvZHi+Y0ly
8nmhJ4T9VbbxMFyqBobQoJEhgLUDFwC5WMaSUYwLVUIKZGjrcZs2h7Iln0DfUvnN4i6QinOzMU5b
V166gYUUWA24lqaEK/SFo3DjCwfzqgrykRy7X6ne2sIMkDipgGk0alMfNbnjzex6uEkC5IzkMQ4o
3r2WaogEUdleSQ4gEv6UijZCjVOtCS96Se2nmmpiLaGkj3FJSt9Ps2O9d1ahjmC86jt1ZKctEcGm
nXZ2l64AW7vMlcKmWM1Hexw6i7aqa3SqRbep1hC8KTJbU5AIGFELg+s6nAAVvqIijiuK41tT5tpE
15t6bFeQMSEXJiOjxWuvU9Q1eXD0jll7rKNdnMSBj5kV/HsiwR7VYTlRDzU+8YVrEOdCE8yoRkTH
HQSsaRN2GOgx1i501Kb9YyhzeJPc4jzF5FfrOyTQMJhsPf2KZfkjwfQAToj+WAzyrVM6R9ygTrK+
v1DxNxuh6PSmZs8O1sf5uVeXm0hHrg2zy04H7txONC4UQqmMvWBko3Yv7P5RLYtvrlQftml1FmWS
0N+HMz+pJkPI3d9pujHmQCHxPMERq0OhLPOacVFVj5mw2om6VtSBWhufMmuLJXpUplJIWX+XCw2n
eVDV2LWUIPiQoOk3rLqwRfsCaWBk3leKzVkQaduEBfkQMVcHkq8mSDM0B9VaQ+VZuOem120CH3ka
FQv6rMrLCAw9hYqlni9MmA+554Nh9bqLysjxsxbGjx3S+DxE40uctGDSpUwJ2zyO4JlO0259kkZI
FvV63Y0tyb0AtQmIzrlw1vpC64C3m4mDBq6PztcZtXyuks/cyo5uCtTayPSbI0m21HEdiYltBNd4
NkAXbNpwxrKqExvz7rqEup1aB1TdJgcs6Oe9njaLHP7BhA3gLNMbPJkE3ojg7tyTsUBqSk2nNhDy
h50cEHLVx2EeHZVec+YbejJSA+JUaCShHBbKNHEj/rZpLgwzsBdDUt+VyN1xJCwgoyWqh4gxJxg8
SI/oFNkvvMKf41d5lvTpnakxt/MI0qwe2xL4Kc66iG8S7vsOji9pfqPY+LVhzQlZq+8446nEQrAd
IU/Hmm1kiQxiX65msKfuase/TjMGUrtOZsCDIL/zkY/Y7ijw0Ag+VZ3szqAS06dIjZea1i4cpF6j
3tNRr6YGNFu9uQJVddayJ4IVtbGCxuuOKi4Df3XC5gTqBCo44Htob/2jTBraCXDb4x4TH2J3Vjt2
5ZYIe2heGVU/LwAkGalxGrjZtlNortQDIpCwnNqCRIVZJ0fEJHLwqGQabZBn+AwIQ4tlFWWgx3q1
JhSEK2oeBdGyHPIrGIn5JEq0a6nXV5VfPbR5NENiecVmL+MnReUW+/+yJJxh+fmlM4QLFF8tdl8o
faM6RUGPESukElTRPegy4c/aFsLDwrLu/S6VJjFZnXEujCX71D5X1nE+NdD4Im+nCjnLIL82Ub1e
ykW/MSUGQ+U16iwM7csusTB8X0sHvutu8KWZuETvR12QzdM85e+t7BTCvDJKHSzISdzcUy+hz0Br
3uqyD4MtN0/l2vya6iYGo1G3GFztMZApPNMakueqWnhTu0vQ8FsEsSuzDEm3UAoH1KXiBtc7I2Lw
t2bZnOBojt0gqaNRgYHYxOs5+xNMbYGYBxt8B49DH8F/5a+Dcd5gwiXMOEFEz3t07yQVUAzXcrgI
XOwxfJsonSxuCLkqeOrCxtN0bLhcEn4INgbujaLJ2Ag2DfVO/TgNoS/0knkd21ieoi7FKTmXLr2i
vSocQoeJ74zTNuLqRuLKrYGBuGWKfFP3LioT/691VC1rt8bkUHau9KQ+dSMYuFpZgavOpHqcm8wn
ralmnStFEzVMlhInJyZkIIPsouwEEHSnsp/TW2whmBuacjsmPLttuVxKmfloytKlhIoW1K8ocnbC
R0uUJ1M/f9/0xaHDTo5817gnHz7P7brgvqMcQLVPJs4AR6kzw2s3jtGYdoU6tmtzHEgxMe07FKRH
HAz0ka3j7qTUwUFmFApVWkFwovrpck12bWTb4a0rGTDC2uBSKeyEYmLp3IodDCGpTtGd9rrjzAUd
dSAIDm1tmlcUMPZGDRoszHk7wDzBg5KoS1P90KYw2LZJQ4UWhD3m3SMCy1hQ8LqpG2oz5Ac3WcPU
9QrlLHKpvmIsHGumX00TI6AKM8wuTJ/PyEAExPGyY50ukuNOL5JZYeoHil3dBzGVzmhEr/MOaUdc
y1fUVx50fXRJuCOetOQPUktGTkHRu91COqWwqJ2kUX2UlcUskTt7JPclBunElxm1wdbhbOw1JnXU
XbId4uJgwPlSWJMtkX/e+AFMAnxms4aAQ8kpzwpZ+jALrMee01qk0nxeZG3N5a54ND2OdFba3Wox
Z76GRJMfBTc1yNH1ej3xwmRDcOQuqOqVrucH1A4oEzfuUGUn7JRaviC+DpJamXYG3ljrPL3oSmfB
1X7pGBKB5eC0QukAN6AnKcSddo0SqmiOii5d1n4mcI6NelAGCj5erqWGZ1EymDd96pv2SS4ZDd8w
KgLz2IdSKg4+9P/LHfT7NXmyqTYQILkQntXboj/flmyy5cv1TPz0NOVkcpn+s196v6E/tk9PvoQE
+d//tXkAIzHxy6rw7yu0d88/Wz78938pT8ILUY355lb79MKeXvW77UQb3l39wBM0Gx0WkVBikoiG
+CJIHqV4OT//WKLkGUNNw8RDiislz3rVR7/rhfff4HN3vv87v3/xr/vAAIz0D94/b/DH2wduYgCQ
49b8/Pa5V795+8JplOIhbvCQAMXXZ+iEX0aCyEH8g56gnTddgRbPhvUi6pD5Ymy96QpGAm6sOtq8
T9kHBvDwvfvA+WIoKoFIQ/QoX8R43vYBBB3GCySA53jS//Fs+GUgQE9gAu+5JBhfEMaKPjB/Oydk
BFrY7D4vP5+wE0iq7NcJwOgBxBPrE/zKt0NA/4LwCX88uPZPX591NhCH3K8P2BvE5+xoeLc8ff0y
G9QvCpI8DlH85P9+b9gxG+TnF/aclv5z5/5bGyRuiNBTDThRz53AQvtmPLBDWGgCAWs9d/jnmw1o
HvcdCRoCS7jYwvpn50hAtA2JVSbZ/lnXRZGW33s6QOUk//l9fxRb7puRQOaZiUI3Gc8L52ftCuX5
he0zKTgUEk2hYINzqPj6+dSoGF9g/TFpqPQWX5+1K4QmZM9RIRh4CJYJw+xeH/DMItFPXYLOTvIp
F0mwfXt2Arsl2E1diLafv34eD0wNUPoO3mGf9siw//pAeYqBES+1TL9ZJG3c0yikErRE8fVZJwUK
lz3Hg2aBLULjIpBFO/cL7hIG3sIkRz/ryUHUA+65Mtii9EDsB9/vlr9MCuRIllhC1T9Xjk+5Pogj
8N5doRJi0Lk2/WZ94G7J8iDUWU/P+nyHKIFf3rsTDChyoobl+fNmxXl7fmCncMT/uHx95vVBe44E
7XN+4A6FmZSAiu0eD5wnVYYD0+eTDgd9/+XB4fKkUomKonD3GqkgKjG4gora7k+5MAhA755z4im6
SPm6uKO8mQyMAITH9pP//FP3fNY+2H9xtLhACgUQ9WvPXz91BZslBWeCV/BZZ4O2/+GJEwPnBQqC
vx8hd2yWqoOaVvixfOrFcf+FwfpCsN2CXvr9HPnLPsFmqUKbJ6v+SSeF4ODvuTBQH04FKAfE34dd
yMdqOln0l0nzKdfI75/RPpul9UVcGlCKf18ffl4quWGydihQWT5rBMrY//Bk0gkyKAqKf1/m/9v9
wuHEILpBUDA+50h4fmF7jASu2YaFB40NEPbpi2590wnsFGyZiEq/H9k/3zH6exBkj04gKi1ORTbg
290jgU6QdYyh5E8bcBHGB3sujzaQDKTl3Jh+HgIKlSyEGMhRfNZ5sH84GkSIDqQDt6ffzANu1kCk
SFx81vDC91Vqn3nAiQlkus6R6DfzQGYxUIUF22ddEYVKfc95oBM34CYp/y5FRXaGGitFNr9ngv6t
FfHf+KU/5SBjj5LLJyGIvy136UV+9wsvCohff/5K5vEkcXjzm0IY8vzwH0KRf73ViTxpNF799EWz
8fSk73///S3++vA3D3t5Xy/fXFB/tynuYSI9iVS+v9CTTYyS5H8i/vWweS3QECKVZ2nCj1fzq6jl
zxHwfuuUHGx/blxcBV6+t1sx8+81Hm8e0uKloR/yGhGh3fuVQwWodr1w9u692x5vAJPxkZQvbb16
7Uz6/dtHzlb+8pHS60zcD2gcl11si9Ky2vUINra9HzHZRn+cQL/Y1f/c2/dufxr9MUkLBs9LW6/6
n1vb3u3Pim2Z7GqcbW3vxufRNkle2nn1wrnA7t32ArQwcPjqpakfzSsfMWGXcbYt/E20o/mPmLJL
FOo7mv6IGXu4LXb0uRDt7N3nh9iP7lgIlI+Yq0ebcMccEoqHvV/20aYst7v65CMm6FFa/vE/ibuN
trt65iOm6PHmgQX4pR9ejfOPmKLHGwoTd7T9EVNUtJ2lu1Z39SOm6PE2wfbH37V6Ce3c3sPmeFvc
bx9eGvrR7wJRuX/j71gWvSPP/bcOG8fpzj75iFlK0+/Zzez7yk822Y6BLkINe3f4ybbZ/Hp2NDD1
/YDGV8WGJeCloVdD5SOm6Gm0ud/uODuK/PHe3XIa1fGuw52ARuzd+F+ROvcdLheb+4IrQVLt2EtF
NnXvNyDAgqOt4GO+NPbjsxXCng96QJFsioedC5lIhH7IQyb+1t31Jj5ifxW9NGMG3Pvl/a5nfMT0
Fc84SDd5vWu3EsmhD+mlv4ZI7j9kkz+ON9V2Vz99xHymnzBqHW2Ku82uM4NIm3xETwkz2Gj3Ez5i
631+F+/Yze79MXibnXdC/UMm9XsMob1fuY+9R5/WL5/jjwVJ5Gb2/2zTaLPr9CAi3R/QOLajOzZ4
UWS0f+PVBqRKtKl3nMP1j9iHL0SYZcc+LIQae7/6y6232dU1xkdM2PfhI/uOyMualWDH4Uek5Pbv
l5oAUbwrLifi23s3/5UW6l0LpQgc7936bRrtWOdFbmb/puu7HRPJ+OtZuiss+2fN3a/B2pdaul1/
9jYWLX7jPtpuin/9LwAAAP//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9.xml"/><Relationship Id="rId11" Type="http://schemas.openxmlformats.org/officeDocument/2006/relationships/image" Target="../media/image1.emf"/><Relationship Id="rId5" Type="http://schemas.openxmlformats.org/officeDocument/2006/relationships/chart" Target="../charts/chart8.xml"/><Relationship Id="rId10" Type="http://schemas.microsoft.com/office/2014/relationships/chartEx" Target="../charts/chartEx6.xml"/><Relationship Id="rId4" Type="http://schemas.openxmlformats.org/officeDocument/2006/relationships/chart" Target="../charts/chart7.xml"/><Relationship Id="rId9" Type="http://schemas.microsoft.com/office/2014/relationships/chartEx" Target="../charts/chartEx5.xml"/></Relationships>
</file>

<file path=xl/drawings/_rels/drawing5.xml.rels><?xml version="1.0" encoding="UTF-8" standalone="yes"?>
<Relationships xmlns="http://schemas.openxmlformats.org/package/2006/relationships"><Relationship Id="rId8" Type="http://schemas.microsoft.com/office/2014/relationships/chartEx" Target="../charts/chartEx8.xml"/><Relationship Id="rId3" Type="http://schemas.openxmlformats.org/officeDocument/2006/relationships/chart" Target="../charts/chart14.xml"/><Relationship Id="rId7" Type="http://schemas.microsoft.com/office/2014/relationships/chartEx" Target="../charts/chartEx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495300</xdr:colOff>
      <xdr:row>3</xdr:row>
      <xdr:rowOff>80962</xdr:rowOff>
    </xdr:from>
    <xdr:to>
      <xdr:col>10</xdr:col>
      <xdr:colOff>190500</xdr:colOff>
      <xdr:row>17</xdr:row>
      <xdr:rowOff>157162</xdr:rowOff>
    </xdr:to>
    <xdr:graphicFrame macro="">
      <xdr:nvGraphicFramePr>
        <xdr:cNvPr id="2" name="Chart 1">
          <a:extLst>
            <a:ext uri="{FF2B5EF4-FFF2-40B4-BE49-F238E27FC236}">
              <a16:creationId xmlns:a16="http://schemas.microsoft.com/office/drawing/2014/main" id="{7FE3BF8A-41F9-9D8F-B056-896C86FAA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542926</xdr:colOff>
      <xdr:row>3</xdr:row>
      <xdr:rowOff>9525</xdr:rowOff>
    </xdr:from>
    <xdr:to>
      <xdr:col>13</xdr:col>
      <xdr:colOff>361950</xdr:colOff>
      <xdr:row>23</xdr:row>
      <xdr:rowOff>123824</xdr:rowOff>
    </xdr:to>
    <xdr:graphicFrame macro="">
      <xdr:nvGraphicFramePr>
        <xdr:cNvPr id="2" name="Chart 1">
          <a:extLst>
            <a:ext uri="{FF2B5EF4-FFF2-40B4-BE49-F238E27FC236}">
              <a16:creationId xmlns:a16="http://schemas.microsoft.com/office/drawing/2014/main" id="{82F934D0-FE5B-1243-D741-9C22E3904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200026</xdr:colOff>
      <xdr:row>30</xdr:row>
      <xdr:rowOff>95250</xdr:rowOff>
    </xdr:from>
    <xdr:to>
      <xdr:col>9</xdr:col>
      <xdr:colOff>180975</xdr:colOff>
      <xdr:row>40</xdr:row>
      <xdr:rowOff>28575</xdr:rowOff>
    </xdr:to>
    <xdr:graphicFrame macro="">
      <xdr:nvGraphicFramePr>
        <xdr:cNvPr id="3" name="Chart 2">
          <a:extLst>
            <a:ext uri="{FF2B5EF4-FFF2-40B4-BE49-F238E27FC236}">
              <a16:creationId xmlns:a16="http://schemas.microsoft.com/office/drawing/2014/main" id="{256D7B07-1811-A02C-CE23-C78905C44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723899</xdr:colOff>
      <xdr:row>131</xdr:row>
      <xdr:rowOff>138112</xdr:rowOff>
    </xdr:from>
    <xdr:to>
      <xdr:col>4</xdr:col>
      <xdr:colOff>314324</xdr:colOff>
      <xdr:row>146</xdr:row>
      <xdr:rowOff>23812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5C316945-2DAC-9D24-C27D-857B578553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3899" y="25093612"/>
              <a:ext cx="23526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742950</xdr:colOff>
      <xdr:row>130</xdr:row>
      <xdr:rowOff>176212</xdr:rowOff>
    </xdr:from>
    <xdr:to>
      <xdr:col>7</xdr:col>
      <xdr:colOff>933450</xdr:colOff>
      <xdr:row>145</xdr:row>
      <xdr:rowOff>61912</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CB68A03-4D16-6BB6-3D10-DA4F574D7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53000" y="24941212"/>
              <a:ext cx="29241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3</xdr:row>
      <xdr:rowOff>80962</xdr:rowOff>
    </xdr:from>
    <xdr:to>
      <xdr:col>10</xdr:col>
      <xdr:colOff>190500</xdr:colOff>
      <xdr:row>17</xdr:row>
      <xdr:rowOff>157162</xdr:rowOff>
    </xdr:to>
    <xdr:graphicFrame macro="">
      <xdr:nvGraphicFramePr>
        <xdr:cNvPr id="2" name="Chart 1">
          <a:extLst>
            <a:ext uri="{FF2B5EF4-FFF2-40B4-BE49-F238E27FC236}">
              <a16:creationId xmlns:a16="http://schemas.microsoft.com/office/drawing/2014/main" id="{95D01A8C-6FD8-7418-B9BE-59D9FC871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21</xdr:row>
      <xdr:rowOff>185737</xdr:rowOff>
    </xdr:from>
    <xdr:to>
      <xdr:col>15</xdr:col>
      <xdr:colOff>66675</xdr:colOff>
      <xdr:row>36</xdr:row>
      <xdr:rowOff>71437</xdr:rowOff>
    </xdr:to>
    <xdr:graphicFrame macro="">
      <xdr:nvGraphicFramePr>
        <xdr:cNvPr id="4" name="Chart 3">
          <a:extLst>
            <a:ext uri="{FF2B5EF4-FFF2-40B4-BE49-F238E27FC236}">
              <a16:creationId xmlns:a16="http://schemas.microsoft.com/office/drawing/2014/main" id="{8D5AE24E-8D70-1B5E-D178-314630829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30</xdr:col>
      <xdr:colOff>515256</xdr:colOff>
      <xdr:row>69</xdr:row>
      <xdr:rowOff>89808</xdr:rowOff>
    </xdr:from>
    <xdr:to>
      <xdr:col>37</xdr:col>
      <xdr:colOff>359229</xdr:colOff>
      <xdr:row>99</xdr:row>
      <xdr:rowOff>28575</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DA64942B-BDCC-47F4-AC9F-9610A08D6A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774806" y="13234308"/>
              <a:ext cx="4111173" cy="56537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118383</xdr:colOff>
      <xdr:row>72</xdr:row>
      <xdr:rowOff>102507</xdr:rowOff>
    </xdr:from>
    <xdr:to>
      <xdr:col>34</xdr:col>
      <xdr:colOff>163740</xdr:colOff>
      <xdr:row>81</xdr:row>
      <xdr:rowOff>156935</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69C55FF8-F7EC-4107-B33D-4829D75AA5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987533" y="13818507"/>
              <a:ext cx="1874157" cy="17689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3175</xdr:colOff>
      <xdr:row>0</xdr:row>
      <xdr:rowOff>0</xdr:rowOff>
    </xdr:from>
    <xdr:to>
      <xdr:col>32</xdr:col>
      <xdr:colOff>114299</xdr:colOff>
      <xdr:row>47</xdr:row>
      <xdr:rowOff>47625</xdr:rowOff>
    </xdr:to>
    <xdr:grpSp>
      <xdr:nvGrpSpPr>
        <xdr:cNvPr id="33" name="Group 32">
          <a:extLst>
            <a:ext uri="{FF2B5EF4-FFF2-40B4-BE49-F238E27FC236}">
              <a16:creationId xmlns:a16="http://schemas.microsoft.com/office/drawing/2014/main" id="{3F1F4D2E-5F22-D49E-0239-0A19F39BB854}"/>
            </a:ext>
          </a:extLst>
        </xdr:cNvPr>
        <xdr:cNvGrpSpPr/>
      </xdr:nvGrpSpPr>
      <xdr:grpSpPr>
        <a:xfrm>
          <a:off x="250825" y="0"/>
          <a:ext cx="20342224" cy="9001125"/>
          <a:chOff x="250825" y="0"/>
          <a:chExt cx="20342224" cy="9001125"/>
        </a:xfrm>
      </xdr:grpSpPr>
      <xdr:sp macro="" textlink="">
        <xdr:nvSpPr>
          <xdr:cNvPr id="3" name="Rectangle 2">
            <a:extLst>
              <a:ext uri="{FF2B5EF4-FFF2-40B4-BE49-F238E27FC236}">
                <a16:creationId xmlns:a16="http://schemas.microsoft.com/office/drawing/2014/main" id="{7429BDFB-5D78-4AD0-9940-7CC3931C2253}"/>
              </a:ext>
            </a:extLst>
          </xdr:cNvPr>
          <xdr:cNvSpPr/>
        </xdr:nvSpPr>
        <xdr:spPr>
          <a:xfrm>
            <a:off x="428624" y="0"/>
            <a:ext cx="20164425" cy="9001124"/>
          </a:xfrm>
          <a:prstGeom prst="rect">
            <a:avLst/>
          </a:prstGeom>
          <a:solidFill>
            <a:schemeClr val="accent5">
              <a:lumMod val="20000"/>
              <a:lumOff val="80000"/>
            </a:schemeClr>
          </a:solidFill>
          <a:effectLst>
            <a:outerShdw blurRad="50800" dist="38100" algn="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2" name="Rectangle 1">
            <a:extLst>
              <a:ext uri="{FF2B5EF4-FFF2-40B4-BE49-F238E27FC236}">
                <a16:creationId xmlns:a16="http://schemas.microsoft.com/office/drawing/2014/main" id="{8EAC2FC4-D37B-F124-3BA7-22E82B6F0551}"/>
              </a:ext>
            </a:extLst>
          </xdr:cNvPr>
          <xdr:cNvSpPr/>
        </xdr:nvSpPr>
        <xdr:spPr>
          <a:xfrm>
            <a:off x="250825" y="9524"/>
            <a:ext cx="2476500" cy="8991601"/>
          </a:xfrm>
          <a:prstGeom prst="rect">
            <a:avLst/>
          </a:prstGeom>
          <a:solidFill>
            <a:schemeClr val="accent5"/>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Pivots!F10">
        <xdr:nvSpPr>
          <xdr:cNvPr id="4" name="TextBox 3">
            <a:extLst>
              <a:ext uri="{FF2B5EF4-FFF2-40B4-BE49-F238E27FC236}">
                <a16:creationId xmlns:a16="http://schemas.microsoft.com/office/drawing/2014/main" id="{720672CA-DFC2-F1D8-D030-66A70A6CC5B6}"/>
              </a:ext>
            </a:extLst>
          </xdr:cNvPr>
          <xdr:cNvSpPr txBox="1"/>
        </xdr:nvSpPr>
        <xdr:spPr>
          <a:xfrm>
            <a:off x="755650" y="3286124"/>
            <a:ext cx="21336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C80294-BD10-46C9-A87D-7328B2827C1D}"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2.3</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E10">
        <xdr:nvSpPr>
          <xdr:cNvPr id="5" name="TextBox 4">
            <a:extLst>
              <a:ext uri="{FF2B5EF4-FFF2-40B4-BE49-F238E27FC236}">
                <a16:creationId xmlns:a16="http://schemas.microsoft.com/office/drawing/2014/main" id="{B2962426-C3F4-40FE-B510-37136C2128E3}"/>
              </a:ext>
            </a:extLst>
          </xdr:cNvPr>
          <xdr:cNvSpPr txBox="1"/>
        </xdr:nvSpPr>
        <xdr:spPr>
          <a:xfrm>
            <a:off x="781050" y="2584450"/>
            <a:ext cx="21336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373800-8823-4D30-ACA6-EE0191AAC2F1}"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4.0</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B10">
        <xdr:nvSpPr>
          <xdr:cNvPr id="6" name="TextBox 5">
            <a:extLst>
              <a:ext uri="{FF2B5EF4-FFF2-40B4-BE49-F238E27FC236}">
                <a16:creationId xmlns:a16="http://schemas.microsoft.com/office/drawing/2014/main" id="{80F5014F-159C-4664-98B4-BE17A673D57B}"/>
              </a:ext>
            </a:extLst>
          </xdr:cNvPr>
          <xdr:cNvSpPr txBox="1"/>
        </xdr:nvSpPr>
        <xdr:spPr>
          <a:xfrm>
            <a:off x="803275" y="34607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BCE01-09D9-4CF7-A35E-61A7B5A36596}"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2,400</a:t>
            </a:fld>
            <a:endParaRPr lang="en-US" sz="18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D10">
        <xdr:nvSpPr>
          <xdr:cNvPr id="7" name="TextBox 6">
            <a:extLst>
              <a:ext uri="{FF2B5EF4-FFF2-40B4-BE49-F238E27FC236}">
                <a16:creationId xmlns:a16="http://schemas.microsoft.com/office/drawing/2014/main" id="{7456EA90-EE8B-4AA3-8968-E427F969D4C3}"/>
              </a:ext>
            </a:extLst>
          </xdr:cNvPr>
          <xdr:cNvSpPr txBox="1"/>
        </xdr:nvSpPr>
        <xdr:spPr>
          <a:xfrm>
            <a:off x="755650" y="184467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CCE503-F470-495E-ABC5-1BE8943388AA}"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$649.0K</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C10">
        <xdr:nvSpPr>
          <xdr:cNvPr id="8" name="TextBox 7">
            <a:extLst>
              <a:ext uri="{FF2B5EF4-FFF2-40B4-BE49-F238E27FC236}">
                <a16:creationId xmlns:a16="http://schemas.microsoft.com/office/drawing/2014/main" id="{F100EF18-4886-472E-AFE6-FE20DC5DA58B}"/>
              </a:ext>
            </a:extLst>
          </xdr:cNvPr>
          <xdr:cNvSpPr txBox="1"/>
        </xdr:nvSpPr>
        <xdr:spPr>
          <a:xfrm>
            <a:off x="815975" y="112712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EAC67E-FD92-45B8-9214-1AEEEFD56B9B}"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11,997</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
        <xdr:nvSpPr>
          <xdr:cNvPr id="9" name="TextBox 8">
            <a:extLst>
              <a:ext uri="{FF2B5EF4-FFF2-40B4-BE49-F238E27FC236}">
                <a16:creationId xmlns:a16="http://schemas.microsoft.com/office/drawing/2014/main" id="{AF0CA114-0AAF-83FA-21C7-27ECF10591C7}"/>
              </a:ext>
            </a:extLst>
          </xdr:cNvPr>
          <xdr:cNvSpPr txBox="1"/>
        </xdr:nvSpPr>
        <xdr:spPr>
          <a:xfrm>
            <a:off x="425450" y="952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a:t>
            </a:r>
            <a:r>
              <a:rPr lang="en-US" sz="1800">
                <a:effectLst/>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Orders</a:t>
            </a:r>
          </a:p>
        </xdr:txBody>
      </xdr:sp>
      <xdr:sp macro="" textlink="">
        <xdr:nvSpPr>
          <xdr:cNvPr id="10" name="TextBox 9">
            <a:extLst>
              <a:ext uri="{FF2B5EF4-FFF2-40B4-BE49-F238E27FC236}">
                <a16:creationId xmlns:a16="http://schemas.microsoft.com/office/drawing/2014/main" id="{0B8CBDDB-8D9C-4B97-ABC5-7AC51FED8274}"/>
              </a:ext>
            </a:extLst>
          </xdr:cNvPr>
          <xdr:cNvSpPr txBox="1"/>
        </xdr:nvSpPr>
        <xdr:spPr>
          <a:xfrm>
            <a:off x="384175" y="79057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a:t>
            </a:r>
            <a:r>
              <a:rPr lang="en-US" sz="1800">
                <a:effectLst/>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Quantity</a:t>
            </a:r>
          </a:p>
        </xdr:txBody>
      </xdr:sp>
      <xdr:sp macro="" textlink="">
        <xdr:nvSpPr>
          <xdr:cNvPr id="11" name="TextBox 10">
            <a:extLst>
              <a:ext uri="{FF2B5EF4-FFF2-40B4-BE49-F238E27FC236}">
                <a16:creationId xmlns:a16="http://schemas.microsoft.com/office/drawing/2014/main" id="{12048AAF-D599-48D4-BFAA-272774B9E692}"/>
              </a:ext>
            </a:extLst>
          </xdr:cNvPr>
          <xdr:cNvSpPr txBox="1"/>
        </xdr:nvSpPr>
        <xdr:spPr>
          <a:xfrm>
            <a:off x="409575" y="155257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Amount</a:t>
            </a:r>
          </a:p>
        </xdr:txBody>
      </xdr:sp>
      <xdr:sp macro="" textlink="">
        <xdr:nvSpPr>
          <xdr:cNvPr id="12" name="TextBox 11">
            <a:extLst>
              <a:ext uri="{FF2B5EF4-FFF2-40B4-BE49-F238E27FC236}">
                <a16:creationId xmlns:a16="http://schemas.microsoft.com/office/drawing/2014/main" id="{11E1FF45-AF12-449B-A1D8-BA5132B5DB11}"/>
              </a:ext>
            </a:extLst>
          </xdr:cNvPr>
          <xdr:cNvSpPr txBox="1"/>
        </xdr:nvSpPr>
        <xdr:spPr>
          <a:xfrm>
            <a:off x="368300" y="2273300"/>
            <a:ext cx="25146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a:t>
            </a:r>
            <a:r>
              <a:rPr lang="en-US" sz="1800" b="1" i="0" u="none" strike="noStrik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 Avg. R</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ating</a:t>
            </a:r>
          </a:p>
        </xdr:txBody>
      </xdr:sp>
      <xdr:sp macro="" textlink="">
        <xdr:nvSpPr>
          <xdr:cNvPr id="13" name="TextBox 12">
            <a:extLst>
              <a:ext uri="{FF2B5EF4-FFF2-40B4-BE49-F238E27FC236}">
                <a16:creationId xmlns:a16="http://schemas.microsoft.com/office/drawing/2014/main" id="{BE73DA7A-47F6-44D1-BF1F-E5ACF12085DB}"/>
              </a:ext>
            </a:extLst>
          </xdr:cNvPr>
          <xdr:cNvSpPr txBox="1"/>
        </xdr:nvSpPr>
        <xdr:spPr>
          <a:xfrm>
            <a:off x="349250" y="2949575"/>
            <a:ext cx="25336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Days</a:t>
            </a:r>
            <a:r>
              <a:rPr lang="en-US" sz="1800" b="1" i="0" u="none" strike="noStrik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 to Deliver</a:t>
            </a:r>
            <a:endPar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graphicFrame macro="">
        <xdr:nvGraphicFramePr>
          <xdr:cNvPr id="14" name="Chart 13">
            <a:extLst>
              <a:ext uri="{FF2B5EF4-FFF2-40B4-BE49-F238E27FC236}">
                <a16:creationId xmlns:a16="http://schemas.microsoft.com/office/drawing/2014/main" id="{99DE4424-E3AA-441B-9D21-5A00AE21C695}"/>
              </a:ext>
            </a:extLst>
          </xdr:cNvPr>
          <xdr:cNvGraphicFramePr>
            <a:graphicFrameLocks/>
          </xdr:cNvGraphicFramePr>
        </xdr:nvGraphicFramePr>
        <xdr:xfrm>
          <a:off x="2800350" y="76200"/>
          <a:ext cx="5886450" cy="280851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F270B100-3081-4060-9C5A-45E1EA5CBE73}"/>
              </a:ext>
            </a:extLst>
          </xdr:cNvPr>
          <xdr:cNvGraphicFramePr>
            <a:graphicFrameLocks/>
          </xdr:cNvGraphicFramePr>
        </xdr:nvGraphicFramePr>
        <xdr:xfrm>
          <a:off x="14782800" y="57150"/>
          <a:ext cx="5695950" cy="283255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F4F7D1B6-311F-47F5-9638-0FE703ED381A}"/>
              </a:ext>
            </a:extLst>
          </xdr:cNvPr>
          <xdr:cNvGraphicFramePr>
            <a:graphicFrameLocks/>
          </xdr:cNvGraphicFramePr>
        </xdr:nvGraphicFramePr>
        <xdr:xfrm>
          <a:off x="2769810" y="3162905"/>
          <a:ext cx="5897939" cy="574296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7" name="Chart 16">
            <a:extLst>
              <a:ext uri="{FF2B5EF4-FFF2-40B4-BE49-F238E27FC236}">
                <a16:creationId xmlns:a16="http://schemas.microsoft.com/office/drawing/2014/main" id="{5686A976-0087-448D-AEBA-A0187105D55C}"/>
              </a:ext>
            </a:extLst>
          </xdr:cNvPr>
          <xdr:cNvGraphicFramePr>
            <a:graphicFrameLocks/>
          </xdr:cNvGraphicFramePr>
        </xdr:nvGraphicFramePr>
        <xdr:xfrm>
          <a:off x="4264479" y="6799036"/>
          <a:ext cx="2202543" cy="16192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1A5F18D9-8BB2-4A39-BF9C-4DE020752541}"/>
              </a:ext>
            </a:extLst>
          </xdr:cNvPr>
          <xdr:cNvGraphicFramePr>
            <a:graphicFrameLocks/>
          </xdr:cNvGraphicFramePr>
        </xdr:nvGraphicFramePr>
        <xdr:xfrm>
          <a:off x="14710229" y="3168650"/>
          <a:ext cx="5644696" cy="2743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E43CA5F1-C220-4B19-BBC2-BB92E5BE344B}"/>
              </a:ext>
            </a:extLst>
          </xdr:cNvPr>
          <xdr:cNvGraphicFramePr>
            <a:graphicFrameLocks/>
          </xdr:cNvGraphicFramePr>
        </xdr:nvGraphicFramePr>
        <xdr:xfrm>
          <a:off x="14706599" y="5956299"/>
          <a:ext cx="5676901" cy="296862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25" name="Order Mode">
                <a:extLst>
                  <a:ext uri="{FF2B5EF4-FFF2-40B4-BE49-F238E27FC236}">
                    <a16:creationId xmlns:a16="http://schemas.microsoft.com/office/drawing/2014/main" id="{08C02483-B3B7-4DCF-87F7-C5EEB1658D70}"/>
                  </a:ext>
                </a:extLst>
              </xdr:cNvPr>
              <xdr:cNvGraphicFramePr/>
            </xdr:nvGraphicFramePr>
            <xdr:xfrm>
              <a:off x="425450" y="5267324"/>
              <a:ext cx="1828800" cy="1717676"/>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425450" y="5267324"/>
                <a:ext cx="1828800" cy="1717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Gender Value">
                <a:extLst>
                  <a:ext uri="{FF2B5EF4-FFF2-40B4-BE49-F238E27FC236}">
                    <a16:creationId xmlns:a16="http://schemas.microsoft.com/office/drawing/2014/main" id="{7F8E3FE0-0095-4D45-B978-1BD6FB87DC51}"/>
                  </a:ext>
                </a:extLst>
              </xdr:cNvPr>
              <xdr:cNvGraphicFramePr/>
            </xdr:nvGraphicFramePr>
            <xdr:xfrm>
              <a:off x="441325" y="3756024"/>
              <a:ext cx="1831975" cy="1450976"/>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441325" y="3756024"/>
                <a:ext cx="1831975" cy="1450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3BD9B345-C66E-465D-9A7C-68B15F8BF15E}"/>
                  </a:ext>
                </a:extLst>
              </xdr:cNvPr>
              <xdr:cNvGraphicFramePr/>
            </xdr:nvGraphicFramePr>
            <xdr:xfrm>
              <a:off x="8851900" y="3121024"/>
              <a:ext cx="5721350" cy="5832476"/>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51900" y="3121024"/>
                <a:ext cx="5721350" cy="58324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C23F4768-1FF5-4708-9804-308FFEE89DF3}"/>
                  </a:ext>
                </a:extLst>
              </xdr:cNvPr>
              <xdr:cNvGraphicFramePr/>
            </xdr:nvGraphicFramePr>
            <xdr:xfrm>
              <a:off x="11861147" y="4040854"/>
              <a:ext cx="2413701" cy="189373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61147" y="4040854"/>
                <a:ext cx="2413701" cy="18937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nvGrpSpPr>
          <xdr:cNvPr id="32" name="Group 31">
            <a:extLst>
              <a:ext uri="{FF2B5EF4-FFF2-40B4-BE49-F238E27FC236}">
                <a16:creationId xmlns:a16="http://schemas.microsoft.com/office/drawing/2014/main" id="{453EC8A6-8360-CA46-3F7A-49D276B32273}"/>
              </a:ext>
            </a:extLst>
          </xdr:cNvPr>
          <xdr:cNvGrpSpPr/>
        </xdr:nvGrpSpPr>
        <xdr:grpSpPr>
          <a:xfrm>
            <a:off x="8896350" y="76200"/>
            <a:ext cx="5715000" cy="2800350"/>
            <a:chOff x="18326100" y="1905000"/>
            <a:chExt cx="4400550" cy="2800116"/>
          </a:xfrm>
        </xdr:grpSpPr>
        <xdr:sp macro="" textlink="">
          <xdr:nvSpPr>
            <xdr:cNvPr id="30" name="TextBox 29">
              <a:extLst>
                <a:ext uri="{FF2B5EF4-FFF2-40B4-BE49-F238E27FC236}">
                  <a16:creationId xmlns:a16="http://schemas.microsoft.com/office/drawing/2014/main" id="{0BB9FAB1-6726-DAD4-0E7D-02F59B2EA502}"/>
                </a:ext>
              </a:extLst>
            </xdr:cNvPr>
            <xdr:cNvSpPr txBox="1"/>
          </xdr:nvSpPr>
          <xdr:spPr>
            <a:xfrm>
              <a:off x="18326100" y="1905000"/>
              <a:ext cx="440055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How</a:t>
              </a:r>
              <a:r>
                <a:rPr lang="en-US" sz="1600" b="1" baseline="0"/>
                <a:t> They like to Buy ?</a:t>
              </a:r>
              <a:endParaRPr lang="en-US" sz="1600" b="1"/>
            </a:p>
          </xdr:txBody>
        </xdr:sp>
        <mc:AlternateContent xmlns:mc="http://schemas.openxmlformats.org/markup-compatibility/2006">
          <mc:Choice xmlns:a14="http://schemas.microsoft.com/office/drawing/2010/main" Requires="a14">
            <xdr:pic>
              <xdr:nvPicPr>
                <xdr:cNvPr id="22" name="Picture 21">
                  <a:extLst>
                    <a:ext uri="{FF2B5EF4-FFF2-40B4-BE49-F238E27FC236}">
                      <a16:creationId xmlns:a16="http://schemas.microsoft.com/office/drawing/2014/main" id="{6C130D44-97AE-28EF-C488-F2E63610BC58}"/>
                    </a:ext>
                  </a:extLst>
                </xdr:cNvPr>
                <xdr:cNvPicPr>
                  <a:picLocks noChangeAspect="1" noChangeArrowheads="1"/>
                  <a:extLst>
                    <a:ext uri="{84589F7E-364E-4C9E-8A38-B11213B215E9}">
                      <a14:cameraTool cellRange="'Heatmap pivot'!$H$4:$L$9" spid="_x0000_s6162"/>
                    </a:ext>
                  </a:extLst>
                </xdr:cNvPicPr>
              </xdr:nvPicPr>
              <xdr:blipFill>
                <a:blip xmlns:r="http://schemas.openxmlformats.org/officeDocument/2006/relationships" r:embed="rId11"/>
                <a:srcRect/>
                <a:stretch>
                  <a:fillRect/>
                </a:stretch>
              </xdr:blipFill>
              <xdr:spPr bwMode="auto">
                <a:xfrm>
                  <a:off x="18440400" y="2063749"/>
                  <a:ext cx="4203700" cy="2641367"/>
                </a:xfrm>
                <a:prstGeom prst="rect">
                  <a:avLst/>
                </a:prstGeom>
                <a:noFill/>
                <a:extLst>
                  <a:ext uri="{909E8E84-426E-40DD-AFC4-6F175D3DCCD1}">
                    <a14:hiddenFill>
                      <a:solidFill>
                        <a:srgbClr val="FFFFFF"/>
                      </a:solidFill>
                    </a14:hiddenFill>
                  </a:ext>
                </a:extLst>
              </xdr:spPr>
            </xdr:pic>
          </mc:Choice>
          <mc:Fallback/>
        </mc:AlternateContent>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225424</xdr:colOff>
      <xdr:row>47</xdr:row>
      <xdr:rowOff>47625</xdr:rowOff>
    </xdr:to>
    <xdr:grpSp>
      <xdr:nvGrpSpPr>
        <xdr:cNvPr id="3" name="Group 2">
          <a:extLst>
            <a:ext uri="{FF2B5EF4-FFF2-40B4-BE49-F238E27FC236}">
              <a16:creationId xmlns:a16="http://schemas.microsoft.com/office/drawing/2014/main" id="{E5B8F24D-F11A-4359-A0C1-C748DEF3763B}"/>
            </a:ext>
          </a:extLst>
        </xdr:cNvPr>
        <xdr:cNvGrpSpPr/>
      </xdr:nvGrpSpPr>
      <xdr:grpSpPr>
        <a:xfrm>
          <a:off x="0" y="0"/>
          <a:ext cx="20132674" cy="9001125"/>
          <a:chOff x="250825" y="0"/>
          <a:chExt cx="20342224" cy="9001125"/>
        </a:xfrm>
      </xdr:grpSpPr>
      <xdr:sp macro="" textlink="">
        <xdr:nvSpPr>
          <xdr:cNvPr id="4" name="Rectangle 3">
            <a:extLst>
              <a:ext uri="{FF2B5EF4-FFF2-40B4-BE49-F238E27FC236}">
                <a16:creationId xmlns:a16="http://schemas.microsoft.com/office/drawing/2014/main" id="{9DE74170-6CA5-A96E-5B7F-CB26BCC9722B}"/>
              </a:ext>
            </a:extLst>
          </xdr:cNvPr>
          <xdr:cNvSpPr/>
        </xdr:nvSpPr>
        <xdr:spPr>
          <a:xfrm>
            <a:off x="428624" y="0"/>
            <a:ext cx="20164425" cy="9001124"/>
          </a:xfrm>
          <a:prstGeom prst="rect">
            <a:avLst/>
          </a:prstGeom>
          <a:solidFill>
            <a:schemeClr val="accent5">
              <a:lumMod val="20000"/>
              <a:lumOff val="80000"/>
            </a:schemeClr>
          </a:solidFill>
          <a:effectLst>
            <a:outerShdw blurRad="50800" dist="38100" algn="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42652AF4-7B4C-84F2-ABAC-87977BA5A0B8}"/>
              </a:ext>
            </a:extLst>
          </xdr:cNvPr>
          <xdr:cNvSpPr/>
        </xdr:nvSpPr>
        <xdr:spPr>
          <a:xfrm>
            <a:off x="250825" y="9524"/>
            <a:ext cx="2476500" cy="8991601"/>
          </a:xfrm>
          <a:prstGeom prst="rect">
            <a:avLst/>
          </a:prstGeom>
          <a:solidFill>
            <a:schemeClr val="accent5"/>
          </a:soli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Pivots!F10">
        <xdr:nvSpPr>
          <xdr:cNvPr id="6" name="TextBox 5">
            <a:extLst>
              <a:ext uri="{FF2B5EF4-FFF2-40B4-BE49-F238E27FC236}">
                <a16:creationId xmlns:a16="http://schemas.microsoft.com/office/drawing/2014/main" id="{91B1CF2F-9651-35AD-E78E-0CF1C4B6CE64}"/>
              </a:ext>
            </a:extLst>
          </xdr:cNvPr>
          <xdr:cNvSpPr txBox="1"/>
        </xdr:nvSpPr>
        <xdr:spPr>
          <a:xfrm>
            <a:off x="755650" y="3286124"/>
            <a:ext cx="21336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C80294-BD10-46C9-A87D-7328B2827C1D}"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2.3</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E10">
        <xdr:nvSpPr>
          <xdr:cNvPr id="7" name="TextBox 6">
            <a:extLst>
              <a:ext uri="{FF2B5EF4-FFF2-40B4-BE49-F238E27FC236}">
                <a16:creationId xmlns:a16="http://schemas.microsoft.com/office/drawing/2014/main" id="{A2347A98-46CB-0725-A069-C18B2E07922D}"/>
              </a:ext>
            </a:extLst>
          </xdr:cNvPr>
          <xdr:cNvSpPr txBox="1"/>
        </xdr:nvSpPr>
        <xdr:spPr>
          <a:xfrm>
            <a:off x="781050" y="2584450"/>
            <a:ext cx="21336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373800-8823-4D30-ACA6-EE0191AAC2F1}"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4.0</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B10">
        <xdr:nvSpPr>
          <xdr:cNvPr id="8" name="TextBox 7">
            <a:extLst>
              <a:ext uri="{FF2B5EF4-FFF2-40B4-BE49-F238E27FC236}">
                <a16:creationId xmlns:a16="http://schemas.microsoft.com/office/drawing/2014/main" id="{4C2DC9F8-01C7-7B41-DE50-7731A8E84725}"/>
              </a:ext>
            </a:extLst>
          </xdr:cNvPr>
          <xdr:cNvSpPr txBox="1"/>
        </xdr:nvSpPr>
        <xdr:spPr>
          <a:xfrm>
            <a:off x="803275" y="34607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BCE01-09D9-4CF7-A35E-61A7B5A36596}"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2,400</a:t>
            </a:fld>
            <a:endParaRPr lang="en-US" sz="18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D10">
        <xdr:nvSpPr>
          <xdr:cNvPr id="9" name="TextBox 8">
            <a:extLst>
              <a:ext uri="{FF2B5EF4-FFF2-40B4-BE49-F238E27FC236}">
                <a16:creationId xmlns:a16="http://schemas.microsoft.com/office/drawing/2014/main" id="{755C4B0D-7779-E890-3A14-F660E8DF1DBA}"/>
              </a:ext>
            </a:extLst>
          </xdr:cNvPr>
          <xdr:cNvSpPr txBox="1"/>
        </xdr:nvSpPr>
        <xdr:spPr>
          <a:xfrm>
            <a:off x="755650" y="184467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CCE503-F470-495E-ABC5-1BE8943388AA}"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$649.0K</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Pivots!C10">
        <xdr:nvSpPr>
          <xdr:cNvPr id="10" name="TextBox 9">
            <a:extLst>
              <a:ext uri="{FF2B5EF4-FFF2-40B4-BE49-F238E27FC236}">
                <a16:creationId xmlns:a16="http://schemas.microsoft.com/office/drawing/2014/main" id="{1501380D-3109-B165-5897-D242A7918521}"/>
              </a:ext>
            </a:extLst>
          </xdr:cNvPr>
          <xdr:cNvSpPr txBox="1"/>
        </xdr:nvSpPr>
        <xdr:spPr>
          <a:xfrm>
            <a:off x="815975" y="1127125"/>
            <a:ext cx="1866900"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EAC67E-FD92-45B8-9214-1AEEEFD56B9B}"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11,997</a:t>
            </a:fld>
            <a:endParaRPr lang="en-US" sz="32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sp macro="" textlink="">
        <xdr:nvSpPr>
          <xdr:cNvPr id="11" name="TextBox 10">
            <a:extLst>
              <a:ext uri="{FF2B5EF4-FFF2-40B4-BE49-F238E27FC236}">
                <a16:creationId xmlns:a16="http://schemas.microsoft.com/office/drawing/2014/main" id="{CD9679E3-D020-7BC4-5165-5F04F2906430}"/>
              </a:ext>
            </a:extLst>
          </xdr:cNvPr>
          <xdr:cNvSpPr txBox="1"/>
        </xdr:nvSpPr>
        <xdr:spPr>
          <a:xfrm>
            <a:off x="425450" y="952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a:t>
            </a:r>
            <a:r>
              <a:rPr lang="en-US" sz="1800">
                <a:effectLst/>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Orders</a:t>
            </a:r>
          </a:p>
        </xdr:txBody>
      </xdr:sp>
      <xdr:sp macro="" textlink="">
        <xdr:nvSpPr>
          <xdr:cNvPr id="12" name="TextBox 11">
            <a:extLst>
              <a:ext uri="{FF2B5EF4-FFF2-40B4-BE49-F238E27FC236}">
                <a16:creationId xmlns:a16="http://schemas.microsoft.com/office/drawing/2014/main" id="{34868E84-AF94-61A0-7F07-610E64BAA187}"/>
              </a:ext>
            </a:extLst>
          </xdr:cNvPr>
          <xdr:cNvSpPr txBox="1"/>
        </xdr:nvSpPr>
        <xdr:spPr>
          <a:xfrm>
            <a:off x="384175" y="79057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a:t>
            </a:r>
            <a:r>
              <a:rPr lang="en-US" sz="1800">
                <a:effectLst/>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Quantity</a:t>
            </a:r>
          </a:p>
        </xdr:txBody>
      </xdr:sp>
      <xdr:sp macro="" textlink="">
        <xdr:nvSpPr>
          <xdr:cNvPr id="13" name="TextBox 12">
            <a:extLst>
              <a:ext uri="{FF2B5EF4-FFF2-40B4-BE49-F238E27FC236}">
                <a16:creationId xmlns:a16="http://schemas.microsoft.com/office/drawing/2014/main" id="{D004BE33-654C-CA70-80DF-819628B21408}"/>
              </a:ext>
            </a:extLst>
          </xdr:cNvPr>
          <xdr:cNvSpPr txBox="1"/>
        </xdr:nvSpPr>
        <xdr:spPr>
          <a:xfrm>
            <a:off x="409575" y="155257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 </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Amount</a:t>
            </a:r>
          </a:p>
        </xdr:txBody>
      </xdr:sp>
      <xdr:sp macro="" textlink="">
        <xdr:nvSpPr>
          <xdr:cNvPr id="14" name="TextBox 13">
            <a:extLst>
              <a:ext uri="{FF2B5EF4-FFF2-40B4-BE49-F238E27FC236}">
                <a16:creationId xmlns:a16="http://schemas.microsoft.com/office/drawing/2014/main" id="{FA7EAC57-03E8-8A7F-748B-6C09873338C1}"/>
              </a:ext>
            </a:extLst>
          </xdr:cNvPr>
          <xdr:cNvSpPr txBox="1"/>
        </xdr:nvSpPr>
        <xdr:spPr>
          <a:xfrm>
            <a:off x="368300" y="2273300"/>
            <a:ext cx="25146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a:t>
            </a:r>
            <a:r>
              <a:rPr lang="en-US" sz="1800" b="1" i="0" u="none" strike="noStrik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 Avg. R</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ating</a:t>
            </a:r>
          </a:p>
        </xdr:txBody>
      </xdr:sp>
      <xdr:sp macro="" textlink="">
        <xdr:nvSpPr>
          <xdr:cNvPr id="15" name="TextBox 14">
            <a:extLst>
              <a:ext uri="{FF2B5EF4-FFF2-40B4-BE49-F238E27FC236}">
                <a16:creationId xmlns:a16="http://schemas.microsoft.com/office/drawing/2014/main" id="{67AA7EA7-AB01-C79D-4442-893D1452015F}"/>
              </a:ext>
            </a:extLst>
          </xdr:cNvPr>
          <xdr:cNvSpPr txBox="1"/>
        </xdr:nvSpPr>
        <xdr:spPr>
          <a:xfrm>
            <a:off x="349250" y="2949575"/>
            <a:ext cx="25336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accent6"/>
                </a:solidFill>
              </a:rPr>
              <a:t>📅</a:t>
            </a:r>
            <a:r>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Days</a:t>
            </a:r>
            <a:r>
              <a:rPr lang="en-US" sz="1800" b="1" i="0" u="none" strike="noStrike"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t> to Deliver</a:t>
            </a:r>
            <a:endPar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graphicFrame macro="">
        <xdr:nvGraphicFramePr>
          <xdr:cNvPr id="16" name="Chart 15">
            <a:extLst>
              <a:ext uri="{FF2B5EF4-FFF2-40B4-BE49-F238E27FC236}">
                <a16:creationId xmlns:a16="http://schemas.microsoft.com/office/drawing/2014/main" id="{DEDF0328-E766-1866-5187-718B33E8E091}"/>
              </a:ext>
            </a:extLst>
          </xdr:cNvPr>
          <xdr:cNvGraphicFramePr>
            <a:graphicFrameLocks/>
          </xdr:cNvGraphicFramePr>
        </xdr:nvGraphicFramePr>
        <xdr:xfrm>
          <a:off x="2800350" y="76200"/>
          <a:ext cx="5886450" cy="280851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AEA7439A-FA7B-6D5E-3D18-1DA6FB86F762}"/>
              </a:ext>
            </a:extLst>
          </xdr:cNvPr>
          <xdr:cNvGraphicFramePr>
            <a:graphicFrameLocks/>
          </xdr:cNvGraphicFramePr>
        </xdr:nvGraphicFramePr>
        <xdr:xfrm>
          <a:off x="14782800" y="57150"/>
          <a:ext cx="5695950" cy="283255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E5678D32-9E47-FA91-25CE-19D5F45F300B}"/>
              </a:ext>
            </a:extLst>
          </xdr:cNvPr>
          <xdr:cNvGraphicFramePr>
            <a:graphicFrameLocks/>
          </xdr:cNvGraphicFramePr>
        </xdr:nvGraphicFramePr>
        <xdr:xfrm>
          <a:off x="2769810" y="3162905"/>
          <a:ext cx="5897939" cy="57429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06A2F38B-07F7-76AA-1B81-47815EC114B9}"/>
              </a:ext>
            </a:extLst>
          </xdr:cNvPr>
          <xdr:cNvGraphicFramePr>
            <a:graphicFrameLocks/>
          </xdr:cNvGraphicFramePr>
        </xdr:nvGraphicFramePr>
        <xdr:xfrm>
          <a:off x="4264479" y="6799036"/>
          <a:ext cx="2202543" cy="16192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2E096C3A-E63E-705D-4B30-7E21EDB3EAA7}"/>
              </a:ext>
            </a:extLst>
          </xdr:cNvPr>
          <xdr:cNvGraphicFramePr>
            <a:graphicFrameLocks/>
          </xdr:cNvGraphicFramePr>
        </xdr:nvGraphicFramePr>
        <xdr:xfrm>
          <a:off x="14710229" y="3168650"/>
          <a:ext cx="5644696"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9857FD8A-5FD0-E024-8148-EFF340A5E465}"/>
              </a:ext>
            </a:extLst>
          </xdr:cNvPr>
          <xdr:cNvGraphicFramePr>
            <a:graphicFrameLocks/>
          </xdr:cNvGraphicFramePr>
        </xdr:nvGraphicFramePr>
        <xdr:xfrm>
          <a:off x="14706599" y="5956299"/>
          <a:ext cx="5676901" cy="2968625"/>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22" name="Order Mode 1">
                <a:extLst>
                  <a:ext uri="{FF2B5EF4-FFF2-40B4-BE49-F238E27FC236}">
                    <a16:creationId xmlns:a16="http://schemas.microsoft.com/office/drawing/2014/main" id="{BC3A2641-7E2F-7D6C-96EE-EB814795D046}"/>
                  </a:ext>
                </a:extLst>
              </xdr:cNvPr>
              <xdr:cNvGraphicFramePr/>
            </xdr:nvGraphicFramePr>
            <xdr:xfrm>
              <a:off x="425450" y="5267324"/>
              <a:ext cx="1828800" cy="1717676"/>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172826" y="5267324"/>
                <a:ext cx="1809961" cy="1717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Gender Value 1">
                <a:extLst>
                  <a:ext uri="{FF2B5EF4-FFF2-40B4-BE49-F238E27FC236}">
                    <a16:creationId xmlns:a16="http://schemas.microsoft.com/office/drawing/2014/main" id="{15795EED-44BF-64AA-57D8-A07199AC5A62}"/>
                  </a:ext>
                </a:extLst>
              </xdr:cNvPr>
              <xdr:cNvGraphicFramePr/>
            </xdr:nvGraphicFramePr>
            <xdr:xfrm>
              <a:off x="441325" y="3756024"/>
              <a:ext cx="1831975" cy="1450976"/>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188538" y="3756024"/>
                <a:ext cx="1813103" cy="1450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50FD5DFB-C7E4-D37B-C57A-AC776E6222CD}"/>
                  </a:ext>
                </a:extLst>
              </xdr:cNvPr>
              <xdr:cNvGraphicFramePr/>
            </xdr:nvGraphicFramePr>
            <xdr:xfrm>
              <a:off x="8851900" y="3121024"/>
              <a:ext cx="5721350" cy="5832476"/>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51900" y="3121024"/>
                <a:ext cx="5721350" cy="58324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262B396A-268F-9273-809C-A18859C5F3AD}"/>
                  </a:ext>
                </a:extLst>
              </xdr:cNvPr>
              <xdr:cNvGraphicFramePr/>
            </xdr:nvGraphicFramePr>
            <xdr:xfrm>
              <a:off x="11861147" y="4040854"/>
              <a:ext cx="2413701" cy="189373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861147" y="4040854"/>
                <a:ext cx="2413701" cy="18937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nvGrpSpPr>
          <xdr:cNvPr id="26" name="Group 25">
            <a:extLst>
              <a:ext uri="{FF2B5EF4-FFF2-40B4-BE49-F238E27FC236}">
                <a16:creationId xmlns:a16="http://schemas.microsoft.com/office/drawing/2014/main" id="{139E615F-EAF4-A7EC-A7EB-75823DB201A0}"/>
              </a:ext>
            </a:extLst>
          </xdr:cNvPr>
          <xdr:cNvGrpSpPr/>
        </xdr:nvGrpSpPr>
        <xdr:grpSpPr>
          <a:xfrm>
            <a:off x="8896350" y="76200"/>
            <a:ext cx="5715000" cy="2800350"/>
            <a:chOff x="18326100" y="1905000"/>
            <a:chExt cx="4400550" cy="2800116"/>
          </a:xfrm>
        </xdr:grpSpPr>
        <xdr:sp macro="" textlink="">
          <xdr:nvSpPr>
            <xdr:cNvPr id="27" name="TextBox 26">
              <a:extLst>
                <a:ext uri="{FF2B5EF4-FFF2-40B4-BE49-F238E27FC236}">
                  <a16:creationId xmlns:a16="http://schemas.microsoft.com/office/drawing/2014/main" id="{764641E9-3908-B8FA-533F-1384B3CD1970}"/>
                </a:ext>
              </a:extLst>
            </xdr:cNvPr>
            <xdr:cNvSpPr txBox="1"/>
          </xdr:nvSpPr>
          <xdr:spPr>
            <a:xfrm>
              <a:off x="18326100" y="1905000"/>
              <a:ext cx="440055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How</a:t>
              </a:r>
              <a:r>
                <a:rPr lang="en-US" sz="1600" b="1" baseline="0"/>
                <a:t> They like to Buy ?</a:t>
              </a:r>
              <a:endParaRPr lang="en-US" sz="1600" b="1"/>
            </a:p>
          </xdr:txBody>
        </xdr:sp>
        <mc:AlternateContent xmlns:mc="http://schemas.openxmlformats.org/markup-compatibility/2006">
          <mc:Choice xmlns:a14="http://schemas.microsoft.com/office/drawing/2010/main" Requires="a14">
            <xdr:pic>
              <xdr:nvPicPr>
                <xdr:cNvPr id="28" name="Picture 27">
                  <a:extLst>
                    <a:ext uri="{FF2B5EF4-FFF2-40B4-BE49-F238E27FC236}">
                      <a16:creationId xmlns:a16="http://schemas.microsoft.com/office/drawing/2014/main" id="{8FD52071-663F-AC03-99E1-D99C273C1FC7}"/>
                    </a:ext>
                  </a:extLst>
                </xdr:cNvPr>
                <xdr:cNvPicPr>
                  <a:picLocks noChangeAspect="1" noChangeArrowheads="1"/>
                  <a:extLst>
                    <a:ext uri="{84589F7E-364E-4C9E-8A38-B11213B215E9}">
                      <a14:cameraTool cellRange="'Heatmap pivot'!$H$4:$L$9" spid="_x0000_s17410"/>
                    </a:ext>
                  </a:extLst>
                </xdr:cNvPicPr>
              </xdr:nvPicPr>
              <xdr:blipFill>
                <a:blip xmlns:r="http://schemas.openxmlformats.org/officeDocument/2006/relationships" r:embed="rId9"/>
                <a:srcRect/>
                <a:stretch>
                  <a:fillRect/>
                </a:stretch>
              </xdr:blipFill>
              <xdr:spPr bwMode="auto">
                <a:xfrm>
                  <a:off x="18440400" y="2063749"/>
                  <a:ext cx="4203700" cy="2641367"/>
                </a:xfrm>
                <a:prstGeom prst="rect">
                  <a:avLst/>
                </a:prstGeom>
                <a:noFill/>
                <a:extLst>
                  <a:ext uri="{909E8E84-426E-40DD-AFC4-6F175D3DCCD1}">
                    <a14:hiddenFill>
                      <a:solidFill>
                        <a:srgbClr val="FFFFFF"/>
                      </a:solidFill>
                    </a14:hiddenFill>
                  </a:ext>
                </a:extLst>
              </xdr:spPr>
            </xdr:pic>
          </mc:Choice>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6.606705324077" createdVersion="8" refreshedVersion="8" minRefreshableVersion="3" recordCount="2400" xr:uid="{CA0635E3-F9D1-41FD-B9CF-57384B7EC3B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68078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93B84-8C7C-4908-9BA5-F99457FAEFD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664004-759D-4300-A222-3DD6776EC81D}" name="Pivot_Quantit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showAll="0">
      <items count="5">
        <item h="1" x="2"/>
        <item x="1"/>
        <item h="1" x="3"/>
        <item h="1" x="0"/>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7">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5" count="1" selected="0">
            <x v="5"/>
          </reference>
        </references>
      </pivotArea>
    </chartFormat>
    <chartFormat chart="8" format="4">
      <pivotArea type="data" outline="0" fieldPosition="0">
        <references count="2">
          <reference field="4294967294" count="1" selected="0">
            <x v="0"/>
          </reference>
          <reference field="15" count="1" selected="0">
            <x v="6"/>
          </reference>
        </references>
      </pivotArea>
    </chartFormat>
    <chartFormat chart="8" format="5">
      <pivotArea type="data" outline="0" fieldPosition="0">
        <references count="2">
          <reference field="4294967294" count="1" selected="0">
            <x v="0"/>
          </reference>
          <reference field="15" count="1" selected="0">
            <x v="4"/>
          </reference>
        </references>
      </pivotArea>
    </chartFormat>
    <chartFormat chart="8" format="6">
      <pivotArea type="data" outline="0" fieldPosition="0">
        <references count="2">
          <reference field="4294967294" count="1" selected="0">
            <x v="0"/>
          </reference>
          <reference field="15" count="1" selected="0">
            <x v="3"/>
          </reference>
        </references>
      </pivotArea>
    </chartFormat>
    <chartFormat chart="8" format="7">
      <pivotArea type="data" outline="0" fieldPosition="0">
        <references count="2">
          <reference field="4294967294" count="1" selected="0">
            <x v="0"/>
          </reference>
          <reference field="15" count="1" selected="0">
            <x v="2"/>
          </reference>
        </references>
      </pivotArea>
    </chartFormat>
    <chartFormat chart="8" format="8">
      <pivotArea type="data" outline="0" fieldPosition="0">
        <references count="2">
          <reference field="4294967294" count="1" selected="0">
            <x v="0"/>
          </reference>
          <reference field="15" count="1" selected="0">
            <x v="1"/>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13" format="18" series="1">
      <pivotArea type="data" outline="0" fieldPosition="0">
        <references count="1">
          <reference field="4294967294" count="1" selected="0">
            <x v="0"/>
          </reference>
        </references>
      </pivotArea>
    </chartFormat>
    <chartFormat chart="13" format="19">
      <pivotArea type="data" outline="0" fieldPosition="0">
        <references count="2">
          <reference field="4294967294" count="1" selected="0">
            <x v="0"/>
          </reference>
          <reference field="15" count="1" selected="0">
            <x v="0"/>
          </reference>
        </references>
      </pivotArea>
    </chartFormat>
    <chartFormat chart="13" format="20">
      <pivotArea type="data" outline="0" fieldPosition="0">
        <references count="2">
          <reference field="4294967294" count="1" selected="0">
            <x v="0"/>
          </reference>
          <reference field="15" count="1" selected="0">
            <x v="1"/>
          </reference>
        </references>
      </pivotArea>
    </chartFormat>
    <chartFormat chart="13" format="21">
      <pivotArea type="data" outline="0" fieldPosition="0">
        <references count="2">
          <reference field="4294967294" count="1" selected="0">
            <x v="0"/>
          </reference>
          <reference field="15" count="1" selected="0">
            <x v="2"/>
          </reference>
        </references>
      </pivotArea>
    </chartFormat>
    <chartFormat chart="13" format="22">
      <pivotArea type="data" outline="0" fieldPosition="0">
        <references count="2">
          <reference field="4294967294" count="1" selected="0">
            <x v="0"/>
          </reference>
          <reference field="15" count="1" selected="0">
            <x v="3"/>
          </reference>
        </references>
      </pivotArea>
    </chartFormat>
    <chartFormat chart="13" format="23">
      <pivotArea type="data" outline="0" fieldPosition="0">
        <references count="2">
          <reference field="4294967294" count="1" selected="0">
            <x v="0"/>
          </reference>
          <reference field="15" count="1" selected="0">
            <x v="4"/>
          </reference>
        </references>
      </pivotArea>
    </chartFormat>
    <chartFormat chart="13" format="24">
      <pivotArea type="data" outline="0" fieldPosition="0">
        <references count="2">
          <reference field="4294967294" count="1" selected="0">
            <x v="0"/>
          </reference>
          <reference field="15" count="1" selected="0">
            <x v="5"/>
          </reference>
        </references>
      </pivotArea>
    </chartFormat>
    <chartFormat chart="13" format="25">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A26D4-E660-4422-98A4-CB8E0C339979}" name="Pivot_geo"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1:E73" firstHeaderRow="0"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h="1" x="0"/>
        <item h="1" x="3"/>
        <item x="4"/>
        <item h="1" x="2"/>
        <item h="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2"/>
        <item x="1"/>
        <item h="1" x="3"/>
        <item h="1"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22">
    <i>
      <x/>
      <x/>
    </i>
    <i r="1">
      <x v="6"/>
    </i>
    <i r="1">
      <x v="9"/>
    </i>
    <i r="1">
      <x v="12"/>
    </i>
    <i r="1">
      <x v="14"/>
    </i>
    <i r="1">
      <x v="18"/>
    </i>
    <i r="1">
      <x v="29"/>
    </i>
    <i r="1">
      <x v="33"/>
    </i>
    <i r="1">
      <x v="35"/>
    </i>
    <i r="1">
      <x v="36"/>
    </i>
    <i r="1">
      <x v="37"/>
    </i>
    <i r="1">
      <x v="38"/>
    </i>
    <i r="1">
      <x v="40"/>
    </i>
    <i r="1">
      <x v="41"/>
    </i>
    <i r="1">
      <x v="42"/>
    </i>
    <i r="1">
      <x v="47"/>
    </i>
    <i r="1">
      <x v="48"/>
    </i>
    <i r="1">
      <x v="49"/>
    </i>
    <i r="1">
      <x v="53"/>
    </i>
    <i r="1">
      <x v="55"/>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2A3D16-0E19-4C14-A328-FED28B493192}" name="Pivot_Donut"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8">
  <location ref="A33:B38" firstHeaderRow="1" firstDataRow="1" firstDataCol="1"/>
  <pivotFields count="18">
    <pivotField showAll="0"/>
    <pivotField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v="3"/>
    </i>
    <i>
      <x v="2"/>
    </i>
    <i>
      <x/>
    </i>
    <i>
      <x v="1"/>
    </i>
    <i t="grand">
      <x/>
    </i>
  </rowItems>
  <colItems count="1">
    <i/>
  </colItems>
  <dataFields count="1">
    <dataField name="Sum of Quantity" fld="2" baseField="0" baseItem="0"/>
  </dataFields>
  <chartFormats count="7">
    <chartFormat chart="14" format="0"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14" count="1" selected="0">
            <x v="3"/>
          </reference>
        </references>
      </pivotArea>
    </chartFormat>
    <chartFormat chart="22" format="22">
      <pivotArea type="data" outline="0" fieldPosition="0">
        <references count="2">
          <reference field="4294967294" count="1" selected="0">
            <x v="0"/>
          </reference>
          <reference field="14" count="1" selected="0">
            <x v="2"/>
          </reference>
        </references>
      </pivotArea>
    </chartFormat>
    <chartFormat chart="22" format="23">
      <pivotArea type="data" outline="0" fieldPosition="0">
        <references count="2">
          <reference field="4294967294" count="1" selected="0">
            <x v="0"/>
          </reference>
          <reference field="14" count="1" selected="0">
            <x v="0"/>
          </reference>
        </references>
      </pivotArea>
    </chartFormat>
    <chartFormat chart="22" format="2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611C1-5182-460A-A734-ECC213DCA893}" name="Pivot_Apparel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F25" firstHeaderRow="1" firstDataRow="2" firstDataCol="1"/>
  <pivotFields count="18">
    <pivotField showAll="0"/>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axis="axisCol"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3"/>
    </i>
    <i>
      <x v="1"/>
    </i>
    <i>
      <x v="18"/>
    </i>
    <i>
      <x v="3"/>
    </i>
    <i>
      <x v="7"/>
    </i>
    <i>
      <x v="6"/>
    </i>
    <i>
      <x v="5"/>
    </i>
    <i>
      <x v="8"/>
    </i>
    <i>
      <x v="17"/>
    </i>
    <i>
      <x v="15"/>
    </i>
    <i>
      <x v="14"/>
    </i>
    <i>
      <x v="11"/>
    </i>
    <i>
      <x/>
    </i>
    <i>
      <x v="4"/>
    </i>
    <i>
      <x v="10"/>
    </i>
    <i>
      <x v="9"/>
    </i>
    <i>
      <x v="2"/>
    </i>
    <i>
      <x v="16"/>
    </i>
    <i>
      <x v="12"/>
    </i>
    <i>
      <x v="19"/>
    </i>
    <i t="grand">
      <x/>
    </i>
  </rowItems>
  <colFields count="1">
    <field x="14"/>
  </colFields>
  <colItems count="5">
    <i>
      <x v="3"/>
    </i>
    <i>
      <x v="2"/>
    </i>
    <i>
      <x/>
    </i>
    <i>
      <x v="1"/>
    </i>
    <i t="grand">
      <x/>
    </i>
  </colItems>
  <dataFields count="1">
    <dataField name="Sum of Quantity" fld="2" baseField="0" baseItem="0"/>
  </dataFields>
  <chartFormats count="12">
    <chartFormat chart="6" format="0" series="1">
      <pivotArea type="data" outline="0" fieldPosition="0">
        <references count="2">
          <reference field="4294967294" count="1" selected="0">
            <x v="0"/>
          </reference>
          <reference field="14" count="1" selected="0">
            <x v="3"/>
          </reference>
        </references>
      </pivotArea>
    </chartFormat>
    <chartFormat chart="6" format="1" series="1">
      <pivotArea type="data" outline="0" fieldPosition="0">
        <references count="2">
          <reference field="4294967294" count="1" selected="0">
            <x v="0"/>
          </reference>
          <reference field="14" count="1" selected="0">
            <x v="2"/>
          </reference>
        </references>
      </pivotArea>
    </chartFormat>
    <chartFormat chart="6" format="2" series="1">
      <pivotArea type="data" outline="0" fieldPosition="0">
        <references count="2">
          <reference field="4294967294" count="1" selected="0">
            <x v="0"/>
          </reference>
          <reference field="14" count="1" selected="0">
            <x v="1"/>
          </reference>
        </references>
      </pivotArea>
    </chartFormat>
    <chartFormat chart="6" format="3" series="1">
      <pivotArea type="data" outline="0" fieldPosition="0">
        <references count="2">
          <reference field="4294967294" count="1" selected="0">
            <x v="0"/>
          </reference>
          <reference field="14" count="1" selected="0">
            <x v="0"/>
          </reference>
        </references>
      </pivotArea>
    </chartFormat>
    <chartFormat chart="11" format="8" series="1">
      <pivotArea type="data" outline="0" fieldPosition="0">
        <references count="2">
          <reference field="4294967294" count="1" selected="0">
            <x v="0"/>
          </reference>
          <reference field="14" count="1" selected="0">
            <x v="3"/>
          </reference>
        </references>
      </pivotArea>
    </chartFormat>
    <chartFormat chart="11" format="9" series="1">
      <pivotArea type="data" outline="0" fieldPosition="0">
        <references count="2">
          <reference field="4294967294" count="1" selected="0">
            <x v="0"/>
          </reference>
          <reference field="14" count="1" selected="0">
            <x v="2"/>
          </reference>
        </references>
      </pivotArea>
    </chartFormat>
    <chartFormat chart="11" format="10" series="1">
      <pivotArea type="data" outline="0" fieldPosition="0">
        <references count="2">
          <reference field="4294967294" count="1" selected="0">
            <x v="0"/>
          </reference>
          <reference field="14" count="1" selected="0">
            <x v="0"/>
          </reference>
        </references>
      </pivotArea>
    </chartFormat>
    <chartFormat chart="11" format="11" series="1">
      <pivotArea type="data" outline="0" fieldPosition="0">
        <references count="2">
          <reference field="4294967294" count="1" selected="0">
            <x v="0"/>
          </reference>
          <reference field="14" count="1" selected="0">
            <x v="1"/>
          </reference>
        </references>
      </pivotArea>
    </chartFormat>
    <chartFormat chart="16" format="16" series="1">
      <pivotArea type="data" outline="0" fieldPosition="0">
        <references count="2">
          <reference field="4294967294" count="1" selected="0">
            <x v="0"/>
          </reference>
          <reference field="14" count="1" selected="0">
            <x v="3"/>
          </reference>
        </references>
      </pivotArea>
    </chartFormat>
    <chartFormat chart="16" format="17" series="1">
      <pivotArea type="data" outline="0" fieldPosition="0">
        <references count="2">
          <reference field="4294967294" count="1" selected="0">
            <x v="0"/>
          </reference>
          <reference field="14" count="1" selected="0">
            <x v="2"/>
          </reference>
        </references>
      </pivotArea>
    </chartFormat>
    <chartFormat chart="16" format="18" series="1">
      <pivotArea type="data" outline="0" fieldPosition="0">
        <references count="2">
          <reference field="4294967294" count="1" selected="0">
            <x v="0"/>
          </reference>
          <reference field="14" count="1" selected="0">
            <x v="0"/>
          </reference>
        </references>
      </pivotArea>
    </chartFormat>
    <chartFormat chart="16" format="1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0C850-1532-4C75-8A91-1CA0E72193D3}" name="Pivot_customer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25:F3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formats count="1">
    <format dxfId="0">
      <pivotArea type="all" dataOnly="0" outline="0" fieldPosition="0"/>
    </format>
  </formats>
  <chartFormats count="19">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34" format="0" series="1">
      <pivotArea type="data" outline="0" fieldPosition="0">
        <references count="2">
          <reference field="4294967294" count="1" selected="0">
            <x v="0"/>
          </reference>
          <reference field="17" count="1" selected="0">
            <x v="1"/>
          </reference>
        </references>
      </pivotArea>
    </chartFormat>
    <chartFormat chart="34" format="1" series="1">
      <pivotArea type="data" outline="0" fieldPosition="0">
        <references count="2">
          <reference field="4294967294" count="1" selected="0">
            <x v="0"/>
          </reference>
          <reference field="17" count="1" selected="0">
            <x v="2"/>
          </reference>
        </references>
      </pivotArea>
    </chartFormat>
    <chartFormat chart="34" format="2" series="1">
      <pivotArea type="data" outline="0" fieldPosition="0">
        <references count="2">
          <reference field="4294967294" count="1" selected="0">
            <x v="0"/>
          </reference>
          <reference field="17" count="1" selected="0">
            <x v="3"/>
          </reference>
        </references>
      </pivotArea>
    </chartFormat>
    <chartFormat chart="34" format="3" series="1">
      <pivotArea type="data" outline="0" fieldPosition="0">
        <references count="2">
          <reference field="4294967294" count="1" selected="0">
            <x v="0"/>
          </reference>
          <reference field="9" count="1" selected="0">
            <x v="3"/>
          </reference>
        </references>
      </pivotArea>
    </chartFormat>
    <chartFormat chart="34" format="4" series="1">
      <pivotArea type="data" outline="0" fieldPosition="0">
        <references count="2">
          <reference field="4294967294" count="1" selected="0">
            <x v="0"/>
          </reference>
          <reference field="9" count="1" selected="0">
            <x v="4"/>
          </reference>
        </references>
      </pivotArea>
    </chartFormat>
    <chartFormat chart="34" format="5" series="1">
      <pivotArea type="data" outline="0" fieldPosition="0">
        <references count="2">
          <reference field="4294967294" count="1" selected="0">
            <x v="0"/>
          </reference>
          <reference field="9" count="1" selected="0">
            <x v="0"/>
          </reference>
        </references>
      </pivotArea>
    </chartFormat>
    <chartFormat chart="34" format="6" series="1">
      <pivotArea type="data" outline="0" fieldPosition="0">
        <references count="2">
          <reference field="4294967294" count="1" selected="0">
            <x v="0"/>
          </reference>
          <reference field="9" count="1" selected="0">
            <x v="1"/>
          </reference>
        </references>
      </pivotArea>
    </chartFormat>
    <chartFormat chart="34" format="7" series="1">
      <pivotArea type="data" outline="0" fieldPosition="0">
        <references count="2">
          <reference field="4294967294" count="1" selected="0">
            <x v="0"/>
          </reference>
          <reference field="9" count="1" selected="0">
            <x v="2"/>
          </reference>
        </references>
      </pivotArea>
    </chartFormat>
    <chartFormat chart="43" format="13" series="1">
      <pivotArea type="data" outline="0" fieldPosition="0">
        <references count="2">
          <reference field="4294967294" count="1" selected="0">
            <x v="0"/>
          </reference>
          <reference field="9" count="1" selected="0">
            <x v="0"/>
          </reference>
        </references>
      </pivotArea>
    </chartFormat>
    <chartFormat chart="43" format="14" series="1">
      <pivotArea type="data" outline="0" fieldPosition="0">
        <references count="2">
          <reference field="4294967294" count="1" selected="0">
            <x v="0"/>
          </reference>
          <reference field="9" count="1" selected="0">
            <x v="1"/>
          </reference>
        </references>
      </pivotArea>
    </chartFormat>
    <chartFormat chart="43" format="15" series="1">
      <pivotArea type="data" outline="0" fieldPosition="0">
        <references count="2">
          <reference field="4294967294" count="1" selected="0">
            <x v="0"/>
          </reference>
          <reference field="9" count="1" selected="0">
            <x v="2"/>
          </reference>
        </references>
      </pivotArea>
    </chartFormat>
    <chartFormat chart="43" format="16" series="1">
      <pivotArea type="data" outline="0" fieldPosition="0">
        <references count="2">
          <reference field="4294967294" count="1" selected="0">
            <x v="0"/>
          </reference>
          <reference field="9" count="1" selected="0">
            <x v="3"/>
          </reference>
        </references>
      </pivotArea>
    </chartFormat>
    <chartFormat chart="43" format="17" series="1">
      <pivotArea type="data" outline="0" fieldPosition="0">
        <references count="2">
          <reference field="4294967294" count="1" selected="0">
            <x v="0"/>
          </reference>
          <reference field="9" count="1" selected="0">
            <x v="4"/>
          </reference>
        </references>
      </pivotArea>
    </chartFormat>
    <chartFormat chart="46" format="22" series="1">
      <pivotArea type="data" outline="0" fieldPosition="0">
        <references count="2">
          <reference field="4294967294" count="1" selected="0">
            <x v="0"/>
          </reference>
          <reference field="9" count="1" selected="0">
            <x v="1"/>
          </reference>
        </references>
      </pivotArea>
    </chartFormat>
    <chartFormat chart="46" format="23" series="1">
      <pivotArea type="data" outline="0" fieldPosition="0">
        <references count="2">
          <reference field="4294967294" count="1" selected="0">
            <x v="0"/>
          </reference>
          <reference field="9" count="1" selected="0">
            <x v="2"/>
          </reference>
        </references>
      </pivotArea>
    </chartFormat>
    <chartFormat chart="46" format="24" series="1">
      <pivotArea type="data" outline="0" fieldPosition="0">
        <references count="2">
          <reference field="4294967294" count="1" selected="0">
            <x v="0"/>
          </reference>
          <reference field="9" count="1" selected="0">
            <x v="3"/>
          </reference>
        </references>
      </pivotArea>
    </chartFormat>
    <chartFormat chart="46" format="25"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6632C-AD6A-486B-982E-B7F5F54F3E2F}" name="Pivot_Shipping"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8"/>
    </i>
    <i>
      <x v="11"/>
    </i>
    <i t="grand">
      <x/>
    </i>
  </rowItems>
  <colItems count="1">
    <i/>
  </colItems>
  <dataFields count="1">
    <dataField name="Count of TX ID" fld="0" subtotal="count" baseField="0" baseItem="0"/>
  </dataFields>
  <chartFormats count="3">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D0F7D3-D68D-4E09-BFE7-50159F7B20BF}" name="Pivot_trends"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1">
  <location ref="A15:C29"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A4FE98-8593-4EE7-83FC-820E82E7DF39}" name="Pivot_Summar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items count="5">
        <item h="1" x="2"/>
        <item h="1" x="1"/>
        <item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3904B7E-3876-4F2F-8568-16B5A86DA44B}" sourceName="Order Mode">
  <pivotTables>
    <pivotTable tabId="11" name="Pivot_customers"/>
    <pivotTable tabId="5" name="Pivot_trends"/>
    <pivotTable tabId="9" name="Pivot_Quantity"/>
    <pivotTable tabId="10" name="Pivot_geo"/>
    <pivotTable tabId="10" name="Pivot_Apparels"/>
    <pivotTable tabId="10" name="Pivot_Donut"/>
    <pivotTable tabId="11" name="Pivot_Shipping"/>
  </pivotTables>
  <data>
    <tabular pivotCacheId="68078509">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A81ED51-79E5-456B-A6FB-88908CC8D2D1}" sourceName="Gender Value">
  <pivotTables>
    <pivotTable tabId="11" name="Pivot_customers"/>
    <pivotTable tabId="5" name="Pivot_trends"/>
    <pivotTable tabId="9" name="Pivot_Quantity"/>
    <pivotTable tabId="10" name="Pivot_geo"/>
    <pivotTable tabId="11" name="Pivot_Shipping"/>
  </pivotTables>
  <data>
    <tabular pivotCacheId="68078509">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A5F0E76-4384-4530-A404-39503FBCD5D3}" cache="Slicer_Order_Mode" caption="Order Mode" startItem="1" style="SlicerStyleLight5" rowHeight="257175"/>
  <slicer name="Gender Value" xr10:uid="{8472315C-3D08-4132-833A-5657D5F41382}" cache="Slicer_Gender_Value" caption="Gender Value"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1A7CB40D-0AC8-4B57-B474-32E0B5D8681D}" cache="Slicer_Order_Mode" caption="Order Mode" startItem="1" style="SlicerStyleLight5" rowHeight="257175"/>
  <slicer name="Gender Value 1" xr10:uid="{AF944BF3-9D52-4D99-BC2F-3B407BF4FB24}" cache="Slicer_Gender_Value" caption="Gender Value"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7"/>
    <tableColumn id="7" xr3:uid="{43BB5DBF-46E1-4185-80C0-4361F55A385C}" name="Ship Date" dataDxfId="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5">
      <calculatedColumnFormula>orders[[#This Row],[Ship Date]]-orders[[#This Row],[Order Date]]</calculatedColumnFormula>
    </tableColumn>
    <tableColumn id="12" xr3:uid="{B071C0DA-87A9-4516-B4D9-4F5B7D3FF44A}" name="Weeknum" dataDxfId="4">
      <calculatedColumnFormula>WEEKNUM(orders[[#This Row],[Order Date]])</calculatedColumnFormula>
    </tableColumn>
    <tableColumn id="13" xr3:uid="{B8EA9E28-7541-4E76-9935-C26438661A18}" name="Gender Value" dataDxfId="3">
      <calculatedColumnFormula>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FEF4F2-EC0E-4F4F-8813-D57D3735E54D}" name="Table2" displayName="Table2" ref="A3:O2403" totalsRowShown="0">
  <autoFilter ref="A3:O2403" xr:uid="{9DFEF4F2-EC0E-4F4F-8813-D57D3735E54D}"/>
  <tableColumns count="15">
    <tableColumn id="1" xr3:uid="{346E980D-CEB7-4696-8DAE-41CDB1305B72}" name="TX ID"/>
    <tableColumn id="2" xr3:uid="{B827BDC6-407E-4219-874C-4FBF55C16ED3}" name="Product"/>
    <tableColumn id="3" xr3:uid="{73B53FDA-7681-410E-AB56-CAA8F1786F64}" name="Quantity"/>
    <tableColumn id="4" xr3:uid="{FB7164F4-FD87-4289-9048-70A9C7819427}" name="Unit Price"/>
    <tableColumn id="5" xr3:uid="{EEC223FA-433D-4F81-B7FE-F841900E2C9C}" name="Amount"/>
    <tableColumn id="6" xr3:uid="{DB1CAF2E-F359-4FFE-AD44-8FD9ED55A191}" name="Order Date" dataDxfId="2"/>
    <tableColumn id="7" xr3:uid="{28780827-6EBA-4B4F-83B1-EB19935A78F7}" name="Ship Date" dataDxfId="1"/>
    <tableColumn id="8" xr3:uid="{198A54DC-AC87-4C5E-8A6C-34B2D11BB9B6}" name="Customer Gender"/>
    <tableColumn id="9" xr3:uid="{9174625A-3C0E-4E74-854D-70CB6F99E257}" name="Order Mode"/>
    <tableColumn id="10" xr3:uid="{6F0DCFFD-CDF2-496B-B7C3-49DDB2639691}" name="Rating C"/>
    <tableColumn id="11" xr3:uid="{BFE73C2B-3858-4156-92E6-1AB6D351DA86}" name="State"/>
    <tableColumn id="12" xr3:uid="{540DC776-981A-4CE0-BF86-EC9E3E3A8867}" name="County"/>
    <tableColumn id="13" xr3:uid="{3749B70D-1782-443E-B670-329728602F6B}" name="Days to Deliver"/>
    <tableColumn id="14" xr3:uid="{2139F5F3-578F-4E92-A34B-6C7544032A08}" name="Weeknum"/>
    <tableColumn id="15" xr3:uid="{AF59140F-C25A-40F9-9F24-604579D1E393}" name="Gender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lgn="ctr">
          <a:defRPr sz="1800" b="1"/>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B1E6-4B1D-4AC7-BADE-8851318BF96B}">
  <dimension ref="A2:M10"/>
  <sheetViews>
    <sheetView showGridLines="0" workbookViewId="0">
      <selection activeCell="H4" sqref="H4:L9"/>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7" width="11.28515625" bestFit="1" customWidth="1"/>
    <col min="8" max="8" width="11.42578125" bestFit="1" customWidth="1"/>
    <col min="9" max="12" width="8.5703125" customWidth="1"/>
    <col min="13" max="17" width="11.42578125" bestFit="1" customWidth="1"/>
    <col min="18" max="18" width="11" bestFit="1" customWidth="1"/>
    <col min="19" max="23" width="11.42578125" bestFit="1" customWidth="1"/>
    <col min="24" max="24" width="14.28515625" bestFit="1" customWidth="1"/>
    <col min="25" max="25" width="11.28515625" bestFit="1" customWidth="1"/>
  </cols>
  <sheetData>
    <row r="2" spans="1:13" x14ac:dyDescent="0.25">
      <c r="H2" t="s">
        <v>2536</v>
      </c>
    </row>
    <row r="3" spans="1:13" x14ac:dyDescent="0.25">
      <c r="A3" s="5" t="s">
        <v>2521</v>
      </c>
      <c r="B3" s="5" t="s">
        <v>2535</v>
      </c>
    </row>
    <row r="4" spans="1:13" ht="21.75" customHeight="1" x14ac:dyDescent="0.25">
      <c r="A4" s="5" t="s">
        <v>2533</v>
      </c>
      <c r="B4" t="s">
        <v>2529</v>
      </c>
      <c r="C4" t="s">
        <v>2528</v>
      </c>
      <c r="D4" t="s">
        <v>2530</v>
      </c>
      <c r="E4" t="s">
        <v>2527</v>
      </c>
      <c r="F4" t="s">
        <v>2534</v>
      </c>
      <c r="I4" t="str">
        <f t="shared" ref="I4:L9" si="0">B4</f>
        <v>Female</v>
      </c>
      <c r="J4" t="str">
        <f t="shared" si="0"/>
        <v>Male</v>
      </c>
      <c r="K4" t="str">
        <f t="shared" si="0"/>
        <v>Other</v>
      </c>
      <c r="L4" t="str">
        <f t="shared" si="0"/>
        <v>Unknown</v>
      </c>
    </row>
    <row r="5" spans="1:13" ht="26.25" customHeight="1" thickBot="1" x14ac:dyDescent="0.3">
      <c r="A5" s="8" t="s">
        <v>18</v>
      </c>
      <c r="B5" s="10">
        <v>0.18961825201634841</v>
      </c>
      <c r="C5" s="10">
        <v>0.12262322351336576</v>
      </c>
      <c r="D5" s="10">
        <v>1.060537752469185E-2</v>
      </c>
      <c r="E5" s="10">
        <v>3.0599220547662797E-2</v>
      </c>
      <c r="F5" s="10">
        <v>0.35344607360206881</v>
      </c>
      <c r="H5" t="str">
        <f>A5</f>
        <v>App</v>
      </c>
      <c r="I5" s="11">
        <f t="shared" si="0"/>
        <v>0.18961825201634841</v>
      </c>
      <c r="J5" s="12">
        <f t="shared" si="0"/>
        <v>0.12262322351336576</v>
      </c>
      <c r="K5" s="12">
        <f t="shared" si="0"/>
        <v>1.060537752469185E-2</v>
      </c>
      <c r="L5" s="13">
        <f t="shared" si="0"/>
        <v>3.0599220547662797E-2</v>
      </c>
    </row>
    <row r="6" spans="1:13" ht="26.25" customHeight="1" thickTop="1" thickBot="1" x14ac:dyDescent="0.3">
      <c r="A6" s="8" t="s">
        <v>51</v>
      </c>
      <c r="B6" s="10">
        <v>5.0283982091147303E-2</v>
      </c>
      <c r="C6" s="10">
        <v>4.3060781812819873E-2</v>
      </c>
      <c r="D6" s="10">
        <v>1.5320025675641944E-3</v>
      </c>
      <c r="E6" s="10">
        <v>1.7794988689097006E-2</v>
      </c>
      <c r="F6" s="10">
        <v>0.11267175516062837</v>
      </c>
      <c r="H6" t="str">
        <f>A6</f>
        <v>Instagram</v>
      </c>
      <c r="I6" s="14">
        <f t="shared" si="0"/>
        <v>5.0283982091147303E-2</v>
      </c>
      <c r="J6" s="15">
        <f t="shared" si="0"/>
        <v>4.3060781812819873E-2</v>
      </c>
      <c r="K6" s="15">
        <f t="shared" si="0"/>
        <v>1.5320025675641944E-3</v>
      </c>
      <c r="L6" s="16">
        <f t="shared" si="0"/>
        <v>1.7794988689097006E-2</v>
      </c>
    </row>
    <row r="7" spans="1:13" ht="26.25" customHeight="1" thickTop="1" thickBot="1" x14ac:dyDescent="0.3">
      <c r="A7" s="8" t="s">
        <v>70</v>
      </c>
      <c r="B7" s="10">
        <v>6.3496059750411282E-2</v>
      </c>
      <c r="C7" s="10">
        <v>4.6071629863988765E-2</v>
      </c>
      <c r="D7" s="10">
        <v>2.306247051322625E-3</v>
      </c>
      <c r="E7" s="10">
        <v>3.8927934093844286E-3</v>
      </c>
      <c r="F7" s="10">
        <v>0.11576673007510711</v>
      </c>
      <c r="H7" t="str">
        <f>A7</f>
        <v>Partner App</v>
      </c>
      <c r="I7" s="14">
        <f t="shared" si="0"/>
        <v>6.3496059750411282E-2</v>
      </c>
      <c r="J7" s="15">
        <f t="shared" si="0"/>
        <v>4.6071629863988765E-2</v>
      </c>
      <c r="K7" s="15">
        <f t="shared" si="0"/>
        <v>2.306247051322625E-3</v>
      </c>
      <c r="L7" s="16">
        <f t="shared" si="0"/>
        <v>3.8927934093844286E-3</v>
      </c>
    </row>
    <row r="8" spans="1:13" ht="26.25" customHeight="1" thickTop="1" thickBot="1" x14ac:dyDescent="0.3">
      <c r="A8" s="8" t="s">
        <v>40</v>
      </c>
      <c r="B8" s="10">
        <v>9.6337892927149532E-2</v>
      </c>
      <c r="C8" s="10">
        <v>6.7920115842382611E-2</v>
      </c>
      <c r="D8" s="10">
        <v>5.4979832664581261E-3</v>
      </c>
      <c r="E8" s="10">
        <v>1.2933041488102518E-2</v>
      </c>
      <c r="F8" s="10">
        <v>0.1826890335240928</v>
      </c>
      <c r="H8" t="str">
        <f>A8</f>
        <v>Target.com</v>
      </c>
      <c r="I8" s="14">
        <f t="shared" si="0"/>
        <v>9.6337892927149532E-2</v>
      </c>
      <c r="J8" s="15">
        <f t="shared" si="0"/>
        <v>6.7920115842382611E-2</v>
      </c>
      <c r="K8" s="15">
        <f t="shared" si="0"/>
        <v>5.4979832664581261E-3</v>
      </c>
      <c r="L8" s="16">
        <f t="shared" si="0"/>
        <v>1.2933041488102518E-2</v>
      </c>
    </row>
    <row r="9" spans="1:13" ht="26.25" customHeight="1" thickTop="1" x14ac:dyDescent="0.25">
      <c r="A9" s="8" t="s">
        <v>35</v>
      </c>
      <c r="B9" s="10">
        <v>0.12522098709469262</v>
      </c>
      <c r="C9" s="10">
        <v>9.1492740283116228E-2</v>
      </c>
      <c r="D9" s="10">
        <v>6.3042760790965081E-3</v>
      </c>
      <c r="E9" s="10">
        <v>1.2408404181197551E-2</v>
      </c>
      <c r="F9" s="10">
        <v>0.23542640763810288</v>
      </c>
      <c r="H9" t="str">
        <f>A9</f>
        <v>Website</v>
      </c>
      <c r="I9" s="17">
        <f t="shared" si="0"/>
        <v>0.12522098709469262</v>
      </c>
      <c r="J9" s="18">
        <f t="shared" si="0"/>
        <v>9.1492740283116228E-2</v>
      </c>
      <c r="K9" s="18">
        <f t="shared" si="0"/>
        <v>6.3042760790965081E-3</v>
      </c>
      <c r="L9" s="19">
        <f t="shared" si="0"/>
        <v>1.2408404181197551E-2</v>
      </c>
      <c r="M9" s="10"/>
    </row>
    <row r="10" spans="1:13" x14ac:dyDescent="0.25">
      <c r="A10" s="8" t="s">
        <v>2534</v>
      </c>
      <c r="B10" s="10">
        <v>0.52495717387974916</v>
      </c>
      <c r="C10" s="10">
        <v>0.3711684913156732</v>
      </c>
      <c r="D10" s="10">
        <v>2.6245886489133303E-2</v>
      </c>
      <c r="E10" s="10">
        <v>7.7628448315444312E-2</v>
      </c>
      <c r="F10" s="10">
        <v>1</v>
      </c>
    </row>
  </sheetData>
  <conditionalFormatting sqref="I5: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61E0-99D4-4570-BBB9-23A62F730EF7}">
  <dimension ref="A3:B11"/>
  <sheetViews>
    <sheetView workbookViewId="0">
      <selection activeCell="A6" sqref="A6"/>
    </sheetView>
  </sheetViews>
  <sheetFormatPr defaultRowHeight="15" x14ac:dyDescent="0.25"/>
  <cols>
    <col min="1" max="1" width="13.42578125" bestFit="1" customWidth="1"/>
    <col min="2" max="2" width="14" bestFit="1" customWidth="1"/>
  </cols>
  <sheetData>
    <row r="3" spans="1:2" x14ac:dyDescent="0.25">
      <c r="A3" s="5" t="s">
        <v>2533</v>
      </c>
      <c r="B3" t="s">
        <v>2519</v>
      </c>
    </row>
    <row r="4" spans="1:2" x14ac:dyDescent="0.25">
      <c r="A4" s="8">
        <v>1</v>
      </c>
      <c r="B4" s="22">
        <v>16</v>
      </c>
    </row>
    <row r="5" spans="1:2" x14ac:dyDescent="0.25">
      <c r="A5" s="8">
        <v>2</v>
      </c>
      <c r="B5" s="22">
        <v>23</v>
      </c>
    </row>
    <row r="6" spans="1:2" x14ac:dyDescent="0.25">
      <c r="A6" s="8">
        <v>3</v>
      </c>
      <c r="B6" s="22">
        <v>22</v>
      </c>
    </row>
    <row r="7" spans="1:2" x14ac:dyDescent="0.25">
      <c r="A7" s="8">
        <v>4</v>
      </c>
      <c r="B7" s="22">
        <v>7</v>
      </c>
    </row>
    <row r="8" spans="1:2" x14ac:dyDescent="0.25">
      <c r="A8" s="8">
        <v>5</v>
      </c>
      <c r="B8" s="22">
        <v>8</v>
      </c>
    </row>
    <row r="9" spans="1:2" x14ac:dyDescent="0.25">
      <c r="A9" s="8" t="s">
        <v>2537</v>
      </c>
      <c r="B9" s="22">
        <v>14</v>
      </c>
    </row>
    <row r="10" spans="1:2" x14ac:dyDescent="0.25">
      <c r="A10" s="8" t="s">
        <v>2538</v>
      </c>
      <c r="B10" s="22">
        <v>11</v>
      </c>
    </row>
    <row r="11" spans="1:2" x14ac:dyDescent="0.25">
      <c r="A11" s="8" t="s">
        <v>2534</v>
      </c>
      <c r="B11" s="22">
        <v>101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938A7-63E4-4879-8015-A2B14F5AFE35}">
  <dimension ref="A3:I176"/>
  <sheetViews>
    <sheetView tabSelected="1" topLeftCell="A56" workbookViewId="0">
      <selection activeCell="B51" sqref="B51:E76"/>
    </sheetView>
  </sheetViews>
  <sheetFormatPr defaultRowHeight="15" x14ac:dyDescent="0.25"/>
  <cols>
    <col min="1" max="1" width="11.28515625" bestFit="1" customWidth="1"/>
    <col min="2" max="2" width="14.85546875" bestFit="1" customWidth="1"/>
    <col min="3" max="3" width="21.42578125" bestFit="1" customWidth="1"/>
    <col min="4" max="4" width="15.5703125" bestFit="1" customWidth="1"/>
    <col min="5" max="5" width="14.85546875" bestFit="1" customWidth="1"/>
    <col min="6" max="6" width="11.28515625" bestFit="1" customWidth="1"/>
    <col min="7" max="7" width="14.85546875" bestFit="1" customWidth="1"/>
    <col min="8" max="8" width="21.42578125" bestFit="1" customWidth="1"/>
    <col min="9" max="9" width="14.85546875" bestFit="1" customWidth="1"/>
    <col min="10" max="10" width="15.5703125" bestFit="1" customWidth="1"/>
    <col min="11" max="11" width="14.85546875" bestFit="1" customWidth="1"/>
    <col min="13" max="13" width="14.85546875" bestFit="1" customWidth="1"/>
    <col min="14" max="14" width="21.42578125" bestFit="1" customWidth="1"/>
    <col min="15" max="16" width="14.85546875" bestFit="1" customWidth="1"/>
  </cols>
  <sheetData>
    <row r="3" spans="1:6" x14ac:dyDescent="0.25">
      <c r="A3" s="5" t="s">
        <v>2520</v>
      </c>
      <c r="B3" s="5" t="s">
        <v>2535</v>
      </c>
    </row>
    <row r="4" spans="1:6" x14ac:dyDescent="0.25">
      <c r="A4" s="5" t="s">
        <v>2533</v>
      </c>
      <c r="B4" t="s">
        <v>2529</v>
      </c>
      <c r="C4" t="s">
        <v>2528</v>
      </c>
      <c r="D4" t="s">
        <v>2527</v>
      </c>
      <c r="E4" t="s">
        <v>2530</v>
      </c>
      <c r="F4" t="s">
        <v>2534</v>
      </c>
    </row>
    <row r="5" spans="1:6" x14ac:dyDescent="0.25">
      <c r="A5" s="8" t="s">
        <v>39</v>
      </c>
      <c r="B5" s="22">
        <v>99</v>
      </c>
      <c r="C5" s="22">
        <v>108</v>
      </c>
      <c r="D5" s="22">
        <v>16</v>
      </c>
      <c r="E5" s="22"/>
      <c r="F5" s="22">
        <v>223</v>
      </c>
    </row>
    <row r="6" spans="1:6" x14ac:dyDescent="0.25">
      <c r="A6" s="8" t="s">
        <v>44</v>
      </c>
      <c r="B6" s="22">
        <v>86</v>
      </c>
      <c r="C6" s="22">
        <v>34</v>
      </c>
      <c r="D6" s="22">
        <v>17</v>
      </c>
      <c r="E6" s="22">
        <v>23</v>
      </c>
      <c r="F6" s="22">
        <v>160</v>
      </c>
    </row>
    <row r="7" spans="1:6" x14ac:dyDescent="0.25">
      <c r="A7" s="8" t="s">
        <v>54</v>
      </c>
      <c r="B7" s="22">
        <v>76</v>
      </c>
      <c r="C7" s="22">
        <v>61</v>
      </c>
      <c r="D7" s="22"/>
      <c r="E7" s="22"/>
      <c r="F7" s="22">
        <v>137</v>
      </c>
    </row>
    <row r="8" spans="1:6" x14ac:dyDescent="0.25">
      <c r="A8" s="8" t="s">
        <v>22</v>
      </c>
      <c r="B8" s="22">
        <v>52</v>
      </c>
      <c r="C8" s="22">
        <v>47</v>
      </c>
      <c r="D8" s="22"/>
      <c r="E8" s="22">
        <v>3</v>
      </c>
      <c r="F8" s="22">
        <v>102</v>
      </c>
    </row>
    <row r="9" spans="1:6" x14ac:dyDescent="0.25">
      <c r="A9" s="8" t="s">
        <v>16</v>
      </c>
      <c r="B9" s="22">
        <v>73</v>
      </c>
      <c r="C9" s="22">
        <v>28</v>
      </c>
      <c r="D9" s="22"/>
      <c r="E9" s="22"/>
      <c r="F9" s="22">
        <v>101</v>
      </c>
    </row>
    <row r="10" spans="1:6" x14ac:dyDescent="0.25">
      <c r="A10" s="8" t="s">
        <v>26</v>
      </c>
      <c r="B10" s="22">
        <v>56</v>
      </c>
      <c r="C10" s="22">
        <v>39</v>
      </c>
      <c r="D10" s="22"/>
      <c r="E10" s="22"/>
      <c r="F10" s="22">
        <v>95</v>
      </c>
    </row>
    <row r="11" spans="1:6" x14ac:dyDescent="0.25">
      <c r="A11" s="8" t="s">
        <v>46</v>
      </c>
      <c r="B11" s="22">
        <v>42</v>
      </c>
      <c r="C11" s="22">
        <v>34</v>
      </c>
      <c r="D11" s="22">
        <v>2</v>
      </c>
      <c r="E11" s="22">
        <v>5</v>
      </c>
      <c r="F11" s="22">
        <v>83</v>
      </c>
    </row>
    <row r="12" spans="1:6" x14ac:dyDescent="0.25">
      <c r="A12" s="8" t="s">
        <v>37</v>
      </c>
      <c r="B12" s="22">
        <v>24</v>
      </c>
      <c r="C12" s="22">
        <v>39</v>
      </c>
      <c r="D12" s="22">
        <v>3</v>
      </c>
      <c r="E12" s="22">
        <v>1</v>
      </c>
      <c r="F12" s="22">
        <v>67</v>
      </c>
    </row>
    <row r="13" spans="1:6" x14ac:dyDescent="0.25">
      <c r="A13" s="8" t="s">
        <v>69</v>
      </c>
      <c r="B13" s="22">
        <v>52</v>
      </c>
      <c r="C13" s="22">
        <v>2</v>
      </c>
      <c r="D13" s="22">
        <v>3</v>
      </c>
      <c r="E13" s="22">
        <v>6</v>
      </c>
      <c r="F13" s="22">
        <v>63</v>
      </c>
    </row>
    <row r="14" spans="1:6" x14ac:dyDescent="0.25">
      <c r="A14" s="8" t="s">
        <v>32</v>
      </c>
      <c r="B14" s="22">
        <v>49</v>
      </c>
      <c r="C14" s="22">
        <v>10</v>
      </c>
      <c r="D14" s="22"/>
      <c r="E14" s="22">
        <v>2</v>
      </c>
      <c r="F14" s="22">
        <v>61</v>
      </c>
    </row>
    <row r="15" spans="1:6" x14ac:dyDescent="0.25">
      <c r="A15" s="8" t="s">
        <v>42</v>
      </c>
      <c r="B15" s="22">
        <v>29</v>
      </c>
      <c r="C15" s="22">
        <v>13</v>
      </c>
      <c r="D15" s="22">
        <v>5</v>
      </c>
      <c r="E15" s="22"/>
      <c r="F15" s="22">
        <v>47</v>
      </c>
    </row>
    <row r="16" spans="1:6" x14ac:dyDescent="0.25">
      <c r="A16" s="8" t="s">
        <v>146</v>
      </c>
      <c r="B16" s="22">
        <v>20</v>
      </c>
      <c r="C16" s="22">
        <v>26</v>
      </c>
      <c r="D16" s="22"/>
      <c r="E16" s="22"/>
      <c r="F16" s="22">
        <v>46</v>
      </c>
    </row>
    <row r="17" spans="1:6" x14ac:dyDescent="0.25">
      <c r="A17" s="8" t="s">
        <v>30</v>
      </c>
      <c r="B17" s="22">
        <v>11</v>
      </c>
      <c r="C17" s="22">
        <v>20</v>
      </c>
      <c r="D17" s="22">
        <v>3</v>
      </c>
      <c r="E17" s="22"/>
      <c r="F17" s="22">
        <v>34</v>
      </c>
    </row>
    <row r="18" spans="1:6" x14ac:dyDescent="0.25">
      <c r="A18" s="8" t="s">
        <v>128</v>
      </c>
      <c r="B18" s="22">
        <v>33</v>
      </c>
      <c r="C18" s="22"/>
      <c r="D18" s="22"/>
      <c r="E18" s="22"/>
      <c r="F18" s="22">
        <v>33</v>
      </c>
    </row>
    <row r="19" spans="1:6" x14ac:dyDescent="0.25">
      <c r="A19" s="8" t="s">
        <v>67</v>
      </c>
      <c r="B19" s="22">
        <v>32</v>
      </c>
      <c r="C19" s="22"/>
      <c r="D19" s="22"/>
      <c r="E19" s="22"/>
      <c r="F19" s="22">
        <v>32</v>
      </c>
    </row>
    <row r="20" spans="1:6" x14ac:dyDescent="0.25">
      <c r="A20" s="8" t="s">
        <v>135</v>
      </c>
      <c r="B20" s="22">
        <v>3</v>
      </c>
      <c r="C20" s="22">
        <v>29</v>
      </c>
      <c r="D20" s="22"/>
      <c r="E20" s="22"/>
      <c r="F20" s="22">
        <v>32</v>
      </c>
    </row>
    <row r="21" spans="1:6" x14ac:dyDescent="0.25">
      <c r="A21" s="8" t="s">
        <v>76</v>
      </c>
      <c r="B21" s="22">
        <v>18</v>
      </c>
      <c r="C21" s="22">
        <v>6</v>
      </c>
      <c r="D21" s="22"/>
      <c r="E21" s="22"/>
      <c r="F21" s="22">
        <v>24</v>
      </c>
    </row>
    <row r="22" spans="1:6" x14ac:dyDescent="0.25">
      <c r="A22" s="8" t="s">
        <v>123</v>
      </c>
      <c r="B22" s="22">
        <v>17</v>
      </c>
      <c r="C22" s="22">
        <v>6</v>
      </c>
      <c r="D22" s="22"/>
      <c r="E22" s="22"/>
      <c r="F22" s="22">
        <v>23</v>
      </c>
    </row>
    <row r="23" spans="1:6" x14ac:dyDescent="0.25">
      <c r="A23" s="8" t="s">
        <v>171</v>
      </c>
      <c r="B23" s="22">
        <v>13</v>
      </c>
      <c r="C23" s="22">
        <v>8</v>
      </c>
      <c r="D23" s="22"/>
      <c r="E23" s="22"/>
      <c r="F23" s="22">
        <v>21</v>
      </c>
    </row>
    <row r="24" spans="1:6" x14ac:dyDescent="0.25">
      <c r="A24" s="8" t="s">
        <v>81</v>
      </c>
      <c r="B24" s="22">
        <v>4</v>
      </c>
      <c r="C24" s="22"/>
      <c r="D24" s="22"/>
      <c r="E24" s="22"/>
      <c r="F24" s="22">
        <v>4</v>
      </c>
    </row>
    <row r="25" spans="1:6" x14ac:dyDescent="0.25">
      <c r="A25" s="8" t="s">
        <v>2534</v>
      </c>
      <c r="B25" s="22">
        <v>789</v>
      </c>
      <c r="C25" s="22">
        <v>510</v>
      </c>
      <c r="D25" s="22">
        <v>49</v>
      </c>
      <c r="E25" s="22">
        <v>40</v>
      </c>
      <c r="F25" s="22">
        <v>1388</v>
      </c>
    </row>
    <row r="33" spans="1:2" x14ac:dyDescent="0.25">
      <c r="B33" t="s">
        <v>2520</v>
      </c>
    </row>
    <row r="34" spans="1:2" x14ac:dyDescent="0.25">
      <c r="A34" s="8" t="s">
        <v>2529</v>
      </c>
      <c r="B34" s="22">
        <v>789</v>
      </c>
    </row>
    <row r="35" spans="1:2" x14ac:dyDescent="0.25">
      <c r="A35" s="8" t="s">
        <v>2528</v>
      </c>
      <c r="B35" s="22">
        <v>510</v>
      </c>
    </row>
    <row r="36" spans="1:2" x14ac:dyDescent="0.25">
      <c r="A36" s="8" t="s">
        <v>2527</v>
      </c>
      <c r="B36" s="22">
        <v>49</v>
      </c>
    </row>
    <row r="37" spans="1:2" x14ac:dyDescent="0.25">
      <c r="A37" s="8" t="s">
        <v>2530</v>
      </c>
      <c r="B37" s="22">
        <v>40</v>
      </c>
    </row>
    <row r="38" spans="1:2" x14ac:dyDescent="0.25">
      <c r="A38" s="8" t="s">
        <v>2534</v>
      </c>
      <c r="B38" s="22">
        <v>1388</v>
      </c>
    </row>
    <row r="51" spans="2:5" x14ac:dyDescent="0.25">
      <c r="B51" s="5" t="s">
        <v>10</v>
      </c>
      <c r="C51" s="5" t="s">
        <v>11</v>
      </c>
      <c r="D51" t="s">
        <v>2520</v>
      </c>
      <c r="E51" t="s">
        <v>2521</v>
      </c>
    </row>
    <row r="52" spans="2:5" x14ac:dyDescent="0.25">
      <c r="B52" t="s">
        <v>19</v>
      </c>
      <c r="C52" t="s">
        <v>115</v>
      </c>
      <c r="D52" s="22">
        <v>17</v>
      </c>
      <c r="E52" s="22">
        <v>868.4</v>
      </c>
    </row>
    <row r="53" spans="2:5" x14ac:dyDescent="0.25">
      <c r="B53" t="s">
        <v>19</v>
      </c>
      <c r="C53" t="s">
        <v>24</v>
      </c>
      <c r="D53" s="22">
        <v>13</v>
      </c>
      <c r="E53" s="22">
        <v>487.40000000000003</v>
      </c>
    </row>
    <row r="54" spans="2:5" x14ac:dyDescent="0.25">
      <c r="B54" t="s">
        <v>19</v>
      </c>
      <c r="C54" t="s">
        <v>28</v>
      </c>
      <c r="D54" s="22">
        <v>14</v>
      </c>
      <c r="E54" s="22">
        <v>818.30000000000007</v>
      </c>
    </row>
    <row r="55" spans="2:5" x14ac:dyDescent="0.25">
      <c r="B55" t="s">
        <v>19</v>
      </c>
      <c r="C55" t="s">
        <v>331</v>
      </c>
      <c r="D55" s="22">
        <v>7</v>
      </c>
      <c r="E55" s="22">
        <v>237.29999999999998</v>
      </c>
    </row>
    <row r="56" spans="2:5" x14ac:dyDescent="0.25">
      <c r="B56" t="s">
        <v>19</v>
      </c>
      <c r="C56" t="s">
        <v>147</v>
      </c>
      <c r="D56" s="22">
        <v>5</v>
      </c>
      <c r="E56" s="22">
        <v>184</v>
      </c>
    </row>
    <row r="57" spans="2:5" x14ac:dyDescent="0.25">
      <c r="B57" t="s">
        <v>19</v>
      </c>
      <c r="C57" t="s">
        <v>33</v>
      </c>
      <c r="D57" s="22">
        <v>166</v>
      </c>
      <c r="E57" s="22">
        <v>8470.1</v>
      </c>
    </row>
    <row r="58" spans="2:5" x14ac:dyDescent="0.25">
      <c r="B58" t="s">
        <v>19</v>
      </c>
      <c r="C58" t="s">
        <v>188</v>
      </c>
      <c r="D58" s="22">
        <v>10</v>
      </c>
      <c r="E58" s="22">
        <v>765.59999999999991</v>
      </c>
    </row>
    <row r="59" spans="2:5" x14ac:dyDescent="0.25">
      <c r="B59" t="s">
        <v>19</v>
      </c>
      <c r="C59" t="s">
        <v>55</v>
      </c>
      <c r="D59" s="22">
        <v>25</v>
      </c>
      <c r="E59" s="22">
        <v>1037.4000000000001</v>
      </c>
    </row>
    <row r="60" spans="2:5" x14ac:dyDescent="0.25">
      <c r="B60" t="s">
        <v>19</v>
      </c>
      <c r="C60" t="s">
        <v>59</v>
      </c>
      <c r="D60" s="22">
        <v>15</v>
      </c>
      <c r="E60" s="22">
        <v>480.90000000000003</v>
      </c>
    </row>
    <row r="61" spans="2:5" x14ac:dyDescent="0.25">
      <c r="B61" t="s">
        <v>19</v>
      </c>
      <c r="C61" t="s">
        <v>62</v>
      </c>
      <c r="D61" s="22">
        <v>137</v>
      </c>
      <c r="E61" s="22">
        <v>10906.599999999999</v>
      </c>
    </row>
    <row r="62" spans="2:5" x14ac:dyDescent="0.25">
      <c r="B62" t="s">
        <v>19</v>
      </c>
      <c r="C62" t="s">
        <v>103</v>
      </c>
      <c r="D62" s="22">
        <v>14</v>
      </c>
      <c r="E62" s="22">
        <v>985.5</v>
      </c>
    </row>
    <row r="63" spans="2:5" x14ac:dyDescent="0.25">
      <c r="B63" t="s">
        <v>19</v>
      </c>
      <c r="C63" t="s">
        <v>201</v>
      </c>
      <c r="D63" s="22">
        <v>5</v>
      </c>
      <c r="E63" s="22">
        <v>321.5</v>
      </c>
    </row>
    <row r="64" spans="2:5" x14ac:dyDescent="0.25">
      <c r="B64" t="s">
        <v>19</v>
      </c>
      <c r="C64" t="s">
        <v>72</v>
      </c>
      <c r="D64" s="22">
        <v>22</v>
      </c>
      <c r="E64" s="22">
        <v>663</v>
      </c>
    </row>
    <row r="65" spans="2:5" x14ac:dyDescent="0.25">
      <c r="B65" t="s">
        <v>19</v>
      </c>
      <c r="C65" t="s">
        <v>74</v>
      </c>
      <c r="D65" s="22">
        <v>10</v>
      </c>
      <c r="E65" s="22">
        <v>432.7</v>
      </c>
    </row>
    <row r="66" spans="2:5" x14ac:dyDescent="0.25">
      <c r="B66" t="s">
        <v>19</v>
      </c>
      <c r="C66" t="s">
        <v>77</v>
      </c>
      <c r="D66" s="22">
        <v>3</v>
      </c>
      <c r="E66" s="22">
        <v>253.79999999999998</v>
      </c>
    </row>
    <row r="67" spans="2:5" x14ac:dyDescent="0.25">
      <c r="B67" t="s">
        <v>19</v>
      </c>
      <c r="C67" t="s">
        <v>377</v>
      </c>
      <c r="D67" s="22">
        <v>3</v>
      </c>
      <c r="E67" s="22">
        <v>180.60000000000002</v>
      </c>
    </row>
    <row r="68" spans="2:5" x14ac:dyDescent="0.25">
      <c r="B68" t="s">
        <v>19</v>
      </c>
      <c r="C68" t="s">
        <v>108</v>
      </c>
      <c r="D68" s="22">
        <v>23</v>
      </c>
      <c r="E68" s="22">
        <v>1420.7</v>
      </c>
    </row>
    <row r="69" spans="2:5" x14ac:dyDescent="0.25">
      <c r="B69" t="s">
        <v>19</v>
      </c>
      <c r="C69" t="s">
        <v>110</v>
      </c>
      <c r="D69" s="22">
        <v>18</v>
      </c>
      <c r="E69" s="22">
        <v>1045.9000000000001</v>
      </c>
    </row>
    <row r="70" spans="2:5" x14ac:dyDescent="0.25">
      <c r="B70" t="s">
        <v>19</v>
      </c>
      <c r="C70" t="s">
        <v>113</v>
      </c>
      <c r="D70" s="22">
        <v>1</v>
      </c>
      <c r="E70" s="22">
        <v>22.3</v>
      </c>
    </row>
    <row r="71" spans="2:5" x14ac:dyDescent="0.25">
      <c r="B71" t="s">
        <v>19</v>
      </c>
      <c r="C71" t="s">
        <v>82</v>
      </c>
      <c r="D71" s="22">
        <v>2</v>
      </c>
      <c r="E71" s="22">
        <v>319.39999999999998</v>
      </c>
    </row>
    <row r="72" spans="2:5" x14ac:dyDescent="0.25">
      <c r="B72" t="s">
        <v>2539</v>
      </c>
      <c r="D72" s="22">
        <v>510</v>
      </c>
      <c r="E72" s="22">
        <v>29901.4</v>
      </c>
    </row>
    <row r="73" spans="2:5" x14ac:dyDescent="0.25">
      <c r="B73" t="s">
        <v>2534</v>
      </c>
      <c r="D73" s="22">
        <v>510</v>
      </c>
      <c r="E73" s="22">
        <v>29901.4</v>
      </c>
    </row>
    <row r="95" spans="2:9" x14ac:dyDescent="0.25">
      <c r="B95" s="20" t="s">
        <v>10</v>
      </c>
      <c r="C95" s="20" t="s">
        <v>11</v>
      </c>
      <c r="D95" s="20" t="s">
        <v>2520</v>
      </c>
      <c r="G95" s="20" t="s">
        <v>10</v>
      </c>
      <c r="H95" s="20" t="s">
        <v>11</v>
      </c>
      <c r="I95" s="20" t="s">
        <v>2521</v>
      </c>
    </row>
    <row r="96" spans="2:9" x14ac:dyDescent="0.25">
      <c r="B96" s="7" t="s">
        <v>19</v>
      </c>
      <c r="C96" t="s">
        <v>115</v>
      </c>
      <c r="D96" s="22">
        <v>37</v>
      </c>
      <c r="G96" s="7" t="s">
        <v>19</v>
      </c>
      <c r="H96" t="s">
        <v>115</v>
      </c>
      <c r="I96" s="22">
        <v>1623.3999999999999</v>
      </c>
    </row>
    <row r="97" spans="2:9" x14ac:dyDescent="0.25">
      <c r="B97" s="7" t="s">
        <v>19</v>
      </c>
      <c r="C97" t="s">
        <v>967</v>
      </c>
      <c r="D97" s="22">
        <v>3</v>
      </c>
      <c r="G97" s="7" t="s">
        <v>19</v>
      </c>
      <c r="H97" t="s">
        <v>967</v>
      </c>
      <c r="I97" s="22">
        <v>253.5</v>
      </c>
    </row>
    <row r="98" spans="2:9" x14ac:dyDescent="0.25">
      <c r="B98" s="7" t="s">
        <v>19</v>
      </c>
      <c r="C98" t="s">
        <v>24</v>
      </c>
      <c r="D98" s="22">
        <v>75</v>
      </c>
      <c r="G98" s="7" t="s">
        <v>19</v>
      </c>
      <c r="H98" t="s">
        <v>24</v>
      </c>
      <c r="I98" s="22">
        <v>3528.3</v>
      </c>
    </row>
    <row r="99" spans="2:9" x14ac:dyDescent="0.25">
      <c r="B99" s="7" t="s">
        <v>19</v>
      </c>
      <c r="C99" t="s">
        <v>437</v>
      </c>
      <c r="D99" s="22">
        <v>8</v>
      </c>
      <c r="G99" s="7" t="s">
        <v>19</v>
      </c>
      <c r="H99" t="s">
        <v>437</v>
      </c>
      <c r="I99" s="22">
        <v>818.4</v>
      </c>
    </row>
    <row r="100" spans="2:9" x14ac:dyDescent="0.25">
      <c r="B100" s="7" t="s">
        <v>19</v>
      </c>
      <c r="C100" t="s">
        <v>28</v>
      </c>
      <c r="D100" s="22">
        <v>10</v>
      </c>
      <c r="G100" s="7" t="s">
        <v>19</v>
      </c>
      <c r="H100" t="s">
        <v>28</v>
      </c>
      <c r="I100" s="22">
        <v>465</v>
      </c>
    </row>
    <row r="101" spans="2:9" x14ac:dyDescent="0.25">
      <c r="B101" s="7" t="s">
        <v>19</v>
      </c>
      <c r="C101" t="s">
        <v>587</v>
      </c>
      <c r="D101" s="22">
        <v>5</v>
      </c>
      <c r="G101" s="7" t="s">
        <v>19</v>
      </c>
      <c r="H101" t="s">
        <v>587</v>
      </c>
      <c r="I101" s="22">
        <v>146.5</v>
      </c>
    </row>
    <row r="102" spans="2:9" x14ac:dyDescent="0.25">
      <c r="B102" s="7" t="s">
        <v>19</v>
      </c>
      <c r="C102" t="s">
        <v>331</v>
      </c>
      <c r="D102" s="22">
        <v>16</v>
      </c>
      <c r="G102" s="7" t="s">
        <v>19</v>
      </c>
      <c r="H102" t="s">
        <v>331</v>
      </c>
      <c r="I102" s="22">
        <v>661.19999999999993</v>
      </c>
    </row>
    <row r="103" spans="2:9" x14ac:dyDescent="0.25">
      <c r="B103" s="7" t="s">
        <v>19</v>
      </c>
      <c r="C103" t="s">
        <v>147</v>
      </c>
      <c r="D103" s="22">
        <v>18</v>
      </c>
      <c r="G103" s="7" t="s">
        <v>19</v>
      </c>
      <c r="H103" t="s">
        <v>147</v>
      </c>
      <c r="I103" s="22">
        <v>1383.3999999999999</v>
      </c>
    </row>
    <row r="104" spans="2:9" x14ac:dyDescent="0.25">
      <c r="B104" s="7" t="s">
        <v>19</v>
      </c>
      <c r="C104" t="s">
        <v>1426</v>
      </c>
      <c r="D104" s="22">
        <v>1</v>
      </c>
      <c r="G104" s="7" t="s">
        <v>19</v>
      </c>
      <c r="H104" t="s">
        <v>1426</v>
      </c>
      <c r="I104" s="22">
        <v>26.2</v>
      </c>
    </row>
    <row r="105" spans="2:9" x14ac:dyDescent="0.25">
      <c r="B105" s="7" t="s">
        <v>19</v>
      </c>
      <c r="C105" t="s">
        <v>33</v>
      </c>
      <c r="D105" s="22">
        <v>317</v>
      </c>
      <c r="G105" s="7" t="s">
        <v>19</v>
      </c>
      <c r="H105" t="s">
        <v>33</v>
      </c>
      <c r="I105" s="22">
        <v>14060.199999999995</v>
      </c>
    </row>
    <row r="106" spans="2:9" x14ac:dyDescent="0.25">
      <c r="B106" s="7" t="s">
        <v>19</v>
      </c>
      <c r="C106" t="s">
        <v>545</v>
      </c>
      <c r="D106" s="22">
        <v>2</v>
      </c>
      <c r="G106" s="7" t="s">
        <v>19</v>
      </c>
      <c r="H106" t="s">
        <v>545</v>
      </c>
      <c r="I106" s="22">
        <v>65</v>
      </c>
    </row>
    <row r="107" spans="2:9" x14ac:dyDescent="0.25">
      <c r="B107" s="7" t="s">
        <v>19</v>
      </c>
      <c r="C107" t="s">
        <v>98</v>
      </c>
      <c r="D107" s="22">
        <v>13</v>
      </c>
      <c r="G107" s="7" t="s">
        <v>19</v>
      </c>
      <c r="H107" t="s">
        <v>98</v>
      </c>
      <c r="I107" s="22">
        <v>441.5</v>
      </c>
    </row>
    <row r="108" spans="2:9" x14ac:dyDescent="0.25">
      <c r="B108" s="7" t="s">
        <v>19</v>
      </c>
      <c r="C108" t="s">
        <v>188</v>
      </c>
      <c r="D108" s="22">
        <v>46</v>
      </c>
      <c r="G108" s="7" t="s">
        <v>19</v>
      </c>
      <c r="H108" t="s">
        <v>188</v>
      </c>
      <c r="I108" s="22">
        <v>2359.4</v>
      </c>
    </row>
    <row r="109" spans="2:9" x14ac:dyDescent="0.25">
      <c r="B109" s="7" t="s">
        <v>19</v>
      </c>
      <c r="C109" t="s">
        <v>52</v>
      </c>
      <c r="D109" s="22">
        <v>6</v>
      </c>
      <c r="G109" s="7" t="s">
        <v>19</v>
      </c>
      <c r="H109" t="s">
        <v>52</v>
      </c>
      <c r="I109" s="22">
        <v>452.4</v>
      </c>
    </row>
    <row r="110" spans="2:9" x14ac:dyDescent="0.25">
      <c r="B110" s="7" t="s">
        <v>19</v>
      </c>
      <c r="C110" t="s">
        <v>55</v>
      </c>
      <c r="D110" s="22">
        <v>30</v>
      </c>
      <c r="G110" s="7" t="s">
        <v>19</v>
      </c>
      <c r="H110" t="s">
        <v>55</v>
      </c>
      <c r="I110" s="22">
        <v>1837</v>
      </c>
    </row>
    <row r="111" spans="2:9" x14ac:dyDescent="0.25">
      <c r="B111" s="7" t="s">
        <v>19</v>
      </c>
      <c r="C111" t="s">
        <v>342</v>
      </c>
      <c r="D111" s="22">
        <v>3</v>
      </c>
      <c r="G111" s="7" t="s">
        <v>19</v>
      </c>
      <c r="H111" t="s">
        <v>342</v>
      </c>
      <c r="I111" s="22">
        <v>195.29999999999998</v>
      </c>
    </row>
    <row r="112" spans="2:9" x14ac:dyDescent="0.25">
      <c r="B112" s="7" t="s">
        <v>19</v>
      </c>
      <c r="C112" t="s">
        <v>59</v>
      </c>
      <c r="D112" s="22">
        <v>29</v>
      </c>
      <c r="G112" s="7" t="s">
        <v>19</v>
      </c>
      <c r="H112" t="s">
        <v>59</v>
      </c>
      <c r="I112" s="22">
        <v>1447.6</v>
      </c>
    </row>
    <row r="113" spans="2:9" x14ac:dyDescent="0.25">
      <c r="B113" s="7" t="s">
        <v>19</v>
      </c>
      <c r="C113" t="s">
        <v>62</v>
      </c>
      <c r="D113" s="22">
        <v>191</v>
      </c>
      <c r="G113" s="7" t="s">
        <v>19</v>
      </c>
      <c r="H113" t="s">
        <v>62</v>
      </c>
      <c r="I113" s="22">
        <v>8582</v>
      </c>
    </row>
    <row r="114" spans="2:9" x14ac:dyDescent="0.25">
      <c r="B114" s="7" t="s">
        <v>19</v>
      </c>
      <c r="C114" t="s">
        <v>103</v>
      </c>
      <c r="D114" s="22">
        <v>28</v>
      </c>
      <c r="G114" s="7" t="s">
        <v>19</v>
      </c>
      <c r="H114" t="s">
        <v>103</v>
      </c>
      <c r="I114" s="22">
        <v>1146.5999999999999</v>
      </c>
    </row>
    <row r="115" spans="2:9" x14ac:dyDescent="0.25">
      <c r="B115" s="7" t="s">
        <v>19</v>
      </c>
      <c r="C115" t="s">
        <v>201</v>
      </c>
      <c r="D115" s="22">
        <v>2</v>
      </c>
      <c r="G115" s="7" t="s">
        <v>19</v>
      </c>
      <c r="H115" t="s">
        <v>201</v>
      </c>
      <c r="I115" s="22">
        <v>157</v>
      </c>
    </row>
    <row r="116" spans="2:9" x14ac:dyDescent="0.25">
      <c r="B116" s="7" t="s">
        <v>19</v>
      </c>
      <c r="C116" t="s">
        <v>72</v>
      </c>
      <c r="D116" s="22">
        <v>14</v>
      </c>
      <c r="G116" s="7" t="s">
        <v>19</v>
      </c>
      <c r="H116" t="s">
        <v>72</v>
      </c>
      <c r="I116" s="22">
        <v>742</v>
      </c>
    </row>
    <row r="117" spans="2:9" x14ac:dyDescent="0.25">
      <c r="B117" s="7" t="s">
        <v>19</v>
      </c>
      <c r="C117" t="s">
        <v>74</v>
      </c>
      <c r="D117" s="22">
        <v>5</v>
      </c>
      <c r="G117" s="7" t="s">
        <v>19</v>
      </c>
      <c r="H117" t="s">
        <v>74</v>
      </c>
      <c r="I117" s="22">
        <v>236.5</v>
      </c>
    </row>
    <row r="118" spans="2:9" x14ac:dyDescent="0.25">
      <c r="B118" s="7" t="s">
        <v>19</v>
      </c>
      <c r="C118" t="s">
        <v>77</v>
      </c>
      <c r="D118" s="22">
        <v>24</v>
      </c>
      <c r="G118" s="7" t="s">
        <v>19</v>
      </c>
      <c r="H118" t="s">
        <v>77</v>
      </c>
      <c r="I118" s="22">
        <v>1209.2</v>
      </c>
    </row>
    <row r="119" spans="2:9" x14ac:dyDescent="0.25">
      <c r="B119" s="7" t="s">
        <v>19</v>
      </c>
      <c r="C119" t="s">
        <v>1116</v>
      </c>
      <c r="D119" s="22">
        <v>2</v>
      </c>
      <c r="G119" s="7" t="s">
        <v>19</v>
      </c>
      <c r="H119" t="s">
        <v>1116</v>
      </c>
      <c r="I119" s="22">
        <v>44</v>
      </c>
    </row>
    <row r="120" spans="2:9" x14ac:dyDescent="0.25">
      <c r="B120" s="7" t="s">
        <v>19</v>
      </c>
      <c r="C120" t="s">
        <v>377</v>
      </c>
      <c r="D120" s="22">
        <v>4</v>
      </c>
      <c r="G120" s="7" t="s">
        <v>19</v>
      </c>
      <c r="H120" t="s">
        <v>377</v>
      </c>
      <c r="I120" s="22">
        <v>255.2</v>
      </c>
    </row>
    <row r="121" spans="2:9" x14ac:dyDescent="0.25">
      <c r="B121" s="7" t="s">
        <v>19</v>
      </c>
      <c r="C121" t="s">
        <v>108</v>
      </c>
      <c r="D121" s="22">
        <v>11</v>
      </c>
      <c r="G121" s="7" t="s">
        <v>19</v>
      </c>
      <c r="H121" t="s">
        <v>108</v>
      </c>
      <c r="I121" s="22">
        <v>444.4</v>
      </c>
    </row>
    <row r="122" spans="2:9" x14ac:dyDescent="0.25">
      <c r="B122" s="7" t="s">
        <v>19</v>
      </c>
      <c r="C122" t="s">
        <v>110</v>
      </c>
      <c r="D122" s="22">
        <v>15</v>
      </c>
      <c r="G122" s="7" t="s">
        <v>19</v>
      </c>
      <c r="H122" t="s">
        <v>110</v>
      </c>
      <c r="I122" s="22">
        <v>568.60000000000014</v>
      </c>
    </row>
    <row r="123" spans="2:9" x14ac:dyDescent="0.25">
      <c r="B123" s="7" t="s">
        <v>19</v>
      </c>
      <c r="C123" t="s">
        <v>292</v>
      </c>
      <c r="D123" s="22">
        <v>1</v>
      </c>
      <c r="G123" s="7" t="s">
        <v>19</v>
      </c>
      <c r="H123" t="s">
        <v>292</v>
      </c>
      <c r="I123" s="22">
        <v>41.8</v>
      </c>
    </row>
    <row r="124" spans="2:9" x14ac:dyDescent="0.25">
      <c r="B124" s="7" t="s">
        <v>19</v>
      </c>
      <c r="C124" t="s">
        <v>113</v>
      </c>
      <c r="D124" s="22">
        <v>4</v>
      </c>
      <c r="G124" s="7" t="s">
        <v>19</v>
      </c>
      <c r="H124" t="s">
        <v>113</v>
      </c>
      <c r="I124" s="22">
        <v>157</v>
      </c>
    </row>
    <row r="125" spans="2:9" x14ac:dyDescent="0.25">
      <c r="B125" s="7" t="s">
        <v>19</v>
      </c>
      <c r="C125" t="s">
        <v>997</v>
      </c>
      <c r="D125" s="22">
        <v>3</v>
      </c>
      <c r="G125" s="7" t="s">
        <v>19</v>
      </c>
      <c r="H125" t="s">
        <v>997</v>
      </c>
      <c r="I125" s="22">
        <v>259.20000000000005</v>
      </c>
    </row>
    <row r="126" spans="2:9" x14ac:dyDescent="0.25">
      <c r="B126" s="7" t="s">
        <v>19</v>
      </c>
      <c r="C126" t="s">
        <v>82</v>
      </c>
      <c r="D126" s="22">
        <v>5</v>
      </c>
      <c r="G126" s="7" t="s">
        <v>19</v>
      </c>
      <c r="H126" t="s">
        <v>82</v>
      </c>
      <c r="I126" s="22">
        <v>315.7</v>
      </c>
    </row>
    <row r="127" spans="2:9" x14ac:dyDescent="0.25">
      <c r="B127" s="23" t="s">
        <v>19</v>
      </c>
      <c r="C127" t="s">
        <v>243</v>
      </c>
      <c r="D127" s="22">
        <v>2</v>
      </c>
      <c r="G127" s="23" t="s">
        <v>19</v>
      </c>
      <c r="H127" t="s">
        <v>243</v>
      </c>
      <c r="I127" s="22">
        <v>158</v>
      </c>
    </row>
    <row r="128" spans="2:9" x14ac:dyDescent="0.25">
      <c r="B128" s="24" t="s">
        <v>2539</v>
      </c>
      <c r="C128" s="24"/>
      <c r="D128" s="25">
        <v>930</v>
      </c>
      <c r="G128" s="24" t="s">
        <v>2539</v>
      </c>
      <c r="H128" s="24"/>
      <c r="I128" s="25">
        <v>44081.499999999985</v>
      </c>
    </row>
    <row r="129" spans="2:9" x14ac:dyDescent="0.25">
      <c r="B129" s="21" t="s">
        <v>2534</v>
      </c>
      <c r="C129" s="21"/>
      <c r="D129" s="26">
        <v>930</v>
      </c>
      <c r="G129" s="21" t="s">
        <v>2534</v>
      </c>
      <c r="H129" s="21"/>
      <c r="I129" s="26">
        <v>44081.499999999985</v>
      </c>
    </row>
    <row r="130" spans="2:9" x14ac:dyDescent="0.25">
      <c r="D130" s="22"/>
      <c r="I130" s="22"/>
    </row>
    <row r="131" spans="2:9" x14ac:dyDescent="0.25">
      <c r="D131" s="22"/>
      <c r="I131" s="22"/>
    </row>
    <row r="132" spans="2:9" x14ac:dyDescent="0.25">
      <c r="D132" s="22"/>
      <c r="I132" s="22"/>
    </row>
    <row r="133" spans="2:9" x14ac:dyDescent="0.25">
      <c r="D133" s="22"/>
      <c r="I133" s="22"/>
    </row>
    <row r="134" spans="2:9" x14ac:dyDescent="0.25">
      <c r="D134" s="22"/>
      <c r="I134" s="22"/>
    </row>
    <row r="135" spans="2:9" x14ac:dyDescent="0.25">
      <c r="D135" s="22"/>
      <c r="I135" s="22"/>
    </row>
    <row r="136" spans="2:9" x14ac:dyDescent="0.25">
      <c r="D136" s="22"/>
      <c r="I136" s="22"/>
    </row>
    <row r="137" spans="2:9" x14ac:dyDescent="0.25">
      <c r="D137" s="22"/>
      <c r="I137" s="22"/>
    </row>
    <row r="138" spans="2:9" x14ac:dyDescent="0.25">
      <c r="D138" s="22"/>
      <c r="I138" s="22"/>
    </row>
    <row r="139" spans="2:9" x14ac:dyDescent="0.25">
      <c r="D139" s="22"/>
      <c r="I139" s="22"/>
    </row>
    <row r="140" spans="2:9" x14ac:dyDescent="0.25">
      <c r="D140" s="22"/>
      <c r="I140" s="22"/>
    </row>
    <row r="141" spans="2:9" x14ac:dyDescent="0.25">
      <c r="D141" s="22"/>
      <c r="I141" s="22"/>
    </row>
    <row r="142" spans="2:9" x14ac:dyDescent="0.25">
      <c r="D142" s="22"/>
      <c r="I142" s="22"/>
    </row>
    <row r="143" spans="2:9" x14ac:dyDescent="0.25">
      <c r="D143" s="22"/>
      <c r="I143" s="22"/>
    </row>
    <row r="144" spans="2:9" x14ac:dyDescent="0.25">
      <c r="D144" s="22"/>
      <c r="I144" s="22"/>
    </row>
    <row r="145" spans="4:9" x14ac:dyDescent="0.25">
      <c r="D145" s="22"/>
      <c r="I145" s="22"/>
    </row>
    <row r="146" spans="4:9" x14ac:dyDescent="0.25">
      <c r="D146" s="22"/>
      <c r="I146" s="22"/>
    </row>
    <row r="147" spans="4:9" x14ac:dyDescent="0.25">
      <c r="D147" s="22"/>
      <c r="I147" s="22"/>
    </row>
    <row r="148" spans="4:9" x14ac:dyDescent="0.25">
      <c r="D148" s="22"/>
      <c r="I148" s="22"/>
    </row>
    <row r="149" spans="4:9" x14ac:dyDescent="0.25">
      <c r="D149" s="22"/>
      <c r="I149" s="22"/>
    </row>
    <row r="150" spans="4:9" x14ac:dyDescent="0.25">
      <c r="D150" s="22"/>
      <c r="I150" s="22"/>
    </row>
    <row r="151" spans="4:9" x14ac:dyDescent="0.25">
      <c r="D151" s="22"/>
      <c r="I151" s="22"/>
    </row>
    <row r="152" spans="4:9" x14ac:dyDescent="0.25">
      <c r="D152" s="22"/>
      <c r="I152" s="22"/>
    </row>
    <row r="153" spans="4:9" x14ac:dyDescent="0.25">
      <c r="D153" s="22"/>
      <c r="I153" s="22"/>
    </row>
    <row r="154" spans="4:9" x14ac:dyDescent="0.25">
      <c r="D154" s="22"/>
      <c r="I154" s="22"/>
    </row>
    <row r="155" spans="4:9" x14ac:dyDescent="0.25">
      <c r="D155" s="22"/>
      <c r="I155" s="22"/>
    </row>
    <row r="156" spans="4:9" x14ac:dyDescent="0.25">
      <c r="D156" s="22"/>
      <c r="I156" s="22"/>
    </row>
    <row r="157" spans="4:9" x14ac:dyDescent="0.25">
      <c r="D157" s="22"/>
      <c r="I157" s="22"/>
    </row>
    <row r="158" spans="4:9" x14ac:dyDescent="0.25">
      <c r="D158" s="22"/>
      <c r="I158" s="22"/>
    </row>
    <row r="159" spans="4:9" x14ac:dyDescent="0.25">
      <c r="D159" s="22"/>
      <c r="I159" s="22"/>
    </row>
    <row r="160" spans="4:9" x14ac:dyDescent="0.25">
      <c r="D160" s="22"/>
      <c r="I160" s="22"/>
    </row>
    <row r="161" spans="4:9" x14ac:dyDescent="0.25">
      <c r="D161" s="22"/>
      <c r="I161" s="22"/>
    </row>
    <row r="162" spans="4:9" x14ac:dyDescent="0.25">
      <c r="D162" s="22"/>
      <c r="I162" s="22"/>
    </row>
    <row r="163" spans="4:9" x14ac:dyDescent="0.25">
      <c r="D163" s="22"/>
      <c r="I163" s="22"/>
    </row>
    <row r="164" spans="4:9" x14ac:dyDescent="0.25">
      <c r="D164" s="22"/>
      <c r="I164" s="22"/>
    </row>
    <row r="165" spans="4:9" x14ac:dyDescent="0.25">
      <c r="D165" s="22"/>
      <c r="I165" s="22"/>
    </row>
    <row r="166" spans="4:9" x14ac:dyDescent="0.25">
      <c r="D166" s="22"/>
      <c r="I166" s="22"/>
    </row>
    <row r="167" spans="4:9" x14ac:dyDescent="0.25">
      <c r="D167" s="22"/>
      <c r="I167" s="22"/>
    </row>
    <row r="168" spans="4:9" x14ac:dyDescent="0.25">
      <c r="D168" s="22"/>
      <c r="I168" s="22"/>
    </row>
    <row r="169" spans="4:9" x14ac:dyDescent="0.25">
      <c r="D169" s="22"/>
      <c r="I169" s="22"/>
    </row>
    <row r="170" spans="4:9" x14ac:dyDescent="0.25">
      <c r="D170" s="22"/>
      <c r="I170" s="22"/>
    </row>
    <row r="171" spans="4:9" x14ac:dyDescent="0.25">
      <c r="D171" s="22"/>
      <c r="I171" s="22"/>
    </row>
    <row r="172" spans="4:9" x14ac:dyDescent="0.25">
      <c r="D172" s="22"/>
      <c r="I172" s="22"/>
    </row>
    <row r="173" spans="4:9" x14ac:dyDescent="0.25">
      <c r="D173" s="22"/>
      <c r="I173" s="22"/>
    </row>
    <row r="174" spans="4:9" x14ac:dyDescent="0.25">
      <c r="D174" s="22"/>
      <c r="I174" s="22"/>
    </row>
    <row r="175" spans="4:9" x14ac:dyDescent="0.25">
      <c r="D175" s="22"/>
      <c r="I175" s="25"/>
    </row>
    <row r="176" spans="4:9" x14ac:dyDescent="0.25">
      <c r="D176" s="22"/>
      <c r="I176" s="26"/>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AA56-DA2E-4C37-8A8D-CF935D58D120}">
  <dimension ref="A3:F30"/>
  <sheetViews>
    <sheetView workbookViewId="0">
      <selection activeCell="B28" sqref="B28"/>
    </sheetView>
  </sheetViews>
  <sheetFormatPr defaultRowHeight="15" x14ac:dyDescent="0.25"/>
  <cols>
    <col min="1" max="1" width="13.42578125" bestFit="1" customWidth="1"/>
    <col min="2" max="2" width="14" bestFit="1" customWidth="1"/>
    <col min="3" max="5" width="3" bestFit="1" customWidth="1"/>
    <col min="6" max="7" width="11.28515625" bestFit="1" customWidth="1"/>
    <col min="8" max="10" width="8.28515625" bestFit="1" customWidth="1"/>
    <col min="11" max="32" width="9.28515625" bestFit="1" customWidth="1"/>
    <col min="33" max="41" width="8.7109375" bestFit="1" customWidth="1"/>
    <col min="42" max="60" width="9.7109375" bestFit="1" customWidth="1"/>
    <col min="61" max="69" width="8.7109375" bestFit="1" customWidth="1"/>
    <col min="70" max="89" width="9.7109375" bestFit="1" customWidth="1"/>
    <col min="90" max="90" width="11.28515625" bestFit="1" customWidth="1"/>
  </cols>
  <sheetData>
    <row r="3" spans="1:2" x14ac:dyDescent="0.25">
      <c r="A3" s="5" t="s">
        <v>2533</v>
      </c>
      <c r="B3" t="s">
        <v>2519</v>
      </c>
    </row>
    <row r="4" spans="1:2" x14ac:dyDescent="0.25">
      <c r="A4" s="8">
        <v>0</v>
      </c>
      <c r="B4" s="22">
        <v>9</v>
      </c>
    </row>
    <row r="5" spans="1:2" x14ac:dyDescent="0.25">
      <c r="A5" s="8">
        <v>1</v>
      </c>
      <c r="B5" s="22">
        <v>41</v>
      </c>
    </row>
    <row r="6" spans="1:2" x14ac:dyDescent="0.25">
      <c r="A6" s="8">
        <v>2</v>
      </c>
      <c r="B6" s="22">
        <v>26</v>
      </c>
    </row>
    <row r="7" spans="1:2" x14ac:dyDescent="0.25">
      <c r="A7" s="8">
        <v>3</v>
      </c>
      <c r="B7" s="22">
        <v>11</v>
      </c>
    </row>
    <row r="8" spans="1:2" x14ac:dyDescent="0.25">
      <c r="A8" s="8">
        <v>4</v>
      </c>
      <c r="B8" s="22">
        <v>6</v>
      </c>
    </row>
    <row r="9" spans="1:2" x14ac:dyDescent="0.25">
      <c r="A9" s="8">
        <v>5</v>
      </c>
      <c r="B9" s="22">
        <v>3</v>
      </c>
    </row>
    <row r="10" spans="1:2" x14ac:dyDescent="0.25">
      <c r="A10" s="8">
        <v>6</v>
      </c>
      <c r="B10" s="22">
        <v>3</v>
      </c>
    </row>
    <row r="11" spans="1:2" x14ac:dyDescent="0.25">
      <c r="A11" s="8">
        <v>8</v>
      </c>
      <c r="B11" s="22">
        <v>1</v>
      </c>
    </row>
    <row r="12" spans="1:2" x14ac:dyDescent="0.25">
      <c r="A12" s="8">
        <v>11</v>
      </c>
      <c r="B12" s="22">
        <v>1</v>
      </c>
    </row>
    <row r="13" spans="1:2" x14ac:dyDescent="0.25">
      <c r="A13" s="8" t="s">
        <v>2534</v>
      </c>
      <c r="B13" s="22">
        <v>101</v>
      </c>
    </row>
    <row r="25" spans="1:6" x14ac:dyDescent="0.25">
      <c r="A25" s="27" t="s">
        <v>2519</v>
      </c>
      <c r="B25" s="27" t="s">
        <v>2535</v>
      </c>
      <c r="C25" s="27"/>
      <c r="D25" s="27"/>
      <c r="E25" s="27"/>
      <c r="F25" s="27"/>
    </row>
    <row r="26" spans="1:6" x14ac:dyDescent="0.25">
      <c r="A26" s="27" t="s">
        <v>2533</v>
      </c>
      <c r="B26" s="27">
        <v>2</v>
      </c>
      <c r="C26" s="27">
        <v>3</v>
      </c>
      <c r="D26" s="27">
        <v>4</v>
      </c>
      <c r="E26" s="27">
        <v>5</v>
      </c>
      <c r="F26" s="27" t="s">
        <v>2534</v>
      </c>
    </row>
    <row r="27" spans="1:6" x14ac:dyDescent="0.25">
      <c r="A27" s="28" t="s">
        <v>2540</v>
      </c>
      <c r="B27" s="29">
        <v>5</v>
      </c>
      <c r="C27" s="29">
        <v>8</v>
      </c>
      <c r="D27" s="29">
        <v>3</v>
      </c>
      <c r="E27" s="29">
        <v>3</v>
      </c>
      <c r="F27" s="29">
        <v>19</v>
      </c>
    </row>
    <row r="28" spans="1:6" x14ac:dyDescent="0.25">
      <c r="A28" s="28" t="s">
        <v>2541</v>
      </c>
      <c r="B28" s="29">
        <v>1</v>
      </c>
      <c r="C28" s="29">
        <v>8</v>
      </c>
      <c r="D28" s="29">
        <v>18</v>
      </c>
      <c r="E28" s="29">
        <v>16</v>
      </c>
      <c r="F28" s="29">
        <v>43</v>
      </c>
    </row>
    <row r="29" spans="1:6" x14ac:dyDescent="0.25">
      <c r="A29" s="28" t="s">
        <v>2542</v>
      </c>
      <c r="B29" s="29">
        <v>1</v>
      </c>
      <c r="C29" s="29">
        <v>9</v>
      </c>
      <c r="D29" s="29">
        <v>19</v>
      </c>
      <c r="E29" s="29">
        <v>10</v>
      </c>
      <c r="F29" s="29">
        <v>39</v>
      </c>
    </row>
    <row r="30" spans="1:6" x14ac:dyDescent="0.25">
      <c r="A30" s="28" t="s">
        <v>2534</v>
      </c>
      <c r="B30" s="29">
        <v>7</v>
      </c>
      <c r="C30" s="29">
        <v>25</v>
      </c>
      <c r="D30" s="29">
        <v>40</v>
      </c>
      <c r="E30" s="29">
        <v>29</v>
      </c>
      <c r="F30" s="29">
        <v>101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sqref="A1:O2401"/>
    </sheetView>
  </sheetViews>
  <sheetFormatPr defaultRowHeight="15" x14ac:dyDescent="0.25"/>
  <cols>
    <col min="2" max="2" width="20.85546875" bestFit="1" customWidth="1"/>
    <col min="3" max="3" width="8.7109375" bestFit="1" customWidth="1"/>
    <col min="4" max="4" width="9.7109375" bestFit="1" customWidth="1"/>
    <col min="5" max="5" width="8" bestFit="1" customWidth="1"/>
    <col min="6" max="6" width="10.85546875" bestFit="1" customWidth="1"/>
    <col min="7" max="7" width="9.85546875" bestFit="1" customWidth="1"/>
    <col min="8" max="8" width="17.42578125" bestFit="1" customWidth="1"/>
    <col min="9" max="9" width="11.5703125" bestFit="1" customWidth="1"/>
    <col min="10" max="10" width="8.5703125" bestFit="1" customWidth="1"/>
    <col min="11" max="11" width="9.7109375" bestFit="1" customWidth="1"/>
    <col min="12" max="12" width="22"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Gender]]="M","Male", orders[[#This Row],[Customer Gender]]="F","Female", orders[[#This Row],[Customer Gender]]="O","Other", TRUE,"Unknown")</f>
        <v>Male</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7882-F0D5-48A1-8B6A-6C56072EB376}">
  <dimension ref="A1:O2403"/>
  <sheetViews>
    <sheetView workbookViewId="0">
      <selection activeCell="A3" sqref="A3:O2403"/>
    </sheetView>
  </sheetViews>
  <sheetFormatPr defaultRowHeight="15" x14ac:dyDescent="0.25"/>
  <cols>
    <col min="1" max="1" width="9.28515625" bestFit="1" customWidth="1"/>
    <col min="2" max="2" width="20.85546875" bestFit="1" customWidth="1"/>
    <col min="3" max="3" width="11" bestFit="1" customWidth="1"/>
    <col min="4" max="4" width="12" bestFit="1" customWidth="1"/>
    <col min="5" max="5" width="10.28515625" bestFit="1" customWidth="1"/>
    <col min="6" max="6" width="13.140625" bestFit="1" customWidth="1"/>
    <col min="7" max="7" width="12" bestFit="1" customWidth="1"/>
    <col min="8" max="8" width="19.7109375" bestFit="1" customWidth="1"/>
    <col min="9" max="9" width="13.85546875" bestFit="1" customWidth="1"/>
    <col min="10" max="10" width="10.85546875" bestFit="1" customWidth="1"/>
    <col min="11" max="11" width="9.7109375" bestFit="1" customWidth="1"/>
    <col min="12" max="12" width="22" bestFit="1" customWidth="1"/>
    <col min="13" max="13" width="17.140625" bestFit="1" customWidth="1"/>
    <col min="14" max="14" width="12.42578125" bestFit="1" customWidth="1"/>
    <col min="15" max="15" width="15.5703125" bestFit="1" customWidth="1"/>
  </cols>
  <sheetData>
    <row r="1" spans="1:15" x14ac:dyDescent="0.25">
      <c r="A1" s="7" t="s">
        <v>2531</v>
      </c>
    </row>
    <row r="3" spans="1:15" x14ac:dyDescent="0.25">
      <c r="A3" t="s">
        <v>0</v>
      </c>
      <c r="B3" t="s">
        <v>1</v>
      </c>
      <c r="C3" t="s">
        <v>2</v>
      </c>
      <c r="D3" t="s">
        <v>3</v>
      </c>
      <c r="E3" t="s">
        <v>4</v>
      </c>
      <c r="F3" t="s">
        <v>5</v>
      </c>
      <c r="G3" t="s">
        <v>6</v>
      </c>
      <c r="H3" t="s">
        <v>7</v>
      </c>
      <c r="I3" t="s">
        <v>8</v>
      </c>
      <c r="J3" t="s">
        <v>9</v>
      </c>
      <c r="K3" t="s">
        <v>10</v>
      </c>
      <c r="L3" t="s">
        <v>11</v>
      </c>
      <c r="M3" t="s">
        <v>12</v>
      </c>
      <c r="N3" t="s">
        <v>13</v>
      </c>
      <c r="O3" t="s">
        <v>14</v>
      </c>
    </row>
    <row r="4" spans="1:15" x14ac:dyDescent="0.25">
      <c r="A4" t="s">
        <v>15</v>
      </c>
      <c r="B4" t="s">
        <v>16</v>
      </c>
      <c r="C4">
        <v>1</v>
      </c>
      <c r="D4">
        <v>10.9</v>
      </c>
      <c r="E4">
        <v>10.9</v>
      </c>
      <c r="F4" s="6">
        <v>45658</v>
      </c>
      <c r="G4" s="6">
        <v>45663</v>
      </c>
      <c r="H4" t="s">
        <v>17</v>
      </c>
      <c r="I4" t="s">
        <v>18</v>
      </c>
      <c r="J4">
        <v>4</v>
      </c>
      <c r="K4" t="s">
        <v>19</v>
      </c>
      <c r="L4" t="s">
        <v>20</v>
      </c>
      <c r="M4">
        <v>5</v>
      </c>
      <c r="N4">
        <v>1</v>
      </c>
      <c r="O4" t="s">
        <v>2527</v>
      </c>
    </row>
    <row r="5" spans="1:15" x14ac:dyDescent="0.25">
      <c r="A5" t="s">
        <v>21</v>
      </c>
      <c r="B5" t="s">
        <v>22</v>
      </c>
      <c r="C5">
        <v>2</v>
      </c>
      <c r="D5">
        <v>30.6</v>
      </c>
      <c r="E5">
        <v>61.2</v>
      </c>
      <c r="F5" s="6">
        <v>45658</v>
      </c>
      <c r="G5" s="6">
        <v>45660</v>
      </c>
      <c r="H5" t="s">
        <v>23</v>
      </c>
      <c r="I5" t="s">
        <v>18</v>
      </c>
      <c r="J5">
        <v>4</v>
      </c>
      <c r="K5" t="s">
        <v>19</v>
      </c>
      <c r="L5" t="s">
        <v>24</v>
      </c>
      <c r="M5">
        <v>2</v>
      </c>
      <c r="N5">
        <v>1</v>
      </c>
      <c r="O5" t="s">
        <v>2528</v>
      </c>
    </row>
    <row r="6" spans="1:15" x14ac:dyDescent="0.25">
      <c r="A6" t="s">
        <v>25</v>
      </c>
      <c r="B6" t="s">
        <v>26</v>
      </c>
      <c r="C6">
        <v>3</v>
      </c>
      <c r="D6">
        <v>109.4</v>
      </c>
      <c r="E6">
        <v>328.20000000000005</v>
      </c>
      <c r="F6" s="6">
        <v>45658</v>
      </c>
      <c r="G6" s="6">
        <v>45661</v>
      </c>
      <c r="H6" t="s">
        <v>27</v>
      </c>
      <c r="I6" t="s">
        <v>18</v>
      </c>
      <c r="J6">
        <v>3</v>
      </c>
      <c r="K6" t="s">
        <v>19</v>
      </c>
      <c r="L6" t="s">
        <v>28</v>
      </c>
      <c r="M6">
        <v>3</v>
      </c>
      <c r="N6">
        <v>1</v>
      </c>
      <c r="O6" t="s">
        <v>2529</v>
      </c>
    </row>
    <row r="7" spans="1:15" x14ac:dyDescent="0.25">
      <c r="A7" t="s">
        <v>29</v>
      </c>
      <c r="B7" t="s">
        <v>30</v>
      </c>
      <c r="C7">
        <v>7</v>
      </c>
      <c r="D7">
        <v>37.700000000000003</v>
      </c>
      <c r="E7">
        <v>263.90000000000003</v>
      </c>
      <c r="F7" s="6">
        <v>45658</v>
      </c>
      <c r="G7" s="6">
        <v>45659</v>
      </c>
      <c r="H7" t="s">
        <v>27</v>
      </c>
      <c r="I7" t="s">
        <v>18</v>
      </c>
      <c r="J7">
        <v>4</v>
      </c>
      <c r="K7" t="s">
        <v>19</v>
      </c>
      <c r="L7" t="s">
        <v>28</v>
      </c>
      <c r="M7">
        <v>1</v>
      </c>
      <c r="N7">
        <v>1</v>
      </c>
      <c r="O7" t="s">
        <v>2529</v>
      </c>
    </row>
    <row r="8" spans="1:15" x14ac:dyDescent="0.25">
      <c r="A8" t="s">
        <v>31</v>
      </c>
      <c r="B8" t="s">
        <v>32</v>
      </c>
      <c r="C8">
        <v>3</v>
      </c>
      <c r="D8">
        <v>56.7</v>
      </c>
      <c r="E8">
        <v>170.10000000000002</v>
      </c>
      <c r="F8" s="6">
        <v>45658</v>
      </c>
      <c r="G8" s="6">
        <v>45661</v>
      </c>
      <c r="H8" t="s">
        <v>27</v>
      </c>
      <c r="I8" t="s">
        <v>18</v>
      </c>
      <c r="J8">
        <v>5</v>
      </c>
      <c r="K8" t="s">
        <v>19</v>
      </c>
      <c r="L8" t="s">
        <v>33</v>
      </c>
      <c r="M8">
        <v>3</v>
      </c>
      <c r="N8">
        <v>1</v>
      </c>
      <c r="O8" t="s">
        <v>2529</v>
      </c>
    </row>
    <row r="9" spans="1:15" x14ac:dyDescent="0.25">
      <c r="A9" t="s">
        <v>34</v>
      </c>
      <c r="B9" t="s">
        <v>22</v>
      </c>
      <c r="C9">
        <v>12</v>
      </c>
      <c r="D9">
        <v>83.5</v>
      </c>
      <c r="E9">
        <v>1002</v>
      </c>
      <c r="F9" s="6">
        <v>45658</v>
      </c>
      <c r="G9" s="6">
        <v>45661</v>
      </c>
      <c r="H9" t="s">
        <v>23</v>
      </c>
      <c r="I9" t="s">
        <v>35</v>
      </c>
      <c r="J9">
        <v>4</v>
      </c>
      <c r="K9" t="s">
        <v>19</v>
      </c>
      <c r="L9" t="s">
        <v>33</v>
      </c>
      <c r="M9">
        <v>3</v>
      </c>
      <c r="N9">
        <v>1</v>
      </c>
      <c r="O9" t="s">
        <v>2528</v>
      </c>
    </row>
    <row r="10" spans="1:15" x14ac:dyDescent="0.25">
      <c r="A10" t="s">
        <v>36</v>
      </c>
      <c r="B10" t="s">
        <v>37</v>
      </c>
      <c r="C10">
        <v>1</v>
      </c>
      <c r="D10">
        <v>55.3</v>
      </c>
      <c r="E10">
        <v>55.3</v>
      </c>
      <c r="F10" s="6">
        <v>45658</v>
      </c>
      <c r="G10" s="6">
        <v>45659</v>
      </c>
      <c r="H10" t="s">
        <v>27</v>
      </c>
      <c r="I10" t="s">
        <v>18</v>
      </c>
      <c r="J10">
        <v>4</v>
      </c>
      <c r="K10" t="s">
        <v>19</v>
      </c>
      <c r="L10" t="s">
        <v>33</v>
      </c>
      <c r="M10">
        <v>1</v>
      </c>
      <c r="N10">
        <v>1</v>
      </c>
      <c r="O10" t="s">
        <v>2529</v>
      </c>
    </row>
    <row r="11" spans="1:15" x14ac:dyDescent="0.25">
      <c r="A11" t="s">
        <v>38</v>
      </c>
      <c r="B11" t="s">
        <v>39</v>
      </c>
      <c r="C11">
        <v>2</v>
      </c>
      <c r="D11">
        <v>40.299999999999997</v>
      </c>
      <c r="E11">
        <v>80.599999999999994</v>
      </c>
      <c r="F11" s="6">
        <v>45658</v>
      </c>
      <c r="G11" s="6">
        <v>45659</v>
      </c>
      <c r="H11" t="s">
        <v>23</v>
      </c>
      <c r="I11" t="s">
        <v>40</v>
      </c>
      <c r="J11">
        <v>5</v>
      </c>
      <c r="K11" t="s">
        <v>19</v>
      </c>
      <c r="L11" t="s">
        <v>33</v>
      </c>
      <c r="M11">
        <v>1</v>
      </c>
      <c r="N11">
        <v>1</v>
      </c>
      <c r="O11" t="s">
        <v>2528</v>
      </c>
    </row>
    <row r="12" spans="1:15" x14ac:dyDescent="0.25">
      <c r="A12" t="s">
        <v>41</v>
      </c>
      <c r="B12" t="s">
        <v>42</v>
      </c>
      <c r="C12">
        <v>11</v>
      </c>
      <c r="D12">
        <v>35.700000000000003</v>
      </c>
      <c r="E12">
        <v>392.70000000000005</v>
      </c>
      <c r="F12" s="6">
        <v>45658</v>
      </c>
      <c r="G12" s="6">
        <v>45659</v>
      </c>
      <c r="H12" t="s">
        <v>27</v>
      </c>
      <c r="I12" t="s">
        <v>18</v>
      </c>
      <c r="J12">
        <v>4</v>
      </c>
      <c r="K12" t="s">
        <v>19</v>
      </c>
      <c r="L12" t="s">
        <v>33</v>
      </c>
      <c r="M12">
        <v>1</v>
      </c>
      <c r="N12">
        <v>1</v>
      </c>
      <c r="O12" t="s">
        <v>2529</v>
      </c>
    </row>
    <row r="13" spans="1:15" x14ac:dyDescent="0.25">
      <c r="A13" t="s">
        <v>43</v>
      </c>
      <c r="B13" t="s">
        <v>44</v>
      </c>
      <c r="C13">
        <v>7</v>
      </c>
      <c r="D13">
        <v>22.4</v>
      </c>
      <c r="E13">
        <v>156.79999999999998</v>
      </c>
      <c r="F13" s="6">
        <v>45658</v>
      </c>
      <c r="G13" s="6">
        <v>45661</v>
      </c>
      <c r="H13" t="s">
        <v>23</v>
      </c>
      <c r="I13" t="s">
        <v>18</v>
      </c>
      <c r="J13">
        <v>3</v>
      </c>
      <c r="K13" t="s">
        <v>19</v>
      </c>
      <c r="L13" t="s">
        <v>33</v>
      </c>
      <c r="M13">
        <v>3</v>
      </c>
      <c r="N13">
        <v>1</v>
      </c>
      <c r="O13" t="s">
        <v>2528</v>
      </c>
    </row>
    <row r="14" spans="1:15" x14ac:dyDescent="0.25">
      <c r="A14" t="s">
        <v>45</v>
      </c>
      <c r="B14" t="s">
        <v>46</v>
      </c>
      <c r="C14">
        <v>2</v>
      </c>
      <c r="D14">
        <v>54.4</v>
      </c>
      <c r="E14">
        <v>108.8</v>
      </c>
      <c r="F14" s="6">
        <v>45658</v>
      </c>
      <c r="G14" s="6">
        <v>45664</v>
      </c>
      <c r="H14" t="s">
        <v>27</v>
      </c>
      <c r="I14" t="s">
        <v>18</v>
      </c>
      <c r="J14">
        <v>4</v>
      </c>
      <c r="K14" t="s">
        <v>19</v>
      </c>
      <c r="L14" t="s">
        <v>33</v>
      </c>
      <c r="M14">
        <v>6</v>
      </c>
      <c r="N14">
        <v>1</v>
      </c>
      <c r="O14" t="s">
        <v>2529</v>
      </c>
    </row>
    <row r="15" spans="1:15" x14ac:dyDescent="0.25">
      <c r="A15" t="s">
        <v>47</v>
      </c>
      <c r="B15" t="s">
        <v>46</v>
      </c>
      <c r="C15">
        <v>2</v>
      </c>
      <c r="D15">
        <v>49</v>
      </c>
      <c r="E15">
        <v>98</v>
      </c>
      <c r="F15" s="6">
        <v>45658</v>
      </c>
      <c r="G15" s="6">
        <v>45660</v>
      </c>
      <c r="H15" t="s">
        <v>27</v>
      </c>
      <c r="I15" t="s">
        <v>40</v>
      </c>
      <c r="J15">
        <v>3</v>
      </c>
      <c r="K15" t="s">
        <v>19</v>
      </c>
      <c r="L15" t="s">
        <v>33</v>
      </c>
      <c r="M15">
        <v>2</v>
      </c>
      <c r="N15">
        <v>1</v>
      </c>
      <c r="O15" t="s">
        <v>2529</v>
      </c>
    </row>
    <row r="16" spans="1:15" x14ac:dyDescent="0.25">
      <c r="A16" t="s">
        <v>48</v>
      </c>
      <c r="B16" t="s">
        <v>37</v>
      </c>
      <c r="C16">
        <v>7</v>
      </c>
      <c r="D16">
        <v>118.6</v>
      </c>
      <c r="E16">
        <v>830.19999999999993</v>
      </c>
      <c r="F16" s="6">
        <v>45658</v>
      </c>
      <c r="G16" s="6">
        <v>45662</v>
      </c>
      <c r="H16" t="s">
        <v>27</v>
      </c>
      <c r="I16" t="s">
        <v>35</v>
      </c>
      <c r="J16">
        <v>4</v>
      </c>
      <c r="K16" t="s">
        <v>19</v>
      </c>
      <c r="L16" t="s">
        <v>49</v>
      </c>
      <c r="M16">
        <v>4</v>
      </c>
      <c r="N16">
        <v>1</v>
      </c>
      <c r="O16" t="s">
        <v>2529</v>
      </c>
    </row>
    <row r="17" spans="1:15" x14ac:dyDescent="0.25">
      <c r="A17" t="s">
        <v>50</v>
      </c>
      <c r="B17" t="s">
        <v>39</v>
      </c>
      <c r="C17">
        <v>27</v>
      </c>
      <c r="D17">
        <v>88.4</v>
      </c>
      <c r="E17">
        <v>2386.8000000000002</v>
      </c>
      <c r="F17" s="6">
        <v>45658</v>
      </c>
      <c r="G17" s="6">
        <v>45665</v>
      </c>
      <c r="H17" t="s">
        <v>23</v>
      </c>
      <c r="I17" t="s">
        <v>51</v>
      </c>
      <c r="J17">
        <v>4</v>
      </c>
      <c r="K17" t="s">
        <v>19</v>
      </c>
      <c r="L17" t="s">
        <v>52</v>
      </c>
      <c r="M17">
        <v>7</v>
      </c>
      <c r="N17">
        <v>1</v>
      </c>
      <c r="O17" t="s">
        <v>2528</v>
      </c>
    </row>
    <row r="18" spans="1:15" x14ac:dyDescent="0.25">
      <c r="A18" t="s">
        <v>53</v>
      </c>
      <c r="B18" t="s">
        <v>54</v>
      </c>
      <c r="C18">
        <v>1</v>
      </c>
      <c r="D18">
        <v>66.7</v>
      </c>
      <c r="E18">
        <v>66.7</v>
      </c>
      <c r="F18" s="6">
        <v>45658</v>
      </c>
      <c r="G18" s="6">
        <v>45661</v>
      </c>
      <c r="H18" t="s">
        <v>23</v>
      </c>
      <c r="I18" t="s">
        <v>18</v>
      </c>
      <c r="J18">
        <v>4</v>
      </c>
      <c r="K18" t="s">
        <v>19</v>
      </c>
      <c r="L18" t="s">
        <v>55</v>
      </c>
      <c r="M18">
        <v>3</v>
      </c>
      <c r="N18">
        <v>1</v>
      </c>
      <c r="O18" t="s">
        <v>2528</v>
      </c>
    </row>
    <row r="19" spans="1:15" x14ac:dyDescent="0.25">
      <c r="A19" t="s">
        <v>56</v>
      </c>
      <c r="B19" t="s">
        <v>46</v>
      </c>
      <c r="C19">
        <v>10</v>
      </c>
      <c r="D19">
        <v>30.9</v>
      </c>
      <c r="E19">
        <v>309</v>
      </c>
      <c r="F19" s="6">
        <v>45658</v>
      </c>
      <c r="G19" s="6">
        <v>45659</v>
      </c>
      <c r="H19" t="s">
        <v>23</v>
      </c>
      <c r="I19" t="s">
        <v>35</v>
      </c>
      <c r="J19">
        <v>5</v>
      </c>
      <c r="K19" t="s">
        <v>19</v>
      </c>
      <c r="L19" t="s">
        <v>55</v>
      </c>
      <c r="M19">
        <v>1</v>
      </c>
      <c r="N19">
        <v>1</v>
      </c>
      <c r="O19" t="s">
        <v>2528</v>
      </c>
    </row>
    <row r="20" spans="1:15" x14ac:dyDescent="0.25">
      <c r="A20" t="s">
        <v>57</v>
      </c>
      <c r="B20" t="s">
        <v>32</v>
      </c>
      <c r="C20">
        <v>3</v>
      </c>
      <c r="D20">
        <v>31.1</v>
      </c>
      <c r="E20">
        <v>93.300000000000011</v>
      </c>
      <c r="F20" s="6">
        <v>45658</v>
      </c>
      <c r="G20" s="6">
        <v>45659</v>
      </c>
      <c r="H20" t="s">
        <v>27</v>
      </c>
      <c r="I20" t="s">
        <v>18</v>
      </c>
      <c r="J20">
        <v>3</v>
      </c>
      <c r="K20" t="s">
        <v>19</v>
      </c>
      <c r="L20" t="s">
        <v>55</v>
      </c>
      <c r="M20">
        <v>1</v>
      </c>
      <c r="N20">
        <v>1</v>
      </c>
      <c r="O20" t="s">
        <v>2529</v>
      </c>
    </row>
    <row r="21" spans="1:15" x14ac:dyDescent="0.25">
      <c r="A21" t="s">
        <v>58</v>
      </c>
      <c r="B21" t="s">
        <v>42</v>
      </c>
      <c r="C21">
        <v>3</v>
      </c>
      <c r="D21">
        <v>36.6</v>
      </c>
      <c r="E21">
        <v>109.80000000000001</v>
      </c>
      <c r="F21" s="6">
        <v>45658</v>
      </c>
      <c r="G21" s="6">
        <v>45661</v>
      </c>
      <c r="H21" t="s">
        <v>27</v>
      </c>
      <c r="I21" t="s">
        <v>18</v>
      </c>
      <c r="J21">
        <v>4</v>
      </c>
      <c r="K21" t="s">
        <v>19</v>
      </c>
      <c r="L21" t="s">
        <v>59</v>
      </c>
      <c r="M21">
        <v>3</v>
      </c>
      <c r="N21">
        <v>1</v>
      </c>
      <c r="O21" t="s">
        <v>2529</v>
      </c>
    </row>
    <row r="22" spans="1:15" x14ac:dyDescent="0.25">
      <c r="A22" t="s">
        <v>60</v>
      </c>
      <c r="B22" t="s">
        <v>39</v>
      </c>
      <c r="C22">
        <v>8</v>
      </c>
      <c r="D22">
        <v>51.1</v>
      </c>
      <c r="E22">
        <v>408.8</v>
      </c>
      <c r="F22" s="6">
        <v>45658</v>
      </c>
      <c r="G22" s="6">
        <v>45661</v>
      </c>
      <c r="H22" t="s">
        <v>27</v>
      </c>
      <c r="I22" t="s">
        <v>40</v>
      </c>
      <c r="J22">
        <v>1</v>
      </c>
      <c r="K22" t="s">
        <v>19</v>
      </c>
      <c r="L22" t="s">
        <v>59</v>
      </c>
      <c r="M22">
        <v>3</v>
      </c>
      <c r="N22">
        <v>1</v>
      </c>
      <c r="O22" t="s">
        <v>2529</v>
      </c>
    </row>
    <row r="23" spans="1:15" x14ac:dyDescent="0.25">
      <c r="A23" t="s">
        <v>61</v>
      </c>
      <c r="B23" t="s">
        <v>46</v>
      </c>
      <c r="C23">
        <v>1</v>
      </c>
      <c r="D23">
        <v>25.2</v>
      </c>
      <c r="E23">
        <v>25.2</v>
      </c>
      <c r="F23" s="6">
        <v>45658</v>
      </c>
      <c r="G23" s="6">
        <v>45659</v>
      </c>
      <c r="H23" t="s">
        <v>27</v>
      </c>
      <c r="I23" t="s">
        <v>35</v>
      </c>
      <c r="J23">
        <v>5</v>
      </c>
      <c r="K23" t="s">
        <v>19</v>
      </c>
      <c r="L23" t="s">
        <v>62</v>
      </c>
      <c r="M23">
        <v>1</v>
      </c>
      <c r="N23">
        <v>1</v>
      </c>
      <c r="O23" t="s">
        <v>2529</v>
      </c>
    </row>
    <row r="24" spans="1:15" x14ac:dyDescent="0.25">
      <c r="A24" t="s">
        <v>63</v>
      </c>
      <c r="B24" t="s">
        <v>46</v>
      </c>
      <c r="C24">
        <v>5</v>
      </c>
      <c r="D24">
        <v>43.8</v>
      </c>
      <c r="E24">
        <v>219</v>
      </c>
      <c r="F24" s="6">
        <v>45658</v>
      </c>
      <c r="G24" s="6">
        <v>45661</v>
      </c>
      <c r="H24" t="s">
        <v>27</v>
      </c>
      <c r="I24" t="s">
        <v>40</v>
      </c>
      <c r="J24">
        <v>4</v>
      </c>
      <c r="K24" t="s">
        <v>19</v>
      </c>
      <c r="L24" t="s">
        <v>62</v>
      </c>
      <c r="M24">
        <v>3</v>
      </c>
      <c r="N24">
        <v>1</v>
      </c>
      <c r="O24" t="s">
        <v>2529</v>
      </c>
    </row>
    <row r="25" spans="1:15" x14ac:dyDescent="0.25">
      <c r="A25" t="s">
        <v>64</v>
      </c>
      <c r="B25" t="s">
        <v>44</v>
      </c>
      <c r="C25">
        <v>12</v>
      </c>
      <c r="D25">
        <v>46.7</v>
      </c>
      <c r="E25">
        <v>560.40000000000009</v>
      </c>
      <c r="F25" s="6">
        <v>45658</v>
      </c>
      <c r="G25" s="6">
        <v>45659</v>
      </c>
      <c r="H25" t="s">
        <v>27</v>
      </c>
      <c r="I25" t="s">
        <v>35</v>
      </c>
      <c r="J25">
        <v>3</v>
      </c>
      <c r="K25" t="s">
        <v>19</v>
      </c>
      <c r="L25" t="s">
        <v>62</v>
      </c>
      <c r="M25">
        <v>1</v>
      </c>
      <c r="N25">
        <v>1</v>
      </c>
      <c r="O25" t="s">
        <v>2529</v>
      </c>
    </row>
    <row r="26" spans="1:15" x14ac:dyDescent="0.25">
      <c r="A26" t="s">
        <v>65</v>
      </c>
      <c r="B26" t="s">
        <v>30</v>
      </c>
      <c r="C26">
        <v>19</v>
      </c>
      <c r="D26">
        <v>79.900000000000006</v>
      </c>
      <c r="E26">
        <v>1518.1000000000001</v>
      </c>
      <c r="F26" s="6">
        <v>45658</v>
      </c>
      <c r="G26" s="6">
        <v>45659</v>
      </c>
      <c r="H26" t="s">
        <v>23</v>
      </c>
      <c r="I26" t="s">
        <v>18</v>
      </c>
      <c r="J26">
        <v>5</v>
      </c>
      <c r="K26" t="s">
        <v>19</v>
      </c>
      <c r="L26" t="s">
        <v>62</v>
      </c>
      <c r="M26">
        <v>1</v>
      </c>
      <c r="N26">
        <v>1</v>
      </c>
      <c r="O26" t="s">
        <v>2528</v>
      </c>
    </row>
    <row r="27" spans="1:15" x14ac:dyDescent="0.25">
      <c r="A27" t="s">
        <v>66</v>
      </c>
      <c r="B27" t="s">
        <v>67</v>
      </c>
      <c r="C27">
        <v>8</v>
      </c>
      <c r="D27">
        <v>26.4</v>
      </c>
      <c r="E27">
        <v>211.2</v>
      </c>
      <c r="F27" s="6">
        <v>45658</v>
      </c>
      <c r="G27" s="6">
        <v>45659</v>
      </c>
      <c r="H27" t="s">
        <v>27</v>
      </c>
      <c r="I27" t="s">
        <v>51</v>
      </c>
      <c r="J27">
        <v>4</v>
      </c>
      <c r="K27" t="s">
        <v>19</v>
      </c>
      <c r="L27" t="s">
        <v>62</v>
      </c>
      <c r="M27">
        <v>1</v>
      </c>
      <c r="N27">
        <v>1</v>
      </c>
      <c r="O27" t="s">
        <v>2529</v>
      </c>
    </row>
    <row r="28" spans="1:15" x14ac:dyDescent="0.25">
      <c r="A28" t="s">
        <v>68</v>
      </c>
      <c r="B28" t="s">
        <v>69</v>
      </c>
      <c r="C28">
        <v>8</v>
      </c>
      <c r="D28">
        <v>88.8</v>
      </c>
      <c r="E28">
        <v>710.4</v>
      </c>
      <c r="F28" s="6">
        <v>45658</v>
      </c>
      <c r="G28" s="6">
        <v>45659</v>
      </c>
      <c r="H28" t="s">
        <v>27</v>
      </c>
      <c r="I28" t="s">
        <v>70</v>
      </c>
      <c r="J28">
        <v>4</v>
      </c>
      <c r="K28" t="s">
        <v>19</v>
      </c>
      <c r="L28" t="s">
        <v>62</v>
      </c>
      <c r="M28">
        <v>1</v>
      </c>
      <c r="N28">
        <v>1</v>
      </c>
      <c r="O28" t="s">
        <v>2529</v>
      </c>
    </row>
    <row r="29" spans="1:15" x14ac:dyDescent="0.25">
      <c r="A29" t="s">
        <v>71</v>
      </c>
      <c r="B29" t="s">
        <v>16</v>
      </c>
      <c r="C29">
        <v>10</v>
      </c>
      <c r="D29">
        <v>17.5</v>
      </c>
      <c r="E29">
        <v>175</v>
      </c>
      <c r="F29" s="6">
        <v>45658</v>
      </c>
      <c r="G29" s="6">
        <v>45659</v>
      </c>
      <c r="H29" t="s">
        <v>27</v>
      </c>
      <c r="I29" t="s">
        <v>40</v>
      </c>
      <c r="J29">
        <v>4</v>
      </c>
      <c r="K29" t="s">
        <v>19</v>
      </c>
      <c r="L29" t="s">
        <v>72</v>
      </c>
      <c r="M29">
        <v>1</v>
      </c>
      <c r="N29">
        <v>1</v>
      </c>
      <c r="O29" t="s">
        <v>2529</v>
      </c>
    </row>
    <row r="30" spans="1:15" x14ac:dyDescent="0.25">
      <c r="A30" t="s">
        <v>73</v>
      </c>
      <c r="B30" t="s">
        <v>22</v>
      </c>
      <c r="C30">
        <v>9</v>
      </c>
      <c r="D30">
        <v>38.700000000000003</v>
      </c>
      <c r="E30">
        <v>348.3</v>
      </c>
      <c r="F30" s="6">
        <v>45658</v>
      </c>
      <c r="G30" s="6">
        <v>45661</v>
      </c>
      <c r="H30" t="s">
        <v>23</v>
      </c>
      <c r="I30" t="s">
        <v>35</v>
      </c>
      <c r="J30">
        <v>4</v>
      </c>
      <c r="K30" t="s">
        <v>19</v>
      </c>
      <c r="L30" t="s">
        <v>74</v>
      </c>
      <c r="M30">
        <v>3</v>
      </c>
      <c r="N30">
        <v>1</v>
      </c>
      <c r="O30" t="s">
        <v>2528</v>
      </c>
    </row>
    <row r="31" spans="1:15" x14ac:dyDescent="0.25">
      <c r="A31" t="s">
        <v>75</v>
      </c>
      <c r="B31" t="s">
        <v>76</v>
      </c>
      <c r="C31">
        <v>4</v>
      </c>
      <c r="D31">
        <v>57.2</v>
      </c>
      <c r="E31">
        <v>228.8</v>
      </c>
      <c r="F31" s="6">
        <v>45658</v>
      </c>
      <c r="G31" s="6">
        <v>45660</v>
      </c>
      <c r="H31" t="s">
        <v>17</v>
      </c>
      <c r="I31" t="s">
        <v>35</v>
      </c>
      <c r="J31">
        <v>5</v>
      </c>
      <c r="K31" t="s">
        <v>19</v>
      </c>
      <c r="L31" t="s">
        <v>77</v>
      </c>
      <c r="M31">
        <v>2</v>
      </c>
      <c r="N31">
        <v>1</v>
      </c>
      <c r="O31" t="s">
        <v>2527</v>
      </c>
    </row>
    <row r="32" spans="1:15" x14ac:dyDescent="0.25">
      <c r="A32" t="s">
        <v>78</v>
      </c>
      <c r="B32" t="s">
        <v>39</v>
      </c>
      <c r="C32">
        <v>5</v>
      </c>
      <c r="D32">
        <v>50.9</v>
      </c>
      <c r="E32">
        <v>254.5</v>
      </c>
      <c r="F32" s="6">
        <v>45658</v>
      </c>
      <c r="G32" s="6">
        <v>45664</v>
      </c>
      <c r="H32" t="s">
        <v>17</v>
      </c>
      <c r="I32" t="s">
        <v>35</v>
      </c>
      <c r="J32">
        <v>5</v>
      </c>
      <c r="K32" t="s">
        <v>19</v>
      </c>
      <c r="L32" t="s">
        <v>79</v>
      </c>
      <c r="M32">
        <v>6</v>
      </c>
      <c r="N32">
        <v>1</v>
      </c>
      <c r="O32" t="s">
        <v>2527</v>
      </c>
    </row>
    <row r="33" spans="1:15" x14ac:dyDescent="0.25">
      <c r="A33" t="s">
        <v>80</v>
      </c>
      <c r="B33" t="s">
        <v>81</v>
      </c>
      <c r="C33">
        <v>7</v>
      </c>
      <c r="D33">
        <v>41</v>
      </c>
      <c r="E33">
        <v>287</v>
      </c>
      <c r="F33" s="6">
        <v>45658</v>
      </c>
      <c r="G33" s="6">
        <v>45662</v>
      </c>
      <c r="H33" t="s">
        <v>27</v>
      </c>
      <c r="I33" t="s">
        <v>35</v>
      </c>
      <c r="J33">
        <v>4</v>
      </c>
      <c r="K33" t="s">
        <v>19</v>
      </c>
      <c r="L33" t="s">
        <v>82</v>
      </c>
      <c r="M33">
        <v>4</v>
      </c>
      <c r="N33">
        <v>1</v>
      </c>
      <c r="O33" t="s">
        <v>2529</v>
      </c>
    </row>
    <row r="34" spans="1:15" x14ac:dyDescent="0.25">
      <c r="A34" t="s">
        <v>83</v>
      </c>
      <c r="B34" t="s">
        <v>44</v>
      </c>
      <c r="C34">
        <v>7</v>
      </c>
      <c r="D34">
        <v>19.100000000000001</v>
      </c>
      <c r="E34">
        <v>133.70000000000002</v>
      </c>
      <c r="F34" s="6">
        <v>45658</v>
      </c>
      <c r="G34" s="6">
        <v>45662</v>
      </c>
      <c r="H34" t="s">
        <v>23</v>
      </c>
      <c r="I34" t="s">
        <v>18</v>
      </c>
      <c r="J34">
        <v>5</v>
      </c>
      <c r="K34" t="s">
        <v>19</v>
      </c>
      <c r="L34" t="s">
        <v>84</v>
      </c>
      <c r="M34">
        <v>4</v>
      </c>
      <c r="N34">
        <v>1</v>
      </c>
      <c r="O34" t="s">
        <v>2528</v>
      </c>
    </row>
    <row r="35" spans="1:15" x14ac:dyDescent="0.25">
      <c r="A35" t="s">
        <v>85</v>
      </c>
      <c r="B35" t="s">
        <v>26</v>
      </c>
      <c r="C35">
        <v>5</v>
      </c>
      <c r="D35">
        <v>166.1</v>
      </c>
      <c r="E35">
        <v>830.5</v>
      </c>
      <c r="F35" s="6">
        <v>45658</v>
      </c>
      <c r="G35" s="6">
        <v>45661</v>
      </c>
      <c r="H35" t="s">
        <v>23</v>
      </c>
      <c r="I35" t="s">
        <v>18</v>
      </c>
      <c r="J35">
        <v>4</v>
      </c>
      <c r="K35" t="s">
        <v>19</v>
      </c>
      <c r="L35" t="s">
        <v>86</v>
      </c>
      <c r="M35">
        <v>3</v>
      </c>
      <c r="N35">
        <v>1</v>
      </c>
      <c r="O35" t="s">
        <v>2528</v>
      </c>
    </row>
    <row r="36" spans="1:15" x14ac:dyDescent="0.25">
      <c r="A36" t="s">
        <v>87</v>
      </c>
      <c r="B36" t="s">
        <v>32</v>
      </c>
      <c r="C36">
        <v>3</v>
      </c>
      <c r="D36">
        <v>29.9</v>
      </c>
      <c r="E36">
        <v>89.699999999999989</v>
      </c>
      <c r="F36" s="6">
        <v>45658</v>
      </c>
      <c r="G36" s="6">
        <v>45659</v>
      </c>
      <c r="H36" t="s">
        <v>23</v>
      </c>
      <c r="I36" t="s">
        <v>51</v>
      </c>
      <c r="J36">
        <v>4</v>
      </c>
      <c r="K36" t="s">
        <v>19</v>
      </c>
      <c r="L36" t="s">
        <v>33</v>
      </c>
      <c r="M36">
        <v>1</v>
      </c>
      <c r="N36">
        <v>1</v>
      </c>
      <c r="O36" t="s">
        <v>2528</v>
      </c>
    </row>
    <row r="37" spans="1:15" x14ac:dyDescent="0.25">
      <c r="A37" t="s">
        <v>88</v>
      </c>
      <c r="B37" t="s">
        <v>54</v>
      </c>
      <c r="C37">
        <v>6</v>
      </c>
      <c r="D37">
        <v>21.7</v>
      </c>
      <c r="E37">
        <v>130.19999999999999</v>
      </c>
      <c r="F37" s="6">
        <v>45658</v>
      </c>
      <c r="G37" s="6">
        <v>45660</v>
      </c>
      <c r="H37" t="s">
        <v>89</v>
      </c>
      <c r="I37" t="s">
        <v>40</v>
      </c>
      <c r="J37">
        <v>5</v>
      </c>
      <c r="K37" t="s">
        <v>19</v>
      </c>
      <c r="L37" t="s">
        <v>33</v>
      </c>
      <c r="M37">
        <v>2</v>
      </c>
      <c r="N37">
        <v>1</v>
      </c>
      <c r="O37" t="s">
        <v>2530</v>
      </c>
    </row>
    <row r="38" spans="1:15" x14ac:dyDescent="0.25">
      <c r="A38" t="s">
        <v>90</v>
      </c>
      <c r="B38" t="s">
        <v>67</v>
      </c>
      <c r="C38">
        <v>2</v>
      </c>
      <c r="D38">
        <v>32</v>
      </c>
      <c r="E38">
        <v>64</v>
      </c>
      <c r="F38" s="6">
        <v>45658</v>
      </c>
      <c r="G38" s="6">
        <v>45661</v>
      </c>
      <c r="H38" t="s">
        <v>23</v>
      </c>
      <c r="I38" t="s">
        <v>18</v>
      </c>
      <c r="J38">
        <v>5</v>
      </c>
      <c r="K38" t="s">
        <v>19</v>
      </c>
      <c r="L38" t="s">
        <v>33</v>
      </c>
      <c r="M38">
        <v>3</v>
      </c>
      <c r="N38">
        <v>1</v>
      </c>
      <c r="O38" t="s">
        <v>2528</v>
      </c>
    </row>
    <row r="39" spans="1:15" x14ac:dyDescent="0.25">
      <c r="A39" t="s">
        <v>91</v>
      </c>
      <c r="B39" t="s">
        <v>44</v>
      </c>
      <c r="C39">
        <v>2</v>
      </c>
      <c r="D39">
        <v>15.8</v>
      </c>
      <c r="E39">
        <v>31.6</v>
      </c>
      <c r="F39" s="6">
        <v>45658</v>
      </c>
      <c r="G39" s="6">
        <v>45659</v>
      </c>
      <c r="H39" t="s">
        <v>23</v>
      </c>
      <c r="I39" t="s">
        <v>70</v>
      </c>
      <c r="J39">
        <v>5</v>
      </c>
      <c r="K39" t="s">
        <v>19</v>
      </c>
      <c r="L39" t="s">
        <v>33</v>
      </c>
      <c r="M39">
        <v>1</v>
      </c>
      <c r="N39">
        <v>1</v>
      </c>
      <c r="O39" t="s">
        <v>2528</v>
      </c>
    </row>
    <row r="40" spans="1:15" x14ac:dyDescent="0.25">
      <c r="A40" t="s">
        <v>92</v>
      </c>
      <c r="B40" t="s">
        <v>26</v>
      </c>
      <c r="C40">
        <v>17</v>
      </c>
      <c r="D40">
        <v>203.1</v>
      </c>
      <c r="E40">
        <v>3452.7</v>
      </c>
      <c r="F40" s="6">
        <v>45658</v>
      </c>
      <c r="G40" s="6">
        <v>45662</v>
      </c>
      <c r="H40" t="s">
        <v>23</v>
      </c>
      <c r="I40" t="s">
        <v>51</v>
      </c>
      <c r="J40">
        <v>3</v>
      </c>
      <c r="K40" t="s">
        <v>19</v>
      </c>
      <c r="L40" t="s">
        <v>33</v>
      </c>
      <c r="M40">
        <v>4</v>
      </c>
      <c r="N40">
        <v>1</v>
      </c>
      <c r="O40" t="s">
        <v>2528</v>
      </c>
    </row>
    <row r="41" spans="1:15" x14ac:dyDescent="0.25">
      <c r="A41" t="s">
        <v>93</v>
      </c>
      <c r="B41" t="s">
        <v>42</v>
      </c>
      <c r="C41">
        <v>13</v>
      </c>
      <c r="D41">
        <v>39</v>
      </c>
      <c r="E41">
        <v>507</v>
      </c>
      <c r="F41" s="6">
        <v>45658</v>
      </c>
      <c r="G41" s="6">
        <v>45664</v>
      </c>
      <c r="H41" t="s">
        <v>23</v>
      </c>
      <c r="I41" t="s">
        <v>18</v>
      </c>
      <c r="J41">
        <v>5</v>
      </c>
      <c r="K41" t="s">
        <v>19</v>
      </c>
      <c r="L41" t="s">
        <v>33</v>
      </c>
      <c r="M41">
        <v>6</v>
      </c>
      <c r="N41">
        <v>1</v>
      </c>
      <c r="O41" t="s">
        <v>2528</v>
      </c>
    </row>
    <row r="42" spans="1:15" x14ac:dyDescent="0.25">
      <c r="A42" t="s">
        <v>94</v>
      </c>
      <c r="B42" t="s">
        <v>54</v>
      </c>
      <c r="C42">
        <v>1</v>
      </c>
      <c r="D42">
        <v>26.5</v>
      </c>
      <c r="E42">
        <v>26.5</v>
      </c>
      <c r="F42" s="6">
        <v>45659</v>
      </c>
      <c r="G42" s="6">
        <v>45660</v>
      </c>
      <c r="H42" t="s">
        <v>23</v>
      </c>
      <c r="I42" t="s">
        <v>40</v>
      </c>
      <c r="J42">
        <v>4</v>
      </c>
      <c r="K42" t="s">
        <v>19</v>
      </c>
      <c r="L42" t="s">
        <v>33</v>
      </c>
      <c r="M42">
        <v>1</v>
      </c>
      <c r="N42">
        <v>1</v>
      </c>
      <c r="O42" t="s">
        <v>2528</v>
      </c>
    </row>
    <row r="43" spans="1:15" x14ac:dyDescent="0.25">
      <c r="A43" t="s">
        <v>95</v>
      </c>
      <c r="B43" t="s">
        <v>37</v>
      </c>
      <c r="C43">
        <v>1</v>
      </c>
      <c r="D43">
        <v>43.1</v>
      </c>
      <c r="E43">
        <v>43.1</v>
      </c>
      <c r="F43" s="6">
        <v>45659</v>
      </c>
      <c r="G43" s="6">
        <v>45660</v>
      </c>
      <c r="H43" t="s">
        <v>27</v>
      </c>
      <c r="I43" t="s">
        <v>40</v>
      </c>
      <c r="J43">
        <v>3</v>
      </c>
      <c r="K43" t="s">
        <v>19</v>
      </c>
      <c r="L43" t="s">
        <v>33</v>
      </c>
      <c r="M43">
        <v>1</v>
      </c>
      <c r="N43">
        <v>1</v>
      </c>
      <c r="O43" t="s">
        <v>2529</v>
      </c>
    </row>
    <row r="44" spans="1:15" x14ac:dyDescent="0.25">
      <c r="A44" t="s">
        <v>96</v>
      </c>
      <c r="B44" t="s">
        <v>22</v>
      </c>
      <c r="C44">
        <v>3</v>
      </c>
      <c r="D44">
        <v>139</v>
      </c>
      <c r="E44">
        <v>417</v>
      </c>
      <c r="F44" s="6">
        <v>45659</v>
      </c>
      <c r="G44" s="6">
        <v>45660</v>
      </c>
      <c r="H44" t="s">
        <v>27</v>
      </c>
      <c r="I44" t="s">
        <v>70</v>
      </c>
      <c r="J44">
        <v>5</v>
      </c>
      <c r="K44" t="s">
        <v>19</v>
      </c>
      <c r="L44" t="s">
        <v>33</v>
      </c>
      <c r="M44">
        <v>1</v>
      </c>
      <c r="N44">
        <v>1</v>
      </c>
      <c r="O44" t="s">
        <v>2529</v>
      </c>
    </row>
    <row r="45" spans="1:15" x14ac:dyDescent="0.25">
      <c r="A45" t="s">
        <v>97</v>
      </c>
      <c r="B45" t="s">
        <v>69</v>
      </c>
      <c r="C45">
        <v>1</v>
      </c>
      <c r="D45">
        <v>80.7</v>
      </c>
      <c r="E45">
        <v>80.7</v>
      </c>
      <c r="F45" s="6">
        <v>45659</v>
      </c>
      <c r="G45" s="6">
        <v>45660</v>
      </c>
      <c r="H45" t="s">
        <v>23</v>
      </c>
      <c r="I45" t="s">
        <v>18</v>
      </c>
      <c r="J45">
        <v>5</v>
      </c>
      <c r="K45" t="s">
        <v>19</v>
      </c>
      <c r="L45" t="s">
        <v>98</v>
      </c>
      <c r="M45">
        <v>1</v>
      </c>
      <c r="N45">
        <v>1</v>
      </c>
      <c r="O45" t="s">
        <v>2528</v>
      </c>
    </row>
    <row r="46" spans="1:15" x14ac:dyDescent="0.25">
      <c r="A46" t="s">
        <v>99</v>
      </c>
      <c r="B46" t="s">
        <v>32</v>
      </c>
      <c r="C46">
        <v>2</v>
      </c>
      <c r="D46">
        <v>54.5</v>
      </c>
      <c r="E46">
        <v>109</v>
      </c>
      <c r="F46" s="6">
        <v>45659</v>
      </c>
      <c r="G46" s="6">
        <v>45661</v>
      </c>
      <c r="H46" t="s">
        <v>23</v>
      </c>
      <c r="I46" t="s">
        <v>35</v>
      </c>
      <c r="J46">
        <v>3</v>
      </c>
      <c r="K46" t="s">
        <v>19</v>
      </c>
      <c r="L46" t="s">
        <v>55</v>
      </c>
      <c r="M46">
        <v>2</v>
      </c>
      <c r="N46">
        <v>1</v>
      </c>
      <c r="O46" t="s">
        <v>2528</v>
      </c>
    </row>
    <row r="47" spans="1:15" x14ac:dyDescent="0.25">
      <c r="A47" t="s">
        <v>100</v>
      </c>
      <c r="B47" t="s">
        <v>39</v>
      </c>
      <c r="C47">
        <v>3</v>
      </c>
      <c r="D47">
        <v>68.599999999999994</v>
      </c>
      <c r="E47">
        <v>205.79999999999998</v>
      </c>
      <c r="F47" s="6">
        <v>45659</v>
      </c>
      <c r="G47" s="6">
        <v>45659</v>
      </c>
      <c r="H47" t="s">
        <v>27</v>
      </c>
      <c r="I47" t="s">
        <v>18</v>
      </c>
      <c r="J47">
        <v>3</v>
      </c>
      <c r="K47" t="s">
        <v>19</v>
      </c>
      <c r="L47" t="s">
        <v>62</v>
      </c>
      <c r="M47">
        <v>0</v>
      </c>
      <c r="N47">
        <v>1</v>
      </c>
      <c r="O47" t="s">
        <v>2529</v>
      </c>
    </row>
    <row r="48" spans="1:15" x14ac:dyDescent="0.25">
      <c r="A48" t="s">
        <v>101</v>
      </c>
      <c r="B48" t="s">
        <v>26</v>
      </c>
      <c r="C48">
        <v>4</v>
      </c>
      <c r="D48">
        <v>135.9</v>
      </c>
      <c r="E48">
        <v>543.6</v>
      </c>
      <c r="F48" s="6">
        <v>45659</v>
      </c>
      <c r="G48" s="6">
        <v>45660</v>
      </c>
      <c r="H48" t="s">
        <v>27</v>
      </c>
      <c r="I48" t="s">
        <v>40</v>
      </c>
      <c r="J48">
        <v>5</v>
      </c>
      <c r="K48" t="s">
        <v>19</v>
      </c>
      <c r="L48" t="s">
        <v>62</v>
      </c>
      <c r="M48">
        <v>1</v>
      </c>
      <c r="N48">
        <v>1</v>
      </c>
      <c r="O48" t="s">
        <v>2529</v>
      </c>
    </row>
    <row r="49" spans="1:15" x14ac:dyDescent="0.25">
      <c r="A49" t="s">
        <v>102</v>
      </c>
      <c r="B49" t="s">
        <v>26</v>
      </c>
      <c r="C49">
        <v>4</v>
      </c>
      <c r="D49">
        <v>70.900000000000006</v>
      </c>
      <c r="E49">
        <v>283.60000000000002</v>
      </c>
      <c r="F49" s="6">
        <v>45659</v>
      </c>
      <c r="G49" s="6">
        <v>45660</v>
      </c>
      <c r="H49" t="s">
        <v>27</v>
      </c>
      <c r="I49" t="s">
        <v>18</v>
      </c>
      <c r="J49">
        <v>4</v>
      </c>
      <c r="K49" t="s">
        <v>19</v>
      </c>
      <c r="L49" t="s">
        <v>103</v>
      </c>
      <c r="M49">
        <v>1</v>
      </c>
      <c r="N49">
        <v>1</v>
      </c>
      <c r="O49" t="s">
        <v>2529</v>
      </c>
    </row>
    <row r="50" spans="1:15" x14ac:dyDescent="0.25">
      <c r="A50" t="s">
        <v>104</v>
      </c>
      <c r="B50" t="s">
        <v>22</v>
      </c>
      <c r="C50">
        <v>5</v>
      </c>
      <c r="D50">
        <v>63.7</v>
      </c>
      <c r="E50">
        <v>318.5</v>
      </c>
      <c r="F50" s="6">
        <v>45659</v>
      </c>
      <c r="G50" s="6">
        <v>45660</v>
      </c>
      <c r="H50" t="s">
        <v>23</v>
      </c>
      <c r="I50" t="s">
        <v>35</v>
      </c>
      <c r="J50">
        <v>3</v>
      </c>
      <c r="K50" t="s">
        <v>19</v>
      </c>
      <c r="L50" t="s">
        <v>72</v>
      </c>
      <c r="M50">
        <v>1</v>
      </c>
      <c r="N50">
        <v>1</v>
      </c>
      <c r="O50" t="s">
        <v>2528</v>
      </c>
    </row>
    <row r="51" spans="1:15" x14ac:dyDescent="0.25">
      <c r="A51" t="s">
        <v>105</v>
      </c>
      <c r="B51" t="s">
        <v>76</v>
      </c>
      <c r="C51">
        <v>1</v>
      </c>
      <c r="D51">
        <v>29.7</v>
      </c>
      <c r="E51">
        <v>29.7</v>
      </c>
      <c r="F51" s="6">
        <v>45659</v>
      </c>
      <c r="G51" s="6">
        <v>45661</v>
      </c>
      <c r="H51" t="s">
        <v>27</v>
      </c>
      <c r="I51" t="s">
        <v>35</v>
      </c>
      <c r="J51">
        <v>4</v>
      </c>
      <c r="K51" t="s">
        <v>19</v>
      </c>
      <c r="L51" t="s">
        <v>77</v>
      </c>
      <c r="M51">
        <v>2</v>
      </c>
      <c r="N51">
        <v>1</v>
      </c>
      <c r="O51" t="s">
        <v>2529</v>
      </c>
    </row>
    <row r="52" spans="1:15" x14ac:dyDescent="0.25">
      <c r="A52" t="s">
        <v>106</v>
      </c>
      <c r="B52" t="s">
        <v>32</v>
      </c>
      <c r="C52">
        <v>3</v>
      </c>
      <c r="D52">
        <v>26.8</v>
      </c>
      <c r="E52">
        <v>80.400000000000006</v>
      </c>
      <c r="F52" s="6">
        <v>45659</v>
      </c>
      <c r="G52" s="6">
        <v>45668</v>
      </c>
      <c r="H52" t="s">
        <v>27</v>
      </c>
      <c r="I52" t="s">
        <v>35</v>
      </c>
      <c r="J52">
        <v>5</v>
      </c>
      <c r="K52" t="s">
        <v>19</v>
      </c>
      <c r="L52" t="s">
        <v>77</v>
      </c>
      <c r="M52">
        <v>9</v>
      </c>
      <c r="N52">
        <v>1</v>
      </c>
      <c r="O52" t="s">
        <v>2529</v>
      </c>
    </row>
    <row r="53" spans="1:15" x14ac:dyDescent="0.25">
      <c r="A53" t="s">
        <v>107</v>
      </c>
      <c r="B53" t="s">
        <v>81</v>
      </c>
      <c r="C53">
        <v>1</v>
      </c>
      <c r="D53">
        <v>27</v>
      </c>
      <c r="E53">
        <v>27</v>
      </c>
      <c r="F53" s="6">
        <v>45659</v>
      </c>
      <c r="G53" s="6">
        <v>45661</v>
      </c>
      <c r="H53" t="s">
        <v>27</v>
      </c>
      <c r="I53" t="s">
        <v>18</v>
      </c>
      <c r="J53">
        <v>4</v>
      </c>
      <c r="K53" t="s">
        <v>19</v>
      </c>
      <c r="L53" t="s">
        <v>108</v>
      </c>
      <c r="M53">
        <v>2</v>
      </c>
      <c r="N53">
        <v>1</v>
      </c>
      <c r="O53" t="s">
        <v>2529</v>
      </c>
    </row>
    <row r="54" spans="1:15" x14ac:dyDescent="0.25">
      <c r="A54" t="s">
        <v>109</v>
      </c>
      <c r="B54" t="s">
        <v>44</v>
      </c>
      <c r="C54">
        <v>1</v>
      </c>
      <c r="D54">
        <v>41.4</v>
      </c>
      <c r="E54">
        <v>41.4</v>
      </c>
      <c r="F54" s="6">
        <v>45659</v>
      </c>
      <c r="G54" s="6">
        <v>45660</v>
      </c>
      <c r="H54" t="s">
        <v>23</v>
      </c>
      <c r="I54" t="s">
        <v>35</v>
      </c>
      <c r="J54">
        <v>5</v>
      </c>
      <c r="K54" t="s">
        <v>19</v>
      </c>
      <c r="L54" t="s">
        <v>110</v>
      </c>
      <c r="M54">
        <v>1</v>
      </c>
      <c r="N54">
        <v>1</v>
      </c>
      <c r="O54" t="s">
        <v>2528</v>
      </c>
    </row>
    <row r="55" spans="1:15" x14ac:dyDescent="0.25">
      <c r="A55" t="s">
        <v>111</v>
      </c>
      <c r="B55" t="s">
        <v>44</v>
      </c>
      <c r="C55">
        <v>2</v>
      </c>
      <c r="D55">
        <v>24.3</v>
      </c>
      <c r="E55">
        <v>48.6</v>
      </c>
      <c r="F55" s="6">
        <v>45659</v>
      </c>
      <c r="G55" s="6">
        <v>45662</v>
      </c>
      <c r="H55" t="s">
        <v>27</v>
      </c>
      <c r="I55" t="s">
        <v>35</v>
      </c>
      <c r="J55">
        <v>4</v>
      </c>
      <c r="K55" t="s">
        <v>19</v>
      </c>
      <c r="L55" t="s">
        <v>110</v>
      </c>
      <c r="M55">
        <v>3</v>
      </c>
      <c r="N55">
        <v>1</v>
      </c>
      <c r="O55" t="s">
        <v>2529</v>
      </c>
    </row>
    <row r="56" spans="1:15" x14ac:dyDescent="0.25">
      <c r="A56" t="s">
        <v>112</v>
      </c>
      <c r="B56" t="s">
        <v>44</v>
      </c>
      <c r="C56">
        <v>3</v>
      </c>
      <c r="D56">
        <v>41.7</v>
      </c>
      <c r="E56">
        <v>125.10000000000001</v>
      </c>
      <c r="F56" s="6">
        <v>45659</v>
      </c>
      <c r="G56" s="6">
        <v>45661</v>
      </c>
      <c r="H56" t="s">
        <v>23</v>
      </c>
      <c r="I56" t="s">
        <v>18</v>
      </c>
      <c r="J56">
        <v>5</v>
      </c>
      <c r="K56" t="s">
        <v>19</v>
      </c>
      <c r="L56" t="s">
        <v>113</v>
      </c>
      <c r="M56">
        <v>2</v>
      </c>
      <c r="N56">
        <v>1</v>
      </c>
      <c r="O56" t="s">
        <v>2528</v>
      </c>
    </row>
    <row r="57" spans="1:15" x14ac:dyDescent="0.25">
      <c r="A57" t="s">
        <v>114</v>
      </c>
      <c r="B57" t="s">
        <v>16</v>
      </c>
      <c r="C57">
        <v>2</v>
      </c>
      <c r="D57">
        <v>18</v>
      </c>
      <c r="E57">
        <v>36</v>
      </c>
      <c r="F57" s="6">
        <v>45659</v>
      </c>
      <c r="G57" s="6">
        <v>45660</v>
      </c>
      <c r="H57" t="s">
        <v>27</v>
      </c>
      <c r="I57" t="s">
        <v>18</v>
      </c>
      <c r="J57">
        <v>5</v>
      </c>
      <c r="K57" t="s">
        <v>19</v>
      </c>
      <c r="L57" t="s">
        <v>115</v>
      </c>
      <c r="M57">
        <v>1</v>
      </c>
      <c r="N57">
        <v>1</v>
      </c>
      <c r="O57" t="s">
        <v>2529</v>
      </c>
    </row>
    <row r="58" spans="1:15" x14ac:dyDescent="0.25">
      <c r="A58" t="s">
        <v>116</v>
      </c>
      <c r="B58" t="s">
        <v>42</v>
      </c>
      <c r="C58">
        <v>3</v>
      </c>
      <c r="D58">
        <v>91.3</v>
      </c>
      <c r="E58">
        <v>273.89999999999998</v>
      </c>
      <c r="F58" s="6">
        <v>45659</v>
      </c>
      <c r="G58" s="6">
        <v>45662</v>
      </c>
      <c r="H58" t="s">
        <v>23</v>
      </c>
      <c r="I58" t="s">
        <v>40</v>
      </c>
      <c r="J58">
        <v>5</v>
      </c>
      <c r="K58" t="s">
        <v>19</v>
      </c>
      <c r="L58" t="s">
        <v>33</v>
      </c>
      <c r="M58">
        <v>3</v>
      </c>
      <c r="N58">
        <v>1</v>
      </c>
      <c r="O58" t="s">
        <v>2528</v>
      </c>
    </row>
    <row r="59" spans="1:15" x14ac:dyDescent="0.25">
      <c r="A59" t="s">
        <v>117</v>
      </c>
      <c r="B59" t="s">
        <v>44</v>
      </c>
      <c r="C59">
        <v>8</v>
      </c>
      <c r="D59">
        <v>19.3</v>
      </c>
      <c r="E59">
        <v>154.4</v>
      </c>
      <c r="F59" s="6">
        <v>45659</v>
      </c>
      <c r="G59" s="6">
        <v>45660</v>
      </c>
      <c r="H59" t="s">
        <v>23</v>
      </c>
      <c r="I59" t="s">
        <v>18</v>
      </c>
      <c r="J59">
        <v>4</v>
      </c>
      <c r="K59" t="s">
        <v>19</v>
      </c>
      <c r="L59" t="s">
        <v>33</v>
      </c>
      <c r="M59">
        <v>1</v>
      </c>
      <c r="N59">
        <v>1</v>
      </c>
      <c r="O59" t="s">
        <v>2528</v>
      </c>
    </row>
    <row r="60" spans="1:15" x14ac:dyDescent="0.25">
      <c r="A60" t="s">
        <v>118</v>
      </c>
      <c r="B60" t="s">
        <v>69</v>
      </c>
      <c r="C60">
        <v>13</v>
      </c>
      <c r="D60">
        <v>63.2</v>
      </c>
      <c r="E60">
        <v>821.6</v>
      </c>
      <c r="F60" s="6">
        <v>45659</v>
      </c>
      <c r="G60" s="6">
        <v>45660</v>
      </c>
      <c r="H60" t="s">
        <v>27</v>
      </c>
      <c r="I60" t="s">
        <v>18</v>
      </c>
      <c r="J60">
        <v>4</v>
      </c>
      <c r="K60" t="s">
        <v>19</v>
      </c>
      <c r="L60" t="s">
        <v>33</v>
      </c>
      <c r="M60">
        <v>1</v>
      </c>
      <c r="N60">
        <v>1</v>
      </c>
      <c r="O60" t="s">
        <v>2529</v>
      </c>
    </row>
    <row r="61" spans="1:15" x14ac:dyDescent="0.25">
      <c r="A61" t="s">
        <v>119</v>
      </c>
      <c r="B61" t="s">
        <v>54</v>
      </c>
      <c r="C61">
        <v>9</v>
      </c>
      <c r="D61">
        <v>33.299999999999997</v>
      </c>
      <c r="E61">
        <v>299.7</v>
      </c>
      <c r="F61" s="6">
        <v>45660</v>
      </c>
      <c r="G61" s="6">
        <v>45668</v>
      </c>
      <c r="H61" t="s">
        <v>27</v>
      </c>
      <c r="I61" t="s">
        <v>18</v>
      </c>
      <c r="J61">
        <v>5</v>
      </c>
      <c r="K61" t="s">
        <v>19</v>
      </c>
      <c r="L61" t="s">
        <v>33</v>
      </c>
      <c r="M61">
        <v>8</v>
      </c>
      <c r="N61">
        <v>1</v>
      </c>
      <c r="O61" t="s">
        <v>2529</v>
      </c>
    </row>
    <row r="62" spans="1:15" x14ac:dyDescent="0.25">
      <c r="A62" t="s">
        <v>120</v>
      </c>
      <c r="B62" t="s">
        <v>42</v>
      </c>
      <c r="C62">
        <v>2</v>
      </c>
      <c r="D62">
        <v>64.2</v>
      </c>
      <c r="E62">
        <v>128.4</v>
      </c>
      <c r="F62" s="6">
        <v>45660</v>
      </c>
      <c r="G62" s="6">
        <v>45661</v>
      </c>
      <c r="H62" t="s">
        <v>23</v>
      </c>
      <c r="I62" t="s">
        <v>18</v>
      </c>
      <c r="J62">
        <v>5</v>
      </c>
      <c r="K62" t="s">
        <v>19</v>
      </c>
      <c r="L62" t="s">
        <v>33</v>
      </c>
      <c r="M62">
        <v>1</v>
      </c>
      <c r="N62">
        <v>1</v>
      </c>
      <c r="O62" t="s">
        <v>2528</v>
      </c>
    </row>
    <row r="63" spans="1:15" x14ac:dyDescent="0.25">
      <c r="A63" t="s">
        <v>121</v>
      </c>
      <c r="B63" t="s">
        <v>46</v>
      </c>
      <c r="C63">
        <v>3</v>
      </c>
      <c r="D63">
        <v>23.1</v>
      </c>
      <c r="E63">
        <v>69.300000000000011</v>
      </c>
      <c r="F63" s="6">
        <v>45660</v>
      </c>
      <c r="G63" s="6">
        <v>45663</v>
      </c>
      <c r="H63" t="s">
        <v>27</v>
      </c>
      <c r="I63" t="s">
        <v>35</v>
      </c>
      <c r="J63">
        <v>5</v>
      </c>
      <c r="K63" t="s">
        <v>19</v>
      </c>
      <c r="L63" t="s">
        <v>33</v>
      </c>
      <c r="M63">
        <v>3</v>
      </c>
      <c r="N63">
        <v>1</v>
      </c>
      <c r="O63" t="s">
        <v>2529</v>
      </c>
    </row>
    <row r="64" spans="1:15" x14ac:dyDescent="0.25">
      <c r="A64" t="s">
        <v>122</v>
      </c>
      <c r="B64" t="s">
        <v>123</v>
      </c>
      <c r="C64">
        <v>2</v>
      </c>
      <c r="D64">
        <v>71.099999999999994</v>
      </c>
      <c r="E64">
        <v>142.19999999999999</v>
      </c>
      <c r="F64" s="6">
        <v>45660</v>
      </c>
      <c r="G64" s="6">
        <v>45662</v>
      </c>
      <c r="H64" t="s">
        <v>27</v>
      </c>
      <c r="I64" t="s">
        <v>51</v>
      </c>
      <c r="J64">
        <v>3</v>
      </c>
      <c r="K64" t="s">
        <v>19</v>
      </c>
      <c r="L64" t="s">
        <v>33</v>
      </c>
      <c r="M64">
        <v>2</v>
      </c>
      <c r="N64">
        <v>1</v>
      </c>
      <c r="O64" t="s">
        <v>2529</v>
      </c>
    </row>
    <row r="65" spans="1:15" x14ac:dyDescent="0.25">
      <c r="A65" t="s">
        <v>124</v>
      </c>
      <c r="B65" t="s">
        <v>16</v>
      </c>
      <c r="C65">
        <v>2</v>
      </c>
      <c r="D65">
        <v>11.5</v>
      </c>
      <c r="E65">
        <v>23</v>
      </c>
      <c r="F65" s="6">
        <v>45660</v>
      </c>
      <c r="G65" s="6">
        <v>45661</v>
      </c>
      <c r="H65" t="s">
        <v>27</v>
      </c>
      <c r="I65" t="s">
        <v>18</v>
      </c>
      <c r="J65">
        <v>4</v>
      </c>
      <c r="K65" t="s">
        <v>19</v>
      </c>
      <c r="L65" t="s">
        <v>33</v>
      </c>
      <c r="M65">
        <v>1</v>
      </c>
      <c r="N65">
        <v>1</v>
      </c>
      <c r="O65" t="s">
        <v>2529</v>
      </c>
    </row>
    <row r="66" spans="1:15" x14ac:dyDescent="0.25">
      <c r="A66" t="s">
        <v>125</v>
      </c>
      <c r="B66" t="s">
        <v>123</v>
      </c>
      <c r="C66">
        <v>19</v>
      </c>
      <c r="D66">
        <v>69.2</v>
      </c>
      <c r="E66">
        <v>1314.8</v>
      </c>
      <c r="F66" s="6">
        <v>45660</v>
      </c>
      <c r="G66" s="6">
        <v>45665</v>
      </c>
      <c r="H66" t="s">
        <v>27</v>
      </c>
      <c r="I66" t="s">
        <v>18</v>
      </c>
      <c r="J66">
        <v>4</v>
      </c>
      <c r="K66" t="s">
        <v>19</v>
      </c>
      <c r="L66" t="s">
        <v>33</v>
      </c>
      <c r="M66">
        <v>5</v>
      </c>
      <c r="N66">
        <v>1</v>
      </c>
      <c r="O66" t="s">
        <v>2529</v>
      </c>
    </row>
    <row r="67" spans="1:15" x14ac:dyDescent="0.25">
      <c r="A67" t="s">
        <v>126</v>
      </c>
      <c r="B67" t="s">
        <v>16</v>
      </c>
      <c r="C67">
        <v>1</v>
      </c>
      <c r="D67">
        <v>26.8</v>
      </c>
      <c r="E67">
        <v>26.8</v>
      </c>
      <c r="F67" s="6">
        <v>45660</v>
      </c>
      <c r="G67" s="6">
        <v>45661</v>
      </c>
      <c r="H67" t="s">
        <v>23</v>
      </c>
      <c r="I67" t="s">
        <v>40</v>
      </c>
      <c r="J67">
        <v>2</v>
      </c>
      <c r="K67" t="s">
        <v>19</v>
      </c>
      <c r="L67" t="s">
        <v>33</v>
      </c>
      <c r="M67">
        <v>1</v>
      </c>
      <c r="N67">
        <v>1</v>
      </c>
      <c r="O67" t="s">
        <v>2528</v>
      </c>
    </row>
    <row r="68" spans="1:15" x14ac:dyDescent="0.25">
      <c r="A68" t="s">
        <v>127</v>
      </c>
      <c r="B68" t="s">
        <v>128</v>
      </c>
      <c r="C68">
        <v>3</v>
      </c>
      <c r="D68">
        <v>31.2</v>
      </c>
      <c r="E68">
        <v>93.6</v>
      </c>
      <c r="F68" s="6">
        <v>45660</v>
      </c>
      <c r="G68" s="6">
        <v>45663</v>
      </c>
      <c r="H68" t="s">
        <v>27</v>
      </c>
      <c r="I68" t="s">
        <v>18</v>
      </c>
      <c r="J68">
        <v>4</v>
      </c>
      <c r="K68" t="s">
        <v>19</v>
      </c>
      <c r="L68" t="s">
        <v>33</v>
      </c>
      <c r="M68">
        <v>3</v>
      </c>
      <c r="N68">
        <v>1</v>
      </c>
      <c r="O68" t="s">
        <v>2529</v>
      </c>
    </row>
    <row r="69" spans="1:15" x14ac:dyDescent="0.25">
      <c r="A69" t="s">
        <v>129</v>
      </c>
      <c r="B69" t="s">
        <v>69</v>
      </c>
      <c r="C69">
        <v>2</v>
      </c>
      <c r="D69">
        <v>113.2</v>
      </c>
      <c r="E69">
        <v>226.4</v>
      </c>
      <c r="F69" s="6">
        <v>45660</v>
      </c>
      <c r="G69" s="6">
        <v>45661</v>
      </c>
      <c r="H69" t="s">
        <v>27</v>
      </c>
      <c r="I69" t="s">
        <v>70</v>
      </c>
      <c r="J69">
        <v>4</v>
      </c>
      <c r="K69" t="s">
        <v>19</v>
      </c>
      <c r="L69" t="s">
        <v>33</v>
      </c>
      <c r="M69">
        <v>1</v>
      </c>
      <c r="N69">
        <v>1</v>
      </c>
      <c r="O69" t="s">
        <v>2529</v>
      </c>
    </row>
    <row r="70" spans="1:15" x14ac:dyDescent="0.25">
      <c r="A70" t="s">
        <v>130</v>
      </c>
      <c r="B70" t="s">
        <v>54</v>
      </c>
      <c r="C70">
        <v>8</v>
      </c>
      <c r="D70">
        <v>21</v>
      </c>
      <c r="E70">
        <v>168</v>
      </c>
      <c r="F70" s="6">
        <v>45660</v>
      </c>
      <c r="G70" s="6">
        <v>45661</v>
      </c>
      <c r="H70" t="s">
        <v>23</v>
      </c>
      <c r="I70" t="s">
        <v>18</v>
      </c>
      <c r="J70">
        <v>4</v>
      </c>
      <c r="K70" t="s">
        <v>19</v>
      </c>
      <c r="L70" t="s">
        <v>55</v>
      </c>
      <c r="M70">
        <v>1</v>
      </c>
      <c r="N70">
        <v>1</v>
      </c>
      <c r="O70" t="s">
        <v>2528</v>
      </c>
    </row>
    <row r="71" spans="1:15" x14ac:dyDescent="0.25">
      <c r="A71" t="s">
        <v>131</v>
      </c>
      <c r="B71" t="s">
        <v>22</v>
      </c>
      <c r="C71">
        <v>2</v>
      </c>
      <c r="D71">
        <v>89.1</v>
      </c>
      <c r="E71">
        <v>178.2</v>
      </c>
      <c r="F71" s="6">
        <v>45660</v>
      </c>
      <c r="G71" s="6">
        <v>45661</v>
      </c>
      <c r="H71" t="s">
        <v>27</v>
      </c>
      <c r="I71" t="s">
        <v>40</v>
      </c>
      <c r="J71">
        <v>5</v>
      </c>
      <c r="K71" t="s">
        <v>19</v>
      </c>
      <c r="L71" t="s">
        <v>55</v>
      </c>
      <c r="M71">
        <v>1</v>
      </c>
      <c r="N71">
        <v>1</v>
      </c>
      <c r="O71" t="s">
        <v>2529</v>
      </c>
    </row>
    <row r="72" spans="1:15" x14ac:dyDescent="0.25">
      <c r="A72" t="s">
        <v>132</v>
      </c>
      <c r="B72" t="s">
        <v>22</v>
      </c>
      <c r="C72">
        <v>1</v>
      </c>
      <c r="D72">
        <v>97.7</v>
      </c>
      <c r="E72">
        <v>97.7</v>
      </c>
      <c r="F72" s="6">
        <v>45660</v>
      </c>
      <c r="G72" s="6">
        <v>45662</v>
      </c>
      <c r="H72" t="s">
        <v>27</v>
      </c>
      <c r="I72" t="s">
        <v>18</v>
      </c>
      <c r="J72">
        <v>3</v>
      </c>
      <c r="K72" t="s">
        <v>19</v>
      </c>
      <c r="L72" t="s">
        <v>55</v>
      </c>
      <c r="M72">
        <v>2</v>
      </c>
      <c r="N72">
        <v>1</v>
      </c>
      <c r="O72" t="s">
        <v>2529</v>
      </c>
    </row>
    <row r="73" spans="1:15" x14ac:dyDescent="0.25">
      <c r="A73" t="s">
        <v>133</v>
      </c>
      <c r="B73" t="s">
        <v>123</v>
      </c>
      <c r="C73">
        <v>4</v>
      </c>
      <c r="D73">
        <v>97.7</v>
      </c>
      <c r="E73">
        <v>390.8</v>
      </c>
      <c r="F73" s="6">
        <v>45660</v>
      </c>
      <c r="G73" s="6">
        <v>45662</v>
      </c>
      <c r="H73" t="s">
        <v>23</v>
      </c>
      <c r="I73" t="s">
        <v>51</v>
      </c>
      <c r="J73">
        <v>4</v>
      </c>
      <c r="K73" t="s">
        <v>19</v>
      </c>
      <c r="L73" t="s">
        <v>55</v>
      </c>
      <c r="M73">
        <v>2</v>
      </c>
      <c r="N73">
        <v>1</v>
      </c>
      <c r="O73" t="s">
        <v>2528</v>
      </c>
    </row>
    <row r="74" spans="1:15" x14ac:dyDescent="0.25">
      <c r="A74" t="s">
        <v>134</v>
      </c>
      <c r="B74" t="s">
        <v>135</v>
      </c>
      <c r="C74">
        <v>3</v>
      </c>
      <c r="D74">
        <v>47.4</v>
      </c>
      <c r="E74">
        <v>142.19999999999999</v>
      </c>
      <c r="F74" s="6">
        <v>45660</v>
      </c>
      <c r="G74" s="6">
        <v>45663</v>
      </c>
      <c r="H74" t="s">
        <v>23</v>
      </c>
      <c r="I74" t="s">
        <v>51</v>
      </c>
      <c r="J74">
        <v>5</v>
      </c>
      <c r="K74" t="s">
        <v>19</v>
      </c>
      <c r="L74" t="s">
        <v>62</v>
      </c>
      <c r="M74">
        <v>3</v>
      </c>
      <c r="N74">
        <v>1</v>
      </c>
      <c r="O74" t="s">
        <v>2528</v>
      </c>
    </row>
    <row r="75" spans="1:15" x14ac:dyDescent="0.25">
      <c r="A75" t="s">
        <v>136</v>
      </c>
      <c r="B75" t="s">
        <v>42</v>
      </c>
      <c r="C75">
        <v>1</v>
      </c>
      <c r="D75">
        <v>89.6</v>
      </c>
      <c r="E75">
        <v>89.6</v>
      </c>
      <c r="F75" s="6">
        <v>45660</v>
      </c>
      <c r="G75" s="6">
        <v>45663</v>
      </c>
      <c r="H75" t="s">
        <v>27</v>
      </c>
      <c r="I75" t="s">
        <v>18</v>
      </c>
      <c r="J75">
        <v>5</v>
      </c>
      <c r="K75" t="s">
        <v>19</v>
      </c>
      <c r="L75" t="s">
        <v>62</v>
      </c>
      <c r="M75">
        <v>3</v>
      </c>
      <c r="N75">
        <v>1</v>
      </c>
      <c r="O75" t="s">
        <v>2529</v>
      </c>
    </row>
    <row r="76" spans="1:15" x14ac:dyDescent="0.25">
      <c r="A76" t="s">
        <v>137</v>
      </c>
      <c r="B76" t="s">
        <v>54</v>
      </c>
      <c r="C76">
        <v>18</v>
      </c>
      <c r="D76">
        <v>28.4</v>
      </c>
      <c r="E76">
        <v>511.2</v>
      </c>
      <c r="F76" s="6">
        <v>45660</v>
      </c>
      <c r="G76" s="6">
        <v>45663</v>
      </c>
      <c r="H76" t="s">
        <v>27</v>
      </c>
      <c r="I76" t="s">
        <v>51</v>
      </c>
      <c r="J76">
        <v>5</v>
      </c>
      <c r="K76" t="s">
        <v>19</v>
      </c>
      <c r="L76" t="s">
        <v>103</v>
      </c>
      <c r="M76">
        <v>3</v>
      </c>
      <c r="N76">
        <v>1</v>
      </c>
      <c r="O76" t="s">
        <v>2529</v>
      </c>
    </row>
    <row r="77" spans="1:15" x14ac:dyDescent="0.25">
      <c r="A77" t="s">
        <v>138</v>
      </c>
      <c r="B77" t="s">
        <v>16</v>
      </c>
      <c r="C77">
        <v>2</v>
      </c>
      <c r="D77">
        <v>17.899999999999999</v>
      </c>
      <c r="E77">
        <v>35.799999999999997</v>
      </c>
      <c r="F77" s="6">
        <v>45660</v>
      </c>
      <c r="G77" s="6">
        <v>45661</v>
      </c>
      <c r="H77" t="s">
        <v>27</v>
      </c>
      <c r="I77" t="s">
        <v>18</v>
      </c>
      <c r="J77">
        <v>5</v>
      </c>
      <c r="K77" t="s">
        <v>19</v>
      </c>
      <c r="L77" t="s">
        <v>72</v>
      </c>
      <c r="M77">
        <v>1</v>
      </c>
      <c r="N77">
        <v>1</v>
      </c>
      <c r="O77" t="s">
        <v>2529</v>
      </c>
    </row>
    <row r="78" spans="1:15" x14ac:dyDescent="0.25">
      <c r="A78" t="s">
        <v>139</v>
      </c>
      <c r="B78" t="s">
        <v>46</v>
      </c>
      <c r="C78">
        <v>2</v>
      </c>
      <c r="D78">
        <v>48.4</v>
      </c>
      <c r="E78">
        <v>96.8</v>
      </c>
      <c r="F78" s="6">
        <v>45660</v>
      </c>
      <c r="G78" s="6">
        <v>45663</v>
      </c>
      <c r="H78" t="s">
        <v>23</v>
      </c>
      <c r="I78" t="s">
        <v>35</v>
      </c>
      <c r="J78">
        <v>4</v>
      </c>
      <c r="K78" t="s">
        <v>19</v>
      </c>
      <c r="L78" t="s">
        <v>72</v>
      </c>
      <c r="M78">
        <v>3</v>
      </c>
      <c r="N78">
        <v>1</v>
      </c>
      <c r="O78" t="s">
        <v>2528</v>
      </c>
    </row>
    <row r="79" spans="1:15" x14ac:dyDescent="0.25">
      <c r="A79" t="s">
        <v>140</v>
      </c>
      <c r="B79" t="s">
        <v>69</v>
      </c>
      <c r="C79">
        <v>4</v>
      </c>
      <c r="D79">
        <v>44.4</v>
      </c>
      <c r="E79">
        <v>177.6</v>
      </c>
      <c r="F79" s="6">
        <v>45660</v>
      </c>
      <c r="G79" s="6">
        <v>45661</v>
      </c>
      <c r="H79" t="s">
        <v>89</v>
      </c>
      <c r="I79" t="s">
        <v>35</v>
      </c>
      <c r="J79">
        <v>3</v>
      </c>
      <c r="K79" t="s">
        <v>19</v>
      </c>
      <c r="L79" t="s">
        <v>77</v>
      </c>
      <c r="M79">
        <v>1</v>
      </c>
      <c r="N79">
        <v>1</v>
      </c>
      <c r="O79" t="s">
        <v>2530</v>
      </c>
    </row>
    <row r="80" spans="1:15" x14ac:dyDescent="0.25">
      <c r="A80" t="s">
        <v>141</v>
      </c>
      <c r="B80" t="s">
        <v>26</v>
      </c>
      <c r="C80">
        <v>8</v>
      </c>
      <c r="D80">
        <v>103.7</v>
      </c>
      <c r="E80">
        <v>829.6</v>
      </c>
      <c r="F80" s="6">
        <v>45660</v>
      </c>
      <c r="G80" s="6">
        <v>45661</v>
      </c>
      <c r="H80" t="s">
        <v>27</v>
      </c>
      <c r="I80" t="s">
        <v>18</v>
      </c>
      <c r="J80">
        <v>3</v>
      </c>
      <c r="K80" t="s">
        <v>19</v>
      </c>
      <c r="L80" t="s">
        <v>110</v>
      </c>
      <c r="M80">
        <v>1</v>
      </c>
      <c r="N80">
        <v>1</v>
      </c>
      <c r="O80" t="s">
        <v>2529</v>
      </c>
    </row>
    <row r="81" spans="1:15" x14ac:dyDescent="0.25">
      <c r="A81" t="s">
        <v>142</v>
      </c>
      <c r="B81" t="s">
        <v>37</v>
      </c>
      <c r="C81">
        <v>4</v>
      </c>
      <c r="D81">
        <v>58.6</v>
      </c>
      <c r="E81">
        <v>234.4</v>
      </c>
      <c r="F81" s="6">
        <v>45660</v>
      </c>
      <c r="G81" s="6">
        <v>45662</v>
      </c>
      <c r="H81" t="s">
        <v>23</v>
      </c>
      <c r="I81" t="s">
        <v>51</v>
      </c>
      <c r="J81">
        <v>4</v>
      </c>
      <c r="K81" t="s">
        <v>19</v>
      </c>
      <c r="L81" t="s">
        <v>110</v>
      </c>
      <c r="M81">
        <v>2</v>
      </c>
      <c r="N81">
        <v>1</v>
      </c>
      <c r="O81" t="s">
        <v>2528</v>
      </c>
    </row>
    <row r="82" spans="1:15" x14ac:dyDescent="0.25">
      <c r="A82" t="s">
        <v>143</v>
      </c>
      <c r="B82" t="s">
        <v>46</v>
      </c>
      <c r="C82">
        <v>4</v>
      </c>
      <c r="D82">
        <v>54.8</v>
      </c>
      <c r="E82">
        <v>219.2</v>
      </c>
      <c r="F82" s="6">
        <v>45660</v>
      </c>
      <c r="G82" s="6">
        <v>45664</v>
      </c>
      <c r="H82" t="s">
        <v>27</v>
      </c>
      <c r="I82" t="s">
        <v>40</v>
      </c>
      <c r="J82">
        <v>3</v>
      </c>
      <c r="K82" t="s">
        <v>19</v>
      </c>
      <c r="L82" t="s">
        <v>82</v>
      </c>
      <c r="M82">
        <v>4</v>
      </c>
      <c r="N82">
        <v>1</v>
      </c>
      <c r="O82" t="s">
        <v>2529</v>
      </c>
    </row>
    <row r="83" spans="1:15" x14ac:dyDescent="0.25">
      <c r="A83" t="s">
        <v>144</v>
      </c>
      <c r="B83" t="s">
        <v>69</v>
      </c>
      <c r="C83">
        <v>3</v>
      </c>
      <c r="D83">
        <v>78.8</v>
      </c>
      <c r="E83">
        <v>236.39999999999998</v>
      </c>
      <c r="F83" s="6">
        <v>45660</v>
      </c>
      <c r="G83" s="6">
        <v>45666</v>
      </c>
      <c r="H83" t="s">
        <v>27</v>
      </c>
      <c r="I83" t="s">
        <v>70</v>
      </c>
      <c r="J83">
        <v>3</v>
      </c>
      <c r="K83" t="s">
        <v>19</v>
      </c>
      <c r="L83" t="s">
        <v>115</v>
      </c>
      <c r="M83">
        <v>6</v>
      </c>
      <c r="N83">
        <v>1</v>
      </c>
      <c r="O83" t="s">
        <v>2529</v>
      </c>
    </row>
    <row r="84" spans="1:15" x14ac:dyDescent="0.25">
      <c r="A84" t="s">
        <v>145</v>
      </c>
      <c r="B84" t="s">
        <v>146</v>
      </c>
      <c r="C84">
        <v>5</v>
      </c>
      <c r="D84">
        <v>36.799999999999997</v>
      </c>
      <c r="E84">
        <v>184</v>
      </c>
      <c r="F84" s="6">
        <v>45660</v>
      </c>
      <c r="G84" s="6">
        <v>45663</v>
      </c>
      <c r="H84" t="s">
        <v>23</v>
      </c>
      <c r="I84" t="s">
        <v>70</v>
      </c>
      <c r="J84">
        <v>3</v>
      </c>
      <c r="K84" t="s">
        <v>19</v>
      </c>
      <c r="L84" t="s">
        <v>147</v>
      </c>
      <c r="M84">
        <v>3</v>
      </c>
      <c r="N84">
        <v>1</v>
      </c>
      <c r="O84" t="s">
        <v>2528</v>
      </c>
    </row>
    <row r="85" spans="1:15" x14ac:dyDescent="0.25">
      <c r="A85" t="s">
        <v>148</v>
      </c>
      <c r="B85" t="s">
        <v>39</v>
      </c>
      <c r="C85">
        <v>6</v>
      </c>
      <c r="D85">
        <v>50.6</v>
      </c>
      <c r="E85">
        <v>303.60000000000002</v>
      </c>
      <c r="F85" s="6">
        <v>45660</v>
      </c>
      <c r="G85" s="6">
        <v>45662</v>
      </c>
      <c r="H85" t="s">
        <v>27</v>
      </c>
      <c r="I85" t="s">
        <v>51</v>
      </c>
      <c r="J85">
        <v>4</v>
      </c>
      <c r="K85" t="s">
        <v>19</v>
      </c>
      <c r="L85" t="s">
        <v>33</v>
      </c>
      <c r="M85">
        <v>2</v>
      </c>
      <c r="N85">
        <v>1</v>
      </c>
      <c r="O85" t="s">
        <v>2529</v>
      </c>
    </row>
    <row r="86" spans="1:15" x14ac:dyDescent="0.25">
      <c r="A86" t="s">
        <v>149</v>
      </c>
      <c r="B86" t="s">
        <v>123</v>
      </c>
      <c r="C86">
        <v>3</v>
      </c>
      <c r="D86">
        <v>36.799999999999997</v>
      </c>
      <c r="E86">
        <v>110.39999999999999</v>
      </c>
      <c r="F86" s="6">
        <v>45660</v>
      </c>
      <c r="G86" s="6">
        <v>45660</v>
      </c>
      <c r="H86" t="s">
        <v>23</v>
      </c>
      <c r="I86" t="s">
        <v>40</v>
      </c>
      <c r="J86">
        <v>3</v>
      </c>
      <c r="K86" t="s">
        <v>19</v>
      </c>
      <c r="L86" t="s">
        <v>33</v>
      </c>
      <c r="M86">
        <v>0</v>
      </c>
      <c r="N86">
        <v>1</v>
      </c>
      <c r="O86" t="s">
        <v>2528</v>
      </c>
    </row>
    <row r="87" spans="1:15" x14ac:dyDescent="0.25">
      <c r="A87" t="s">
        <v>150</v>
      </c>
      <c r="B87" t="s">
        <v>44</v>
      </c>
      <c r="C87">
        <v>9</v>
      </c>
      <c r="D87">
        <v>41.8</v>
      </c>
      <c r="E87">
        <v>376.2</v>
      </c>
      <c r="F87" s="6">
        <v>45661</v>
      </c>
      <c r="G87" s="6">
        <v>45667</v>
      </c>
      <c r="H87" t="s">
        <v>27</v>
      </c>
      <c r="I87" t="s">
        <v>51</v>
      </c>
      <c r="J87">
        <v>4</v>
      </c>
      <c r="K87" t="s">
        <v>19</v>
      </c>
      <c r="L87" t="s">
        <v>33</v>
      </c>
      <c r="M87">
        <v>6</v>
      </c>
      <c r="N87">
        <v>1</v>
      </c>
      <c r="O87" t="s">
        <v>2529</v>
      </c>
    </row>
    <row r="88" spans="1:15" x14ac:dyDescent="0.25">
      <c r="A88" t="s">
        <v>151</v>
      </c>
      <c r="B88" t="s">
        <v>146</v>
      </c>
      <c r="C88">
        <v>1</v>
      </c>
      <c r="D88">
        <v>77.3</v>
      </c>
      <c r="E88">
        <v>77.3</v>
      </c>
      <c r="F88" s="6">
        <v>45661</v>
      </c>
      <c r="G88" s="6">
        <v>45662</v>
      </c>
      <c r="H88" t="s">
        <v>23</v>
      </c>
      <c r="I88" t="s">
        <v>70</v>
      </c>
      <c r="J88">
        <v>2</v>
      </c>
      <c r="K88" t="s">
        <v>19</v>
      </c>
      <c r="L88" t="s">
        <v>33</v>
      </c>
      <c r="M88">
        <v>1</v>
      </c>
      <c r="N88">
        <v>1</v>
      </c>
      <c r="O88" t="s">
        <v>2528</v>
      </c>
    </row>
    <row r="89" spans="1:15" x14ac:dyDescent="0.25">
      <c r="A89" t="s">
        <v>152</v>
      </c>
      <c r="B89" t="s">
        <v>44</v>
      </c>
      <c r="C89">
        <v>4</v>
      </c>
      <c r="D89">
        <v>19.8</v>
      </c>
      <c r="E89">
        <v>79.2</v>
      </c>
      <c r="F89" s="6">
        <v>45661</v>
      </c>
      <c r="G89" s="6">
        <v>45667</v>
      </c>
      <c r="H89" t="s">
        <v>23</v>
      </c>
      <c r="I89" t="s">
        <v>35</v>
      </c>
      <c r="J89">
        <v>5</v>
      </c>
      <c r="K89" t="s">
        <v>19</v>
      </c>
      <c r="L89" t="s">
        <v>33</v>
      </c>
      <c r="M89">
        <v>6</v>
      </c>
      <c r="N89">
        <v>1</v>
      </c>
      <c r="O89" t="s">
        <v>2528</v>
      </c>
    </row>
    <row r="90" spans="1:15" x14ac:dyDescent="0.25">
      <c r="A90" t="s">
        <v>153</v>
      </c>
      <c r="B90" t="s">
        <v>76</v>
      </c>
      <c r="C90">
        <v>4</v>
      </c>
      <c r="D90">
        <v>15.5</v>
      </c>
      <c r="E90">
        <v>62</v>
      </c>
      <c r="F90" s="6">
        <v>45661</v>
      </c>
      <c r="G90" s="6">
        <v>45662</v>
      </c>
      <c r="H90" t="s">
        <v>27</v>
      </c>
      <c r="I90" t="s">
        <v>35</v>
      </c>
      <c r="J90">
        <v>5</v>
      </c>
      <c r="K90" t="s">
        <v>19</v>
      </c>
      <c r="L90" t="s">
        <v>33</v>
      </c>
      <c r="M90">
        <v>1</v>
      </c>
      <c r="N90">
        <v>1</v>
      </c>
      <c r="O90" t="s">
        <v>2529</v>
      </c>
    </row>
    <row r="91" spans="1:15" x14ac:dyDescent="0.25">
      <c r="A91" t="s">
        <v>154</v>
      </c>
      <c r="B91" t="s">
        <v>69</v>
      </c>
      <c r="C91">
        <v>1</v>
      </c>
      <c r="D91">
        <v>46.8</v>
      </c>
      <c r="E91">
        <v>46.8</v>
      </c>
      <c r="F91" s="6">
        <v>45661</v>
      </c>
      <c r="G91" s="6">
        <v>45665</v>
      </c>
      <c r="H91" t="s">
        <v>23</v>
      </c>
      <c r="I91" t="s">
        <v>18</v>
      </c>
      <c r="J91">
        <v>5</v>
      </c>
      <c r="K91" t="s">
        <v>19</v>
      </c>
      <c r="L91" t="s">
        <v>33</v>
      </c>
      <c r="M91">
        <v>4</v>
      </c>
      <c r="N91">
        <v>1</v>
      </c>
      <c r="O91" t="s">
        <v>2528</v>
      </c>
    </row>
    <row r="92" spans="1:15" x14ac:dyDescent="0.25">
      <c r="A92" t="s">
        <v>155</v>
      </c>
      <c r="B92" t="s">
        <v>46</v>
      </c>
      <c r="C92">
        <v>9</v>
      </c>
      <c r="D92">
        <v>28.6</v>
      </c>
      <c r="E92">
        <v>257.40000000000003</v>
      </c>
      <c r="F92" s="6">
        <v>45661</v>
      </c>
      <c r="G92" s="6">
        <v>45665</v>
      </c>
      <c r="H92" t="s">
        <v>23</v>
      </c>
      <c r="I92" t="s">
        <v>18</v>
      </c>
      <c r="J92">
        <v>5</v>
      </c>
      <c r="K92" t="s">
        <v>19</v>
      </c>
      <c r="L92" t="s">
        <v>33</v>
      </c>
      <c r="M92">
        <v>4</v>
      </c>
      <c r="N92">
        <v>1</v>
      </c>
      <c r="O92" t="s">
        <v>2528</v>
      </c>
    </row>
    <row r="93" spans="1:15" x14ac:dyDescent="0.25">
      <c r="A93" t="s">
        <v>156</v>
      </c>
      <c r="B93" t="s">
        <v>26</v>
      </c>
      <c r="C93">
        <v>1</v>
      </c>
      <c r="D93">
        <v>97.7</v>
      </c>
      <c r="E93">
        <v>97.7</v>
      </c>
      <c r="F93" s="6">
        <v>45661</v>
      </c>
      <c r="G93" s="6">
        <v>45664</v>
      </c>
      <c r="H93" t="s">
        <v>27</v>
      </c>
      <c r="I93" t="s">
        <v>35</v>
      </c>
      <c r="J93">
        <v>4</v>
      </c>
      <c r="K93" t="s">
        <v>19</v>
      </c>
      <c r="L93" t="s">
        <v>33</v>
      </c>
      <c r="M93">
        <v>3</v>
      </c>
      <c r="N93">
        <v>1</v>
      </c>
      <c r="O93" t="s">
        <v>2529</v>
      </c>
    </row>
    <row r="94" spans="1:15" x14ac:dyDescent="0.25">
      <c r="A94" t="s">
        <v>157</v>
      </c>
      <c r="B94" t="s">
        <v>46</v>
      </c>
      <c r="C94">
        <v>5</v>
      </c>
      <c r="D94">
        <v>54.7</v>
      </c>
      <c r="E94">
        <v>273.5</v>
      </c>
      <c r="F94" s="6">
        <v>45661</v>
      </c>
      <c r="G94" s="6">
        <v>45664</v>
      </c>
      <c r="H94" t="s">
        <v>17</v>
      </c>
      <c r="I94" t="s">
        <v>18</v>
      </c>
      <c r="J94">
        <v>5</v>
      </c>
      <c r="K94" t="s">
        <v>19</v>
      </c>
      <c r="L94" t="s">
        <v>158</v>
      </c>
      <c r="M94">
        <v>3</v>
      </c>
      <c r="N94">
        <v>1</v>
      </c>
      <c r="O94" t="s">
        <v>2527</v>
      </c>
    </row>
    <row r="95" spans="1:15" x14ac:dyDescent="0.25">
      <c r="A95" t="s">
        <v>159</v>
      </c>
      <c r="B95" t="s">
        <v>26</v>
      </c>
      <c r="C95">
        <v>6</v>
      </c>
      <c r="D95">
        <v>130.5</v>
      </c>
      <c r="E95">
        <v>783</v>
      </c>
      <c r="F95" s="6">
        <v>45661</v>
      </c>
      <c r="G95" s="6">
        <v>45663</v>
      </c>
      <c r="H95" t="s">
        <v>27</v>
      </c>
      <c r="I95" t="s">
        <v>18</v>
      </c>
      <c r="J95">
        <v>3</v>
      </c>
      <c r="K95" t="s">
        <v>19</v>
      </c>
      <c r="L95" t="s">
        <v>158</v>
      </c>
      <c r="M95">
        <v>2</v>
      </c>
      <c r="N95">
        <v>1</v>
      </c>
      <c r="O95" t="s">
        <v>2529</v>
      </c>
    </row>
    <row r="96" spans="1:15" x14ac:dyDescent="0.25">
      <c r="A96" t="s">
        <v>160</v>
      </c>
      <c r="B96" t="s">
        <v>67</v>
      </c>
      <c r="C96">
        <v>2</v>
      </c>
      <c r="D96">
        <v>50.4</v>
      </c>
      <c r="E96">
        <v>100.8</v>
      </c>
      <c r="F96" s="6">
        <v>45661</v>
      </c>
      <c r="G96" s="6">
        <v>45663</v>
      </c>
      <c r="H96" t="s">
        <v>23</v>
      </c>
      <c r="I96" t="s">
        <v>40</v>
      </c>
      <c r="J96">
        <v>5</v>
      </c>
      <c r="K96" t="s">
        <v>19</v>
      </c>
      <c r="L96" t="s">
        <v>55</v>
      </c>
      <c r="M96">
        <v>2</v>
      </c>
      <c r="N96">
        <v>1</v>
      </c>
      <c r="O96" t="s">
        <v>2528</v>
      </c>
    </row>
    <row r="97" spans="1:15" x14ac:dyDescent="0.25">
      <c r="A97" t="s">
        <v>161</v>
      </c>
      <c r="B97" t="s">
        <v>39</v>
      </c>
      <c r="C97">
        <v>13</v>
      </c>
      <c r="D97">
        <v>61.5</v>
      </c>
      <c r="E97">
        <v>799.5</v>
      </c>
      <c r="F97" s="6">
        <v>45661</v>
      </c>
      <c r="G97" s="6">
        <v>45662</v>
      </c>
      <c r="H97" t="s">
        <v>17</v>
      </c>
      <c r="I97" t="s">
        <v>51</v>
      </c>
      <c r="J97">
        <v>3</v>
      </c>
      <c r="K97" t="s">
        <v>19</v>
      </c>
      <c r="L97" t="s">
        <v>77</v>
      </c>
      <c r="M97">
        <v>1</v>
      </c>
      <c r="N97">
        <v>1</v>
      </c>
      <c r="O97" t="s">
        <v>2527</v>
      </c>
    </row>
    <row r="98" spans="1:15" x14ac:dyDescent="0.25">
      <c r="A98" t="s">
        <v>162</v>
      </c>
      <c r="B98" t="s">
        <v>46</v>
      </c>
      <c r="C98">
        <v>4</v>
      </c>
      <c r="D98">
        <v>30.1</v>
      </c>
      <c r="E98">
        <v>120.4</v>
      </c>
      <c r="F98" s="6">
        <v>45661</v>
      </c>
      <c r="G98" s="6">
        <v>45662</v>
      </c>
      <c r="H98" t="s">
        <v>27</v>
      </c>
      <c r="I98" t="s">
        <v>18</v>
      </c>
      <c r="J98">
        <v>5</v>
      </c>
      <c r="K98" t="s">
        <v>19</v>
      </c>
      <c r="L98" t="s">
        <v>115</v>
      </c>
      <c r="M98">
        <v>1</v>
      </c>
      <c r="N98">
        <v>1</v>
      </c>
      <c r="O98" t="s">
        <v>2529</v>
      </c>
    </row>
    <row r="99" spans="1:15" x14ac:dyDescent="0.25">
      <c r="A99" t="s">
        <v>163</v>
      </c>
      <c r="B99" t="s">
        <v>26</v>
      </c>
      <c r="C99">
        <v>5</v>
      </c>
      <c r="D99">
        <v>74.8</v>
      </c>
      <c r="E99">
        <v>374</v>
      </c>
      <c r="F99" s="6">
        <v>45661</v>
      </c>
      <c r="G99" s="6">
        <v>45662</v>
      </c>
      <c r="H99" t="s">
        <v>27</v>
      </c>
      <c r="I99" t="s">
        <v>35</v>
      </c>
      <c r="J99">
        <v>4</v>
      </c>
      <c r="K99" t="s">
        <v>19</v>
      </c>
      <c r="L99" t="s">
        <v>24</v>
      </c>
      <c r="M99">
        <v>1</v>
      </c>
      <c r="N99">
        <v>1</v>
      </c>
      <c r="O99" t="s">
        <v>2529</v>
      </c>
    </row>
    <row r="100" spans="1:15" x14ac:dyDescent="0.25">
      <c r="A100" t="s">
        <v>164</v>
      </c>
      <c r="B100" t="s">
        <v>128</v>
      </c>
      <c r="C100">
        <v>3</v>
      </c>
      <c r="D100">
        <v>64.900000000000006</v>
      </c>
      <c r="E100">
        <v>194.70000000000002</v>
      </c>
      <c r="F100" s="6">
        <v>45661</v>
      </c>
      <c r="G100" s="6">
        <v>45668</v>
      </c>
      <c r="H100" t="s">
        <v>23</v>
      </c>
      <c r="I100" t="s">
        <v>18</v>
      </c>
      <c r="J100">
        <v>4</v>
      </c>
      <c r="K100" t="s">
        <v>19</v>
      </c>
      <c r="L100" t="s">
        <v>28</v>
      </c>
      <c r="M100">
        <v>7</v>
      </c>
      <c r="N100">
        <v>1</v>
      </c>
      <c r="O100" t="s">
        <v>2528</v>
      </c>
    </row>
    <row r="101" spans="1:15" x14ac:dyDescent="0.25">
      <c r="A101" t="s">
        <v>165</v>
      </c>
      <c r="B101" t="s">
        <v>46</v>
      </c>
      <c r="C101">
        <v>2</v>
      </c>
      <c r="D101">
        <v>50.5</v>
      </c>
      <c r="E101">
        <v>101</v>
      </c>
      <c r="F101" s="6">
        <v>45661</v>
      </c>
      <c r="G101" s="6">
        <v>45663</v>
      </c>
      <c r="H101" t="s">
        <v>23</v>
      </c>
      <c r="I101" t="s">
        <v>35</v>
      </c>
      <c r="J101">
        <v>4</v>
      </c>
      <c r="K101" t="s">
        <v>19</v>
      </c>
      <c r="L101" t="s">
        <v>147</v>
      </c>
      <c r="M101">
        <v>2</v>
      </c>
      <c r="N101">
        <v>1</v>
      </c>
      <c r="O101" t="s">
        <v>2528</v>
      </c>
    </row>
    <row r="102" spans="1:15" x14ac:dyDescent="0.25">
      <c r="A102" t="s">
        <v>166</v>
      </c>
      <c r="B102" t="s">
        <v>67</v>
      </c>
      <c r="C102">
        <v>7</v>
      </c>
      <c r="D102">
        <v>63</v>
      </c>
      <c r="E102">
        <v>441</v>
      </c>
      <c r="F102" s="6">
        <v>45661</v>
      </c>
      <c r="G102" s="6">
        <v>45664</v>
      </c>
      <c r="H102" t="s">
        <v>23</v>
      </c>
      <c r="I102" t="s">
        <v>51</v>
      </c>
      <c r="J102">
        <v>5</v>
      </c>
      <c r="K102" t="s">
        <v>19</v>
      </c>
      <c r="L102" t="s">
        <v>33</v>
      </c>
      <c r="M102">
        <v>3</v>
      </c>
      <c r="N102">
        <v>1</v>
      </c>
      <c r="O102" t="s">
        <v>2528</v>
      </c>
    </row>
    <row r="103" spans="1:15" x14ac:dyDescent="0.25">
      <c r="A103" t="s">
        <v>167</v>
      </c>
      <c r="B103" t="s">
        <v>26</v>
      </c>
      <c r="C103">
        <v>3</v>
      </c>
      <c r="D103">
        <v>93.6</v>
      </c>
      <c r="E103">
        <v>280.79999999999995</v>
      </c>
      <c r="F103" s="6">
        <v>45661</v>
      </c>
      <c r="G103" s="6">
        <v>45674</v>
      </c>
      <c r="H103" t="s">
        <v>27</v>
      </c>
      <c r="I103" t="s">
        <v>18</v>
      </c>
      <c r="J103">
        <v>5</v>
      </c>
      <c r="K103" t="s">
        <v>19</v>
      </c>
      <c r="L103" t="s">
        <v>33</v>
      </c>
      <c r="M103">
        <v>13</v>
      </c>
      <c r="N103">
        <v>1</v>
      </c>
      <c r="O103" t="s">
        <v>2529</v>
      </c>
    </row>
    <row r="104" spans="1:15" x14ac:dyDescent="0.25">
      <c r="A104" t="s">
        <v>168</v>
      </c>
      <c r="B104" t="s">
        <v>37</v>
      </c>
      <c r="C104">
        <v>30</v>
      </c>
      <c r="D104">
        <v>41.4</v>
      </c>
      <c r="E104">
        <v>1242</v>
      </c>
      <c r="F104" s="6">
        <v>45661</v>
      </c>
      <c r="G104" s="6">
        <v>45665</v>
      </c>
      <c r="H104" t="s">
        <v>23</v>
      </c>
      <c r="I104" t="s">
        <v>40</v>
      </c>
      <c r="J104">
        <v>5</v>
      </c>
      <c r="K104" t="s">
        <v>19</v>
      </c>
      <c r="L104" t="s">
        <v>33</v>
      </c>
      <c r="M104">
        <v>4</v>
      </c>
      <c r="N104">
        <v>1</v>
      </c>
      <c r="O104" t="s">
        <v>2528</v>
      </c>
    </row>
    <row r="105" spans="1:15" x14ac:dyDescent="0.25">
      <c r="A105" t="s">
        <v>169</v>
      </c>
      <c r="B105" t="s">
        <v>26</v>
      </c>
      <c r="C105">
        <v>2</v>
      </c>
      <c r="D105">
        <v>160</v>
      </c>
      <c r="E105">
        <v>320</v>
      </c>
      <c r="F105" s="6">
        <v>45662</v>
      </c>
      <c r="G105" s="6">
        <v>45663</v>
      </c>
      <c r="H105" t="s">
        <v>23</v>
      </c>
      <c r="I105" t="s">
        <v>40</v>
      </c>
      <c r="J105">
        <v>5</v>
      </c>
      <c r="K105" t="s">
        <v>19</v>
      </c>
      <c r="L105" t="s">
        <v>52</v>
      </c>
      <c r="M105">
        <v>1</v>
      </c>
      <c r="N105">
        <v>2</v>
      </c>
      <c r="O105" t="s">
        <v>2528</v>
      </c>
    </row>
    <row r="106" spans="1:15" x14ac:dyDescent="0.25">
      <c r="A106" t="s">
        <v>170</v>
      </c>
      <c r="B106" t="s">
        <v>171</v>
      </c>
      <c r="C106">
        <v>11</v>
      </c>
      <c r="D106">
        <v>10.5</v>
      </c>
      <c r="E106">
        <v>115.5</v>
      </c>
      <c r="F106" s="6">
        <v>45662</v>
      </c>
      <c r="G106" s="6">
        <v>45665</v>
      </c>
      <c r="H106" t="s">
        <v>27</v>
      </c>
      <c r="I106" t="s">
        <v>70</v>
      </c>
      <c r="J106">
        <v>4</v>
      </c>
      <c r="K106" t="s">
        <v>19</v>
      </c>
      <c r="L106" t="s">
        <v>62</v>
      </c>
      <c r="M106">
        <v>3</v>
      </c>
      <c r="N106">
        <v>2</v>
      </c>
      <c r="O106" t="s">
        <v>2529</v>
      </c>
    </row>
    <row r="107" spans="1:15" x14ac:dyDescent="0.25">
      <c r="A107" t="s">
        <v>172</v>
      </c>
      <c r="B107" t="s">
        <v>54</v>
      </c>
      <c r="C107">
        <v>2</v>
      </c>
      <c r="D107">
        <v>53</v>
      </c>
      <c r="E107">
        <v>106</v>
      </c>
      <c r="F107" s="6">
        <v>45662</v>
      </c>
      <c r="G107" s="6">
        <v>45662</v>
      </c>
      <c r="H107" t="s">
        <v>23</v>
      </c>
      <c r="I107" t="s">
        <v>40</v>
      </c>
      <c r="J107">
        <v>2</v>
      </c>
      <c r="K107" t="s">
        <v>19</v>
      </c>
      <c r="L107" t="s">
        <v>103</v>
      </c>
      <c r="M107">
        <v>0</v>
      </c>
      <c r="N107">
        <v>2</v>
      </c>
      <c r="O107" t="s">
        <v>2528</v>
      </c>
    </row>
    <row r="108" spans="1:15" x14ac:dyDescent="0.25">
      <c r="A108" t="s">
        <v>173</v>
      </c>
      <c r="B108" t="s">
        <v>44</v>
      </c>
      <c r="C108">
        <v>3</v>
      </c>
      <c r="D108">
        <v>18.5</v>
      </c>
      <c r="E108">
        <v>55.5</v>
      </c>
      <c r="F108" s="6">
        <v>45662</v>
      </c>
      <c r="G108" s="6">
        <v>45667</v>
      </c>
      <c r="H108" t="s">
        <v>27</v>
      </c>
      <c r="I108" t="s">
        <v>35</v>
      </c>
      <c r="J108">
        <v>5</v>
      </c>
      <c r="K108" t="s">
        <v>19</v>
      </c>
      <c r="L108" t="s">
        <v>77</v>
      </c>
      <c r="M108">
        <v>5</v>
      </c>
      <c r="N108">
        <v>2</v>
      </c>
      <c r="O108" t="s">
        <v>2529</v>
      </c>
    </row>
    <row r="109" spans="1:15" x14ac:dyDescent="0.25">
      <c r="A109" t="s">
        <v>174</v>
      </c>
      <c r="B109" t="s">
        <v>128</v>
      </c>
      <c r="C109">
        <v>3</v>
      </c>
      <c r="D109">
        <v>84.5</v>
      </c>
      <c r="E109">
        <v>253.5</v>
      </c>
      <c r="F109" s="6">
        <v>45662</v>
      </c>
      <c r="G109" s="6">
        <v>45664</v>
      </c>
      <c r="H109" t="s">
        <v>27</v>
      </c>
      <c r="I109" t="s">
        <v>70</v>
      </c>
      <c r="J109">
        <v>3</v>
      </c>
      <c r="K109" t="s">
        <v>19</v>
      </c>
      <c r="L109" t="s">
        <v>82</v>
      </c>
      <c r="M109">
        <v>2</v>
      </c>
      <c r="N109">
        <v>2</v>
      </c>
      <c r="O109" t="s">
        <v>2529</v>
      </c>
    </row>
    <row r="110" spans="1:15" x14ac:dyDescent="0.25">
      <c r="A110" t="s">
        <v>175</v>
      </c>
      <c r="B110" t="s">
        <v>123</v>
      </c>
      <c r="C110">
        <v>7</v>
      </c>
      <c r="D110">
        <v>31.2</v>
      </c>
      <c r="E110">
        <v>218.4</v>
      </c>
      <c r="F110" s="6">
        <v>45662</v>
      </c>
      <c r="G110" s="6">
        <v>45662</v>
      </c>
      <c r="H110" t="s">
        <v>27</v>
      </c>
      <c r="I110" t="s">
        <v>40</v>
      </c>
      <c r="J110">
        <v>5</v>
      </c>
      <c r="K110" t="s">
        <v>19</v>
      </c>
      <c r="L110" t="s">
        <v>33</v>
      </c>
      <c r="M110">
        <v>0</v>
      </c>
      <c r="N110">
        <v>2</v>
      </c>
      <c r="O110" t="s">
        <v>2529</v>
      </c>
    </row>
    <row r="111" spans="1:15" x14ac:dyDescent="0.25">
      <c r="A111" t="s">
        <v>176</v>
      </c>
      <c r="B111" t="s">
        <v>44</v>
      </c>
      <c r="C111">
        <v>18</v>
      </c>
      <c r="D111">
        <v>32.6</v>
      </c>
      <c r="E111">
        <v>586.80000000000007</v>
      </c>
      <c r="F111" s="6">
        <v>45662</v>
      </c>
      <c r="G111" s="6">
        <v>45663</v>
      </c>
      <c r="H111" t="s">
        <v>23</v>
      </c>
      <c r="I111" t="s">
        <v>35</v>
      </c>
      <c r="J111">
        <v>3</v>
      </c>
      <c r="K111" t="s">
        <v>19</v>
      </c>
      <c r="L111" t="s">
        <v>33</v>
      </c>
      <c r="M111">
        <v>1</v>
      </c>
      <c r="N111">
        <v>2</v>
      </c>
      <c r="O111" t="s">
        <v>2528</v>
      </c>
    </row>
    <row r="112" spans="1:15" x14ac:dyDescent="0.25">
      <c r="A112" t="s">
        <v>177</v>
      </c>
      <c r="B112" t="s">
        <v>54</v>
      </c>
      <c r="C112">
        <v>4</v>
      </c>
      <c r="D112">
        <v>45.4</v>
      </c>
      <c r="E112">
        <v>181.6</v>
      </c>
      <c r="F112" s="6">
        <v>45662</v>
      </c>
      <c r="G112" s="6">
        <v>45664</v>
      </c>
      <c r="H112" t="s">
        <v>23</v>
      </c>
      <c r="I112" t="s">
        <v>35</v>
      </c>
      <c r="J112">
        <v>4</v>
      </c>
      <c r="K112" t="s">
        <v>19</v>
      </c>
      <c r="L112" t="s">
        <v>33</v>
      </c>
      <c r="M112">
        <v>2</v>
      </c>
      <c r="N112">
        <v>2</v>
      </c>
      <c r="O112" t="s">
        <v>2528</v>
      </c>
    </row>
    <row r="113" spans="1:15" x14ac:dyDescent="0.25">
      <c r="A113" t="s">
        <v>178</v>
      </c>
      <c r="B113" t="s">
        <v>26</v>
      </c>
      <c r="C113">
        <v>12</v>
      </c>
      <c r="D113">
        <v>120</v>
      </c>
      <c r="E113">
        <v>1440</v>
      </c>
      <c r="F113" s="6">
        <v>45662</v>
      </c>
      <c r="G113" s="6">
        <v>45663</v>
      </c>
      <c r="H113" t="s">
        <v>27</v>
      </c>
      <c r="I113" t="s">
        <v>40</v>
      </c>
      <c r="J113">
        <v>2</v>
      </c>
      <c r="K113" t="s">
        <v>19</v>
      </c>
      <c r="L113" t="s">
        <v>33</v>
      </c>
      <c r="M113">
        <v>1</v>
      </c>
      <c r="N113">
        <v>2</v>
      </c>
      <c r="O113" t="s">
        <v>2529</v>
      </c>
    </row>
    <row r="114" spans="1:15" x14ac:dyDescent="0.25">
      <c r="A114" t="s">
        <v>179</v>
      </c>
      <c r="B114" t="s">
        <v>16</v>
      </c>
      <c r="C114">
        <v>4</v>
      </c>
      <c r="D114">
        <v>18.899999999999999</v>
      </c>
      <c r="E114">
        <v>75.599999999999994</v>
      </c>
      <c r="F114" s="6">
        <v>45662</v>
      </c>
      <c r="G114" s="6">
        <v>45664</v>
      </c>
      <c r="H114" t="s">
        <v>23</v>
      </c>
      <c r="I114" t="s">
        <v>18</v>
      </c>
      <c r="J114">
        <v>5</v>
      </c>
      <c r="K114" t="s">
        <v>19</v>
      </c>
      <c r="L114" t="s">
        <v>33</v>
      </c>
      <c r="M114">
        <v>2</v>
      </c>
      <c r="N114">
        <v>2</v>
      </c>
      <c r="O114" t="s">
        <v>2528</v>
      </c>
    </row>
    <row r="115" spans="1:15" x14ac:dyDescent="0.25">
      <c r="A115" t="s">
        <v>180</v>
      </c>
      <c r="B115" t="s">
        <v>32</v>
      </c>
      <c r="C115">
        <v>1</v>
      </c>
      <c r="D115">
        <v>32</v>
      </c>
      <c r="E115">
        <v>32</v>
      </c>
      <c r="F115" s="6">
        <v>45662</v>
      </c>
      <c r="G115" s="6">
        <v>45664</v>
      </c>
      <c r="H115" t="s">
        <v>27</v>
      </c>
      <c r="I115" t="s">
        <v>70</v>
      </c>
      <c r="J115">
        <v>4</v>
      </c>
      <c r="K115" t="s">
        <v>19</v>
      </c>
      <c r="L115" t="s">
        <v>33</v>
      </c>
      <c r="M115">
        <v>2</v>
      </c>
      <c r="N115">
        <v>2</v>
      </c>
      <c r="O115" t="s">
        <v>2529</v>
      </c>
    </row>
    <row r="116" spans="1:15" x14ac:dyDescent="0.25">
      <c r="A116" t="s">
        <v>181</v>
      </c>
      <c r="B116" t="s">
        <v>42</v>
      </c>
      <c r="C116">
        <v>2</v>
      </c>
      <c r="D116">
        <v>37.299999999999997</v>
      </c>
      <c r="E116">
        <v>74.599999999999994</v>
      </c>
      <c r="F116" s="6">
        <v>45662</v>
      </c>
      <c r="G116" s="6">
        <v>45663</v>
      </c>
      <c r="H116" t="s">
        <v>23</v>
      </c>
      <c r="I116" t="s">
        <v>40</v>
      </c>
      <c r="J116">
        <v>4</v>
      </c>
      <c r="K116" t="s">
        <v>19</v>
      </c>
      <c r="L116" t="s">
        <v>33</v>
      </c>
      <c r="M116">
        <v>1</v>
      </c>
      <c r="N116">
        <v>2</v>
      </c>
      <c r="O116" t="s">
        <v>2528</v>
      </c>
    </row>
    <row r="117" spans="1:15" x14ac:dyDescent="0.25">
      <c r="A117" t="s">
        <v>182</v>
      </c>
      <c r="B117" t="s">
        <v>146</v>
      </c>
      <c r="C117">
        <v>1</v>
      </c>
      <c r="D117">
        <v>119.8</v>
      </c>
      <c r="E117">
        <v>119.8</v>
      </c>
      <c r="F117" s="6">
        <v>45662</v>
      </c>
      <c r="G117" s="6">
        <v>45663</v>
      </c>
      <c r="H117" t="s">
        <v>23</v>
      </c>
      <c r="I117" t="s">
        <v>35</v>
      </c>
      <c r="J117">
        <v>3</v>
      </c>
      <c r="K117" t="s">
        <v>19</v>
      </c>
      <c r="L117" t="s">
        <v>33</v>
      </c>
      <c r="M117">
        <v>1</v>
      </c>
      <c r="N117">
        <v>2</v>
      </c>
      <c r="O117" t="s">
        <v>2528</v>
      </c>
    </row>
    <row r="118" spans="1:15" x14ac:dyDescent="0.25">
      <c r="A118" t="s">
        <v>183</v>
      </c>
      <c r="B118" t="s">
        <v>54</v>
      </c>
      <c r="C118">
        <v>2</v>
      </c>
      <c r="D118">
        <v>26.4</v>
      </c>
      <c r="E118">
        <v>52.8</v>
      </c>
      <c r="F118" s="6">
        <v>45662</v>
      </c>
      <c r="G118" s="6">
        <v>45665</v>
      </c>
      <c r="H118" t="s">
        <v>23</v>
      </c>
      <c r="I118" t="s">
        <v>40</v>
      </c>
      <c r="J118">
        <v>4</v>
      </c>
      <c r="K118" t="s">
        <v>19</v>
      </c>
      <c r="L118" t="s">
        <v>33</v>
      </c>
      <c r="M118">
        <v>3</v>
      </c>
      <c r="N118">
        <v>2</v>
      </c>
      <c r="O118" t="s">
        <v>2528</v>
      </c>
    </row>
    <row r="119" spans="1:15" x14ac:dyDescent="0.25">
      <c r="A119" t="s">
        <v>184</v>
      </c>
      <c r="B119" t="s">
        <v>39</v>
      </c>
      <c r="C119">
        <v>6</v>
      </c>
      <c r="D119">
        <v>76.5</v>
      </c>
      <c r="E119">
        <v>459</v>
      </c>
      <c r="F119" s="6">
        <v>45662</v>
      </c>
      <c r="G119" s="6">
        <v>45663</v>
      </c>
      <c r="H119" t="s">
        <v>27</v>
      </c>
      <c r="I119" t="s">
        <v>35</v>
      </c>
      <c r="J119">
        <v>3</v>
      </c>
      <c r="K119" t="s">
        <v>19</v>
      </c>
      <c r="L119" t="s">
        <v>33</v>
      </c>
      <c r="M119">
        <v>1</v>
      </c>
      <c r="N119">
        <v>2</v>
      </c>
      <c r="O119" t="s">
        <v>2529</v>
      </c>
    </row>
    <row r="120" spans="1:15" x14ac:dyDescent="0.25">
      <c r="A120" t="s">
        <v>185</v>
      </c>
      <c r="B120" t="s">
        <v>32</v>
      </c>
      <c r="C120">
        <v>10</v>
      </c>
      <c r="D120">
        <v>45.7</v>
      </c>
      <c r="E120">
        <v>457</v>
      </c>
      <c r="F120" s="6">
        <v>45662</v>
      </c>
      <c r="G120" s="6">
        <v>45663</v>
      </c>
      <c r="H120" t="s">
        <v>27</v>
      </c>
      <c r="I120" t="s">
        <v>40</v>
      </c>
      <c r="J120">
        <v>4</v>
      </c>
      <c r="K120" t="s">
        <v>19</v>
      </c>
      <c r="L120" t="s">
        <v>186</v>
      </c>
      <c r="M120">
        <v>1</v>
      </c>
      <c r="N120">
        <v>2</v>
      </c>
      <c r="O120" t="s">
        <v>2529</v>
      </c>
    </row>
    <row r="121" spans="1:15" x14ac:dyDescent="0.25">
      <c r="A121" t="s">
        <v>187</v>
      </c>
      <c r="B121" t="s">
        <v>22</v>
      </c>
      <c r="C121">
        <v>12</v>
      </c>
      <c r="D121">
        <v>92.6</v>
      </c>
      <c r="E121">
        <v>1111.1999999999998</v>
      </c>
      <c r="F121" s="6">
        <v>45662</v>
      </c>
      <c r="G121" s="6">
        <v>45664</v>
      </c>
      <c r="H121" t="s">
        <v>27</v>
      </c>
      <c r="I121" t="s">
        <v>40</v>
      </c>
      <c r="J121">
        <v>4</v>
      </c>
      <c r="K121" t="s">
        <v>19</v>
      </c>
      <c r="L121" t="s">
        <v>188</v>
      </c>
      <c r="M121">
        <v>2</v>
      </c>
      <c r="N121">
        <v>2</v>
      </c>
      <c r="O121" t="s">
        <v>2529</v>
      </c>
    </row>
    <row r="122" spans="1:15" x14ac:dyDescent="0.25">
      <c r="A122" t="s">
        <v>189</v>
      </c>
      <c r="B122" t="s">
        <v>39</v>
      </c>
      <c r="C122">
        <v>6</v>
      </c>
      <c r="D122">
        <v>60.1</v>
      </c>
      <c r="E122">
        <v>360.6</v>
      </c>
      <c r="F122" s="6">
        <v>45662</v>
      </c>
      <c r="G122" s="6">
        <v>45663</v>
      </c>
      <c r="H122" t="s">
        <v>23</v>
      </c>
      <c r="I122" t="s">
        <v>35</v>
      </c>
      <c r="J122">
        <v>4</v>
      </c>
      <c r="K122" t="s">
        <v>19</v>
      </c>
      <c r="L122" t="s">
        <v>158</v>
      </c>
      <c r="M122">
        <v>1</v>
      </c>
      <c r="N122">
        <v>2</v>
      </c>
      <c r="O122" t="s">
        <v>2528</v>
      </c>
    </row>
    <row r="123" spans="1:15" x14ac:dyDescent="0.25">
      <c r="A123" t="s">
        <v>190</v>
      </c>
      <c r="B123" t="s">
        <v>22</v>
      </c>
      <c r="C123">
        <v>3</v>
      </c>
      <c r="D123">
        <v>73</v>
      </c>
      <c r="E123">
        <v>219</v>
      </c>
      <c r="F123" s="6">
        <v>45662</v>
      </c>
      <c r="G123" s="6">
        <v>45663</v>
      </c>
      <c r="H123" t="s">
        <v>27</v>
      </c>
      <c r="I123" t="s">
        <v>51</v>
      </c>
      <c r="J123">
        <v>3</v>
      </c>
      <c r="K123" t="s">
        <v>19</v>
      </c>
      <c r="L123" t="s">
        <v>55</v>
      </c>
      <c r="M123">
        <v>1</v>
      </c>
      <c r="N123">
        <v>2</v>
      </c>
      <c r="O123" t="s">
        <v>2529</v>
      </c>
    </row>
    <row r="124" spans="1:15" x14ac:dyDescent="0.25">
      <c r="A124" t="s">
        <v>191</v>
      </c>
      <c r="B124" t="s">
        <v>39</v>
      </c>
      <c r="C124">
        <v>3</v>
      </c>
      <c r="D124">
        <v>44.3</v>
      </c>
      <c r="E124">
        <v>132.89999999999998</v>
      </c>
      <c r="F124" s="6">
        <v>45662</v>
      </c>
      <c r="G124" s="6">
        <v>45666</v>
      </c>
      <c r="H124" t="s">
        <v>17</v>
      </c>
      <c r="I124" t="s">
        <v>40</v>
      </c>
      <c r="J124">
        <v>5</v>
      </c>
      <c r="K124" t="s">
        <v>19</v>
      </c>
      <c r="L124" t="s">
        <v>55</v>
      </c>
      <c r="M124">
        <v>4</v>
      </c>
      <c r="N124">
        <v>2</v>
      </c>
      <c r="O124" t="s">
        <v>2527</v>
      </c>
    </row>
    <row r="125" spans="1:15" x14ac:dyDescent="0.25">
      <c r="A125" t="s">
        <v>192</v>
      </c>
      <c r="B125" t="s">
        <v>39</v>
      </c>
      <c r="C125">
        <v>3</v>
      </c>
      <c r="D125">
        <v>63.3</v>
      </c>
      <c r="E125">
        <v>189.89999999999998</v>
      </c>
      <c r="F125" s="6">
        <v>45662</v>
      </c>
      <c r="G125" s="6">
        <v>45663</v>
      </c>
      <c r="H125" t="s">
        <v>23</v>
      </c>
      <c r="I125" t="s">
        <v>40</v>
      </c>
      <c r="J125">
        <v>4</v>
      </c>
      <c r="K125" t="s">
        <v>19</v>
      </c>
      <c r="L125" t="s">
        <v>55</v>
      </c>
      <c r="M125">
        <v>1</v>
      </c>
      <c r="N125">
        <v>2</v>
      </c>
      <c r="O125" t="s">
        <v>2528</v>
      </c>
    </row>
    <row r="126" spans="1:15" x14ac:dyDescent="0.25">
      <c r="A126" t="s">
        <v>193</v>
      </c>
      <c r="B126" t="s">
        <v>69</v>
      </c>
      <c r="C126">
        <v>1</v>
      </c>
      <c r="D126">
        <v>66.8</v>
      </c>
      <c r="E126">
        <v>66.8</v>
      </c>
      <c r="F126" s="6">
        <v>45662</v>
      </c>
      <c r="G126" s="6">
        <v>45663</v>
      </c>
      <c r="H126" t="s">
        <v>27</v>
      </c>
      <c r="I126" t="s">
        <v>35</v>
      </c>
      <c r="J126">
        <v>4</v>
      </c>
      <c r="K126" t="s">
        <v>19</v>
      </c>
      <c r="L126" t="s">
        <v>55</v>
      </c>
      <c r="M126">
        <v>1</v>
      </c>
      <c r="N126">
        <v>2</v>
      </c>
      <c r="O126" t="s">
        <v>2529</v>
      </c>
    </row>
    <row r="127" spans="1:15" x14ac:dyDescent="0.25">
      <c r="A127" t="s">
        <v>194</v>
      </c>
      <c r="B127" t="s">
        <v>26</v>
      </c>
      <c r="C127">
        <v>2</v>
      </c>
      <c r="D127">
        <v>59.7</v>
      </c>
      <c r="E127">
        <v>119.4</v>
      </c>
      <c r="F127" s="6">
        <v>45662</v>
      </c>
      <c r="G127" s="6">
        <v>45663</v>
      </c>
      <c r="H127" t="s">
        <v>27</v>
      </c>
      <c r="I127" t="s">
        <v>18</v>
      </c>
      <c r="J127">
        <v>4</v>
      </c>
      <c r="K127" t="s">
        <v>19</v>
      </c>
      <c r="L127" t="s">
        <v>59</v>
      </c>
      <c r="M127">
        <v>1</v>
      </c>
      <c r="N127">
        <v>2</v>
      </c>
      <c r="O127" t="s">
        <v>2529</v>
      </c>
    </row>
    <row r="128" spans="1:15" x14ac:dyDescent="0.25">
      <c r="A128" t="s">
        <v>195</v>
      </c>
      <c r="B128" t="s">
        <v>22</v>
      </c>
      <c r="C128">
        <v>6</v>
      </c>
      <c r="D128">
        <v>92</v>
      </c>
      <c r="E128">
        <v>552</v>
      </c>
      <c r="F128" s="6">
        <v>45662</v>
      </c>
      <c r="G128" s="6">
        <v>45664</v>
      </c>
      <c r="H128" t="s">
        <v>23</v>
      </c>
      <c r="I128" t="s">
        <v>18</v>
      </c>
      <c r="J128">
        <v>2</v>
      </c>
      <c r="K128" t="s">
        <v>19</v>
      </c>
      <c r="L128" t="s">
        <v>59</v>
      </c>
      <c r="M128">
        <v>2</v>
      </c>
      <c r="N128">
        <v>2</v>
      </c>
      <c r="O128" t="s">
        <v>2528</v>
      </c>
    </row>
    <row r="129" spans="1:15" x14ac:dyDescent="0.25">
      <c r="A129" t="s">
        <v>196</v>
      </c>
      <c r="B129" t="s">
        <v>42</v>
      </c>
      <c r="C129">
        <v>2</v>
      </c>
      <c r="D129">
        <v>87.6</v>
      </c>
      <c r="E129">
        <v>175.2</v>
      </c>
      <c r="F129" s="6">
        <v>45662</v>
      </c>
      <c r="G129" s="6">
        <v>45664</v>
      </c>
      <c r="H129" t="s">
        <v>23</v>
      </c>
      <c r="I129" t="s">
        <v>35</v>
      </c>
      <c r="J129">
        <v>3</v>
      </c>
      <c r="K129" t="s">
        <v>19</v>
      </c>
      <c r="L129" t="s">
        <v>62</v>
      </c>
      <c r="M129">
        <v>2</v>
      </c>
      <c r="N129">
        <v>2</v>
      </c>
      <c r="O129" t="s">
        <v>2528</v>
      </c>
    </row>
    <row r="130" spans="1:15" x14ac:dyDescent="0.25">
      <c r="A130" t="s">
        <v>197</v>
      </c>
      <c r="B130" t="s">
        <v>39</v>
      </c>
      <c r="C130">
        <v>3</v>
      </c>
      <c r="D130">
        <v>84.5</v>
      </c>
      <c r="E130">
        <v>253.5</v>
      </c>
      <c r="F130" s="6">
        <v>45662</v>
      </c>
      <c r="G130" s="6">
        <v>45663</v>
      </c>
      <c r="H130" t="s">
        <v>27</v>
      </c>
      <c r="I130" t="s">
        <v>35</v>
      </c>
      <c r="J130">
        <v>3</v>
      </c>
      <c r="K130" t="s">
        <v>19</v>
      </c>
      <c r="L130" t="s">
        <v>62</v>
      </c>
      <c r="M130">
        <v>1</v>
      </c>
      <c r="N130">
        <v>2</v>
      </c>
      <c r="O130" t="s">
        <v>2529</v>
      </c>
    </row>
    <row r="131" spans="1:15" x14ac:dyDescent="0.25">
      <c r="A131" t="s">
        <v>198</v>
      </c>
      <c r="B131" t="s">
        <v>22</v>
      </c>
      <c r="C131">
        <v>2</v>
      </c>
      <c r="D131">
        <v>116.3</v>
      </c>
      <c r="E131">
        <v>232.6</v>
      </c>
      <c r="F131" s="6">
        <v>45663</v>
      </c>
      <c r="G131" s="6">
        <v>45665</v>
      </c>
      <c r="H131" t="s">
        <v>23</v>
      </c>
      <c r="I131" t="s">
        <v>40</v>
      </c>
      <c r="J131">
        <v>5</v>
      </c>
      <c r="K131" t="s">
        <v>19</v>
      </c>
      <c r="L131" t="s">
        <v>62</v>
      </c>
      <c r="M131">
        <v>2</v>
      </c>
      <c r="N131">
        <v>2</v>
      </c>
      <c r="O131" t="s">
        <v>2528</v>
      </c>
    </row>
    <row r="132" spans="1:15" x14ac:dyDescent="0.25">
      <c r="A132" t="s">
        <v>199</v>
      </c>
      <c r="B132" t="s">
        <v>39</v>
      </c>
      <c r="C132">
        <v>5</v>
      </c>
      <c r="D132">
        <v>52.7</v>
      </c>
      <c r="E132">
        <v>263.5</v>
      </c>
      <c r="F132" s="6">
        <v>45663</v>
      </c>
      <c r="G132" s="6">
        <v>45667</v>
      </c>
      <c r="H132" t="s">
        <v>23</v>
      </c>
      <c r="I132" t="s">
        <v>18</v>
      </c>
      <c r="J132">
        <v>4</v>
      </c>
      <c r="K132" t="s">
        <v>19</v>
      </c>
      <c r="L132" t="s">
        <v>62</v>
      </c>
      <c r="M132">
        <v>4</v>
      </c>
      <c r="N132">
        <v>2</v>
      </c>
      <c r="O132" t="s">
        <v>2528</v>
      </c>
    </row>
    <row r="133" spans="1:15" x14ac:dyDescent="0.25">
      <c r="A133" t="s">
        <v>200</v>
      </c>
      <c r="B133" t="s">
        <v>128</v>
      </c>
      <c r="C133">
        <v>3</v>
      </c>
      <c r="D133">
        <v>34.200000000000003</v>
      </c>
      <c r="E133">
        <v>102.60000000000001</v>
      </c>
      <c r="F133" s="6">
        <v>45663</v>
      </c>
      <c r="G133" s="6">
        <v>45664</v>
      </c>
      <c r="H133" t="s">
        <v>23</v>
      </c>
      <c r="I133" t="s">
        <v>18</v>
      </c>
      <c r="J133">
        <v>5</v>
      </c>
      <c r="K133" t="s">
        <v>19</v>
      </c>
      <c r="L133" t="s">
        <v>201</v>
      </c>
      <c r="M133">
        <v>1</v>
      </c>
      <c r="N133">
        <v>2</v>
      </c>
      <c r="O133" t="s">
        <v>2528</v>
      </c>
    </row>
    <row r="134" spans="1:15" x14ac:dyDescent="0.25">
      <c r="A134" t="s">
        <v>202</v>
      </c>
      <c r="B134" t="s">
        <v>46</v>
      </c>
      <c r="C134">
        <v>1</v>
      </c>
      <c r="D134">
        <v>23.3</v>
      </c>
      <c r="E134">
        <v>23.3</v>
      </c>
      <c r="F134" s="6">
        <v>45663</v>
      </c>
      <c r="G134" s="6">
        <v>45672</v>
      </c>
      <c r="H134" t="s">
        <v>89</v>
      </c>
      <c r="I134" t="s">
        <v>40</v>
      </c>
      <c r="J134">
        <v>5</v>
      </c>
      <c r="K134" t="s">
        <v>19</v>
      </c>
      <c r="L134" t="s">
        <v>72</v>
      </c>
      <c r="M134">
        <v>9</v>
      </c>
      <c r="N134">
        <v>2</v>
      </c>
      <c r="O134" t="s">
        <v>2530</v>
      </c>
    </row>
    <row r="135" spans="1:15" x14ac:dyDescent="0.25">
      <c r="A135" t="s">
        <v>203</v>
      </c>
      <c r="B135" t="s">
        <v>16</v>
      </c>
      <c r="C135">
        <v>26</v>
      </c>
      <c r="D135">
        <v>25.9</v>
      </c>
      <c r="E135">
        <v>673.4</v>
      </c>
      <c r="F135" s="6">
        <v>45663</v>
      </c>
      <c r="G135" s="6">
        <v>45666</v>
      </c>
      <c r="H135" t="s">
        <v>27</v>
      </c>
      <c r="I135" t="s">
        <v>70</v>
      </c>
      <c r="J135">
        <v>3</v>
      </c>
      <c r="K135" t="s">
        <v>19</v>
      </c>
      <c r="L135" t="s">
        <v>72</v>
      </c>
      <c r="M135">
        <v>3</v>
      </c>
      <c r="N135">
        <v>2</v>
      </c>
      <c r="O135" t="s">
        <v>2529</v>
      </c>
    </row>
    <row r="136" spans="1:15" x14ac:dyDescent="0.25">
      <c r="A136" t="s">
        <v>204</v>
      </c>
      <c r="B136" t="s">
        <v>39</v>
      </c>
      <c r="C136">
        <v>29</v>
      </c>
      <c r="D136">
        <v>54.9</v>
      </c>
      <c r="E136">
        <v>1592.1</v>
      </c>
      <c r="F136" s="6">
        <v>45663</v>
      </c>
      <c r="G136" s="6">
        <v>45664</v>
      </c>
      <c r="H136" t="s">
        <v>23</v>
      </c>
      <c r="I136" t="s">
        <v>35</v>
      </c>
      <c r="J136">
        <v>5</v>
      </c>
      <c r="K136" t="s">
        <v>19</v>
      </c>
      <c r="L136" t="s">
        <v>72</v>
      </c>
      <c r="M136">
        <v>1</v>
      </c>
      <c r="N136">
        <v>2</v>
      </c>
      <c r="O136" t="s">
        <v>2528</v>
      </c>
    </row>
    <row r="137" spans="1:15" x14ac:dyDescent="0.25">
      <c r="A137" t="s">
        <v>205</v>
      </c>
      <c r="B137" t="s">
        <v>37</v>
      </c>
      <c r="C137">
        <v>3</v>
      </c>
      <c r="D137">
        <v>75.8</v>
      </c>
      <c r="E137">
        <v>227.39999999999998</v>
      </c>
      <c r="F137" s="6">
        <v>45663</v>
      </c>
      <c r="G137" s="6">
        <v>45668</v>
      </c>
      <c r="H137" t="s">
        <v>89</v>
      </c>
      <c r="I137" t="s">
        <v>35</v>
      </c>
      <c r="J137">
        <v>4</v>
      </c>
      <c r="K137" t="s">
        <v>19</v>
      </c>
      <c r="L137" t="s">
        <v>108</v>
      </c>
      <c r="M137">
        <v>5</v>
      </c>
      <c r="N137">
        <v>2</v>
      </c>
      <c r="O137" t="s">
        <v>2530</v>
      </c>
    </row>
    <row r="138" spans="1:15" x14ac:dyDescent="0.25">
      <c r="A138" t="s">
        <v>206</v>
      </c>
      <c r="B138" t="s">
        <v>22</v>
      </c>
      <c r="C138">
        <v>9</v>
      </c>
      <c r="D138">
        <v>44.9</v>
      </c>
      <c r="E138">
        <v>404.09999999999997</v>
      </c>
      <c r="F138" s="6">
        <v>45663</v>
      </c>
      <c r="G138" s="6">
        <v>45666</v>
      </c>
      <c r="H138" t="s">
        <v>27</v>
      </c>
      <c r="I138" t="s">
        <v>40</v>
      </c>
      <c r="J138">
        <v>5</v>
      </c>
      <c r="K138" t="s">
        <v>19</v>
      </c>
      <c r="L138" t="s">
        <v>28</v>
      </c>
      <c r="M138">
        <v>3</v>
      </c>
      <c r="N138">
        <v>2</v>
      </c>
      <c r="O138" t="s">
        <v>2529</v>
      </c>
    </row>
    <row r="139" spans="1:15" x14ac:dyDescent="0.25">
      <c r="A139" t="s">
        <v>207</v>
      </c>
      <c r="B139" t="s">
        <v>67</v>
      </c>
      <c r="C139">
        <v>2</v>
      </c>
      <c r="D139">
        <v>48.8</v>
      </c>
      <c r="E139">
        <v>97.6</v>
      </c>
      <c r="F139" s="6">
        <v>45663</v>
      </c>
      <c r="G139" s="6">
        <v>45665</v>
      </c>
      <c r="H139" t="s">
        <v>27</v>
      </c>
      <c r="I139" t="s">
        <v>51</v>
      </c>
      <c r="J139">
        <v>4</v>
      </c>
      <c r="K139" t="s">
        <v>19</v>
      </c>
      <c r="L139" t="s">
        <v>208</v>
      </c>
      <c r="M139">
        <v>2</v>
      </c>
      <c r="N139">
        <v>2</v>
      </c>
      <c r="O139" t="s">
        <v>2529</v>
      </c>
    </row>
    <row r="140" spans="1:15" x14ac:dyDescent="0.25">
      <c r="A140" t="s">
        <v>209</v>
      </c>
      <c r="B140" t="s">
        <v>123</v>
      </c>
      <c r="C140">
        <v>1</v>
      </c>
      <c r="D140">
        <v>20.3</v>
      </c>
      <c r="E140">
        <v>20.3</v>
      </c>
      <c r="F140" s="6">
        <v>45663</v>
      </c>
      <c r="G140" s="6">
        <v>45664</v>
      </c>
      <c r="H140" t="s">
        <v>27</v>
      </c>
      <c r="I140" t="s">
        <v>18</v>
      </c>
      <c r="J140">
        <v>5</v>
      </c>
      <c r="K140" t="s">
        <v>19</v>
      </c>
      <c r="L140" t="s">
        <v>147</v>
      </c>
      <c r="M140">
        <v>1</v>
      </c>
      <c r="N140">
        <v>2</v>
      </c>
      <c r="O140" t="s">
        <v>2529</v>
      </c>
    </row>
    <row r="141" spans="1:15" x14ac:dyDescent="0.25">
      <c r="A141" t="s">
        <v>210</v>
      </c>
      <c r="B141" t="s">
        <v>37</v>
      </c>
      <c r="C141">
        <v>7</v>
      </c>
      <c r="D141">
        <v>36.4</v>
      </c>
      <c r="E141">
        <v>254.79999999999998</v>
      </c>
      <c r="F141" s="6">
        <v>45663</v>
      </c>
      <c r="G141" s="6">
        <v>45666</v>
      </c>
      <c r="H141" t="s">
        <v>27</v>
      </c>
      <c r="I141" t="s">
        <v>18</v>
      </c>
      <c r="J141">
        <v>3</v>
      </c>
      <c r="K141" t="s">
        <v>19</v>
      </c>
      <c r="L141" t="s">
        <v>33</v>
      </c>
      <c r="M141">
        <v>3</v>
      </c>
      <c r="N141">
        <v>2</v>
      </c>
      <c r="O141" t="s">
        <v>2529</v>
      </c>
    </row>
    <row r="142" spans="1:15" x14ac:dyDescent="0.25">
      <c r="A142" t="s">
        <v>211</v>
      </c>
      <c r="B142" t="s">
        <v>16</v>
      </c>
      <c r="C142">
        <v>1</v>
      </c>
      <c r="D142">
        <v>19</v>
      </c>
      <c r="E142">
        <v>19</v>
      </c>
      <c r="F142" s="6">
        <v>45663</v>
      </c>
      <c r="G142" s="6">
        <v>45668</v>
      </c>
      <c r="H142" t="s">
        <v>27</v>
      </c>
      <c r="I142" t="s">
        <v>35</v>
      </c>
      <c r="J142">
        <v>5</v>
      </c>
      <c r="K142" t="s">
        <v>19</v>
      </c>
      <c r="L142" t="s">
        <v>33</v>
      </c>
      <c r="M142">
        <v>5</v>
      </c>
      <c r="N142">
        <v>2</v>
      </c>
      <c r="O142" t="s">
        <v>2529</v>
      </c>
    </row>
    <row r="143" spans="1:15" x14ac:dyDescent="0.25">
      <c r="A143" t="s">
        <v>212</v>
      </c>
      <c r="B143" t="s">
        <v>44</v>
      </c>
      <c r="C143">
        <v>1</v>
      </c>
      <c r="D143">
        <v>17.8</v>
      </c>
      <c r="E143">
        <v>17.8</v>
      </c>
      <c r="F143" s="6">
        <v>45663</v>
      </c>
      <c r="G143" s="6">
        <v>45663</v>
      </c>
      <c r="H143" t="s">
        <v>23</v>
      </c>
      <c r="I143" t="s">
        <v>18</v>
      </c>
      <c r="J143">
        <v>4</v>
      </c>
      <c r="K143" t="s">
        <v>19</v>
      </c>
      <c r="L143" t="s">
        <v>33</v>
      </c>
      <c r="M143">
        <v>0</v>
      </c>
      <c r="N143">
        <v>2</v>
      </c>
      <c r="O143" t="s">
        <v>2528</v>
      </c>
    </row>
    <row r="144" spans="1:15" x14ac:dyDescent="0.25">
      <c r="A144" t="s">
        <v>213</v>
      </c>
      <c r="B144" t="s">
        <v>26</v>
      </c>
      <c r="C144">
        <v>6</v>
      </c>
      <c r="D144">
        <v>139.6</v>
      </c>
      <c r="E144">
        <v>837.59999999999991</v>
      </c>
      <c r="F144" s="6">
        <v>45663</v>
      </c>
      <c r="G144" s="6">
        <v>45666</v>
      </c>
      <c r="H144" t="s">
        <v>23</v>
      </c>
      <c r="I144" t="s">
        <v>18</v>
      </c>
      <c r="J144">
        <v>4</v>
      </c>
      <c r="K144" t="s">
        <v>19</v>
      </c>
      <c r="L144" t="s">
        <v>33</v>
      </c>
      <c r="M144">
        <v>3</v>
      </c>
      <c r="N144">
        <v>2</v>
      </c>
      <c r="O144" t="s">
        <v>2528</v>
      </c>
    </row>
    <row r="145" spans="1:15" x14ac:dyDescent="0.25">
      <c r="A145" t="s">
        <v>214</v>
      </c>
      <c r="B145" t="s">
        <v>46</v>
      </c>
      <c r="C145">
        <v>1</v>
      </c>
      <c r="D145">
        <v>31.7</v>
      </c>
      <c r="E145">
        <v>31.7</v>
      </c>
      <c r="F145" s="6">
        <v>45663</v>
      </c>
      <c r="G145" s="6">
        <v>45663</v>
      </c>
      <c r="H145" t="s">
        <v>17</v>
      </c>
      <c r="I145" t="s">
        <v>18</v>
      </c>
      <c r="J145">
        <v>4</v>
      </c>
      <c r="K145" t="s">
        <v>19</v>
      </c>
      <c r="L145" t="s">
        <v>33</v>
      </c>
      <c r="M145">
        <v>0</v>
      </c>
      <c r="N145">
        <v>2</v>
      </c>
      <c r="O145" t="s">
        <v>2527</v>
      </c>
    </row>
    <row r="146" spans="1:15" x14ac:dyDescent="0.25">
      <c r="A146" t="s">
        <v>215</v>
      </c>
      <c r="B146" t="s">
        <v>44</v>
      </c>
      <c r="C146">
        <v>8</v>
      </c>
      <c r="D146">
        <v>26.3</v>
      </c>
      <c r="E146">
        <v>210.4</v>
      </c>
      <c r="F146" s="6">
        <v>45663</v>
      </c>
      <c r="G146" s="6">
        <v>45666</v>
      </c>
      <c r="H146" t="s">
        <v>27</v>
      </c>
      <c r="I146" t="s">
        <v>70</v>
      </c>
      <c r="J146">
        <v>2</v>
      </c>
      <c r="K146" t="s">
        <v>19</v>
      </c>
      <c r="L146" t="s">
        <v>33</v>
      </c>
      <c r="M146">
        <v>3</v>
      </c>
      <c r="N146">
        <v>2</v>
      </c>
      <c r="O146" t="s">
        <v>2529</v>
      </c>
    </row>
    <row r="147" spans="1:15" x14ac:dyDescent="0.25">
      <c r="A147" t="s">
        <v>216</v>
      </c>
      <c r="B147" t="s">
        <v>32</v>
      </c>
      <c r="C147">
        <v>2</v>
      </c>
      <c r="D147">
        <v>47.8</v>
      </c>
      <c r="E147">
        <v>95.6</v>
      </c>
      <c r="F147" s="6">
        <v>45663</v>
      </c>
      <c r="G147" s="6">
        <v>45664</v>
      </c>
      <c r="H147" t="s">
        <v>17</v>
      </c>
      <c r="I147" t="s">
        <v>18</v>
      </c>
      <c r="J147">
        <v>4</v>
      </c>
      <c r="K147" t="s">
        <v>19</v>
      </c>
      <c r="L147" t="s">
        <v>33</v>
      </c>
      <c r="M147">
        <v>1</v>
      </c>
      <c r="N147">
        <v>2</v>
      </c>
      <c r="O147" t="s">
        <v>2527</v>
      </c>
    </row>
    <row r="148" spans="1:15" x14ac:dyDescent="0.25">
      <c r="A148" t="s">
        <v>217</v>
      </c>
      <c r="B148" t="s">
        <v>46</v>
      </c>
      <c r="C148">
        <v>3</v>
      </c>
      <c r="D148">
        <v>69.400000000000006</v>
      </c>
      <c r="E148">
        <v>208.20000000000002</v>
      </c>
      <c r="F148" s="6">
        <v>45663</v>
      </c>
      <c r="G148" s="6">
        <v>45667</v>
      </c>
      <c r="H148" t="s">
        <v>27</v>
      </c>
      <c r="I148" t="s">
        <v>18</v>
      </c>
      <c r="J148">
        <v>4</v>
      </c>
      <c r="K148" t="s">
        <v>19</v>
      </c>
      <c r="L148" t="s">
        <v>33</v>
      </c>
      <c r="M148">
        <v>4</v>
      </c>
      <c r="N148">
        <v>2</v>
      </c>
      <c r="O148" t="s">
        <v>2529</v>
      </c>
    </row>
    <row r="149" spans="1:15" x14ac:dyDescent="0.25">
      <c r="A149" t="s">
        <v>218</v>
      </c>
      <c r="B149" t="s">
        <v>146</v>
      </c>
      <c r="C149">
        <v>12</v>
      </c>
      <c r="D149">
        <v>25.8</v>
      </c>
      <c r="E149">
        <v>309.60000000000002</v>
      </c>
      <c r="F149" s="6">
        <v>45663</v>
      </c>
      <c r="G149" s="6">
        <v>45664</v>
      </c>
      <c r="H149" t="s">
        <v>23</v>
      </c>
      <c r="I149" t="s">
        <v>70</v>
      </c>
      <c r="J149">
        <v>2</v>
      </c>
      <c r="K149" t="s">
        <v>19</v>
      </c>
      <c r="L149" t="s">
        <v>33</v>
      </c>
      <c r="M149">
        <v>1</v>
      </c>
      <c r="N149">
        <v>2</v>
      </c>
      <c r="O149" t="s">
        <v>2528</v>
      </c>
    </row>
    <row r="150" spans="1:15" x14ac:dyDescent="0.25">
      <c r="A150" t="s">
        <v>219</v>
      </c>
      <c r="B150" t="s">
        <v>16</v>
      </c>
      <c r="C150">
        <v>4</v>
      </c>
      <c r="D150">
        <v>26.4</v>
      </c>
      <c r="E150">
        <v>105.6</v>
      </c>
      <c r="F150" s="6">
        <v>45663</v>
      </c>
      <c r="G150" s="6">
        <v>45664</v>
      </c>
      <c r="H150" t="s">
        <v>23</v>
      </c>
      <c r="I150" t="s">
        <v>35</v>
      </c>
      <c r="J150">
        <v>5</v>
      </c>
      <c r="K150" t="s">
        <v>19</v>
      </c>
      <c r="L150" t="s">
        <v>33</v>
      </c>
      <c r="M150">
        <v>1</v>
      </c>
      <c r="N150">
        <v>2</v>
      </c>
      <c r="O150" t="s">
        <v>2528</v>
      </c>
    </row>
    <row r="151" spans="1:15" x14ac:dyDescent="0.25">
      <c r="A151" t="s">
        <v>220</v>
      </c>
      <c r="B151" t="s">
        <v>44</v>
      </c>
      <c r="C151">
        <v>4</v>
      </c>
      <c r="D151">
        <v>15.7</v>
      </c>
      <c r="E151">
        <v>62.8</v>
      </c>
      <c r="F151" s="6">
        <v>45663</v>
      </c>
      <c r="G151" s="6">
        <v>45664</v>
      </c>
      <c r="H151" t="s">
        <v>23</v>
      </c>
      <c r="I151" t="s">
        <v>40</v>
      </c>
      <c r="J151">
        <v>4</v>
      </c>
      <c r="K151" t="s">
        <v>19</v>
      </c>
      <c r="L151" t="s">
        <v>33</v>
      </c>
      <c r="M151">
        <v>1</v>
      </c>
      <c r="N151">
        <v>2</v>
      </c>
      <c r="O151" t="s">
        <v>2528</v>
      </c>
    </row>
    <row r="152" spans="1:15" x14ac:dyDescent="0.25">
      <c r="A152" t="s">
        <v>221</v>
      </c>
      <c r="B152" t="s">
        <v>44</v>
      </c>
      <c r="C152">
        <v>1</v>
      </c>
      <c r="D152">
        <v>39.700000000000003</v>
      </c>
      <c r="E152">
        <v>39.700000000000003</v>
      </c>
      <c r="F152" s="6">
        <v>45663</v>
      </c>
      <c r="G152" s="6">
        <v>45667</v>
      </c>
      <c r="H152" t="s">
        <v>23</v>
      </c>
      <c r="I152" t="s">
        <v>18</v>
      </c>
      <c r="J152">
        <v>4</v>
      </c>
      <c r="K152" t="s">
        <v>19</v>
      </c>
      <c r="L152" t="s">
        <v>33</v>
      </c>
      <c r="M152">
        <v>4</v>
      </c>
      <c r="N152">
        <v>2</v>
      </c>
      <c r="O152" t="s">
        <v>2528</v>
      </c>
    </row>
    <row r="153" spans="1:15" x14ac:dyDescent="0.25">
      <c r="A153" t="s">
        <v>222</v>
      </c>
      <c r="B153" t="s">
        <v>54</v>
      </c>
      <c r="C153">
        <v>4</v>
      </c>
      <c r="D153">
        <v>31.1</v>
      </c>
      <c r="E153">
        <v>124.4</v>
      </c>
      <c r="F153" s="6">
        <v>45663</v>
      </c>
      <c r="G153" s="6">
        <v>45665</v>
      </c>
      <c r="H153" t="s">
        <v>27</v>
      </c>
      <c r="I153" t="s">
        <v>40</v>
      </c>
      <c r="J153">
        <v>3</v>
      </c>
      <c r="K153" t="s">
        <v>19</v>
      </c>
      <c r="L153" t="s">
        <v>33</v>
      </c>
      <c r="M153">
        <v>2</v>
      </c>
      <c r="N153">
        <v>2</v>
      </c>
      <c r="O153" t="s">
        <v>2529</v>
      </c>
    </row>
    <row r="154" spans="1:15" x14ac:dyDescent="0.25">
      <c r="A154" t="s">
        <v>223</v>
      </c>
      <c r="B154" t="s">
        <v>76</v>
      </c>
      <c r="C154">
        <v>15</v>
      </c>
      <c r="D154">
        <v>23.4</v>
      </c>
      <c r="E154">
        <v>351</v>
      </c>
      <c r="F154" s="6">
        <v>45663</v>
      </c>
      <c r="G154" s="6">
        <v>45672</v>
      </c>
      <c r="H154" t="s">
        <v>23</v>
      </c>
      <c r="I154" t="s">
        <v>18</v>
      </c>
      <c r="J154">
        <v>4</v>
      </c>
      <c r="K154" t="s">
        <v>19</v>
      </c>
      <c r="L154" t="s">
        <v>33</v>
      </c>
      <c r="M154">
        <v>9</v>
      </c>
      <c r="N154">
        <v>2</v>
      </c>
      <c r="O154" t="s">
        <v>2528</v>
      </c>
    </row>
    <row r="155" spans="1:15" x14ac:dyDescent="0.25">
      <c r="A155" t="s">
        <v>224</v>
      </c>
      <c r="B155" t="s">
        <v>22</v>
      </c>
      <c r="C155">
        <v>4</v>
      </c>
      <c r="D155">
        <v>57.1</v>
      </c>
      <c r="E155">
        <v>228.4</v>
      </c>
      <c r="F155" s="6">
        <v>45664</v>
      </c>
      <c r="G155" s="6">
        <v>45665</v>
      </c>
      <c r="H155" t="s">
        <v>23</v>
      </c>
      <c r="I155" t="s">
        <v>40</v>
      </c>
      <c r="J155">
        <v>4</v>
      </c>
      <c r="K155" t="s">
        <v>19</v>
      </c>
      <c r="L155" t="s">
        <v>188</v>
      </c>
      <c r="M155">
        <v>1</v>
      </c>
      <c r="N155">
        <v>2</v>
      </c>
      <c r="O155" t="s">
        <v>2528</v>
      </c>
    </row>
    <row r="156" spans="1:15" x14ac:dyDescent="0.25">
      <c r="A156" t="s">
        <v>225</v>
      </c>
      <c r="B156" t="s">
        <v>26</v>
      </c>
      <c r="C156">
        <v>5</v>
      </c>
      <c r="D156">
        <v>89.9</v>
      </c>
      <c r="E156">
        <v>449.5</v>
      </c>
      <c r="F156" s="6">
        <v>45664</v>
      </c>
      <c r="G156" s="6">
        <v>45664</v>
      </c>
      <c r="H156" t="s">
        <v>27</v>
      </c>
      <c r="I156" t="s">
        <v>18</v>
      </c>
      <c r="J156">
        <v>1</v>
      </c>
      <c r="K156" t="s">
        <v>19</v>
      </c>
      <c r="L156" t="s">
        <v>158</v>
      </c>
      <c r="M156">
        <v>0</v>
      </c>
      <c r="N156">
        <v>2</v>
      </c>
      <c r="O156" t="s">
        <v>2529</v>
      </c>
    </row>
    <row r="157" spans="1:15" x14ac:dyDescent="0.25">
      <c r="A157" t="s">
        <v>226</v>
      </c>
      <c r="B157" t="s">
        <v>54</v>
      </c>
      <c r="C157">
        <v>7</v>
      </c>
      <c r="D157">
        <v>48.1</v>
      </c>
      <c r="E157">
        <v>336.7</v>
      </c>
      <c r="F157" s="6">
        <v>45664</v>
      </c>
      <c r="G157" s="6">
        <v>45666</v>
      </c>
      <c r="H157" t="s">
        <v>27</v>
      </c>
      <c r="I157" t="s">
        <v>35</v>
      </c>
      <c r="J157">
        <v>5</v>
      </c>
      <c r="K157" t="s">
        <v>19</v>
      </c>
      <c r="L157" t="s">
        <v>55</v>
      </c>
      <c r="M157">
        <v>2</v>
      </c>
      <c r="N157">
        <v>2</v>
      </c>
      <c r="O157" t="s">
        <v>2529</v>
      </c>
    </row>
    <row r="158" spans="1:15" x14ac:dyDescent="0.25">
      <c r="A158" t="s">
        <v>227</v>
      </c>
      <c r="B158" t="s">
        <v>44</v>
      </c>
      <c r="C158">
        <v>2</v>
      </c>
      <c r="D158">
        <v>29.3</v>
      </c>
      <c r="E158">
        <v>58.6</v>
      </c>
      <c r="F158" s="6">
        <v>45664</v>
      </c>
      <c r="G158" s="6">
        <v>45664</v>
      </c>
      <c r="H158" t="s">
        <v>27</v>
      </c>
      <c r="I158" t="s">
        <v>35</v>
      </c>
      <c r="J158">
        <v>3</v>
      </c>
      <c r="K158" t="s">
        <v>19</v>
      </c>
      <c r="L158" t="s">
        <v>55</v>
      </c>
      <c r="M158">
        <v>0</v>
      </c>
      <c r="N158">
        <v>2</v>
      </c>
      <c r="O158" t="s">
        <v>2529</v>
      </c>
    </row>
    <row r="159" spans="1:15" x14ac:dyDescent="0.25">
      <c r="A159" t="s">
        <v>228</v>
      </c>
      <c r="B159" t="s">
        <v>44</v>
      </c>
      <c r="C159">
        <v>4</v>
      </c>
      <c r="D159">
        <v>28.8</v>
      </c>
      <c r="E159">
        <v>115.2</v>
      </c>
      <c r="F159" s="6">
        <v>45664</v>
      </c>
      <c r="G159" s="6">
        <v>45665</v>
      </c>
      <c r="H159" t="s">
        <v>27</v>
      </c>
      <c r="I159" t="s">
        <v>18</v>
      </c>
      <c r="J159">
        <v>2</v>
      </c>
      <c r="K159" t="s">
        <v>19</v>
      </c>
      <c r="L159" t="s">
        <v>55</v>
      </c>
      <c r="M159">
        <v>1</v>
      </c>
      <c r="N159">
        <v>2</v>
      </c>
      <c r="O159" t="s">
        <v>2529</v>
      </c>
    </row>
    <row r="160" spans="1:15" x14ac:dyDescent="0.25">
      <c r="A160" t="s">
        <v>229</v>
      </c>
      <c r="B160" t="s">
        <v>54</v>
      </c>
      <c r="C160">
        <v>5</v>
      </c>
      <c r="D160">
        <v>40.5</v>
      </c>
      <c r="E160">
        <v>202.5</v>
      </c>
      <c r="F160" s="6">
        <v>45664</v>
      </c>
      <c r="G160" s="6">
        <v>45668</v>
      </c>
      <c r="H160" t="s">
        <v>27</v>
      </c>
      <c r="I160" t="s">
        <v>51</v>
      </c>
      <c r="J160">
        <v>4</v>
      </c>
      <c r="K160" t="s">
        <v>19</v>
      </c>
      <c r="L160" t="s">
        <v>55</v>
      </c>
      <c r="M160">
        <v>4</v>
      </c>
      <c r="N160">
        <v>2</v>
      </c>
      <c r="O160" t="s">
        <v>2529</v>
      </c>
    </row>
    <row r="161" spans="1:15" x14ac:dyDescent="0.25">
      <c r="A161" t="s">
        <v>230</v>
      </c>
      <c r="B161" t="s">
        <v>146</v>
      </c>
      <c r="C161">
        <v>14</v>
      </c>
      <c r="D161">
        <v>65.099999999999994</v>
      </c>
      <c r="E161">
        <v>911.39999999999986</v>
      </c>
      <c r="F161" s="6">
        <v>45664</v>
      </c>
      <c r="G161" s="6">
        <v>45665</v>
      </c>
      <c r="H161" t="s">
        <v>27</v>
      </c>
      <c r="I161" t="s">
        <v>70</v>
      </c>
      <c r="J161">
        <v>4</v>
      </c>
      <c r="K161" t="s">
        <v>19</v>
      </c>
      <c r="L161" t="s">
        <v>59</v>
      </c>
      <c r="M161">
        <v>1</v>
      </c>
      <c r="N161">
        <v>2</v>
      </c>
      <c r="O161" t="s">
        <v>2529</v>
      </c>
    </row>
    <row r="162" spans="1:15" x14ac:dyDescent="0.25">
      <c r="A162" t="s">
        <v>231</v>
      </c>
      <c r="B162" t="s">
        <v>44</v>
      </c>
      <c r="C162">
        <v>4</v>
      </c>
      <c r="D162">
        <v>40.299999999999997</v>
      </c>
      <c r="E162">
        <v>161.19999999999999</v>
      </c>
      <c r="F162" s="6">
        <v>45664</v>
      </c>
      <c r="G162" s="6">
        <v>45669</v>
      </c>
      <c r="H162" t="s">
        <v>27</v>
      </c>
      <c r="I162" t="s">
        <v>40</v>
      </c>
      <c r="J162">
        <v>4</v>
      </c>
      <c r="K162" t="s">
        <v>19</v>
      </c>
      <c r="L162" t="s">
        <v>59</v>
      </c>
      <c r="M162">
        <v>5</v>
      </c>
      <c r="N162">
        <v>2</v>
      </c>
      <c r="O162" t="s">
        <v>2529</v>
      </c>
    </row>
    <row r="163" spans="1:15" x14ac:dyDescent="0.25">
      <c r="A163" t="s">
        <v>232</v>
      </c>
      <c r="B163" t="s">
        <v>39</v>
      </c>
      <c r="C163">
        <v>5</v>
      </c>
      <c r="D163">
        <v>51.8</v>
      </c>
      <c r="E163">
        <v>259</v>
      </c>
      <c r="F163" s="6">
        <v>45664</v>
      </c>
      <c r="G163" s="6">
        <v>45665</v>
      </c>
      <c r="H163" t="s">
        <v>23</v>
      </c>
      <c r="I163" t="s">
        <v>40</v>
      </c>
      <c r="J163">
        <v>5</v>
      </c>
      <c r="K163" t="s">
        <v>19</v>
      </c>
      <c r="L163" t="s">
        <v>62</v>
      </c>
      <c r="M163">
        <v>1</v>
      </c>
      <c r="N163">
        <v>2</v>
      </c>
      <c r="O163" t="s">
        <v>2528</v>
      </c>
    </row>
    <row r="164" spans="1:15" x14ac:dyDescent="0.25">
      <c r="A164" t="s">
        <v>233</v>
      </c>
      <c r="B164" t="s">
        <v>39</v>
      </c>
      <c r="C164">
        <v>3</v>
      </c>
      <c r="D164">
        <v>61.3</v>
      </c>
      <c r="E164">
        <v>183.89999999999998</v>
      </c>
      <c r="F164" s="6">
        <v>45664</v>
      </c>
      <c r="G164" s="6">
        <v>45665</v>
      </c>
      <c r="H164" t="s">
        <v>27</v>
      </c>
      <c r="I164" t="s">
        <v>51</v>
      </c>
      <c r="J164">
        <v>4</v>
      </c>
      <c r="K164" t="s">
        <v>19</v>
      </c>
      <c r="L164" t="s">
        <v>62</v>
      </c>
      <c r="M164">
        <v>1</v>
      </c>
      <c r="N164">
        <v>2</v>
      </c>
      <c r="O164" t="s">
        <v>2529</v>
      </c>
    </row>
    <row r="165" spans="1:15" x14ac:dyDescent="0.25">
      <c r="A165" t="s">
        <v>234</v>
      </c>
      <c r="B165" t="s">
        <v>26</v>
      </c>
      <c r="C165">
        <v>4</v>
      </c>
      <c r="D165">
        <v>122.5</v>
      </c>
      <c r="E165">
        <v>490</v>
      </c>
      <c r="F165" s="6">
        <v>45664</v>
      </c>
      <c r="G165" s="6">
        <v>45665</v>
      </c>
      <c r="H165" t="s">
        <v>23</v>
      </c>
      <c r="I165" t="s">
        <v>18</v>
      </c>
      <c r="J165">
        <v>4</v>
      </c>
      <c r="K165" t="s">
        <v>19</v>
      </c>
      <c r="L165" t="s">
        <v>62</v>
      </c>
      <c r="M165">
        <v>1</v>
      </c>
      <c r="N165">
        <v>2</v>
      </c>
      <c r="O165" t="s">
        <v>2528</v>
      </c>
    </row>
    <row r="166" spans="1:15" x14ac:dyDescent="0.25">
      <c r="A166" t="s">
        <v>235</v>
      </c>
      <c r="B166" t="s">
        <v>16</v>
      </c>
      <c r="C166">
        <v>9</v>
      </c>
      <c r="D166">
        <v>12.5</v>
      </c>
      <c r="E166">
        <v>112.5</v>
      </c>
      <c r="F166" s="6">
        <v>45664</v>
      </c>
      <c r="G166" s="6">
        <v>45665</v>
      </c>
      <c r="H166" t="s">
        <v>17</v>
      </c>
      <c r="I166" t="s">
        <v>35</v>
      </c>
      <c r="J166">
        <v>5</v>
      </c>
      <c r="K166" t="s">
        <v>19</v>
      </c>
      <c r="L166" t="s">
        <v>62</v>
      </c>
      <c r="M166">
        <v>1</v>
      </c>
      <c r="N166">
        <v>2</v>
      </c>
      <c r="O166" t="s">
        <v>2527</v>
      </c>
    </row>
    <row r="167" spans="1:15" x14ac:dyDescent="0.25">
      <c r="A167" t="s">
        <v>236</v>
      </c>
      <c r="B167" t="s">
        <v>123</v>
      </c>
      <c r="C167">
        <v>8</v>
      </c>
      <c r="D167">
        <v>37.5</v>
      </c>
      <c r="E167">
        <v>300</v>
      </c>
      <c r="F167" s="6">
        <v>45664</v>
      </c>
      <c r="G167" s="6">
        <v>45665</v>
      </c>
      <c r="H167" t="s">
        <v>27</v>
      </c>
      <c r="I167" t="s">
        <v>18</v>
      </c>
      <c r="J167">
        <v>4</v>
      </c>
      <c r="K167" t="s">
        <v>19</v>
      </c>
      <c r="L167" t="s">
        <v>72</v>
      </c>
      <c r="M167">
        <v>1</v>
      </c>
      <c r="N167">
        <v>2</v>
      </c>
      <c r="O167" t="s">
        <v>2529</v>
      </c>
    </row>
    <row r="168" spans="1:15" x14ac:dyDescent="0.25">
      <c r="A168" t="s">
        <v>237</v>
      </c>
      <c r="B168" t="s">
        <v>39</v>
      </c>
      <c r="C168">
        <v>3</v>
      </c>
      <c r="D168">
        <v>40</v>
      </c>
      <c r="E168">
        <v>120</v>
      </c>
      <c r="F168" s="6">
        <v>45664</v>
      </c>
      <c r="G168" s="6">
        <v>45667</v>
      </c>
      <c r="H168" t="s">
        <v>23</v>
      </c>
      <c r="I168" t="s">
        <v>18</v>
      </c>
      <c r="J168">
        <v>2</v>
      </c>
      <c r="K168" t="s">
        <v>19</v>
      </c>
      <c r="L168" t="s">
        <v>77</v>
      </c>
      <c r="M168">
        <v>3</v>
      </c>
      <c r="N168">
        <v>2</v>
      </c>
      <c r="O168" t="s">
        <v>2528</v>
      </c>
    </row>
    <row r="169" spans="1:15" x14ac:dyDescent="0.25">
      <c r="A169" t="s">
        <v>238</v>
      </c>
      <c r="B169" t="s">
        <v>135</v>
      </c>
      <c r="C169">
        <v>8</v>
      </c>
      <c r="D169">
        <v>38.5</v>
      </c>
      <c r="E169">
        <v>308</v>
      </c>
      <c r="F169" s="6">
        <v>45664</v>
      </c>
      <c r="G169" s="6">
        <v>45669</v>
      </c>
      <c r="H169" t="s">
        <v>27</v>
      </c>
      <c r="I169" t="s">
        <v>40</v>
      </c>
      <c r="J169">
        <v>3</v>
      </c>
      <c r="K169" t="s">
        <v>19</v>
      </c>
      <c r="L169" t="s">
        <v>77</v>
      </c>
      <c r="M169">
        <v>5</v>
      </c>
      <c r="N169">
        <v>2</v>
      </c>
      <c r="O169" t="s">
        <v>2529</v>
      </c>
    </row>
    <row r="170" spans="1:15" x14ac:dyDescent="0.25">
      <c r="A170" t="s">
        <v>239</v>
      </c>
      <c r="B170" t="s">
        <v>26</v>
      </c>
      <c r="C170">
        <v>2</v>
      </c>
      <c r="D170">
        <v>86.4</v>
      </c>
      <c r="E170">
        <v>172.8</v>
      </c>
      <c r="F170" s="6">
        <v>45664</v>
      </c>
      <c r="G170" s="6">
        <v>45666</v>
      </c>
      <c r="H170" t="s">
        <v>27</v>
      </c>
      <c r="I170" t="s">
        <v>18</v>
      </c>
      <c r="J170">
        <v>4</v>
      </c>
      <c r="K170" t="s">
        <v>19</v>
      </c>
      <c r="L170" t="s">
        <v>108</v>
      </c>
      <c r="M170">
        <v>2</v>
      </c>
      <c r="N170">
        <v>2</v>
      </c>
      <c r="O170" t="s">
        <v>2529</v>
      </c>
    </row>
    <row r="171" spans="1:15" x14ac:dyDescent="0.25">
      <c r="A171" t="s">
        <v>240</v>
      </c>
      <c r="B171" t="s">
        <v>54</v>
      </c>
      <c r="C171">
        <v>1</v>
      </c>
      <c r="D171">
        <v>50.7</v>
      </c>
      <c r="E171">
        <v>50.7</v>
      </c>
      <c r="F171" s="6">
        <v>45664</v>
      </c>
      <c r="G171" s="6">
        <v>45668</v>
      </c>
      <c r="H171" t="s">
        <v>27</v>
      </c>
      <c r="I171" t="s">
        <v>35</v>
      </c>
      <c r="J171">
        <v>4</v>
      </c>
      <c r="K171" t="s">
        <v>19</v>
      </c>
      <c r="L171" t="s">
        <v>108</v>
      </c>
      <c r="M171">
        <v>4</v>
      </c>
      <c r="N171">
        <v>2</v>
      </c>
      <c r="O171" t="s">
        <v>2529</v>
      </c>
    </row>
    <row r="172" spans="1:15" x14ac:dyDescent="0.25">
      <c r="A172" t="s">
        <v>241</v>
      </c>
      <c r="B172" t="s">
        <v>54</v>
      </c>
      <c r="C172">
        <v>2</v>
      </c>
      <c r="D172">
        <v>61</v>
      </c>
      <c r="E172">
        <v>122</v>
      </c>
      <c r="F172" s="6">
        <v>45664</v>
      </c>
      <c r="G172" s="6">
        <v>45675</v>
      </c>
      <c r="H172" t="s">
        <v>27</v>
      </c>
      <c r="I172" t="s">
        <v>70</v>
      </c>
      <c r="J172">
        <v>3</v>
      </c>
      <c r="K172" t="s">
        <v>19</v>
      </c>
      <c r="L172" t="s">
        <v>108</v>
      </c>
      <c r="M172">
        <v>11</v>
      </c>
      <c r="N172">
        <v>2</v>
      </c>
      <c r="O172" t="s">
        <v>2529</v>
      </c>
    </row>
    <row r="173" spans="1:15" x14ac:dyDescent="0.25">
      <c r="A173" t="s">
        <v>242</v>
      </c>
      <c r="B173" t="s">
        <v>32</v>
      </c>
      <c r="C173">
        <v>2</v>
      </c>
      <c r="D173">
        <v>19.899999999999999</v>
      </c>
      <c r="E173">
        <v>39.799999999999997</v>
      </c>
      <c r="F173" s="6">
        <v>45664</v>
      </c>
      <c r="G173" s="6">
        <v>45667</v>
      </c>
      <c r="H173" t="s">
        <v>27</v>
      </c>
      <c r="I173" t="s">
        <v>35</v>
      </c>
      <c r="J173">
        <v>4</v>
      </c>
      <c r="K173" t="s">
        <v>19</v>
      </c>
      <c r="L173" t="s">
        <v>243</v>
      </c>
      <c r="M173">
        <v>3</v>
      </c>
      <c r="N173">
        <v>2</v>
      </c>
      <c r="O173" t="s">
        <v>2529</v>
      </c>
    </row>
    <row r="174" spans="1:15" x14ac:dyDescent="0.25">
      <c r="A174" t="s">
        <v>244</v>
      </c>
      <c r="B174" t="s">
        <v>37</v>
      </c>
      <c r="C174">
        <v>1</v>
      </c>
      <c r="D174">
        <v>78.3</v>
      </c>
      <c r="E174">
        <v>78.3</v>
      </c>
      <c r="F174" s="6">
        <v>45664</v>
      </c>
      <c r="G174" s="6">
        <v>45664</v>
      </c>
      <c r="H174" t="s">
        <v>27</v>
      </c>
      <c r="I174" t="s">
        <v>18</v>
      </c>
      <c r="J174">
        <v>5</v>
      </c>
      <c r="K174" t="s">
        <v>19</v>
      </c>
      <c r="L174" t="s">
        <v>24</v>
      </c>
      <c r="M174">
        <v>0</v>
      </c>
      <c r="N174">
        <v>2</v>
      </c>
      <c r="O174" t="s">
        <v>2529</v>
      </c>
    </row>
    <row r="175" spans="1:15" x14ac:dyDescent="0.25">
      <c r="A175" t="s">
        <v>245</v>
      </c>
      <c r="B175" t="s">
        <v>16</v>
      </c>
      <c r="C175">
        <v>19</v>
      </c>
      <c r="D175">
        <v>10.4</v>
      </c>
      <c r="E175">
        <v>197.6</v>
      </c>
      <c r="F175" s="6">
        <v>45664</v>
      </c>
      <c r="G175" s="6">
        <v>45666</v>
      </c>
      <c r="H175" t="s">
        <v>23</v>
      </c>
      <c r="I175" t="s">
        <v>18</v>
      </c>
      <c r="J175">
        <v>5</v>
      </c>
      <c r="K175" t="s">
        <v>19</v>
      </c>
      <c r="L175" t="s">
        <v>28</v>
      </c>
      <c r="M175">
        <v>2</v>
      </c>
      <c r="N175">
        <v>2</v>
      </c>
      <c r="O175" t="s">
        <v>2528</v>
      </c>
    </row>
    <row r="176" spans="1:15" x14ac:dyDescent="0.25">
      <c r="A176" t="s">
        <v>246</v>
      </c>
      <c r="B176" t="s">
        <v>54</v>
      </c>
      <c r="C176">
        <v>1</v>
      </c>
      <c r="D176">
        <v>36.1</v>
      </c>
      <c r="E176">
        <v>36.1</v>
      </c>
      <c r="F176" s="6">
        <v>45664</v>
      </c>
      <c r="G176" s="6">
        <v>45667</v>
      </c>
      <c r="H176" t="s">
        <v>23</v>
      </c>
      <c r="I176" t="s">
        <v>51</v>
      </c>
      <c r="J176">
        <v>5</v>
      </c>
      <c r="K176" t="s">
        <v>19</v>
      </c>
      <c r="L176" t="s">
        <v>33</v>
      </c>
      <c r="M176">
        <v>3</v>
      </c>
      <c r="N176">
        <v>2</v>
      </c>
      <c r="O176" t="s">
        <v>2528</v>
      </c>
    </row>
    <row r="177" spans="1:15" x14ac:dyDescent="0.25">
      <c r="A177" t="s">
        <v>247</v>
      </c>
      <c r="B177" t="s">
        <v>81</v>
      </c>
      <c r="C177">
        <v>2</v>
      </c>
      <c r="D177">
        <v>17.3</v>
      </c>
      <c r="E177">
        <v>34.6</v>
      </c>
      <c r="F177" s="6">
        <v>45664</v>
      </c>
      <c r="G177" s="6">
        <v>45666</v>
      </c>
      <c r="H177" t="s">
        <v>27</v>
      </c>
      <c r="I177" t="s">
        <v>35</v>
      </c>
      <c r="J177">
        <v>5</v>
      </c>
      <c r="K177" t="s">
        <v>19</v>
      </c>
      <c r="L177" t="s">
        <v>33</v>
      </c>
      <c r="M177">
        <v>2</v>
      </c>
      <c r="N177">
        <v>2</v>
      </c>
      <c r="O177" t="s">
        <v>2529</v>
      </c>
    </row>
    <row r="178" spans="1:15" x14ac:dyDescent="0.25">
      <c r="A178" t="s">
        <v>248</v>
      </c>
      <c r="B178" t="s">
        <v>54</v>
      </c>
      <c r="C178">
        <v>2</v>
      </c>
      <c r="D178">
        <v>30.5</v>
      </c>
      <c r="E178">
        <v>61</v>
      </c>
      <c r="F178" s="6">
        <v>45664</v>
      </c>
      <c r="G178" s="6">
        <v>45665</v>
      </c>
      <c r="H178" t="s">
        <v>27</v>
      </c>
      <c r="I178" t="s">
        <v>35</v>
      </c>
      <c r="J178">
        <v>5</v>
      </c>
      <c r="K178" t="s">
        <v>19</v>
      </c>
      <c r="L178" t="s">
        <v>33</v>
      </c>
      <c r="M178">
        <v>1</v>
      </c>
      <c r="N178">
        <v>2</v>
      </c>
      <c r="O178" t="s">
        <v>2529</v>
      </c>
    </row>
    <row r="179" spans="1:15" x14ac:dyDescent="0.25">
      <c r="A179" t="s">
        <v>249</v>
      </c>
      <c r="B179" t="s">
        <v>146</v>
      </c>
      <c r="C179">
        <v>62</v>
      </c>
      <c r="D179">
        <v>70.099999999999994</v>
      </c>
      <c r="E179">
        <v>4346.2</v>
      </c>
      <c r="F179" s="6">
        <v>45664</v>
      </c>
      <c r="G179" s="6">
        <v>45664</v>
      </c>
      <c r="H179" t="s">
        <v>27</v>
      </c>
      <c r="I179" t="s">
        <v>40</v>
      </c>
      <c r="J179">
        <v>4</v>
      </c>
      <c r="K179" t="s">
        <v>19</v>
      </c>
      <c r="L179" t="s">
        <v>33</v>
      </c>
      <c r="M179">
        <v>0</v>
      </c>
      <c r="N179">
        <v>2</v>
      </c>
      <c r="O179" t="s">
        <v>2529</v>
      </c>
    </row>
    <row r="180" spans="1:15" x14ac:dyDescent="0.25">
      <c r="A180" t="s">
        <v>250</v>
      </c>
      <c r="B180" t="s">
        <v>30</v>
      </c>
      <c r="C180">
        <v>1</v>
      </c>
      <c r="D180">
        <v>76.099999999999994</v>
      </c>
      <c r="E180">
        <v>76.099999999999994</v>
      </c>
      <c r="F180" s="6">
        <v>45664</v>
      </c>
      <c r="G180" s="6">
        <v>45664</v>
      </c>
      <c r="H180" t="s">
        <v>27</v>
      </c>
      <c r="I180" t="s">
        <v>40</v>
      </c>
      <c r="J180">
        <v>3</v>
      </c>
      <c r="K180" t="s">
        <v>19</v>
      </c>
      <c r="L180" t="s">
        <v>33</v>
      </c>
      <c r="M180">
        <v>0</v>
      </c>
      <c r="N180">
        <v>2</v>
      </c>
      <c r="O180" t="s">
        <v>2529</v>
      </c>
    </row>
    <row r="181" spans="1:15" x14ac:dyDescent="0.25">
      <c r="A181" t="s">
        <v>251</v>
      </c>
      <c r="B181" t="s">
        <v>123</v>
      </c>
      <c r="C181">
        <v>13</v>
      </c>
      <c r="D181">
        <v>34.200000000000003</v>
      </c>
      <c r="E181">
        <v>444.6</v>
      </c>
      <c r="F181" s="6">
        <v>45664</v>
      </c>
      <c r="G181" s="6">
        <v>45665</v>
      </c>
      <c r="H181" t="s">
        <v>23</v>
      </c>
      <c r="I181" t="s">
        <v>18</v>
      </c>
      <c r="J181">
        <v>4</v>
      </c>
      <c r="K181" t="s">
        <v>19</v>
      </c>
      <c r="L181" t="s">
        <v>33</v>
      </c>
      <c r="M181">
        <v>1</v>
      </c>
      <c r="N181">
        <v>2</v>
      </c>
      <c r="O181" t="s">
        <v>2528</v>
      </c>
    </row>
    <row r="182" spans="1:15" x14ac:dyDescent="0.25">
      <c r="A182" t="s">
        <v>252</v>
      </c>
      <c r="B182" t="s">
        <v>44</v>
      </c>
      <c r="C182">
        <v>5</v>
      </c>
      <c r="D182">
        <v>30.3</v>
      </c>
      <c r="E182">
        <v>151.5</v>
      </c>
      <c r="F182" s="6">
        <v>45664</v>
      </c>
      <c r="G182" s="6">
        <v>45669</v>
      </c>
      <c r="H182" t="s">
        <v>27</v>
      </c>
      <c r="I182" t="s">
        <v>70</v>
      </c>
      <c r="J182">
        <v>4</v>
      </c>
      <c r="K182" t="s">
        <v>19</v>
      </c>
      <c r="L182" t="s">
        <v>33</v>
      </c>
      <c r="M182">
        <v>5</v>
      </c>
      <c r="N182">
        <v>2</v>
      </c>
      <c r="O182" t="s">
        <v>2529</v>
      </c>
    </row>
    <row r="183" spans="1:15" x14ac:dyDescent="0.25">
      <c r="A183" t="s">
        <v>253</v>
      </c>
      <c r="B183" t="s">
        <v>39</v>
      </c>
      <c r="C183">
        <v>5</v>
      </c>
      <c r="D183">
        <v>52.5</v>
      </c>
      <c r="E183">
        <v>262.5</v>
      </c>
      <c r="F183" s="6">
        <v>45664</v>
      </c>
      <c r="G183" s="6">
        <v>45668</v>
      </c>
      <c r="H183" t="s">
        <v>17</v>
      </c>
      <c r="I183" t="s">
        <v>51</v>
      </c>
      <c r="J183">
        <v>4</v>
      </c>
      <c r="K183" t="s">
        <v>19</v>
      </c>
      <c r="L183" t="s">
        <v>33</v>
      </c>
      <c r="M183">
        <v>4</v>
      </c>
      <c r="N183">
        <v>2</v>
      </c>
      <c r="O183" t="s">
        <v>2527</v>
      </c>
    </row>
    <row r="184" spans="1:15" x14ac:dyDescent="0.25">
      <c r="A184" t="s">
        <v>254</v>
      </c>
      <c r="B184" t="s">
        <v>46</v>
      </c>
      <c r="C184">
        <v>11</v>
      </c>
      <c r="D184">
        <v>28.7</v>
      </c>
      <c r="E184">
        <v>315.7</v>
      </c>
      <c r="F184" s="6">
        <v>45664</v>
      </c>
      <c r="G184" s="6">
        <v>45665</v>
      </c>
      <c r="H184" t="s">
        <v>27</v>
      </c>
      <c r="I184" t="s">
        <v>40</v>
      </c>
      <c r="J184">
        <v>4</v>
      </c>
      <c r="K184" t="s">
        <v>19</v>
      </c>
      <c r="L184" t="s">
        <v>33</v>
      </c>
      <c r="M184">
        <v>1</v>
      </c>
      <c r="N184">
        <v>2</v>
      </c>
      <c r="O184" t="s">
        <v>2529</v>
      </c>
    </row>
    <row r="185" spans="1:15" x14ac:dyDescent="0.25">
      <c r="A185" t="s">
        <v>255</v>
      </c>
      <c r="B185" t="s">
        <v>42</v>
      </c>
      <c r="C185">
        <v>7</v>
      </c>
      <c r="D185">
        <v>52</v>
      </c>
      <c r="E185">
        <v>364</v>
      </c>
      <c r="F185" s="6">
        <v>45664</v>
      </c>
      <c r="G185" s="6">
        <v>45665</v>
      </c>
      <c r="H185" t="s">
        <v>23</v>
      </c>
      <c r="I185" t="s">
        <v>35</v>
      </c>
      <c r="J185">
        <v>2</v>
      </c>
      <c r="K185" t="s">
        <v>19</v>
      </c>
      <c r="L185" t="s">
        <v>33</v>
      </c>
      <c r="M185">
        <v>1</v>
      </c>
      <c r="N185">
        <v>2</v>
      </c>
      <c r="O185" t="s">
        <v>2528</v>
      </c>
    </row>
    <row r="186" spans="1:15" x14ac:dyDescent="0.25">
      <c r="A186" t="s">
        <v>256</v>
      </c>
      <c r="B186" t="s">
        <v>16</v>
      </c>
      <c r="C186">
        <v>1</v>
      </c>
      <c r="D186">
        <v>13.3</v>
      </c>
      <c r="E186">
        <v>13.3</v>
      </c>
      <c r="F186" s="6">
        <v>45665</v>
      </c>
      <c r="G186" s="6">
        <v>45669</v>
      </c>
      <c r="H186" t="s">
        <v>27</v>
      </c>
      <c r="I186" t="s">
        <v>40</v>
      </c>
      <c r="J186">
        <v>3</v>
      </c>
      <c r="K186" t="s">
        <v>19</v>
      </c>
      <c r="L186" t="s">
        <v>33</v>
      </c>
      <c r="M186">
        <v>4</v>
      </c>
      <c r="N186">
        <v>2</v>
      </c>
      <c r="O186" t="s">
        <v>2529</v>
      </c>
    </row>
    <row r="187" spans="1:15" x14ac:dyDescent="0.25">
      <c r="A187" t="s">
        <v>257</v>
      </c>
      <c r="B187" t="s">
        <v>16</v>
      </c>
      <c r="C187">
        <v>3</v>
      </c>
      <c r="D187">
        <v>15.7</v>
      </c>
      <c r="E187">
        <v>47.099999999999994</v>
      </c>
      <c r="F187" s="6">
        <v>45665</v>
      </c>
      <c r="G187" s="6">
        <v>45666</v>
      </c>
      <c r="H187" t="s">
        <v>27</v>
      </c>
      <c r="I187" t="s">
        <v>35</v>
      </c>
      <c r="J187">
        <v>4</v>
      </c>
      <c r="K187" t="s">
        <v>19</v>
      </c>
      <c r="L187" t="s">
        <v>258</v>
      </c>
      <c r="M187">
        <v>1</v>
      </c>
      <c r="N187">
        <v>2</v>
      </c>
      <c r="O187" t="s">
        <v>2529</v>
      </c>
    </row>
    <row r="188" spans="1:15" x14ac:dyDescent="0.25">
      <c r="A188" t="s">
        <v>259</v>
      </c>
      <c r="B188" t="s">
        <v>44</v>
      </c>
      <c r="C188">
        <v>2</v>
      </c>
      <c r="D188">
        <v>25.6</v>
      </c>
      <c r="E188">
        <v>51.2</v>
      </c>
      <c r="F188" s="6">
        <v>45665</v>
      </c>
      <c r="G188" s="6">
        <v>45666</v>
      </c>
      <c r="H188" t="s">
        <v>23</v>
      </c>
      <c r="I188" t="s">
        <v>18</v>
      </c>
      <c r="J188">
        <v>5</v>
      </c>
      <c r="K188" t="s">
        <v>19</v>
      </c>
      <c r="L188" t="s">
        <v>158</v>
      </c>
      <c r="M188">
        <v>1</v>
      </c>
      <c r="N188">
        <v>2</v>
      </c>
      <c r="O188" t="s">
        <v>2528</v>
      </c>
    </row>
    <row r="189" spans="1:15" x14ac:dyDescent="0.25">
      <c r="A189" t="s">
        <v>260</v>
      </c>
      <c r="B189" t="s">
        <v>44</v>
      </c>
      <c r="C189">
        <v>1</v>
      </c>
      <c r="D189">
        <v>43.4</v>
      </c>
      <c r="E189">
        <v>43.4</v>
      </c>
      <c r="F189" s="6">
        <v>45665</v>
      </c>
      <c r="G189" s="6">
        <v>45670</v>
      </c>
      <c r="H189" t="s">
        <v>23</v>
      </c>
      <c r="I189" t="s">
        <v>18</v>
      </c>
      <c r="J189">
        <v>4</v>
      </c>
      <c r="K189" t="s">
        <v>19</v>
      </c>
      <c r="L189" t="s">
        <v>55</v>
      </c>
      <c r="M189">
        <v>5</v>
      </c>
      <c r="N189">
        <v>2</v>
      </c>
      <c r="O189" t="s">
        <v>2528</v>
      </c>
    </row>
    <row r="190" spans="1:15" x14ac:dyDescent="0.25">
      <c r="A190" t="s">
        <v>261</v>
      </c>
      <c r="B190" t="s">
        <v>67</v>
      </c>
      <c r="C190">
        <v>9</v>
      </c>
      <c r="D190">
        <v>33.4</v>
      </c>
      <c r="E190">
        <v>300.59999999999997</v>
      </c>
      <c r="F190" s="6">
        <v>45665</v>
      </c>
      <c r="G190" s="6">
        <v>45665</v>
      </c>
      <c r="H190" t="s">
        <v>27</v>
      </c>
      <c r="I190" t="s">
        <v>18</v>
      </c>
      <c r="J190">
        <v>4</v>
      </c>
      <c r="K190" t="s">
        <v>19</v>
      </c>
      <c r="L190" t="s">
        <v>62</v>
      </c>
      <c r="M190">
        <v>0</v>
      </c>
      <c r="N190">
        <v>2</v>
      </c>
      <c r="O190" t="s">
        <v>2529</v>
      </c>
    </row>
    <row r="191" spans="1:15" x14ac:dyDescent="0.25">
      <c r="A191" t="s">
        <v>262</v>
      </c>
      <c r="B191" t="s">
        <v>44</v>
      </c>
      <c r="C191">
        <v>19</v>
      </c>
      <c r="D191">
        <v>55</v>
      </c>
      <c r="E191">
        <v>1045</v>
      </c>
      <c r="F191" s="6">
        <v>45665</v>
      </c>
      <c r="G191" s="6">
        <v>45666</v>
      </c>
      <c r="H191" t="s">
        <v>27</v>
      </c>
      <c r="I191" t="s">
        <v>35</v>
      </c>
      <c r="J191">
        <v>5</v>
      </c>
      <c r="K191" t="s">
        <v>19</v>
      </c>
      <c r="L191" t="s">
        <v>62</v>
      </c>
      <c r="M191">
        <v>1</v>
      </c>
      <c r="N191">
        <v>2</v>
      </c>
      <c r="O191" t="s">
        <v>2529</v>
      </c>
    </row>
    <row r="192" spans="1:15" x14ac:dyDescent="0.25">
      <c r="A192" t="s">
        <v>263</v>
      </c>
      <c r="B192" t="s">
        <v>44</v>
      </c>
      <c r="C192">
        <v>3</v>
      </c>
      <c r="D192">
        <v>23.6</v>
      </c>
      <c r="E192">
        <v>70.800000000000011</v>
      </c>
      <c r="F192" s="6">
        <v>45665</v>
      </c>
      <c r="G192" s="6">
        <v>45666</v>
      </c>
      <c r="H192" t="s">
        <v>23</v>
      </c>
      <c r="I192" t="s">
        <v>18</v>
      </c>
      <c r="J192">
        <v>5</v>
      </c>
      <c r="K192" t="s">
        <v>19</v>
      </c>
      <c r="L192" t="s">
        <v>62</v>
      </c>
      <c r="M192">
        <v>1</v>
      </c>
      <c r="N192">
        <v>2</v>
      </c>
      <c r="O192" t="s">
        <v>2528</v>
      </c>
    </row>
    <row r="193" spans="1:15" x14ac:dyDescent="0.25">
      <c r="A193" t="s">
        <v>264</v>
      </c>
      <c r="B193" t="s">
        <v>69</v>
      </c>
      <c r="C193">
        <v>9</v>
      </c>
      <c r="D193">
        <v>104</v>
      </c>
      <c r="E193">
        <v>936</v>
      </c>
      <c r="F193" s="6">
        <v>45665</v>
      </c>
      <c r="G193" s="6">
        <v>45667</v>
      </c>
      <c r="H193" t="s">
        <v>27</v>
      </c>
      <c r="I193" t="s">
        <v>40</v>
      </c>
      <c r="J193">
        <v>5</v>
      </c>
      <c r="K193" t="s">
        <v>19</v>
      </c>
      <c r="L193" t="s">
        <v>103</v>
      </c>
      <c r="M193">
        <v>2</v>
      </c>
      <c r="N193">
        <v>2</v>
      </c>
      <c r="O193" t="s">
        <v>2529</v>
      </c>
    </row>
    <row r="194" spans="1:15" x14ac:dyDescent="0.25">
      <c r="A194" t="s">
        <v>265</v>
      </c>
      <c r="B194" t="s">
        <v>39</v>
      </c>
      <c r="C194">
        <v>2</v>
      </c>
      <c r="D194">
        <v>51.8</v>
      </c>
      <c r="E194">
        <v>103.6</v>
      </c>
      <c r="F194" s="6">
        <v>45665</v>
      </c>
      <c r="G194" s="6">
        <v>45669</v>
      </c>
      <c r="H194" t="s">
        <v>17</v>
      </c>
      <c r="I194" t="s">
        <v>18</v>
      </c>
      <c r="J194">
        <v>5</v>
      </c>
      <c r="K194" t="s">
        <v>19</v>
      </c>
      <c r="L194" t="s">
        <v>74</v>
      </c>
      <c r="M194">
        <v>4</v>
      </c>
      <c r="N194">
        <v>2</v>
      </c>
      <c r="O194" t="s">
        <v>2527</v>
      </c>
    </row>
    <row r="195" spans="1:15" x14ac:dyDescent="0.25">
      <c r="A195" t="s">
        <v>266</v>
      </c>
      <c r="B195" t="s">
        <v>54</v>
      </c>
      <c r="C195">
        <v>5</v>
      </c>
      <c r="D195">
        <v>34.5</v>
      </c>
      <c r="E195">
        <v>172.5</v>
      </c>
      <c r="F195" s="6">
        <v>45665</v>
      </c>
      <c r="G195" s="6">
        <v>45667</v>
      </c>
      <c r="H195" t="s">
        <v>17</v>
      </c>
      <c r="I195" t="s">
        <v>40</v>
      </c>
      <c r="J195">
        <v>5</v>
      </c>
      <c r="K195" t="s">
        <v>19</v>
      </c>
      <c r="L195" t="s">
        <v>77</v>
      </c>
      <c r="M195">
        <v>2</v>
      </c>
      <c r="N195">
        <v>2</v>
      </c>
      <c r="O195" t="s">
        <v>2527</v>
      </c>
    </row>
    <row r="196" spans="1:15" x14ac:dyDescent="0.25">
      <c r="A196" t="s">
        <v>267</v>
      </c>
      <c r="B196" t="s">
        <v>39</v>
      </c>
      <c r="C196">
        <v>2</v>
      </c>
      <c r="D196">
        <v>51.8</v>
      </c>
      <c r="E196">
        <v>103.6</v>
      </c>
      <c r="F196" s="6">
        <v>45665</v>
      </c>
      <c r="G196" s="6">
        <v>45667</v>
      </c>
      <c r="H196" t="s">
        <v>23</v>
      </c>
      <c r="I196" t="s">
        <v>35</v>
      </c>
      <c r="J196">
        <v>5</v>
      </c>
      <c r="K196" t="s">
        <v>19</v>
      </c>
      <c r="L196" t="s">
        <v>268</v>
      </c>
      <c r="M196">
        <v>2</v>
      </c>
      <c r="N196">
        <v>2</v>
      </c>
      <c r="O196" t="s">
        <v>2528</v>
      </c>
    </row>
    <row r="197" spans="1:15" x14ac:dyDescent="0.25">
      <c r="A197" t="s">
        <v>269</v>
      </c>
      <c r="B197" t="s">
        <v>146</v>
      </c>
      <c r="C197">
        <v>43</v>
      </c>
      <c r="D197">
        <v>131.5</v>
      </c>
      <c r="E197">
        <v>5654.5</v>
      </c>
      <c r="F197" s="6">
        <v>45665</v>
      </c>
      <c r="G197" s="6">
        <v>45666</v>
      </c>
      <c r="H197" t="s">
        <v>27</v>
      </c>
      <c r="I197" t="s">
        <v>18</v>
      </c>
      <c r="J197">
        <v>5</v>
      </c>
      <c r="K197" t="s">
        <v>19</v>
      </c>
      <c r="L197" t="s">
        <v>108</v>
      </c>
      <c r="M197">
        <v>1</v>
      </c>
      <c r="N197">
        <v>2</v>
      </c>
      <c r="O197" t="s">
        <v>2529</v>
      </c>
    </row>
    <row r="198" spans="1:15" x14ac:dyDescent="0.25">
      <c r="A198" t="s">
        <v>270</v>
      </c>
      <c r="B198" t="s">
        <v>44</v>
      </c>
      <c r="C198">
        <v>7</v>
      </c>
      <c r="D198">
        <v>47.8</v>
      </c>
      <c r="E198">
        <v>334.59999999999997</v>
      </c>
      <c r="F198" s="6">
        <v>45665</v>
      </c>
      <c r="G198" s="6">
        <v>45665</v>
      </c>
      <c r="H198" t="s">
        <v>27</v>
      </c>
      <c r="I198" t="s">
        <v>18</v>
      </c>
      <c r="J198">
        <v>4</v>
      </c>
      <c r="K198" t="s">
        <v>19</v>
      </c>
      <c r="L198" t="s">
        <v>110</v>
      </c>
      <c r="M198">
        <v>0</v>
      </c>
      <c r="N198">
        <v>2</v>
      </c>
      <c r="O198" t="s">
        <v>2529</v>
      </c>
    </row>
    <row r="199" spans="1:15" x14ac:dyDescent="0.25">
      <c r="A199" t="s">
        <v>271</v>
      </c>
      <c r="B199" t="s">
        <v>16</v>
      </c>
      <c r="C199">
        <v>2</v>
      </c>
      <c r="D199">
        <v>10.199999999999999</v>
      </c>
      <c r="E199">
        <v>20.399999999999999</v>
      </c>
      <c r="F199" s="6">
        <v>45665</v>
      </c>
      <c r="G199" s="6">
        <v>45667</v>
      </c>
      <c r="H199" t="s">
        <v>27</v>
      </c>
      <c r="I199" t="s">
        <v>18</v>
      </c>
      <c r="J199">
        <v>4</v>
      </c>
      <c r="K199" t="s">
        <v>19</v>
      </c>
      <c r="L199" t="s">
        <v>110</v>
      </c>
      <c r="M199">
        <v>2</v>
      </c>
      <c r="N199">
        <v>2</v>
      </c>
      <c r="O199" t="s">
        <v>2529</v>
      </c>
    </row>
    <row r="200" spans="1:15" x14ac:dyDescent="0.25">
      <c r="A200" t="s">
        <v>272</v>
      </c>
      <c r="B200" t="s">
        <v>44</v>
      </c>
      <c r="C200">
        <v>8</v>
      </c>
      <c r="D200">
        <v>41</v>
      </c>
      <c r="E200">
        <v>328</v>
      </c>
      <c r="F200" s="6">
        <v>45665</v>
      </c>
      <c r="G200" s="6">
        <v>45665</v>
      </c>
      <c r="H200" t="s">
        <v>27</v>
      </c>
      <c r="I200" t="s">
        <v>35</v>
      </c>
      <c r="J200">
        <v>5</v>
      </c>
      <c r="K200" t="s">
        <v>19</v>
      </c>
      <c r="L200" t="s">
        <v>110</v>
      </c>
      <c r="M200">
        <v>0</v>
      </c>
      <c r="N200">
        <v>2</v>
      </c>
      <c r="O200" t="s">
        <v>2529</v>
      </c>
    </row>
    <row r="201" spans="1:15" x14ac:dyDescent="0.25">
      <c r="A201" t="s">
        <v>273</v>
      </c>
      <c r="B201" t="s">
        <v>54</v>
      </c>
      <c r="C201">
        <v>7</v>
      </c>
      <c r="D201">
        <v>50.8</v>
      </c>
      <c r="E201">
        <v>355.59999999999997</v>
      </c>
      <c r="F201" s="6">
        <v>45665</v>
      </c>
      <c r="G201" s="6">
        <v>45668</v>
      </c>
      <c r="H201" t="s">
        <v>27</v>
      </c>
      <c r="I201" t="s">
        <v>35</v>
      </c>
      <c r="J201">
        <v>4</v>
      </c>
      <c r="K201" t="s">
        <v>19</v>
      </c>
      <c r="L201" t="s">
        <v>115</v>
      </c>
      <c r="M201">
        <v>3</v>
      </c>
      <c r="N201">
        <v>2</v>
      </c>
      <c r="O201" t="s">
        <v>2529</v>
      </c>
    </row>
    <row r="202" spans="1:15" x14ac:dyDescent="0.25">
      <c r="A202" t="s">
        <v>274</v>
      </c>
      <c r="B202" t="s">
        <v>146</v>
      </c>
      <c r="C202">
        <v>3</v>
      </c>
      <c r="D202">
        <v>39.6</v>
      </c>
      <c r="E202">
        <v>118.80000000000001</v>
      </c>
      <c r="F202" s="6">
        <v>45665</v>
      </c>
      <c r="G202" s="6">
        <v>45666</v>
      </c>
      <c r="H202" t="s">
        <v>23</v>
      </c>
      <c r="I202" t="s">
        <v>40</v>
      </c>
      <c r="J202">
        <v>5</v>
      </c>
      <c r="K202" t="s">
        <v>19</v>
      </c>
      <c r="L202" t="s">
        <v>24</v>
      </c>
      <c r="M202">
        <v>1</v>
      </c>
      <c r="N202">
        <v>2</v>
      </c>
      <c r="O202" t="s">
        <v>2528</v>
      </c>
    </row>
    <row r="203" spans="1:15" x14ac:dyDescent="0.25">
      <c r="A203" t="s">
        <v>275</v>
      </c>
      <c r="B203" t="s">
        <v>37</v>
      </c>
      <c r="C203">
        <v>2</v>
      </c>
      <c r="D203">
        <v>69.5</v>
      </c>
      <c r="E203">
        <v>139</v>
      </c>
      <c r="F203" s="6">
        <v>45665</v>
      </c>
      <c r="G203" s="6">
        <v>45667</v>
      </c>
      <c r="H203" t="s">
        <v>23</v>
      </c>
      <c r="I203" t="s">
        <v>18</v>
      </c>
      <c r="J203">
        <v>5</v>
      </c>
      <c r="K203" t="s">
        <v>19</v>
      </c>
      <c r="L203" t="s">
        <v>28</v>
      </c>
      <c r="M203">
        <v>2</v>
      </c>
      <c r="N203">
        <v>2</v>
      </c>
      <c r="O203" t="s">
        <v>2528</v>
      </c>
    </row>
    <row r="204" spans="1:15" x14ac:dyDescent="0.25">
      <c r="A204" t="s">
        <v>276</v>
      </c>
      <c r="B204" t="s">
        <v>44</v>
      </c>
      <c r="C204">
        <v>8</v>
      </c>
      <c r="D204">
        <v>32.6</v>
      </c>
      <c r="E204">
        <v>260.8</v>
      </c>
      <c r="F204" s="6">
        <v>45665</v>
      </c>
      <c r="G204" s="6">
        <v>45668</v>
      </c>
      <c r="H204" t="s">
        <v>23</v>
      </c>
      <c r="I204" t="s">
        <v>35</v>
      </c>
      <c r="J204">
        <v>4</v>
      </c>
      <c r="K204" t="s">
        <v>19</v>
      </c>
      <c r="L204" t="s">
        <v>33</v>
      </c>
      <c r="M204">
        <v>3</v>
      </c>
      <c r="N204">
        <v>2</v>
      </c>
      <c r="O204" t="s">
        <v>2528</v>
      </c>
    </row>
    <row r="205" spans="1:15" x14ac:dyDescent="0.25">
      <c r="A205" t="s">
        <v>277</v>
      </c>
      <c r="B205" t="s">
        <v>42</v>
      </c>
      <c r="C205">
        <v>2</v>
      </c>
      <c r="D205">
        <v>49.1</v>
      </c>
      <c r="E205">
        <v>98.2</v>
      </c>
      <c r="F205" s="6">
        <v>45665</v>
      </c>
      <c r="G205" s="6">
        <v>45673</v>
      </c>
      <c r="H205" t="s">
        <v>23</v>
      </c>
      <c r="I205" t="s">
        <v>51</v>
      </c>
      <c r="J205">
        <v>5</v>
      </c>
      <c r="K205" t="s">
        <v>19</v>
      </c>
      <c r="L205" t="s">
        <v>33</v>
      </c>
      <c r="M205">
        <v>8</v>
      </c>
      <c r="N205">
        <v>2</v>
      </c>
      <c r="O205" t="s">
        <v>2528</v>
      </c>
    </row>
    <row r="206" spans="1:15" x14ac:dyDescent="0.25">
      <c r="A206" t="s">
        <v>278</v>
      </c>
      <c r="B206" t="s">
        <v>39</v>
      </c>
      <c r="C206">
        <v>2</v>
      </c>
      <c r="D206">
        <v>49.4</v>
      </c>
      <c r="E206">
        <v>98.8</v>
      </c>
      <c r="F206" s="6">
        <v>45666</v>
      </c>
      <c r="G206" s="6">
        <v>45667</v>
      </c>
      <c r="H206" t="s">
        <v>27</v>
      </c>
      <c r="I206" t="s">
        <v>40</v>
      </c>
      <c r="J206">
        <v>4</v>
      </c>
      <c r="K206" t="s">
        <v>19</v>
      </c>
      <c r="L206" t="s">
        <v>33</v>
      </c>
      <c r="M206">
        <v>1</v>
      </c>
      <c r="N206">
        <v>2</v>
      </c>
      <c r="O206" t="s">
        <v>2529</v>
      </c>
    </row>
    <row r="207" spans="1:15" x14ac:dyDescent="0.25">
      <c r="A207" t="s">
        <v>279</v>
      </c>
      <c r="B207" t="s">
        <v>42</v>
      </c>
      <c r="C207">
        <v>7</v>
      </c>
      <c r="D207">
        <v>65.099999999999994</v>
      </c>
      <c r="E207">
        <v>455.69999999999993</v>
      </c>
      <c r="F207" s="6">
        <v>45666</v>
      </c>
      <c r="G207" s="6">
        <v>45669</v>
      </c>
      <c r="H207" t="s">
        <v>27</v>
      </c>
      <c r="I207" t="s">
        <v>40</v>
      </c>
      <c r="J207">
        <v>5</v>
      </c>
      <c r="K207" t="s">
        <v>19</v>
      </c>
      <c r="L207" t="s">
        <v>33</v>
      </c>
      <c r="M207">
        <v>3</v>
      </c>
      <c r="N207">
        <v>2</v>
      </c>
      <c r="O207" t="s">
        <v>2529</v>
      </c>
    </row>
    <row r="208" spans="1:15" x14ac:dyDescent="0.25">
      <c r="A208" t="s">
        <v>280</v>
      </c>
      <c r="B208" t="s">
        <v>30</v>
      </c>
      <c r="C208">
        <v>2</v>
      </c>
      <c r="D208">
        <v>52.1</v>
      </c>
      <c r="E208">
        <v>104.2</v>
      </c>
      <c r="F208" s="6">
        <v>45666</v>
      </c>
      <c r="G208" s="6">
        <v>45670</v>
      </c>
      <c r="H208" t="s">
        <v>27</v>
      </c>
      <c r="I208" t="s">
        <v>40</v>
      </c>
      <c r="J208">
        <v>4</v>
      </c>
      <c r="K208" t="s">
        <v>19</v>
      </c>
      <c r="L208" t="s">
        <v>33</v>
      </c>
      <c r="M208">
        <v>4</v>
      </c>
      <c r="N208">
        <v>2</v>
      </c>
      <c r="O208" t="s">
        <v>2529</v>
      </c>
    </row>
    <row r="209" spans="1:15" x14ac:dyDescent="0.25">
      <c r="A209" t="s">
        <v>281</v>
      </c>
      <c r="B209" t="s">
        <v>26</v>
      </c>
      <c r="C209">
        <v>4</v>
      </c>
      <c r="D209">
        <v>129.19999999999999</v>
      </c>
      <c r="E209">
        <v>516.79999999999995</v>
      </c>
      <c r="F209" s="6">
        <v>45666</v>
      </c>
      <c r="G209" s="6">
        <v>45667</v>
      </c>
      <c r="H209" t="s">
        <v>27</v>
      </c>
      <c r="I209" t="s">
        <v>35</v>
      </c>
      <c r="J209">
        <v>4</v>
      </c>
      <c r="K209" t="s">
        <v>19</v>
      </c>
      <c r="L209" t="s">
        <v>33</v>
      </c>
      <c r="M209">
        <v>1</v>
      </c>
      <c r="N209">
        <v>2</v>
      </c>
      <c r="O209" t="s">
        <v>2529</v>
      </c>
    </row>
    <row r="210" spans="1:15" x14ac:dyDescent="0.25">
      <c r="A210" t="s">
        <v>282</v>
      </c>
      <c r="B210" t="s">
        <v>22</v>
      </c>
      <c r="C210">
        <v>19</v>
      </c>
      <c r="D210">
        <v>81.8</v>
      </c>
      <c r="E210">
        <v>1554.2</v>
      </c>
      <c r="F210" s="6">
        <v>45666</v>
      </c>
      <c r="G210" s="6">
        <v>45666</v>
      </c>
      <c r="H210" t="s">
        <v>27</v>
      </c>
      <c r="I210" t="s">
        <v>35</v>
      </c>
      <c r="J210">
        <v>3</v>
      </c>
      <c r="K210" t="s">
        <v>19</v>
      </c>
      <c r="L210" t="s">
        <v>33</v>
      </c>
      <c r="M210">
        <v>0</v>
      </c>
      <c r="N210">
        <v>2</v>
      </c>
      <c r="O210" t="s">
        <v>2529</v>
      </c>
    </row>
    <row r="211" spans="1:15" x14ac:dyDescent="0.25">
      <c r="A211" t="s">
        <v>283</v>
      </c>
      <c r="B211" t="s">
        <v>135</v>
      </c>
      <c r="C211">
        <v>1</v>
      </c>
      <c r="D211">
        <v>24.9</v>
      </c>
      <c r="E211">
        <v>24.9</v>
      </c>
      <c r="F211" s="6">
        <v>45666</v>
      </c>
      <c r="G211" s="6">
        <v>45670</v>
      </c>
      <c r="H211" t="s">
        <v>27</v>
      </c>
      <c r="I211" t="s">
        <v>35</v>
      </c>
      <c r="J211">
        <v>4</v>
      </c>
      <c r="K211" t="s">
        <v>19</v>
      </c>
      <c r="L211" t="s">
        <v>33</v>
      </c>
      <c r="M211">
        <v>4</v>
      </c>
      <c r="N211">
        <v>2</v>
      </c>
      <c r="O211" t="s">
        <v>2529</v>
      </c>
    </row>
    <row r="212" spans="1:15" x14ac:dyDescent="0.25">
      <c r="A212" t="s">
        <v>284</v>
      </c>
      <c r="B212" t="s">
        <v>16</v>
      </c>
      <c r="C212">
        <v>3</v>
      </c>
      <c r="D212">
        <v>49.4</v>
      </c>
      <c r="E212">
        <v>148.19999999999999</v>
      </c>
      <c r="F212" s="6">
        <v>45666</v>
      </c>
      <c r="G212" s="6">
        <v>45669</v>
      </c>
      <c r="H212" t="s">
        <v>27</v>
      </c>
      <c r="I212" t="s">
        <v>70</v>
      </c>
      <c r="J212">
        <v>2</v>
      </c>
      <c r="K212" t="s">
        <v>19</v>
      </c>
      <c r="L212" t="s">
        <v>33</v>
      </c>
      <c r="M212">
        <v>3</v>
      </c>
      <c r="N212">
        <v>2</v>
      </c>
      <c r="O212" t="s">
        <v>2529</v>
      </c>
    </row>
    <row r="213" spans="1:15" x14ac:dyDescent="0.25">
      <c r="A213" t="s">
        <v>285</v>
      </c>
      <c r="B213" t="s">
        <v>44</v>
      </c>
      <c r="C213">
        <v>2</v>
      </c>
      <c r="D213">
        <v>22.7</v>
      </c>
      <c r="E213">
        <v>45.4</v>
      </c>
      <c r="F213" s="6">
        <v>45666</v>
      </c>
      <c r="G213" s="6">
        <v>45667</v>
      </c>
      <c r="H213" t="s">
        <v>23</v>
      </c>
      <c r="I213" t="s">
        <v>51</v>
      </c>
      <c r="J213">
        <v>5</v>
      </c>
      <c r="K213" t="s">
        <v>19</v>
      </c>
      <c r="L213" t="s">
        <v>33</v>
      </c>
      <c r="M213">
        <v>1</v>
      </c>
      <c r="N213">
        <v>2</v>
      </c>
      <c r="O213" t="s">
        <v>2528</v>
      </c>
    </row>
    <row r="214" spans="1:15" x14ac:dyDescent="0.25">
      <c r="A214" t="s">
        <v>286</v>
      </c>
      <c r="B214" t="s">
        <v>22</v>
      </c>
      <c r="C214">
        <v>1</v>
      </c>
      <c r="D214">
        <v>77.3</v>
      </c>
      <c r="E214">
        <v>77.3</v>
      </c>
      <c r="F214" s="6">
        <v>45666</v>
      </c>
      <c r="G214" s="6">
        <v>45666</v>
      </c>
      <c r="H214" t="s">
        <v>27</v>
      </c>
      <c r="I214" t="s">
        <v>18</v>
      </c>
      <c r="J214">
        <v>5</v>
      </c>
      <c r="K214" t="s">
        <v>19</v>
      </c>
      <c r="L214" t="s">
        <v>55</v>
      </c>
      <c r="M214">
        <v>0</v>
      </c>
      <c r="N214">
        <v>2</v>
      </c>
      <c r="O214" t="s">
        <v>2529</v>
      </c>
    </row>
    <row r="215" spans="1:15" x14ac:dyDescent="0.25">
      <c r="A215" t="s">
        <v>287</v>
      </c>
      <c r="B215" t="s">
        <v>22</v>
      </c>
      <c r="C215">
        <v>5</v>
      </c>
      <c r="D215">
        <v>109.1</v>
      </c>
      <c r="E215">
        <v>545.5</v>
      </c>
      <c r="F215" s="6">
        <v>45666</v>
      </c>
      <c r="G215" s="6">
        <v>45669</v>
      </c>
      <c r="H215" t="s">
        <v>27</v>
      </c>
      <c r="I215" t="s">
        <v>18</v>
      </c>
      <c r="J215">
        <v>4</v>
      </c>
      <c r="K215" t="s">
        <v>19</v>
      </c>
      <c r="L215" t="s">
        <v>55</v>
      </c>
      <c r="M215">
        <v>3</v>
      </c>
      <c r="N215">
        <v>2</v>
      </c>
      <c r="O215" t="s">
        <v>2529</v>
      </c>
    </row>
    <row r="216" spans="1:15" x14ac:dyDescent="0.25">
      <c r="A216" t="s">
        <v>288</v>
      </c>
      <c r="B216" t="s">
        <v>26</v>
      </c>
      <c r="C216">
        <v>4</v>
      </c>
      <c r="D216">
        <v>53.9</v>
      </c>
      <c r="E216">
        <v>215.6</v>
      </c>
      <c r="F216" s="6">
        <v>45666</v>
      </c>
      <c r="G216" s="6">
        <v>45667</v>
      </c>
      <c r="H216" t="s">
        <v>23</v>
      </c>
      <c r="I216" t="s">
        <v>18</v>
      </c>
      <c r="J216">
        <v>3</v>
      </c>
      <c r="K216" t="s">
        <v>19</v>
      </c>
      <c r="L216" t="s">
        <v>62</v>
      </c>
      <c r="M216">
        <v>1</v>
      </c>
      <c r="N216">
        <v>2</v>
      </c>
      <c r="O216" t="s">
        <v>2528</v>
      </c>
    </row>
    <row r="217" spans="1:15" x14ac:dyDescent="0.25">
      <c r="A217" t="s">
        <v>289</v>
      </c>
      <c r="B217" t="s">
        <v>46</v>
      </c>
      <c r="C217">
        <v>26</v>
      </c>
      <c r="D217">
        <v>21.2</v>
      </c>
      <c r="E217">
        <v>551.19999999999993</v>
      </c>
      <c r="F217" s="6">
        <v>45666</v>
      </c>
      <c r="G217" s="6">
        <v>45666</v>
      </c>
      <c r="H217" t="s">
        <v>27</v>
      </c>
      <c r="I217" t="s">
        <v>18</v>
      </c>
      <c r="J217">
        <v>4</v>
      </c>
      <c r="K217" t="s">
        <v>19</v>
      </c>
      <c r="L217" t="s">
        <v>72</v>
      </c>
      <c r="M217">
        <v>0</v>
      </c>
      <c r="N217">
        <v>2</v>
      </c>
      <c r="O217" t="s">
        <v>2529</v>
      </c>
    </row>
    <row r="218" spans="1:15" x14ac:dyDescent="0.25">
      <c r="A218" t="s">
        <v>290</v>
      </c>
      <c r="B218" t="s">
        <v>128</v>
      </c>
      <c r="C218">
        <v>4</v>
      </c>
      <c r="D218">
        <v>69</v>
      </c>
      <c r="E218">
        <v>276</v>
      </c>
      <c r="F218" s="6">
        <v>45666</v>
      </c>
      <c r="G218" s="6">
        <v>45668</v>
      </c>
      <c r="H218" t="s">
        <v>27</v>
      </c>
      <c r="I218" t="s">
        <v>35</v>
      </c>
      <c r="J218">
        <v>3</v>
      </c>
      <c r="K218" t="s">
        <v>19</v>
      </c>
      <c r="L218" t="s">
        <v>108</v>
      </c>
      <c r="M218">
        <v>2</v>
      </c>
      <c r="N218">
        <v>2</v>
      </c>
      <c r="O218" t="s">
        <v>2529</v>
      </c>
    </row>
    <row r="219" spans="1:15" x14ac:dyDescent="0.25">
      <c r="A219" t="s">
        <v>291</v>
      </c>
      <c r="B219" t="s">
        <v>39</v>
      </c>
      <c r="C219">
        <v>3</v>
      </c>
      <c r="D219">
        <v>46.2</v>
      </c>
      <c r="E219">
        <v>138.60000000000002</v>
      </c>
      <c r="F219" s="6">
        <v>45666</v>
      </c>
      <c r="G219" s="6">
        <v>45668</v>
      </c>
      <c r="H219" t="s">
        <v>27</v>
      </c>
      <c r="I219" t="s">
        <v>18</v>
      </c>
      <c r="J219">
        <v>5</v>
      </c>
      <c r="K219" t="s">
        <v>19</v>
      </c>
      <c r="L219" t="s">
        <v>292</v>
      </c>
      <c r="M219">
        <v>2</v>
      </c>
      <c r="N219">
        <v>2</v>
      </c>
      <c r="O219" t="s">
        <v>2529</v>
      </c>
    </row>
    <row r="220" spans="1:15" x14ac:dyDescent="0.25">
      <c r="A220" t="s">
        <v>293</v>
      </c>
      <c r="B220" t="s">
        <v>22</v>
      </c>
      <c r="C220">
        <v>5</v>
      </c>
      <c r="D220">
        <v>97.4</v>
      </c>
      <c r="E220">
        <v>487</v>
      </c>
      <c r="F220" s="6">
        <v>45666</v>
      </c>
      <c r="G220" s="6">
        <v>45670</v>
      </c>
      <c r="H220" t="s">
        <v>27</v>
      </c>
      <c r="I220" t="s">
        <v>70</v>
      </c>
      <c r="J220">
        <v>5</v>
      </c>
      <c r="K220" t="s">
        <v>19</v>
      </c>
      <c r="L220" t="s">
        <v>115</v>
      </c>
      <c r="M220">
        <v>4</v>
      </c>
      <c r="N220">
        <v>2</v>
      </c>
      <c r="O220" t="s">
        <v>2529</v>
      </c>
    </row>
    <row r="221" spans="1:15" x14ac:dyDescent="0.25">
      <c r="A221" t="s">
        <v>294</v>
      </c>
      <c r="B221" t="s">
        <v>44</v>
      </c>
      <c r="C221">
        <v>5</v>
      </c>
      <c r="D221">
        <v>21</v>
      </c>
      <c r="E221">
        <v>105</v>
      </c>
      <c r="F221" s="6">
        <v>45666</v>
      </c>
      <c r="G221" s="6">
        <v>45667</v>
      </c>
      <c r="H221" t="s">
        <v>23</v>
      </c>
      <c r="I221" t="s">
        <v>18</v>
      </c>
      <c r="J221">
        <v>3</v>
      </c>
      <c r="K221" t="s">
        <v>19</v>
      </c>
      <c r="L221" t="s">
        <v>115</v>
      </c>
      <c r="M221">
        <v>1</v>
      </c>
      <c r="N221">
        <v>2</v>
      </c>
      <c r="O221" t="s">
        <v>2528</v>
      </c>
    </row>
    <row r="222" spans="1:15" x14ac:dyDescent="0.25">
      <c r="A222" t="s">
        <v>295</v>
      </c>
      <c r="B222" t="s">
        <v>37</v>
      </c>
      <c r="C222">
        <v>2</v>
      </c>
      <c r="D222">
        <v>32.700000000000003</v>
      </c>
      <c r="E222">
        <v>65.400000000000006</v>
      </c>
      <c r="F222" s="6">
        <v>45667</v>
      </c>
      <c r="G222" s="6">
        <v>45670</v>
      </c>
      <c r="H222" t="s">
        <v>27</v>
      </c>
      <c r="I222" t="s">
        <v>35</v>
      </c>
      <c r="J222">
        <v>4</v>
      </c>
      <c r="K222" t="s">
        <v>19</v>
      </c>
      <c r="L222" t="s">
        <v>28</v>
      </c>
      <c r="M222">
        <v>3</v>
      </c>
      <c r="N222">
        <v>2</v>
      </c>
      <c r="O222" t="s">
        <v>2529</v>
      </c>
    </row>
    <row r="223" spans="1:15" x14ac:dyDescent="0.25">
      <c r="A223" t="s">
        <v>296</v>
      </c>
      <c r="B223" t="s">
        <v>39</v>
      </c>
      <c r="C223">
        <v>4</v>
      </c>
      <c r="D223">
        <v>48</v>
      </c>
      <c r="E223">
        <v>192</v>
      </c>
      <c r="F223" s="6">
        <v>45667</v>
      </c>
      <c r="G223" s="6">
        <v>45668</v>
      </c>
      <c r="H223" t="s">
        <v>23</v>
      </c>
      <c r="I223" t="s">
        <v>51</v>
      </c>
      <c r="J223">
        <v>4</v>
      </c>
      <c r="K223" t="s">
        <v>19</v>
      </c>
      <c r="L223" t="s">
        <v>33</v>
      </c>
      <c r="M223">
        <v>1</v>
      </c>
      <c r="N223">
        <v>2</v>
      </c>
      <c r="O223" t="s">
        <v>2528</v>
      </c>
    </row>
    <row r="224" spans="1:15" x14ac:dyDescent="0.25">
      <c r="A224" t="s">
        <v>297</v>
      </c>
      <c r="B224" t="s">
        <v>39</v>
      </c>
      <c r="C224">
        <v>3</v>
      </c>
      <c r="D224">
        <v>68.2</v>
      </c>
      <c r="E224">
        <v>204.60000000000002</v>
      </c>
      <c r="F224" s="6">
        <v>45667</v>
      </c>
      <c r="G224" s="6">
        <v>45671</v>
      </c>
      <c r="H224" t="s">
        <v>17</v>
      </c>
      <c r="I224" t="s">
        <v>18</v>
      </c>
      <c r="J224">
        <v>5</v>
      </c>
      <c r="K224" t="s">
        <v>19</v>
      </c>
      <c r="L224" t="s">
        <v>33</v>
      </c>
      <c r="M224">
        <v>4</v>
      </c>
      <c r="N224">
        <v>2</v>
      </c>
      <c r="O224" t="s">
        <v>2527</v>
      </c>
    </row>
    <row r="225" spans="1:15" x14ac:dyDescent="0.25">
      <c r="A225" t="s">
        <v>298</v>
      </c>
      <c r="B225" t="s">
        <v>37</v>
      </c>
      <c r="C225">
        <v>1</v>
      </c>
      <c r="D225">
        <v>45.4</v>
      </c>
      <c r="E225">
        <v>45.4</v>
      </c>
      <c r="F225" s="6">
        <v>45667</v>
      </c>
      <c r="G225" s="6">
        <v>45669</v>
      </c>
      <c r="H225" t="s">
        <v>23</v>
      </c>
      <c r="I225" t="s">
        <v>35</v>
      </c>
      <c r="J225">
        <v>4</v>
      </c>
      <c r="K225" t="s">
        <v>19</v>
      </c>
      <c r="L225" t="s">
        <v>33</v>
      </c>
      <c r="M225">
        <v>2</v>
      </c>
      <c r="N225">
        <v>2</v>
      </c>
      <c r="O225" t="s">
        <v>2528</v>
      </c>
    </row>
    <row r="226" spans="1:15" x14ac:dyDescent="0.25">
      <c r="A226" t="s">
        <v>299</v>
      </c>
      <c r="B226" t="s">
        <v>69</v>
      </c>
      <c r="C226">
        <v>2</v>
      </c>
      <c r="D226">
        <v>53.9</v>
      </c>
      <c r="E226">
        <v>107.8</v>
      </c>
      <c r="F226" s="6">
        <v>45667</v>
      </c>
      <c r="G226" s="6">
        <v>45668</v>
      </c>
      <c r="H226" t="s">
        <v>27</v>
      </c>
      <c r="I226" t="s">
        <v>40</v>
      </c>
      <c r="J226">
        <v>4</v>
      </c>
      <c r="K226" t="s">
        <v>19</v>
      </c>
      <c r="L226" t="s">
        <v>33</v>
      </c>
      <c r="M226">
        <v>1</v>
      </c>
      <c r="N226">
        <v>2</v>
      </c>
      <c r="O226" t="s">
        <v>2529</v>
      </c>
    </row>
    <row r="227" spans="1:15" x14ac:dyDescent="0.25">
      <c r="A227" t="s">
        <v>300</v>
      </c>
      <c r="B227" t="s">
        <v>26</v>
      </c>
      <c r="C227">
        <v>4</v>
      </c>
      <c r="D227">
        <v>62.1</v>
      </c>
      <c r="E227">
        <v>248.4</v>
      </c>
      <c r="F227" s="6">
        <v>45667</v>
      </c>
      <c r="G227" s="6">
        <v>45671</v>
      </c>
      <c r="H227" t="s">
        <v>27</v>
      </c>
      <c r="I227" t="s">
        <v>18</v>
      </c>
      <c r="J227">
        <v>4</v>
      </c>
      <c r="K227" t="s">
        <v>19</v>
      </c>
      <c r="L227" t="s">
        <v>49</v>
      </c>
      <c r="M227">
        <v>4</v>
      </c>
      <c r="N227">
        <v>2</v>
      </c>
      <c r="O227" t="s">
        <v>2529</v>
      </c>
    </row>
    <row r="228" spans="1:15" x14ac:dyDescent="0.25">
      <c r="A228" t="s">
        <v>301</v>
      </c>
      <c r="B228" t="s">
        <v>76</v>
      </c>
      <c r="C228">
        <v>7</v>
      </c>
      <c r="D228">
        <v>33.1</v>
      </c>
      <c r="E228">
        <v>231.70000000000002</v>
      </c>
      <c r="F228" s="6">
        <v>45667</v>
      </c>
      <c r="G228" s="6">
        <v>45672</v>
      </c>
      <c r="H228" t="s">
        <v>23</v>
      </c>
      <c r="I228" t="s">
        <v>35</v>
      </c>
      <c r="J228">
        <v>4</v>
      </c>
      <c r="K228" t="s">
        <v>19</v>
      </c>
      <c r="L228" t="s">
        <v>55</v>
      </c>
      <c r="M228">
        <v>5</v>
      </c>
      <c r="N228">
        <v>2</v>
      </c>
      <c r="O228" t="s">
        <v>2528</v>
      </c>
    </row>
    <row r="229" spans="1:15" x14ac:dyDescent="0.25">
      <c r="A229" t="s">
        <v>302</v>
      </c>
      <c r="B229" t="s">
        <v>146</v>
      </c>
      <c r="C229">
        <v>5</v>
      </c>
      <c r="D229">
        <v>35.200000000000003</v>
      </c>
      <c r="E229">
        <v>176</v>
      </c>
      <c r="F229" s="6">
        <v>45667</v>
      </c>
      <c r="G229" s="6">
        <v>45667</v>
      </c>
      <c r="H229" t="s">
        <v>27</v>
      </c>
      <c r="I229" t="s">
        <v>35</v>
      </c>
      <c r="J229">
        <v>4</v>
      </c>
      <c r="K229" t="s">
        <v>19</v>
      </c>
      <c r="L229" t="s">
        <v>55</v>
      </c>
      <c r="M229">
        <v>0</v>
      </c>
      <c r="N229">
        <v>2</v>
      </c>
      <c r="O229" t="s">
        <v>2529</v>
      </c>
    </row>
    <row r="230" spans="1:15" x14ac:dyDescent="0.25">
      <c r="A230" t="s">
        <v>303</v>
      </c>
      <c r="B230" t="s">
        <v>46</v>
      </c>
      <c r="C230">
        <v>3</v>
      </c>
      <c r="D230">
        <v>32.1</v>
      </c>
      <c r="E230">
        <v>96.300000000000011</v>
      </c>
      <c r="F230" s="6">
        <v>45667</v>
      </c>
      <c r="G230" s="6">
        <v>45672</v>
      </c>
      <c r="H230" t="s">
        <v>23</v>
      </c>
      <c r="I230" t="s">
        <v>51</v>
      </c>
      <c r="J230">
        <v>4</v>
      </c>
      <c r="K230" t="s">
        <v>19</v>
      </c>
      <c r="L230" t="s">
        <v>62</v>
      </c>
      <c r="M230">
        <v>5</v>
      </c>
      <c r="N230">
        <v>2</v>
      </c>
      <c r="O230" t="s">
        <v>2528</v>
      </c>
    </row>
    <row r="231" spans="1:15" x14ac:dyDescent="0.25">
      <c r="A231" t="s">
        <v>304</v>
      </c>
      <c r="B231" t="s">
        <v>67</v>
      </c>
      <c r="C231">
        <v>1</v>
      </c>
      <c r="D231">
        <v>38.1</v>
      </c>
      <c r="E231">
        <v>38.1</v>
      </c>
      <c r="F231" s="6">
        <v>45667</v>
      </c>
      <c r="G231" s="6">
        <v>45672</v>
      </c>
      <c r="H231" t="s">
        <v>27</v>
      </c>
      <c r="I231" t="s">
        <v>18</v>
      </c>
      <c r="J231">
        <v>5</v>
      </c>
      <c r="K231" t="s">
        <v>19</v>
      </c>
      <c r="L231" t="s">
        <v>62</v>
      </c>
      <c r="M231">
        <v>5</v>
      </c>
      <c r="N231">
        <v>2</v>
      </c>
      <c r="O231" t="s">
        <v>2529</v>
      </c>
    </row>
    <row r="232" spans="1:15" x14ac:dyDescent="0.25">
      <c r="A232" t="s">
        <v>305</v>
      </c>
      <c r="B232" t="s">
        <v>44</v>
      </c>
      <c r="C232">
        <v>1</v>
      </c>
      <c r="D232">
        <v>65.2</v>
      </c>
      <c r="E232">
        <v>65.2</v>
      </c>
      <c r="F232" s="6">
        <v>45667</v>
      </c>
      <c r="G232" s="6">
        <v>45672</v>
      </c>
      <c r="H232" t="s">
        <v>27</v>
      </c>
      <c r="I232" t="s">
        <v>51</v>
      </c>
      <c r="J232">
        <v>3</v>
      </c>
      <c r="K232" t="s">
        <v>19</v>
      </c>
      <c r="L232" t="s">
        <v>62</v>
      </c>
      <c r="M232">
        <v>5</v>
      </c>
      <c r="N232">
        <v>2</v>
      </c>
      <c r="O232" t="s">
        <v>2529</v>
      </c>
    </row>
    <row r="233" spans="1:15" x14ac:dyDescent="0.25">
      <c r="A233" t="s">
        <v>306</v>
      </c>
      <c r="B233" t="s">
        <v>54</v>
      </c>
      <c r="C233">
        <v>7</v>
      </c>
      <c r="D233">
        <v>55.2</v>
      </c>
      <c r="E233">
        <v>386.40000000000003</v>
      </c>
      <c r="F233" s="6">
        <v>45667</v>
      </c>
      <c r="G233" s="6">
        <v>45668</v>
      </c>
      <c r="H233" t="s">
        <v>23</v>
      </c>
      <c r="I233" t="s">
        <v>40</v>
      </c>
      <c r="J233">
        <v>4</v>
      </c>
      <c r="K233" t="s">
        <v>19</v>
      </c>
      <c r="L233" t="s">
        <v>77</v>
      </c>
      <c r="M233">
        <v>1</v>
      </c>
      <c r="N233">
        <v>2</v>
      </c>
      <c r="O233" t="s">
        <v>2528</v>
      </c>
    </row>
    <row r="234" spans="1:15" x14ac:dyDescent="0.25">
      <c r="A234" t="s">
        <v>307</v>
      </c>
      <c r="B234" t="s">
        <v>39</v>
      </c>
      <c r="C234">
        <v>1</v>
      </c>
      <c r="D234">
        <v>62</v>
      </c>
      <c r="E234">
        <v>62</v>
      </c>
      <c r="F234" s="6">
        <v>45667</v>
      </c>
      <c r="G234" s="6">
        <v>45671</v>
      </c>
      <c r="H234" t="s">
        <v>27</v>
      </c>
      <c r="I234" t="s">
        <v>18</v>
      </c>
      <c r="J234">
        <v>4</v>
      </c>
      <c r="K234" t="s">
        <v>19</v>
      </c>
      <c r="L234" t="s">
        <v>77</v>
      </c>
      <c r="M234">
        <v>4</v>
      </c>
      <c r="N234">
        <v>2</v>
      </c>
      <c r="O234" t="s">
        <v>2529</v>
      </c>
    </row>
    <row r="235" spans="1:15" x14ac:dyDescent="0.25">
      <c r="A235" t="s">
        <v>308</v>
      </c>
      <c r="B235" t="s">
        <v>42</v>
      </c>
      <c r="C235">
        <v>3</v>
      </c>
      <c r="D235">
        <v>45.9</v>
      </c>
      <c r="E235">
        <v>137.69999999999999</v>
      </c>
      <c r="F235" s="6">
        <v>45667</v>
      </c>
      <c r="G235" s="6">
        <v>45668</v>
      </c>
      <c r="H235" t="s">
        <v>27</v>
      </c>
      <c r="I235" t="s">
        <v>40</v>
      </c>
      <c r="J235">
        <v>4</v>
      </c>
      <c r="K235" t="s">
        <v>19</v>
      </c>
      <c r="L235" t="s">
        <v>309</v>
      </c>
      <c r="M235">
        <v>1</v>
      </c>
      <c r="N235">
        <v>2</v>
      </c>
      <c r="O235" t="s">
        <v>2529</v>
      </c>
    </row>
    <row r="236" spans="1:15" x14ac:dyDescent="0.25">
      <c r="A236" t="s">
        <v>310</v>
      </c>
      <c r="B236" t="s">
        <v>146</v>
      </c>
      <c r="C236">
        <v>3</v>
      </c>
      <c r="D236">
        <v>58.3</v>
      </c>
      <c r="E236">
        <v>174.89999999999998</v>
      </c>
      <c r="F236" s="6">
        <v>45667</v>
      </c>
      <c r="G236" s="6">
        <v>45667</v>
      </c>
      <c r="H236" t="s">
        <v>23</v>
      </c>
      <c r="I236" t="s">
        <v>35</v>
      </c>
      <c r="J236">
        <v>3</v>
      </c>
      <c r="K236" t="s">
        <v>19</v>
      </c>
      <c r="L236" t="s">
        <v>108</v>
      </c>
      <c r="M236">
        <v>0</v>
      </c>
      <c r="N236">
        <v>2</v>
      </c>
      <c r="O236" t="s">
        <v>2528</v>
      </c>
    </row>
    <row r="237" spans="1:15" x14ac:dyDescent="0.25">
      <c r="A237" t="s">
        <v>311</v>
      </c>
      <c r="B237" t="s">
        <v>44</v>
      </c>
      <c r="C237">
        <v>2</v>
      </c>
      <c r="D237">
        <v>22.3</v>
      </c>
      <c r="E237">
        <v>44.6</v>
      </c>
      <c r="F237" s="6">
        <v>45667</v>
      </c>
      <c r="G237" s="6">
        <v>45670</v>
      </c>
      <c r="H237" t="s">
        <v>27</v>
      </c>
      <c r="I237" t="s">
        <v>18</v>
      </c>
      <c r="J237">
        <v>5</v>
      </c>
      <c r="K237" t="s">
        <v>19</v>
      </c>
      <c r="L237" t="s">
        <v>113</v>
      </c>
      <c r="M237">
        <v>3</v>
      </c>
      <c r="N237">
        <v>2</v>
      </c>
      <c r="O237" t="s">
        <v>2529</v>
      </c>
    </row>
    <row r="238" spans="1:15" x14ac:dyDescent="0.25">
      <c r="A238" t="s">
        <v>312</v>
      </c>
      <c r="B238" t="s">
        <v>171</v>
      </c>
      <c r="C238">
        <v>5</v>
      </c>
      <c r="D238">
        <v>24</v>
      </c>
      <c r="E238">
        <v>120</v>
      </c>
      <c r="F238" s="6">
        <v>45667</v>
      </c>
      <c r="G238" s="6">
        <v>45668</v>
      </c>
      <c r="H238" t="s">
        <v>23</v>
      </c>
      <c r="I238" t="s">
        <v>70</v>
      </c>
      <c r="J238">
        <v>4</v>
      </c>
      <c r="K238" t="s">
        <v>19</v>
      </c>
      <c r="L238" t="s">
        <v>24</v>
      </c>
      <c r="M238">
        <v>1</v>
      </c>
      <c r="N238">
        <v>2</v>
      </c>
      <c r="O238" t="s">
        <v>2528</v>
      </c>
    </row>
    <row r="239" spans="1:15" x14ac:dyDescent="0.25">
      <c r="A239" t="s">
        <v>313</v>
      </c>
      <c r="B239" t="s">
        <v>16</v>
      </c>
      <c r="C239">
        <v>10</v>
      </c>
      <c r="D239">
        <v>21.3</v>
      </c>
      <c r="E239">
        <v>213</v>
      </c>
      <c r="F239" s="6">
        <v>45667</v>
      </c>
      <c r="G239" s="6">
        <v>45667</v>
      </c>
      <c r="H239" t="s">
        <v>27</v>
      </c>
      <c r="I239" t="s">
        <v>35</v>
      </c>
      <c r="J239">
        <v>5</v>
      </c>
      <c r="K239" t="s">
        <v>19</v>
      </c>
      <c r="L239" t="s">
        <v>147</v>
      </c>
      <c r="M239">
        <v>0</v>
      </c>
      <c r="N239">
        <v>2</v>
      </c>
      <c r="O239" t="s">
        <v>2529</v>
      </c>
    </row>
    <row r="240" spans="1:15" x14ac:dyDescent="0.25">
      <c r="A240" t="s">
        <v>314</v>
      </c>
      <c r="B240" t="s">
        <v>39</v>
      </c>
      <c r="C240">
        <v>41</v>
      </c>
      <c r="D240">
        <v>57.8</v>
      </c>
      <c r="E240">
        <v>2369.7999999999997</v>
      </c>
      <c r="F240" s="6">
        <v>45667</v>
      </c>
      <c r="G240" s="6">
        <v>45669</v>
      </c>
      <c r="H240" t="s">
        <v>27</v>
      </c>
      <c r="I240" t="s">
        <v>18</v>
      </c>
      <c r="J240">
        <v>5</v>
      </c>
      <c r="K240" t="s">
        <v>19</v>
      </c>
      <c r="L240" t="s">
        <v>33</v>
      </c>
      <c r="M240">
        <v>2</v>
      </c>
      <c r="N240">
        <v>2</v>
      </c>
      <c r="O240" t="s">
        <v>2529</v>
      </c>
    </row>
    <row r="241" spans="1:15" x14ac:dyDescent="0.25">
      <c r="A241" t="s">
        <v>315</v>
      </c>
      <c r="B241" t="s">
        <v>54</v>
      </c>
      <c r="C241">
        <v>3</v>
      </c>
      <c r="D241">
        <v>67.599999999999994</v>
      </c>
      <c r="E241">
        <v>202.79999999999998</v>
      </c>
      <c r="F241" s="6">
        <v>45667</v>
      </c>
      <c r="G241" s="6">
        <v>45668</v>
      </c>
      <c r="H241" t="s">
        <v>27</v>
      </c>
      <c r="I241" t="s">
        <v>18</v>
      </c>
      <c r="J241">
        <v>4</v>
      </c>
      <c r="K241" t="s">
        <v>19</v>
      </c>
      <c r="L241" t="s">
        <v>33</v>
      </c>
      <c r="M241">
        <v>1</v>
      </c>
      <c r="N241">
        <v>2</v>
      </c>
      <c r="O241" t="s">
        <v>2529</v>
      </c>
    </row>
    <row r="242" spans="1:15" x14ac:dyDescent="0.25">
      <c r="A242" t="s">
        <v>316</v>
      </c>
      <c r="B242" t="s">
        <v>39</v>
      </c>
      <c r="C242">
        <v>6</v>
      </c>
      <c r="D242">
        <v>66.7</v>
      </c>
      <c r="E242">
        <v>400.20000000000005</v>
      </c>
      <c r="F242" s="6">
        <v>45667</v>
      </c>
      <c r="G242" s="6">
        <v>45671</v>
      </c>
      <c r="H242" t="s">
        <v>23</v>
      </c>
      <c r="I242" t="s">
        <v>70</v>
      </c>
      <c r="J242">
        <v>3</v>
      </c>
      <c r="K242" t="s">
        <v>19</v>
      </c>
      <c r="L242" t="s">
        <v>33</v>
      </c>
      <c r="M242">
        <v>4</v>
      </c>
      <c r="N242">
        <v>2</v>
      </c>
      <c r="O242" t="s">
        <v>2528</v>
      </c>
    </row>
    <row r="243" spans="1:15" x14ac:dyDescent="0.25">
      <c r="A243" t="s">
        <v>317</v>
      </c>
      <c r="B243" t="s">
        <v>22</v>
      </c>
      <c r="C243">
        <v>4</v>
      </c>
      <c r="D243">
        <v>53.1</v>
      </c>
      <c r="E243">
        <v>212.4</v>
      </c>
      <c r="F243" s="6">
        <v>45667</v>
      </c>
      <c r="G243" s="6">
        <v>45669</v>
      </c>
      <c r="H243" t="s">
        <v>27</v>
      </c>
      <c r="I243" t="s">
        <v>35</v>
      </c>
      <c r="J243">
        <v>4</v>
      </c>
      <c r="K243" t="s">
        <v>19</v>
      </c>
      <c r="L243" t="s">
        <v>33</v>
      </c>
      <c r="M243">
        <v>2</v>
      </c>
      <c r="N243">
        <v>2</v>
      </c>
      <c r="O243" t="s">
        <v>2529</v>
      </c>
    </row>
    <row r="244" spans="1:15" x14ac:dyDescent="0.25">
      <c r="A244" t="s">
        <v>318</v>
      </c>
      <c r="B244" t="s">
        <v>69</v>
      </c>
      <c r="C244">
        <v>3</v>
      </c>
      <c r="D244">
        <v>57.4</v>
      </c>
      <c r="E244">
        <v>172.2</v>
      </c>
      <c r="F244" s="6">
        <v>45667</v>
      </c>
      <c r="G244" s="6">
        <v>45670</v>
      </c>
      <c r="H244" t="s">
        <v>27</v>
      </c>
      <c r="I244" t="s">
        <v>18</v>
      </c>
      <c r="J244">
        <v>5</v>
      </c>
      <c r="K244" t="s">
        <v>19</v>
      </c>
      <c r="L244" t="s">
        <v>258</v>
      </c>
      <c r="M244">
        <v>3</v>
      </c>
      <c r="N244">
        <v>2</v>
      </c>
      <c r="O244" t="s">
        <v>2529</v>
      </c>
    </row>
    <row r="245" spans="1:15" x14ac:dyDescent="0.25">
      <c r="A245" t="s">
        <v>319</v>
      </c>
      <c r="B245" t="s">
        <v>26</v>
      </c>
      <c r="C245">
        <v>5</v>
      </c>
      <c r="D245">
        <v>58.1</v>
      </c>
      <c r="E245">
        <v>290.5</v>
      </c>
      <c r="F245" s="6">
        <v>45667</v>
      </c>
      <c r="G245" s="6">
        <v>45667</v>
      </c>
      <c r="H245" t="s">
        <v>23</v>
      </c>
      <c r="I245" t="s">
        <v>40</v>
      </c>
      <c r="J245">
        <v>5</v>
      </c>
      <c r="K245" t="s">
        <v>19</v>
      </c>
      <c r="L245" t="s">
        <v>55</v>
      </c>
      <c r="M245">
        <v>0</v>
      </c>
      <c r="N245">
        <v>2</v>
      </c>
      <c r="O245" t="s">
        <v>2528</v>
      </c>
    </row>
    <row r="246" spans="1:15" x14ac:dyDescent="0.25">
      <c r="A246" t="s">
        <v>320</v>
      </c>
      <c r="B246" t="s">
        <v>37</v>
      </c>
      <c r="C246">
        <v>3</v>
      </c>
      <c r="D246">
        <v>31.8</v>
      </c>
      <c r="E246">
        <v>95.4</v>
      </c>
      <c r="F246" s="6">
        <v>45668</v>
      </c>
      <c r="G246" s="6">
        <v>45670</v>
      </c>
      <c r="H246" t="s">
        <v>23</v>
      </c>
      <c r="I246" t="s">
        <v>51</v>
      </c>
      <c r="J246">
        <v>4</v>
      </c>
      <c r="K246" t="s">
        <v>19</v>
      </c>
      <c r="L246" t="s">
        <v>55</v>
      </c>
      <c r="M246">
        <v>2</v>
      </c>
      <c r="N246">
        <v>2</v>
      </c>
      <c r="O246" t="s">
        <v>2528</v>
      </c>
    </row>
    <row r="247" spans="1:15" x14ac:dyDescent="0.25">
      <c r="A247" t="s">
        <v>321</v>
      </c>
      <c r="B247" t="s">
        <v>32</v>
      </c>
      <c r="C247">
        <v>3</v>
      </c>
      <c r="D247">
        <v>31.5</v>
      </c>
      <c r="E247">
        <v>94.5</v>
      </c>
      <c r="F247" s="6">
        <v>45668</v>
      </c>
      <c r="G247" s="6">
        <v>45671</v>
      </c>
      <c r="H247" t="s">
        <v>23</v>
      </c>
      <c r="I247" t="s">
        <v>18</v>
      </c>
      <c r="J247">
        <v>3</v>
      </c>
      <c r="K247" t="s">
        <v>19</v>
      </c>
      <c r="L247" t="s">
        <v>62</v>
      </c>
      <c r="M247">
        <v>3</v>
      </c>
      <c r="N247">
        <v>2</v>
      </c>
      <c r="O247" t="s">
        <v>2528</v>
      </c>
    </row>
    <row r="248" spans="1:15" x14ac:dyDescent="0.25">
      <c r="A248" t="s">
        <v>322</v>
      </c>
      <c r="B248" t="s">
        <v>39</v>
      </c>
      <c r="C248">
        <v>7</v>
      </c>
      <c r="D248">
        <v>55.9</v>
      </c>
      <c r="E248">
        <v>391.3</v>
      </c>
      <c r="F248" s="6">
        <v>45668</v>
      </c>
      <c r="G248" s="6">
        <v>45672</v>
      </c>
      <c r="H248" t="s">
        <v>27</v>
      </c>
      <c r="I248" t="s">
        <v>35</v>
      </c>
      <c r="J248">
        <v>5</v>
      </c>
      <c r="K248" t="s">
        <v>19</v>
      </c>
      <c r="L248" t="s">
        <v>62</v>
      </c>
      <c r="M248">
        <v>4</v>
      </c>
      <c r="N248">
        <v>2</v>
      </c>
      <c r="O248" t="s">
        <v>2529</v>
      </c>
    </row>
    <row r="249" spans="1:15" x14ac:dyDescent="0.25">
      <c r="A249" t="s">
        <v>323</v>
      </c>
      <c r="B249" t="s">
        <v>44</v>
      </c>
      <c r="C249">
        <v>2</v>
      </c>
      <c r="D249">
        <v>36.4</v>
      </c>
      <c r="E249">
        <v>72.8</v>
      </c>
      <c r="F249" s="6">
        <v>45668</v>
      </c>
      <c r="G249" s="6">
        <v>45669</v>
      </c>
      <c r="H249" t="s">
        <v>23</v>
      </c>
      <c r="I249" t="s">
        <v>35</v>
      </c>
      <c r="J249">
        <v>3</v>
      </c>
      <c r="K249" t="s">
        <v>19</v>
      </c>
      <c r="L249" t="s">
        <v>72</v>
      </c>
      <c r="M249">
        <v>1</v>
      </c>
      <c r="N249">
        <v>2</v>
      </c>
      <c r="O249" t="s">
        <v>2528</v>
      </c>
    </row>
    <row r="250" spans="1:15" x14ac:dyDescent="0.25">
      <c r="A250" t="s">
        <v>324</v>
      </c>
      <c r="B250" t="s">
        <v>22</v>
      </c>
      <c r="C250">
        <v>5</v>
      </c>
      <c r="D250">
        <v>47.3</v>
      </c>
      <c r="E250">
        <v>236.5</v>
      </c>
      <c r="F250" s="6">
        <v>45668</v>
      </c>
      <c r="G250" s="6">
        <v>45671</v>
      </c>
      <c r="H250" t="s">
        <v>23</v>
      </c>
      <c r="I250" t="s">
        <v>40</v>
      </c>
      <c r="J250">
        <v>4</v>
      </c>
      <c r="K250" t="s">
        <v>19</v>
      </c>
      <c r="L250" t="s">
        <v>74</v>
      </c>
      <c r="M250">
        <v>3</v>
      </c>
      <c r="N250">
        <v>2</v>
      </c>
      <c r="O250" t="s">
        <v>2528</v>
      </c>
    </row>
    <row r="251" spans="1:15" x14ac:dyDescent="0.25">
      <c r="A251" t="s">
        <v>325</v>
      </c>
      <c r="B251" t="s">
        <v>39</v>
      </c>
      <c r="C251">
        <v>3</v>
      </c>
      <c r="D251">
        <v>82.5</v>
      </c>
      <c r="E251">
        <v>247.5</v>
      </c>
      <c r="F251" s="6">
        <v>45668</v>
      </c>
      <c r="G251" s="6">
        <v>45669</v>
      </c>
      <c r="H251" t="s">
        <v>23</v>
      </c>
      <c r="I251" t="s">
        <v>18</v>
      </c>
      <c r="J251">
        <v>4</v>
      </c>
      <c r="K251" t="s">
        <v>19</v>
      </c>
      <c r="L251" t="s">
        <v>77</v>
      </c>
      <c r="M251">
        <v>1</v>
      </c>
      <c r="N251">
        <v>2</v>
      </c>
      <c r="O251" t="s">
        <v>2528</v>
      </c>
    </row>
    <row r="252" spans="1:15" x14ac:dyDescent="0.25">
      <c r="A252" t="s">
        <v>326</v>
      </c>
      <c r="B252" t="s">
        <v>16</v>
      </c>
      <c r="C252">
        <v>1</v>
      </c>
      <c r="D252">
        <v>14.3</v>
      </c>
      <c r="E252">
        <v>14.3</v>
      </c>
      <c r="F252" s="6">
        <v>45668</v>
      </c>
      <c r="G252" s="6">
        <v>45669</v>
      </c>
      <c r="H252" t="s">
        <v>27</v>
      </c>
      <c r="I252" t="s">
        <v>18</v>
      </c>
      <c r="J252">
        <v>4</v>
      </c>
      <c r="K252" t="s">
        <v>19</v>
      </c>
      <c r="L252" t="s">
        <v>115</v>
      </c>
      <c r="M252">
        <v>1</v>
      </c>
      <c r="N252">
        <v>2</v>
      </c>
      <c r="O252" t="s">
        <v>2529</v>
      </c>
    </row>
    <row r="253" spans="1:15" x14ac:dyDescent="0.25">
      <c r="A253" t="s">
        <v>327</v>
      </c>
      <c r="B253" t="s">
        <v>26</v>
      </c>
      <c r="C253">
        <v>6</v>
      </c>
      <c r="D253">
        <v>57.6</v>
      </c>
      <c r="E253">
        <v>345.6</v>
      </c>
      <c r="F253" s="6">
        <v>45668</v>
      </c>
      <c r="G253" s="6">
        <v>45682</v>
      </c>
      <c r="H253" t="s">
        <v>27</v>
      </c>
      <c r="I253" t="s">
        <v>18</v>
      </c>
      <c r="J253">
        <v>4</v>
      </c>
      <c r="K253" t="s">
        <v>19</v>
      </c>
      <c r="L253" t="s">
        <v>115</v>
      </c>
      <c r="M253">
        <v>14</v>
      </c>
      <c r="N253">
        <v>2</v>
      </c>
      <c r="O253" t="s">
        <v>2529</v>
      </c>
    </row>
    <row r="254" spans="1:15" x14ac:dyDescent="0.25">
      <c r="A254" t="s">
        <v>328</v>
      </c>
      <c r="B254" t="s">
        <v>26</v>
      </c>
      <c r="C254">
        <v>3</v>
      </c>
      <c r="D254">
        <v>142.4</v>
      </c>
      <c r="E254">
        <v>427.20000000000005</v>
      </c>
      <c r="F254" s="6">
        <v>45668</v>
      </c>
      <c r="G254" s="6">
        <v>45670</v>
      </c>
      <c r="H254" t="s">
        <v>23</v>
      </c>
      <c r="I254" t="s">
        <v>70</v>
      </c>
      <c r="J254">
        <v>3</v>
      </c>
      <c r="K254" t="s">
        <v>19</v>
      </c>
      <c r="L254" t="s">
        <v>115</v>
      </c>
      <c r="M254">
        <v>2</v>
      </c>
      <c r="N254">
        <v>2</v>
      </c>
      <c r="O254" t="s">
        <v>2528</v>
      </c>
    </row>
    <row r="255" spans="1:15" x14ac:dyDescent="0.25">
      <c r="A255" t="s">
        <v>329</v>
      </c>
      <c r="B255" t="s">
        <v>69</v>
      </c>
      <c r="C255">
        <v>1</v>
      </c>
      <c r="D255">
        <v>30.2</v>
      </c>
      <c r="E255">
        <v>30.2</v>
      </c>
      <c r="F255" s="6">
        <v>45668</v>
      </c>
      <c r="G255" s="6">
        <v>45672</v>
      </c>
      <c r="H255" t="s">
        <v>23</v>
      </c>
      <c r="I255" t="s">
        <v>35</v>
      </c>
      <c r="J255">
        <v>5</v>
      </c>
      <c r="K255" t="s">
        <v>19</v>
      </c>
      <c r="L255" t="s">
        <v>28</v>
      </c>
      <c r="M255">
        <v>4</v>
      </c>
      <c r="N255">
        <v>2</v>
      </c>
      <c r="O255" t="s">
        <v>2528</v>
      </c>
    </row>
    <row r="256" spans="1:15" x14ac:dyDescent="0.25">
      <c r="A256" t="s">
        <v>330</v>
      </c>
      <c r="B256" t="s">
        <v>146</v>
      </c>
      <c r="C256">
        <v>3</v>
      </c>
      <c r="D256">
        <v>65.3</v>
      </c>
      <c r="E256">
        <v>195.89999999999998</v>
      </c>
      <c r="F256" s="6">
        <v>45668</v>
      </c>
      <c r="G256" s="6">
        <v>45669</v>
      </c>
      <c r="H256" t="s">
        <v>89</v>
      </c>
      <c r="I256" t="s">
        <v>35</v>
      </c>
      <c r="J256">
        <v>4</v>
      </c>
      <c r="K256" t="s">
        <v>19</v>
      </c>
      <c r="L256" t="s">
        <v>331</v>
      </c>
      <c r="M256">
        <v>1</v>
      </c>
      <c r="N256">
        <v>2</v>
      </c>
      <c r="O256" t="s">
        <v>2530</v>
      </c>
    </row>
    <row r="257" spans="1:15" x14ac:dyDescent="0.25">
      <c r="A257" t="s">
        <v>332</v>
      </c>
      <c r="B257" t="s">
        <v>16</v>
      </c>
      <c r="C257">
        <v>2</v>
      </c>
      <c r="D257">
        <v>33.4</v>
      </c>
      <c r="E257">
        <v>66.8</v>
      </c>
      <c r="F257" s="6">
        <v>45668</v>
      </c>
      <c r="G257" s="6">
        <v>45669</v>
      </c>
      <c r="H257" t="s">
        <v>23</v>
      </c>
      <c r="I257" t="s">
        <v>35</v>
      </c>
      <c r="J257">
        <v>3</v>
      </c>
      <c r="K257" t="s">
        <v>19</v>
      </c>
      <c r="L257" t="s">
        <v>147</v>
      </c>
      <c r="M257">
        <v>1</v>
      </c>
      <c r="N257">
        <v>2</v>
      </c>
      <c r="O257" t="s">
        <v>2528</v>
      </c>
    </row>
    <row r="258" spans="1:15" x14ac:dyDescent="0.25">
      <c r="A258" t="s">
        <v>333</v>
      </c>
      <c r="B258" t="s">
        <v>42</v>
      </c>
      <c r="C258">
        <v>2</v>
      </c>
      <c r="D258">
        <v>45.1</v>
      </c>
      <c r="E258">
        <v>90.2</v>
      </c>
      <c r="F258" s="6">
        <v>45668</v>
      </c>
      <c r="G258" s="6">
        <v>45676</v>
      </c>
      <c r="H258" t="s">
        <v>23</v>
      </c>
      <c r="I258" t="s">
        <v>18</v>
      </c>
      <c r="J258">
        <v>4</v>
      </c>
      <c r="K258" t="s">
        <v>19</v>
      </c>
      <c r="L258" t="s">
        <v>334</v>
      </c>
      <c r="M258">
        <v>8</v>
      </c>
      <c r="N258">
        <v>2</v>
      </c>
      <c r="O258" t="s">
        <v>2528</v>
      </c>
    </row>
    <row r="259" spans="1:15" x14ac:dyDescent="0.25">
      <c r="A259" t="s">
        <v>335</v>
      </c>
      <c r="B259" t="s">
        <v>26</v>
      </c>
      <c r="C259">
        <v>7</v>
      </c>
      <c r="D259">
        <v>61.7</v>
      </c>
      <c r="E259">
        <v>431.90000000000003</v>
      </c>
      <c r="F259" s="6">
        <v>45668</v>
      </c>
      <c r="G259" s="6">
        <v>45670</v>
      </c>
      <c r="H259" t="s">
        <v>27</v>
      </c>
      <c r="I259" t="s">
        <v>70</v>
      </c>
      <c r="J259">
        <v>4</v>
      </c>
      <c r="K259" t="s">
        <v>19</v>
      </c>
      <c r="L259" t="s">
        <v>33</v>
      </c>
      <c r="M259">
        <v>2</v>
      </c>
      <c r="N259">
        <v>2</v>
      </c>
      <c r="O259" t="s">
        <v>2529</v>
      </c>
    </row>
    <row r="260" spans="1:15" x14ac:dyDescent="0.25">
      <c r="A260" t="s">
        <v>336</v>
      </c>
      <c r="B260" t="s">
        <v>46</v>
      </c>
      <c r="C260">
        <v>3</v>
      </c>
      <c r="D260">
        <v>45.1</v>
      </c>
      <c r="E260">
        <v>135.30000000000001</v>
      </c>
      <c r="F260" s="6">
        <v>45669</v>
      </c>
      <c r="G260" s="6">
        <v>45670</v>
      </c>
      <c r="H260" t="s">
        <v>23</v>
      </c>
      <c r="I260" t="s">
        <v>70</v>
      </c>
      <c r="J260">
        <v>3</v>
      </c>
      <c r="K260" t="s">
        <v>19</v>
      </c>
      <c r="L260" t="s">
        <v>33</v>
      </c>
      <c r="M260">
        <v>1</v>
      </c>
      <c r="N260">
        <v>3</v>
      </c>
      <c r="O260" t="s">
        <v>2528</v>
      </c>
    </row>
    <row r="261" spans="1:15" x14ac:dyDescent="0.25">
      <c r="A261" t="s">
        <v>337</v>
      </c>
      <c r="B261" t="s">
        <v>123</v>
      </c>
      <c r="C261">
        <v>5</v>
      </c>
      <c r="D261">
        <v>22.7</v>
      </c>
      <c r="E261">
        <v>113.5</v>
      </c>
      <c r="F261" s="6">
        <v>45669</v>
      </c>
      <c r="G261" s="6">
        <v>45674</v>
      </c>
      <c r="H261" t="s">
        <v>23</v>
      </c>
      <c r="I261" t="s">
        <v>18</v>
      </c>
      <c r="J261">
        <v>5</v>
      </c>
      <c r="K261" t="s">
        <v>19</v>
      </c>
      <c r="L261" t="s">
        <v>338</v>
      </c>
      <c r="M261">
        <v>5</v>
      </c>
      <c r="N261">
        <v>3</v>
      </c>
      <c r="O261" t="s">
        <v>2528</v>
      </c>
    </row>
    <row r="262" spans="1:15" x14ac:dyDescent="0.25">
      <c r="A262" t="s">
        <v>339</v>
      </c>
      <c r="B262" t="s">
        <v>44</v>
      </c>
      <c r="C262">
        <v>1</v>
      </c>
      <c r="D262">
        <v>17.600000000000001</v>
      </c>
      <c r="E262">
        <v>17.600000000000001</v>
      </c>
      <c r="F262" s="6">
        <v>45669</v>
      </c>
      <c r="G262" s="6">
        <v>45670</v>
      </c>
      <c r="H262" t="s">
        <v>27</v>
      </c>
      <c r="I262" t="s">
        <v>18</v>
      </c>
      <c r="J262">
        <v>5</v>
      </c>
      <c r="K262" t="s">
        <v>19</v>
      </c>
      <c r="L262" t="s">
        <v>158</v>
      </c>
      <c r="M262">
        <v>1</v>
      </c>
      <c r="N262">
        <v>3</v>
      </c>
      <c r="O262" t="s">
        <v>2529</v>
      </c>
    </row>
    <row r="263" spans="1:15" x14ac:dyDescent="0.25">
      <c r="A263" t="s">
        <v>340</v>
      </c>
      <c r="B263" t="s">
        <v>81</v>
      </c>
      <c r="C263">
        <v>2</v>
      </c>
      <c r="D263">
        <v>11.3</v>
      </c>
      <c r="E263">
        <v>22.6</v>
      </c>
      <c r="F263" s="6">
        <v>45669</v>
      </c>
      <c r="G263" s="6">
        <v>45672</v>
      </c>
      <c r="H263" t="s">
        <v>27</v>
      </c>
      <c r="I263" t="s">
        <v>51</v>
      </c>
      <c r="J263">
        <v>5</v>
      </c>
      <c r="K263" t="s">
        <v>19</v>
      </c>
      <c r="L263" t="s">
        <v>158</v>
      </c>
      <c r="M263">
        <v>3</v>
      </c>
      <c r="N263">
        <v>3</v>
      </c>
      <c r="O263" t="s">
        <v>2529</v>
      </c>
    </row>
    <row r="264" spans="1:15" x14ac:dyDescent="0.25">
      <c r="A264" t="s">
        <v>341</v>
      </c>
      <c r="B264" t="s">
        <v>39</v>
      </c>
      <c r="C264">
        <v>3</v>
      </c>
      <c r="D264">
        <v>53.4</v>
      </c>
      <c r="E264">
        <v>160.19999999999999</v>
      </c>
      <c r="F264" s="6">
        <v>45669</v>
      </c>
      <c r="G264" s="6">
        <v>45672</v>
      </c>
      <c r="H264" t="s">
        <v>23</v>
      </c>
      <c r="I264" t="s">
        <v>51</v>
      </c>
      <c r="J264">
        <v>5</v>
      </c>
      <c r="K264" t="s">
        <v>19</v>
      </c>
      <c r="L264" t="s">
        <v>342</v>
      </c>
      <c r="M264">
        <v>3</v>
      </c>
      <c r="N264">
        <v>3</v>
      </c>
      <c r="O264" t="s">
        <v>2528</v>
      </c>
    </row>
    <row r="265" spans="1:15" x14ac:dyDescent="0.25">
      <c r="A265" t="s">
        <v>343</v>
      </c>
      <c r="B265" t="s">
        <v>39</v>
      </c>
      <c r="C265">
        <v>11</v>
      </c>
      <c r="D265">
        <v>51.1</v>
      </c>
      <c r="E265">
        <v>562.1</v>
      </c>
      <c r="F265" s="6">
        <v>45669</v>
      </c>
      <c r="G265" s="6">
        <v>45671</v>
      </c>
      <c r="H265" t="s">
        <v>27</v>
      </c>
      <c r="I265" t="s">
        <v>40</v>
      </c>
      <c r="J265">
        <v>5</v>
      </c>
      <c r="K265" t="s">
        <v>19</v>
      </c>
      <c r="L265" t="s">
        <v>62</v>
      </c>
      <c r="M265">
        <v>2</v>
      </c>
      <c r="N265">
        <v>3</v>
      </c>
      <c r="O265" t="s">
        <v>2529</v>
      </c>
    </row>
    <row r="266" spans="1:15" x14ac:dyDescent="0.25">
      <c r="A266" t="s">
        <v>344</v>
      </c>
      <c r="B266" t="s">
        <v>44</v>
      </c>
      <c r="C266">
        <v>2</v>
      </c>
      <c r="D266">
        <v>27.5</v>
      </c>
      <c r="E266">
        <v>55</v>
      </c>
      <c r="F266" s="6">
        <v>45669</v>
      </c>
      <c r="G266" s="6">
        <v>45670</v>
      </c>
      <c r="H266" t="s">
        <v>23</v>
      </c>
      <c r="I266" t="s">
        <v>70</v>
      </c>
      <c r="J266">
        <v>3</v>
      </c>
      <c r="K266" t="s">
        <v>19</v>
      </c>
      <c r="L266" t="s">
        <v>62</v>
      </c>
      <c r="M266">
        <v>1</v>
      </c>
      <c r="N266">
        <v>3</v>
      </c>
      <c r="O266" t="s">
        <v>2528</v>
      </c>
    </row>
    <row r="267" spans="1:15" x14ac:dyDescent="0.25">
      <c r="A267" t="s">
        <v>345</v>
      </c>
      <c r="B267" t="s">
        <v>46</v>
      </c>
      <c r="C267">
        <v>1</v>
      </c>
      <c r="D267">
        <v>33.5</v>
      </c>
      <c r="E267">
        <v>33.5</v>
      </c>
      <c r="F267" s="6">
        <v>45669</v>
      </c>
      <c r="G267" s="6">
        <v>45671</v>
      </c>
      <c r="H267" t="s">
        <v>27</v>
      </c>
      <c r="I267" t="s">
        <v>18</v>
      </c>
      <c r="J267">
        <v>2</v>
      </c>
      <c r="K267" t="s">
        <v>19</v>
      </c>
      <c r="L267" t="s">
        <v>62</v>
      </c>
      <c r="M267">
        <v>2</v>
      </c>
      <c r="N267">
        <v>3</v>
      </c>
      <c r="O267" t="s">
        <v>2529</v>
      </c>
    </row>
    <row r="268" spans="1:15" x14ac:dyDescent="0.25">
      <c r="A268" t="s">
        <v>346</v>
      </c>
      <c r="B268" t="s">
        <v>32</v>
      </c>
      <c r="C268">
        <v>1</v>
      </c>
      <c r="D268">
        <v>59.5</v>
      </c>
      <c r="E268">
        <v>59.5</v>
      </c>
      <c r="F268" s="6">
        <v>45669</v>
      </c>
      <c r="G268" s="6">
        <v>45669</v>
      </c>
      <c r="H268" t="s">
        <v>23</v>
      </c>
      <c r="I268" t="s">
        <v>18</v>
      </c>
      <c r="J268">
        <v>5</v>
      </c>
      <c r="K268" t="s">
        <v>19</v>
      </c>
      <c r="L268" t="s">
        <v>108</v>
      </c>
      <c r="M268">
        <v>0</v>
      </c>
      <c r="N268">
        <v>3</v>
      </c>
      <c r="O268" t="s">
        <v>2528</v>
      </c>
    </row>
    <row r="269" spans="1:15" x14ac:dyDescent="0.25">
      <c r="A269" t="s">
        <v>347</v>
      </c>
      <c r="B269" t="s">
        <v>135</v>
      </c>
      <c r="C269">
        <v>4</v>
      </c>
      <c r="D269">
        <v>23.5</v>
      </c>
      <c r="E269">
        <v>94</v>
      </c>
      <c r="F269" s="6">
        <v>45669</v>
      </c>
      <c r="G269" s="6">
        <v>45670</v>
      </c>
      <c r="H269" t="s">
        <v>27</v>
      </c>
      <c r="I269" t="s">
        <v>51</v>
      </c>
      <c r="J269">
        <v>1</v>
      </c>
      <c r="K269" t="s">
        <v>19</v>
      </c>
      <c r="L269" t="s">
        <v>110</v>
      </c>
      <c r="M269">
        <v>1</v>
      </c>
      <c r="N269">
        <v>3</v>
      </c>
      <c r="O269" t="s">
        <v>2529</v>
      </c>
    </row>
    <row r="270" spans="1:15" x14ac:dyDescent="0.25">
      <c r="A270" t="s">
        <v>348</v>
      </c>
      <c r="B270" t="s">
        <v>39</v>
      </c>
      <c r="C270">
        <v>1</v>
      </c>
      <c r="D270">
        <v>49.7</v>
      </c>
      <c r="E270">
        <v>49.7</v>
      </c>
      <c r="F270" s="6">
        <v>45669</v>
      </c>
      <c r="G270" s="6">
        <v>45670</v>
      </c>
      <c r="H270" t="s">
        <v>17</v>
      </c>
      <c r="I270" t="s">
        <v>35</v>
      </c>
      <c r="J270">
        <v>5</v>
      </c>
      <c r="K270" t="s">
        <v>19</v>
      </c>
      <c r="L270" t="s">
        <v>113</v>
      </c>
      <c r="M270">
        <v>1</v>
      </c>
      <c r="N270">
        <v>3</v>
      </c>
      <c r="O270" t="s">
        <v>2527</v>
      </c>
    </row>
    <row r="271" spans="1:15" x14ac:dyDescent="0.25">
      <c r="A271" t="s">
        <v>349</v>
      </c>
      <c r="B271" t="s">
        <v>39</v>
      </c>
      <c r="C271">
        <v>4</v>
      </c>
      <c r="D271">
        <v>44.2</v>
      </c>
      <c r="E271">
        <v>176.8</v>
      </c>
      <c r="F271" s="6">
        <v>45669</v>
      </c>
      <c r="G271" s="6">
        <v>45672</v>
      </c>
      <c r="H271" t="s">
        <v>27</v>
      </c>
      <c r="I271" t="s">
        <v>18</v>
      </c>
      <c r="J271">
        <v>5</v>
      </c>
      <c r="K271" t="s">
        <v>19</v>
      </c>
      <c r="L271" t="s">
        <v>115</v>
      </c>
      <c r="M271">
        <v>3</v>
      </c>
      <c r="N271">
        <v>3</v>
      </c>
      <c r="O271" t="s">
        <v>2529</v>
      </c>
    </row>
    <row r="272" spans="1:15" x14ac:dyDescent="0.25">
      <c r="A272" t="s">
        <v>350</v>
      </c>
      <c r="B272" t="s">
        <v>44</v>
      </c>
      <c r="C272">
        <v>1</v>
      </c>
      <c r="D272">
        <v>22.1</v>
      </c>
      <c r="E272">
        <v>22.1</v>
      </c>
      <c r="F272" s="6">
        <v>45669</v>
      </c>
      <c r="G272" s="6">
        <v>45673</v>
      </c>
      <c r="H272" t="s">
        <v>27</v>
      </c>
      <c r="I272" t="s">
        <v>35</v>
      </c>
      <c r="J272">
        <v>3</v>
      </c>
      <c r="K272" t="s">
        <v>19</v>
      </c>
      <c r="L272" t="s">
        <v>331</v>
      </c>
      <c r="M272">
        <v>4</v>
      </c>
      <c r="N272">
        <v>3</v>
      </c>
      <c r="O272" t="s">
        <v>2529</v>
      </c>
    </row>
    <row r="273" spans="1:15" x14ac:dyDescent="0.25">
      <c r="A273" t="s">
        <v>351</v>
      </c>
      <c r="B273" t="s">
        <v>39</v>
      </c>
      <c r="C273">
        <v>3</v>
      </c>
      <c r="D273">
        <v>90.9</v>
      </c>
      <c r="E273">
        <v>272.70000000000005</v>
      </c>
      <c r="F273" s="6">
        <v>45669</v>
      </c>
      <c r="G273" s="6">
        <v>45670</v>
      </c>
      <c r="H273" t="s">
        <v>27</v>
      </c>
      <c r="I273" t="s">
        <v>40</v>
      </c>
      <c r="J273">
        <v>2</v>
      </c>
      <c r="K273" t="s">
        <v>19</v>
      </c>
      <c r="L273" t="s">
        <v>33</v>
      </c>
      <c r="M273">
        <v>1</v>
      </c>
      <c r="N273">
        <v>3</v>
      </c>
      <c r="O273" t="s">
        <v>2529</v>
      </c>
    </row>
    <row r="274" spans="1:15" x14ac:dyDescent="0.25">
      <c r="A274" t="s">
        <v>352</v>
      </c>
      <c r="B274" t="s">
        <v>44</v>
      </c>
      <c r="C274">
        <v>3</v>
      </c>
      <c r="D274">
        <v>44.5</v>
      </c>
      <c r="E274">
        <v>133.5</v>
      </c>
      <c r="F274" s="6">
        <v>45669</v>
      </c>
      <c r="G274" s="6">
        <v>45670</v>
      </c>
      <c r="H274" t="s">
        <v>27</v>
      </c>
      <c r="I274" t="s">
        <v>35</v>
      </c>
      <c r="J274">
        <v>4</v>
      </c>
      <c r="K274" t="s">
        <v>19</v>
      </c>
      <c r="L274" t="s">
        <v>33</v>
      </c>
      <c r="M274">
        <v>1</v>
      </c>
      <c r="N274">
        <v>3</v>
      </c>
      <c r="O274" t="s">
        <v>2529</v>
      </c>
    </row>
    <row r="275" spans="1:15" x14ac:dyDescent="0.25">
      <c r="A275" t="s">
        <v>353</v>
      </c>
      <c r="B275" t="s">
        <v>46</v>
      </c>
      <c r="C275">
        <v>6</v>
      </c>
      <c r="D275">
        <v>32.299999999999997</v>
      </c>
      <c r="E275">
        <v>193.79999999999998</v>
      </c>
      <c r="F275" s="6">
        <v>45669</v>
      </c>
      <c r="G275" s="6">
        <v>45673</v>
      </c>
      <c r="H275" t="s">
        <v>27</v>
      </c>
      <c r="I275" t="s">
        <v>18</v>
      </c>
      <c r="J275">
        <v>4</v>
      </c>
      <c r="K275" t="s">
        <v>19</v>
      </c>
      <c r="L275" t="s">
        <v>33</v>
      </c>
      <c r="M275">
        <v>4</v>
      </c>
      <c r="N275">
        <v>3</v>
      </c>
      <c r="O275" t="s">
        <v>2529</v>
      </c>
    </row>
    <row r="276" spans="1:15" x14ac:dyDescent="0.25">
      <c r="A276" t="s">
        <v>354</v>
      </c>
      <c r="B276" t="s">
        <v>135</v>
      </c>
      <c r="C276">
        <v>3</v>
      </c>
      <c r="D276">
        <v>87.5</v>
      </c>
      <c r="E276">
        <v>262.5</v>
      </c>
      <c r="F276" s="6">
        <v>45669</v>
      </c>
      <c r="G276" s="6">
        <v>45670</v>
      </c>
      <c r="H276" t="s">
        <v>27</v>
      </c>
      <c r="I276" t="s">
        <v>35</v>
      </c>
      <c r="J276">
        <v>3</v>
      </c>
      <c r="K276" t="s">
        <v>19</v>
      </c>
      <c r="L276" t="s">
        <v>33</v>
      </c>
      <c r="M276">
        <v>1</v>
      </c>
      <c r="N276">
        <v>3</v>
      </c>
      <c r="O276" t="s">
        <v>2529</v>
      </c>
    </row>
    <row r="277" spans="1:15" x14ac:dyDescent="0.25">
      <c r="A277" t="s">
        <v>355</v>
      </c>
      <c r="B277" t="s">
        <v>128</v>
      </c>
      <c r="C277">
        <v>5</v>
      </c>
      <c r="D277">
        <v>48.7</v>
      </c>
      <c r="E277">
        <v>243.5</v>
      </c>
      <c r="F277" s="6">
        <v>45669</v>
      </c>
      <c r="G277" s="6">
        <v>45670</v>
      </c>
      <c r="H277" t="s">
        <v>23</v>
      </c>
      <c r="I277" t="s">
        <v>40</v>
      </c>
      <c r="J277">
        <v>4</v>
      </c>
      <c r="K277" t="s">
        <v>19</v>
      </c>
      <c r="L277" t="s">
        <v>33</v>
      </c>
      <c r="M277">
        <v>1</v>
      </c>
      <c r="N277">
        <v>3</v>
      </c>
      <c r="O277" t="s">
        <v>2528</v>
      </c>
    </row>
    <row r="278" spans="1:15" x14ac:dyDescent="0.25">
      <c r="A278" t="s">
        <v>356</v>
      </c>
      <c r="B278" t="s">
        <v>16</v>
      </c>
      <c r="C278">
        <v>5</v>
      </c>
      <c r="D278">
        <v>22.5</v>
      </c>
      <c r="E278">
        <v>112.5</v>
      </c>
      <c r="F278" s="6">
        <v>45669</v>
      </c>
      <c r="G278" s="6">
        <v>45670</v>
      </c>
      <c r="H278" t="s">
        <v>23</v>
      </c>
      <c r="I278" t="s">
        <v>18</v>
      </c>
      <c r="J278">
        <v>4</v>
      </c>
      <c r="K278" t="s">
        <v>19</v>
      </c>
      <c r="L278" t="s">
        <v>33</v>
      </c>
      <c r="M278">
        <v>1</v>
      </c>
      <c r="N278">
        <v>3</v>
      </c>
      <c r="O278" t="s">
        <v>2528</v>
      </c>
    </row>
    <row r="279" spans="1:15" x14ac:dyDescent="0.25">
      <c r="A279" t="s">
        <v>357</v>
      </c>
      <c r="B279" t="s">
        <v>22</v>
      </c>
      <c r="C279">
        <v>8</v>
      </c>
      <c r="D279">
        <v>65.900000000000006</v>
      </c>
      <c r="E279">
        <v>527.20000000000005</v>
      </c>
      <c r="F279" s="6">
        <v>45669</v>
      </c>
      <c r="G279" s="6">
        <v>45672</v>
      </c>
      <c r="H279" t="s">
        <v>27</v>
      </c>
      <c r="I279" t="s">
        <v>35</v>
      </c>
      <c r="J279">
        <v>5</v>
      </c>
      <c r="K279" t="s">
        <v>19</v>
      </c>
      <c r="L279" t="s">
        <v>33</v>
      </c>
      <c r="M279">
        <v>3</v>
      </c>
      <c r="N279">
        <v>3</v>
      </c>
      <c r="O279" t="s">
        <v>2529</v>
      </c>
    </row>
    <row r="280" spans="1:15" x14ac:dyDescent="0.25">
      <c r="A280" t="s">
        <v>358</v>
      </c>
      <c r="B280" t="s">
        <v>39</v>
      </c>
      <c r="C280">
        <v>5</v>
      </c>
      <c r="D280">
        <v>41.9</v>
      </c>
      <c r="E280">
        <v>209.5</v>
      </c>
      <c r="F280" s="6">
        <v>45669</v>
      </c>
      <c r="G280" s="6">
        <v>45676</v>
      </c>
      <c r="H280" t="s">
        <v>17</v>
      </c>
      <c r="I280" t="s">
        <v>18</v>
      </c>
      <c r="J280">
        <v>4</v>
      </c>
      <c r="K280" t="s">
        <v>19</v>
      </c>
      <c r="L280" t="s">
        <v>33</v>
      </c>
      <c r="M280">
        <v>7</v>
      </c>
      <c r="N280">
        <v>3</v>
      </c>
      <c r="O280" t="s">
        <v>2527</v>
      </c>
    </row>
    <row r="281" spans="1:15" x14ac:dyDescent="0.25">
      <c r="A281" t="s">
        <v>359</v>
      </c>
      <c r="B281" t="s">
        <v>22</v>
      </c>
      <c r="C281">
        <v>5</v>
      </c>
      <c r="D281">
        <v>67.5</v>
      </c>
      <c r="E281">
        <v>337.5</v>
      </c>
      <c r="F281" s="6">
        <v>45669</v>
      </c>
      <c r="G281" s="6">
        <v>45670</v>
      </c>
      <c r="H281" t="s">
        <v>27</v>
      </c>
      <c r="I281" t="s">
        <v>18</v>
      </c>
      <c r="J281">
        <v>5</v>
      </c>
      <c r="K281" t="s">
        <v>19</v>
      </c>
      <c r="L281" t="s">
        <v>33</v>
      </c>
      <c r="M281">
        <v>1</v>
      </c>
      <c r="N281">
        <v>3</v>
      </c>
      <c r="O281" t="s">
        <v>2529</v>
      </c>
    </row>
    <row r="282" spans="1:15" x14ac:dyDescent="0.25">
      <c r="A282" t="s">
        <v>360</v>
      </c>
      <c r="B282" t="s">
        <v>46</v>
      </c>
      <c r="C282">
        <v>1</v>
      </c>
      <c r="D282">
        <v>60.4</v>
      </c>
      <c r="E282">
        <v>60.4</v>
      </c>
      <c r="F282" s="6">
        <v>45670</v>
      </c>
      <c r="G282" s="6">
        <v>45672</v>
      </c>
      <c r="H282" t="s">
        <v>27</v>
      </c>
      <c r="I282" t="s">
        <v>35</v>
      </c>
      <c r="J282">
        <v>3</v>
      </c>
      <c r="K282" t="s">
        <v>19</v>
      </c>
      <c r="L282" t="s">
        <v>33</v>
      </c>
      <c r="M282">
        <v>2</v>
      </c>
      <c r="N282">
        <v>3</v>
      </c>
      <c r="O282" t="s">
        <v>2529</v>
      </c>
    </row>
    <row r="283" spans="1:15" x14ac:dyDescent="0.25">
      <c r="A283" t="s">
        <v>361</v>
      </c>
      <c r="B283" t="s">
        <v>22</v>
      </c>
      <c r="C283">
        <v>7</v>
      </c>
      <c r="D283">
        <v>30.4</v>
      </c>
      <c r="E283">
        <v>212.79999999999998</v>
      </c>
      <c r="F283" s="6">
        <v>45670</v>
      </c>
      <c r="G283" s="6">
        <v>45673</v>
      </c>
      <c r="H283" t="s">
        <v>27</v>
      </c>
      <c r="I283" t="s">
        <v>70</v>
      </c>
      <c r="J283">
        <v>4</v>
      </c>
      <c r="K283" t="s">
        <v>19</v>
      </c>
      <c r="L283" t="s">
        <v>33</v>
      </c>
      <c r="M283">
        <v>3</v>
      </c>
      <c r="N283">
        <v>3</v>
      </c>
      <c r="O283" t="s">
        <v>2529</v>
      </c>
    </row>
    <row r="284" spans="1:15" x14ac:dyDescent="0.25">
      <c r="A284" t="s">
        <v>362</v>
      </c>
      <c r="B284" t="s">
        <v>81</v>
      </c>
      <c r="C284">
        <v>2</v>
      </c>
      <c r="D284">
        <v>24.5</v>
      </c>
      <c r="E284">
        <v>49</v>
      </c>
      <c r="F284" s="6">
        <v>45670</v>
      </c>
      <c r="G284" s="6">
        <v>45671</v>
      </c>
      <c r="H284" t="s">
        <v>23</v>
      </c>
      <c r="I284" t="s">
        <v>51</v>
      </c>
      <c r="J284">
        <v>5</v>
      </c>
      <c r="K284" t="s">
        <v>19</v>
      </c>
      <c r="L284" t="s">
        <v>33</v>
      </c>
      <c r="M284">
        <v>1</v>
      </c>
      <c r="N284">
        <v>3</v>
      </c>
      <c r="O284" t="s">
        <v>2528</v>
      </c>
    </row>
    <row r="285" spans="1:15" x14ac:dyDescent="0.25">
      <c r="A285" t="s">
        <v>363</v>
      </c>
      <c r="B285" t="s">
        <v>26</v>
      </c>
      <c r="C285">
        <v>3</v>
      </c>
      <c r="D285">
        <v>105.9</v>
      </c>
      <c r="E285">
        <v>317.70000000000005</v>
      </c>
      <c r="F285" s="6">
        <v>45670</v>
      </c>
      <c r="G285" s="6">
        <v>45675</v>
      </c>
      <c r="H285" t="s">
        <v>23</v>
      </c>
      <c r="I285" t="s">
        <v>18</v>
      </c>
      <c r="J285">
        <v>4</v>
      </c>
      <c r="K285" t="s">
        <v>19</v>
      </c>
      <c r="L285" t="s">
        <v>364</v>
      </c>
      <c r="M285">
        <v>5</v>
      </c>
      <c r="N285">
        <v>3</v>
      </c>
      <c r="O285" t="s">
        <v>2528</v>
      </c>
    </row>
    <row r="286" spans="1:15" x14ac:dyDescent="0.25">
      <c r="A286" t="s">
        <v>365</v>
      </c>
      <c r="B286" t="s">
        <v>54</v>
      </c>
      <c r="C286">
        <v>24</v>
      </c>
      <c r="D286">
        <v>25.9</v>
      </c>
      <c r="E286">
        <v>621.59999999999991</v>
      </c>
      <c r="F286" s="6">
        <v>45670</v>
      </c>
      <c r="G286" s="6">
        <v>45671</v>
      </c>
      <c r="H286" t="s">
        <v>27</v>
      </c>
      <c r="I286" t="s">
        <v>70</v>
      </c>
      <c r="J286">
        <v>4</v>
      </c>
      <c r="K286" t="s">
        <v>19</v>
      </c>
      <c r="L286" t="s">
        <v>158</v>
      </c>
      <c r="M286">
        <v>1</v>
      </c>
      <c r="N286">
        <v>3</v>
      </c>
      <c r="O286" t="s">
        <v>2529</v>
      </c>
    </row>
    <row r="287" spans="1:15" x14ac:dyDescent="0.25">
      <c r="A287" t="s">
        <v>366</v>
      </c>
      <c r="B287" t="s">
        <v>39</v>
      </c>
      <c r="C287">
        <v>3</v>
      </c>
      <c r="D287">
        <v>66.8</v>
      </c>
      <c r="E287">
        <v>200.39999999999998</v>
      </c>
      <c r="F287" s="6">
        <v>45670</v>
      </c>
      <c r="G287" s="6">
        <v>45670</v>
      </c>
      <c r="H287" t="s">
        <v>23</v>
      </c>
      <c r="I287" t="s">
        <v>18</v>
      </c>
      <c r="J287">
        <v>4</v>
      </c>
      <c r="K287" t="s">
        <v>19</v>
      </c>
      <c r="L287" t="s">
        <v>158</v>
      </c>
      <c r="M287">
        <v>0</v>
      </c>
      <c r="N287">
        <v>3</v>
      </c>
      <c r="O287" t="s">
        <v>2528</v>
      </c>
    </row>
    <row r="288" spans="1:15" x14ac:dyDescent="0.25">
      <c r="A288" t="s">
        <v>367</v>
      </c>
      <c r="B288" t="s">
        <v>39</v>
      </c>
      <c r="C288">
        <v>3</v>
      </c>
      <c r="D288">
        <v>112.3</v>
      </c>
      <c r="E288">
        <v>336.9</v>
      </c>
      <c r="F288" s="6">
        <v>45670</v>
      </c>
      <c r="G288" s="6">
        <v>45671</v>
      </c>
      <c r="H288" t="s">
        <v>23</v>
      </c>
      <c r="I288" t="s">
        <v>40</v>
      </c>
      <c r="J288">
        <v>2</v>
      </c>
      <c r="K288" t="s">
        <v>19</v>
      </c>
      <c r="L288" t="s">
        <v>55</v>
      </c>
      <c r="M288">
        <v>1</v>
      </c>
      <c r="N288">
        <v>3</v>
      </c>
      <c r="O288" t="s">
        <v>2528</v>
      </c>
    </row>
    <row r="289" spans="1:15" x14ac:dyDescent="0.25">
      <c r="A289" t="s">
        <v>368</v>
      </c>
      <c r="B289" t="s">
        <v>22</v>
      </c>
      <c r="C289">
        <v>6</v>
      </c>
      <c r="D289">
        <v>94.1</v>
      </c>
      <c r="E289">
        <v>564.59999999999991</v>
      </c>
      <c r="F289" s="6">
        <v>45670</v>
      </c>
      <c r="G289" s="6">
        <v>45671</v>
      </c>
      <c r="H289" t="s">
        <v>27</v>
      </c>
      <c r="I289" t="s">
        <v>18</v>
      </c>
      <c r="J289">
        <v>2</v>
      </c>
      <c r="K289" t="s">
        <v>19</v>
      </c>
      <c r="L289" t="s">
        <v>55</v>
      </c>
      <c r="M289">
        <v>1</v>
      </c>
      <c r="N289">
        <v>3</v>
      </c>
      <c r="O289" t="s">
        <v>2529</v>
      </c>
    </row>
    <row r="290" spans="1:15" x14ac:dyDescent="0.25">
      <c r="A290" t="s">
        <v>369</v>
      </c>
      <c r="B290" t="s">
        <v>37</v>
      </c>
      <c r="C290">
        <v>1</v>
      </c>
      <c r="D290">
        <v>40.700000000000003</v>
      </c>
      <c r="E290">
        <v>40.700000000000003</v>
      </c>
      <c r="F290" s="6">
        <v>45670</v>
      </c>
      <c r="G290" s="6">
        <v>45673</v>
      </c>
      <c r="H290" t="s">
        <v>27</v>
      </c>
      <c r="I290" t="s">
        <v>40</v>
      </c>
      <c r="J290">
        <v>4</v>
      </c>
      <c r="K290" t="s">
        <v>19</v>
      </c>
      <c r="L290" t="s">
        <v>55</v>
      </c>
      <c r="M290">
        <v>3</v>
      </c>
      <c r="N290">
        <v>3</v>
      </c>
      <c r="O290" t="s">
        <v>2529</v>
      </c>
    </row>
    <row r="291" spans="1:15" x14ac:dyDescent="0.25">
      <c r="A291" t="s">
        <v>370</v>
      </c>
      <c r="B291" t="s">
        <v>30</v>
      </c>
      <c r="C291">
        <v>2</v>
      </c>
      <c r="D291">
        <v>71.400000000000006</v>
      </c>
      <c r="E291">
        <v>142.80000000000001</v>
      </c>
      <c r="F291" s="6">
        <v>45670</v>
      </c>
      <c r="G291" s="6">
        <v>45671</v>
      </c>
      <c r="H291" t="s">
        <v>23</v>
      </c>
      <c r="I291" t="s">
        <v>18</v>
      </c>
      <c r="J291">
        <v>4</v>
      </c>
      <c r="K291" t="s">
        <v>19</v>
      </c>
      <c r="L291" t="s">
        <v>59</v>
      </c>
      <c r="M291">
        <v>1</v>
      </c>
      <c r="N291">
        <v>3</v>
      </c>
      <c r="O291" t="s">
        <v>2528</v>
      </c>
    </row>
    <row r="292" spans="1:15" x14ac:dyDescent="0.25">
      <c r="A292" t="s">
        <v>371</v>
      </c>
      <c r="B292" t="s">
        <v>16</v>
      </c>
      <c r="C292">
        <v>18</v>
      </c>
      <c r="D292">
        <v>15.6</v>
      </c>
      <c r="E292">
        <v>280.8</v>
      </c>
      <c r="F292" s="6">
        <v>45670</v>
      </c>
      <c r="G292" s="6">
        <v>45671</v>
      </c>
      <c r="H292" t="s">
        <v>23</v>
      </c>
      <c r="I292" t="s">
        <v>35</v>
      </c>
      <c r="J292">
        <v>1</v>
      </c>
      <c r="K292" t="s">
        <v>19</v>
      </c>
      <c r="L292" t="s">
        <v>62</v>
      </c>
      <c r="M292">
        <v>1</v>
      </c>
      <c r="N292">
        <v>3</v>
      </c>
      <c r="O292" t="s">
        <v>2528</v>
      </c>
    </row>
    <row r="293" spans="1:15" x14ac:dyDescent="0.25">
      <c r="A293" t="s">
        <v>372</v>
      </c>
      <c r="B293" t="s">
        <v>54</v>
      </c>
      <c r="C293">
        <v>4</v>
      </c>
      <c r="D293">
        <v>37.799999999999997</v>
      </c>
      <c r="E293">
        <v>151.19999999999999</v>
      </c>
      <c r="F293" s="6">
        <v>45670</v>
      </c>
      <c r="G293" s="6">
        <v>45671</v>
      </c>
      <c r="H293" t="s">
        <v>23</v>
      </c>
      <c r="I293" t="s">
        <v>40</v>
      </c>
      <c r="J293">
        <v>5</v>
      </c>
      <c r="K293" t="s">
        <v>19</v>
      </c>
      <c r="L293" t="s">
        <v>62</v>
      </c>
      <c r="M293">
        <v>1</v>
      </c>
      <c r="N293">
        <v>3</v>
      </c>
      <c r="O293" t="s">
        <v>2528</v>
      </c>
    </row>
    <row r="294" spans="1:15" x14ac:dyDescent="0.25">
      <c r="A294" t="s">
        <v>373</v>
      </c>
      <c r="B294" t="s">
        <v>32</v>
      </c>
      <c r="C294">
        <v>3</v>
      </c>
      <c r="D294">
        <v>28.1</v>
      </c>
      <c r="E294">
        <v>84.300000000000011</v>
      </c>
      <c r="F294" s="6">
        <v>45670</v>
      </c>
      <c r="G294" s="6">
        <v>45674</v>
      </c>
      <c r="H294" t="s">
        <v>23</v>
      </c>
      <c r="I294" t="s">
        <v>18</v>
      </c>
      <c r="J294">
        <v>4</v>
      </c>
      <c r="K294" t="s">
        <v>19</v>
      </c>
      <c r="L294" t="s">
        <v>62</v>
      </c>
      <c r="M294">
        <v>4</v>
      </c>
      <c r="N294">
        <v>3</v>
      </c>
      <c r="O294" t="s">
        <v>2528</v>
      </c>
    </row>
    <row r="295" spans="1:15" x14ac:dyDescent="0.25">
      <c r="A295" t="s">
        <v>374</v>
      </c>
      <c r="B295" t="s">
        <v>42</v>
      </c>
      <c r="C295">
        <v>6</v>
      </c>
      <c r="D295">
        <v>51.4</v>
      </c>
      <c r="E295">
        <v>308.39999999999998</v>
      </c>
      <c r="F295" s="6">
        <v>45670</v>
      </c>
      <c r="G295" s="6">
        <v>45674</v>
      </c>
      <c r="H295" t="s">
        <v>23</v>
      </c>
      <c r="I295" t="s">
        <v>18</v>
      </c>
      <c r="J295">
        <v>4</v>
      </c>
      <c r="K295" t="s">
        <v>19</v>
      </c>
      <c r="L295" t="s">
        <v>62</v>
      </c>
      <c r="M295">
        <v>4</v>
      </c>
      <c r="N295">
        <v>3</v>
      </c>
      <c r="O295" t="s">
        <v>2528</v>
      </c>
    </row>
    <row r="296" spans="1:15" x14ac:dyDescent="0.25">
      <c r="A296" t="s">
        <v>375</v>
      </c>
      <c r="B296" t="s">
        <v>42</v>
      </c>
      <c r="C296">
        <v>2</v>
      </c>
      <c r="D296">
        <v>97.7</v>
      </c>
      <c r="E296">
        <v>195.4</v>
      </c>
      <c r="F296" s="6">
        <v>45670</v>
      </c>
      <c r="G296" s="6">
        <v>45672</v>
      </c>
      <c r="H296" t="s">
        <v>27</v>
      </c>
      <c r="I296" t="s">
        <v>70</v>
      </c>
      <c r="J296">
        <v>5</v>
      </c>
      <c r="K296" t="s">
        <v>19</v>
      </c>
      <c r="L296" t="s">
        <v>103</v>
      </c>
      <c r="M296">
        <v>2</v>
      </c>
      <c r="N296">
        <v>3</v>
      </c>
      <c r="O296" t="s">
        <v>2529</v>
      </c>
    </row>
    <row r="297" spans="1:15" x14ac:dyDescent="0.25">
      <c r="A297" t="s">
        <v>376</v>
      </c>
      <c r="B297" t="s">
        <v>22</v>
      </c>
      <c r="C297">
        <v>4</v>
      </c>
      <c r="D297">
        <v>63.8</v>
      </c>
      <c r="E297">
        <v>255.2</v>
      </c>
      <c r="F297" s="6">
        <v>45670</v>
      </c>
      <c r="G297" s="6">
        <v>45671</v>
      </c>
      <c r="H297" t="s">
        <v>23</v>
      </c>
      <c r="I297" t="s">
        <v>40</v>
      </c>
      <c r="J297">
        <v>4</v>
      </c>
      <c r="K297" t="s">
        <v>19</v>
      </c>
      <c r="L297" t="s">
        <v>377</v>
      </c>
      <c r="M297">
        <v>1</v>
      </c>
      <c r="N297">
        <v>3</v>
      </c>
      <c r="O297" t="s">
        <v>2528</v>
      </c>
    </row>
    <row r="298" spans="1:15" x14ac:dyDescent="0.25">
      <c r="A298" t="s">
        <v>378</v>
      </c>
      <c r="B298" t="s">
        <v>76</v>
      </c>
      <c r="C298">
        <v>2</v>
      </c>
      <c r="D298">
        <v>20.100000000000001</v>
      </c>
      <c r="E298">
        <v>40.200000000000003</v>
      </c>
      <c r="F298" s="6">
        <v>45670</v>
      </c>
      <c r="G298" s="6">
        <v>45672</v>
      </c>
      <c r="H298" t="s">
        <v>23</v>
      </c>
      <c r="I298" t="s">
        <v>18</v>
      </c>
      <c r="J298">
        <v>5</v>
      </c>
      <c r="K298" t="s">
        <v>19</v>
      </c>
      <c r="L298" t="s">
        <v>113</v>
      </c>
      <c r="M298">
        <v>2</v>
      </c>
      <c r="N298">
        <v>3</v>
      </c>
      <c r="O298" t="s">
        <v>2528</v>
      </c>
    </row>
    <row r="299" spans="1:15" x14ac:dyDescent="0.25">
      <c r="A299" t="s">
        <v>379</v>
      </c>
      <c r="B299" t="s">
        <v>67</v>
      </c>
      <c r="C299">
        <v>3</v>
      </c>
      <c r="D299">
        <v>50.4</v>
      </c>
      <c r="E299">
        <v>151.19999999999999</v>
      </c>
      <c r="F299" s="6">
        <v>45670</v>
      </c>
      <c r="G299" s="6">
        <v>45673</v>
      </c>
      <c r="H299" t="s">
        <v>27</v>
      </c>
      <c r="I299" t="s">
        <v>51</v>
      </c>
      <c r="J299">
        <v>4</v>
      </c>
      <c r="K299" t="s">
        <v>19</v>
      </c>
      <c r="L299" t="s">
        <v>82</v>
      </c>
      <c r="M299">
        <v>3</v>
      </c>
      <c r="N299">
        <v>3</v>
      </c>
      <c r="O299" t="s">
        <v>2529</v>
      </c>
    </row>
    <row r="300" spans="1:15" x14ac:dyDescent="0.25">
      <c r="A300" t="s">
        <v>380</v>
      </c>
      <c r="B300" t="s">
        <v>16</v>
      </c>
      <c r="C300">
        <v>1</v>
      </c>
      <c r="D300">
        <v>16.2</v>
      </c>
      <c r="E300">
        <v>16.2</v>
      </c>
      <c r="F300" s="6">
        <v>45670</v>
      </c>
      <c r="G300" s="6">
        <v>45683</v>
      </c>
      <c r="H300" t="s">
        <v>27</v>
      </c>
      <c r="I300" t="s">
        <v>35</v>
      </c>
      <c r="J300">
        <v>4</v>
      </c>
      <c r="K300" t="s">
        <v>19</v>
      </c>
      <c r="L300" t="s">
        <v>24</v>
      </c>
      <c r="M300">
        <v>13</v>
      </c>
      <c r="N300">
        <v>3</v>
      </c>
      <c r="O300" t="s">
        <v>2529</v>
      </c>
    </row>
    <row r="301" spans="1:15" x14ac:dyDescent="0.25">
      <c r="A301" t="s">
        <v>381</v>
      </c>
      <c r="B301" t="s">
        <v>39</v>
      </c>
      <c r="C301">
        <v>7</v>
      </c>
      <c r="D301">
        <v>80.900000000000006</v>
      </c>
      <c r="E301">
        <v>566.30000000000007</v>
      </c>
      <c r="F301" s="6">
        <v>45670</v>
      </c>
      <c r="G301" s="6">
        <v>45672</v>
      </c>
      <c r="H301" t="s">
        <v>23</v>
      </c>
      <c r="I301" t="s">
        <v>70</v>
      </c>
      <c r="J301">
        <v>2</v>
      </c>
      <c r="K301" t="s">
        <v>19</v>
      </c>
      <c r="L301" t="s">
        <v>28</v>
      </c>
      <c r="M301">
        <v>2</v>
      </c>
      <c r="N301">
        <v>3</v>
      </c>
      <c r="O301" t="s">
        <v>2528</v>
      </c>
    </row>
    <row r="302" spans="1:15" x14ac:dyDescent="0.25">
      <c r="A302" t="s">
        <v>382</v>
      </c>
      <c r="B302" t="s">
        <v>46</v>
      </c>
      <c r="C302">
        <v>6</v>
      </c>
      <c r="D302">
        <v>95.2</v>
      </c>
      <c r="E302">
        <v>571.20000000000005</v>
      </c>
      <c r="F302" s="6">
        <v>45670</v>
      </c>
      <c r="G302" s="6">
        <v>45672</v>
      </c>
      <c r="H302" t="s">
        <v>27</v>
      </c>
      <c r="I302" t="s">
        <v>18</v>
      </c>
      <c r="J302">
        <v>5</v>
      </c>
      <c r="K302" t="s">
        <v>19</v>
      </c>
      <c r="L302" t="s">
        <v>28</v>
      </c>
      <c r="M302">
        <v>2</v>
      </c>
      <c r="N302">
        <v>3</v>
      </c>
      <c r="O302" t="s">
        <v>2529</v>
      </c>
    </row>
    <row r="303" spans="1:15" x14ac:dyDescent="0.25">
      <c r="A303" t="s">
        <v>383</v>
      </c>
      <c r="B303" t="s">
        <v>37</v>
      </c>
      <c r="C303">
        <v>8</v>
      </c>
      <c r="D303">
        <v>70.400000000000006</v>
      </c>
      <c r="E303">
        <v>563.20000000000005</v>
      </c>
      <c r="F303" s="6">
        <v>45670</v>
      </c>
      <c r="G303" s="6">
        <v>45671</v>
      </c>
      <c r="H303" t="s">
        <v>23</v>
      </c>
      <c r="I303" t="s">
        <v>35</v>
      </c>
      <c r="J303">
        <v>3</v>
      </c>
      <c r="K303" t="s">
        <v>19</v>
      </c>
      <c r="L303" t="s">
        <v>33</v>
      </c>
      <c r="M303">
        <v>1</v>
      </c>
      <c r="N303">
        <v>3</v>
      </c>
      <c r="O303" t="s">
        <v>2528</v>
      </c>
    </row>
    <row r="304" spans="1:15" x14ac:dyDescent="0.25">
      <c r="A304" t="s">
        <v>384</v>
      </c>
      <c r="B304" t="s">
        <v>16</v>
      </c>
      <c r="C304">
        <v>5</v>
      </c>
      <c r="D304">
        <v>10.7</v>
      </c>
      <c r="E304">
        <v>53.5</v>
      </c>
      <c r="F304" s="6">
        <v>45670</v>
      </c>
      <c r="G304" s="6">
        <v>45674</v>
      </c>
      <c r="H304" t="s">
        <v>27</v>
      </c>
      <c r="I304" t="s">
        <v>40</v>
      </c>
      <c r="J304">
        <v>4</v>
      </c>
      <c r="K304" t="s">
        <v>19</v>
      </c>
      <c r="L304" t="s">
        <v>33</v>
      </c>
      <c r="M304">
        <v>4</v>
      </c>
      <c r="N304">
        <v>3</v>
      </c>
      <c r="O304" t="s">
        <v>2529</v>
      </c>
    </row>
    <row r="305" spans="1:15" x14ac:dyDescent="0.25">
      <c r="A305" t="s">
        <v>385</v>
      </c>
      <c r="B305" t="s">
        <v>44</v>
      </c>
      <c r="C305">
        <v>5</v>
      </c>
      <c r="D305">
        <v>19.600000000000001</v>
      </c>
      <c r="E305">
        <v>98</v>
      </c>
      <c r="F305" s="6">
        <v>45670</v>
      </c>
      <c r="G305" s="6">
        <v>45672</v>
      </c>
      <c r="H305" t="s">
        <v>27</v>
      </c>
      <c r="I305" t="s">
        <v>18</v>
      </c>
      <c r="J305">
        <v>1</v>
      </c>
      <c r="K305" t="s">
        <v>19</v>
      </c>
      <c r="L305" t="s">
        <v>33</v>
      </c>
      <c r="M305">
        <v>2</v>
      </c>
      <c r="N305">
        <v>3</v>
      </c>
      <c r="O305" t="s">
        <v>2529</v>
      </c>
    </row>
    <row r="306" spans="1:15" x14ac:dyDescent="0.25">
      <c r="A306" t="s">
        <v>386</v>
      </c>
      <c r="B306" t="s">
        <v>44</v>
      </c>
      <c r="C306">
        <v>11</v>
      </c>
      <c r="D306">
        <v>34.700000000000003</v>
      </c>
      <c r="E306">
        <v>381.70000000000005</v>
      </c>
      <c r="F306" s="6">
        <v>45670</v>
      </c>
      <c r="G306" s="6">
        <v>45672</v>
      </c>
      <c r="H306" t="s">
        <v>27</v>
      </c>
      <c r="I306" t="s">
        <v>18</v>
      </c>
      <c r="J306">
        <v>5</v>
      </c>
      <c r="K306" t="s">
        <v>19</v>
      </c>
      <c r="L306" t="s">
        <v>33</v>
      </c>
      <c r="M306">
        <v>2</v>
      </c>
      <c r="N306">
        <v>3</v>
      </c>
      <c r="O306" t="s">
        <v>2529</v>
      </c>
    </row>
    <row r="307" spans="1:15" x14ac:dyDescent="0.25">
      <c r="A307" t="s">
        <v>387</v>
      </c>
      <c r="B307" t="s">
        <v>54</v>
      </c>
      <c r="C307">
        <v>9</v>
      </c>
      <c r="D307">
        <v>34.1</v>
      </c>
      <c r="E307">
        <v>306.90000000000003</v>
      </c>
      <c r="F307" s="6">
        <v>45670</v>
      </c>
      <c r="G307" s="6">
        <v>45671</v>
      </c>
      <c r="H307" t="s">
        <v>27</v>
      </c>
      <c r="I307" t="s">
        <v>70</v>
      </c>
      <c r="J307">
        <v>3</v>
      </c>
      <c r="K307" t="s">
        <v>19</v>
      </c>
      <c r="L307" t="s">
        <v>33</v>
      </c>
      <c r="M307">
        <v>1</v>
      </c>
      <c r="N307">
        <v>3</v>
      </c>
      <c r="O307" t="s">
        <v>2529</v>
      </c>
    </row>
    <row r="308" spans="1:15" x14ac:dyDescent="0.25">
      <c r="A308" t="s">
        <v>388</v>
      </c>
      <c r="B308" t="s">
        <v>16</v>
      </c>
      <c r="C308">
        <v>49</v>
      </c>
      <c r="D308">
        <v>29.3</v>
      </c>
      <c r="E308">
        <v>1435.7</v>
      </c>
      <c r="F308" s="6">
        <v>45670</v>
      </c>
      <c r="G308" s="6">
        <v>45670</v>
      </c>
      <c r="H308" t="s">
        <v>23</v>
      </c>
      <c r="I308" t="s">
        <v>18</v>
      </c>
      <c r="J308">
        <v>3</v>
      </c>
      <c r="K308" t="s">
        <v>19</v>
      </c>
      <c r="L308" t="s">
        <v>33</v>
      </c>
      <c r="M308">
        <v>0</v>
      </c>
      <c r="N308">
        <v>3</v>
      </c>
      <c r="O308" t="s">
        <v>2528</v>
      </c>
    </row>
    <row r="309" spans="1:15" x14ac:dyDescent="0.25">
      <c r="A309" t="s">
        <v>389</v>
      </c>
      <c r="B309" t="s">
        <v>22</v>
      </c>
      <c r="C309">
        <v>1</v>
      </c>
      <c r="D309">
        <v>55.2</v>
      </c>
      <c r="E309">
        <v>55.2</v>
      </c>
      <c r="F309" s="6">
        <v>45670</v>
      </c>
      <c r="G309" s="6">
        <v>45671</v>
      </c>
      <c r="H309" t="s">
        <v>27</v>
      </c>
      <c r="I309" t="s">
        <v>18</v>
      </c>
      <c r="J309">
        <v>3</v>
      </c>
      <c r="K309" t="s">
        <v>19</v>
      </c>
      <c r="L309" t="s">
        <v>33</v>
      </c>
      <c r="M309">
        <v>1</v>
      </c>
      <c r="N309">
        <v>3</v>
      </c>
      <c r="O309" t="s">
        <v>2529</v>
      </c>
    </row>
    <row r="310" spans="1:15" x14ac:dyDescent="0.25">
      <c r="A310" t="s">
        <v>390</v>
      </c>
      <c r="B310" t="s">
        <v>146</v>
      </c>
      <c r="C310">
        <v>3</v>
      </c>
      <c r="D310">
        <v>26</v>
      </c>
      <c r="E310">
        <v>78</v>
      </c>
      <c r="F310" s="6">
        <v>45670</v>
      </c>
      <c r="G310" s="6">
        <v>45673</v>
      </c>
      <c r="H310" t="s">
        <v>27</v>
      </c>
      <c r="I310" t="s">
        <v>18</v>
      </c>
      <c r="J310">
        <v>5</v>
      </c>
      <c r="K310" t="s">
        <v>19</v>
      </c>
      <c r="L310" t="s">
        <v>33</v>
      </c>
      <c r="M310">
        <v>3</v>
      </c>
      <c r="N310">
        <v>3</v>
      </c>
      <c r="O310" t="s">
        <v>2529</v>
      </c>
    </row>
    <row r="311" spans="1:15" x14ac:dyDescent="0.25">
      <c r="A311" t="s">
        <v>391</v>
      </c>
      <c r="B311" t="s">
        <v>81</v>
      </c>
      <c r="C311">
        <v>2</v>
      </c>
      <c r="D311">
        <v>14.2</v>
      </c>
      <c r="E311">
        <v>28.4</v>
      </c>
      <c r="F311" s="6">
        <v>45670</v>
      </c>
      <c r="G311" s="6">
        <v>45675</v>
      </c>
      <c r="H311" t="s">
        <v>27</v>
      </c>
      <c r="I311" t="s">
        <v>51</v>
      </c>
      <c r="J311">
        <v>4</v>
      </c>
      <c r="K311" t="s">
        <v>19</v>
      </c>
      <c r="L311" t="s">
        <v>392</v>
      </c>
      <c r="M311">
        <v>5</v>
      </c>
      <c r="N311">
        <v>3</v>
      </c>
      <c r="O311" t="s">
        <v>2529</v>
      </c>
    </row>
    <row r="312" spans="1:15" x14ac:dyDescent="0.25">
      <c r="A312" t="s">
        <v>393</v>
      </c>
      <c r="B312" t="s">
        <v>44</v>
      </c>
      <c r="C312">
        <v>9</v>
      </c>
      <c r="D312">
        <v>22.7</v>
      </c>
      <c r="E312">
        <v>204.29999999999998</v>
      </c>
      <c r="F312" s="6">
        <v>45671</v>
      </c>
      <c r="G312" s="6">
        <v>45672</v>
      </c>
      <c r="H312" t="s">
        <v>23</v>
      </c>
      <c r="I312" t="s">
        <v>35</v>
      </c>
      <c r="J312">
        <v>4</v>
      </c>
      <c r="K312" t="s">
        <v>19</v>
      </c>
      <c r="L312" t="s">
        <v>55</v>
      </c>
      <c r="M312">
        <v>1</v>
      </c>
      <c r="N312">
        <v>3</v>
      </c>
      <c r="O312" t="s">
        <v>2528</v>
      </c>
    </row>
    <row r="313" spans="1:15" x14ac:dyDescent="0.25">
      <c r="A313" t="s">
        <v>394</v>
      </c>
      <c r="B313" t="s">
        <v>16</v>
      </c>
      <c r="C313">
        <v>15</v>
      </c>
      <c r="D313">
        <v>19.8</v>
      </c>
      <c r="E313">
        <v>297</v>
      </c>
      <c r="F313" s="6">
        <v>45671</v>
      </c>
      <c r="G313" s="6">
        <v>45671</v>
      </c>
      <c r="H313" t="s">
        <v>27</v>
      </c>
      <c r="I313" t="s">
        <v>18</v>
      </c>
      <c r="J313">
        <v>5</v>
      </c>
      <c r="K313" t="s">
        <v>19</v>
      </c>
      <c r="L313" t="s">
        <v>55</v>
      </c>
      <c r="M313">
        <v>0</v>
      </c>
      <c r="N313">
        <v>3</v>
      </c>
      <c r="O313" t="s">
        <v>2529</v>
      </c>
    </row>
    <row r="314" spans="1:15" x14ac:dyDescent="0.25">
      <c r="A314" t="s">
        <v>395</v>
      </c>
      <c r="B314" t="s">
        <v>16</v>
      </c>
      <c r="C314">
        <v>3</v>
      </c>
      <c r="D314">
        <v>31.7</v>
      </c>
      <c r="E314">
        <v>95.1</v>
      </c>
      <c r="F314" s="6">
        <v>45671</v>
      </c>
      <c r="G314" s="6">
        <v>45672</v>
      </c>
      <c r="H314" t="s">
        <v>23</v>
      </c>
      <c r="I314" t="s">
        <v>40</v>
      </c>
      <c r="J314">
        <v>4</v>
      </c>
      <c r="K314" t="s">
        <v>19</v>
      </c>
      <c r="L314" t="s">
        <v>55</v>
      </c>
      <c r="M314">
        <v>1</v>
      </c>
      <c r="N314">
        <v>3</v>
      </c>
      <c r="O314" t="s">
        <v>2528</v>
      </c>
    </row>
    <row r="315" spans="1:15" x14ac:dyDescent="0.25">
      <c r="A315" t="s">
        <v>396</v>
      </c>
      <c r="B315" t="s">
        <v>44</v>
      </c>
      <c r="C315">
        <v>4</v>
      </c>
      <c r="D315">
        <v>30.4</v>
      </c>
      <c r="E315">
        <v>121.6</v>
      </c>
      <c r="F315" s="6">
        <v>45671</v>
      </c>
      <c r="G315" s="6">
        <v>45675</v>
      </c>
      <c r="H315" t="s">
        <v>23</v>
      </c>
      <c r="I315" t="s">
        <v>18</v>
      </c>
      <c r="J315">
        <v>4</v>
      </c>
      <c r="K315" t="s">
        <v>19</v>
      </c>
      <c r="L315" t="s">
        <v>55</v>
      </c>
      <c r="M315">
        <v>4</v>
      </c>
      <c r="N315">
        <v>3</v>
      </c>
      <c r="O315" t="s">
        <v>2528</v>
      </c>
    </row>
    <row r="316" spans="1:15" x14ac:dyDescent="0.25">
      <c r="A316" t="s">
        <v>397</v>
      </c>
      <c r="B316" t="s">
        <v>16</v>
      </c>
      <c r="C316">
        <v>4</v>
      </c>
      <c r="D316">
        <v>25.6</v>
      </c>
      <c r="E316">
        <v>102.4</v>
      </c>
      <c r="F316" s="6">
        <v>45671</v>
      </c>
      <c r="G316" s="6">
        <v>45672</v>
      </c>
      <c r="H316" t="s">
        <v>23</v>
      </c>
      <c r="I316" t="s">
        <v>51</v>
      </c>
      <c r="J316">
        <v>4</v>
      </c>
      <c r="K316" t="s">
        <v>19</v>
      </c>
      <c r="L316" t="s">
        <v>62</v>
      </c>
      <c r="M316">
        <v>1</v>
      </c>
      <c r="N316">
        <v>3</v>
      </c>
      <c r="O316" t="s">
        <v>2528</v>
      </c>
    </row>
    <row r="317" spans="1:15" x14ac:dyDescent="0.25">
      <c r="A317" t="s">
        <v>398</v>
      </c>
      <c r="B317" t="s">
        <v>37</v>
      </c>
      <c r="C317">
        <v>2</v>
      </c>
      <c r="D317">
        <v>34.9</v>
      </c>
      <c r="E317">
        <v>69.8</v>
      </c>
      <c r="F317" s="6">
        <v>45671</v>
      </c>
      <c r="G317" s="6">
        <v>45672</v>
      </c>
      <c r="H317" t="s">
        <v>27</v>
      </c>
      <c r="I317" t="s">
        <v>40</v>
      </c>
      <c r="J317">
        <v>4</v>
      </c>
      <c r="K317" t="s">
        <v>19</v>
      </c>
      <c r="L317" t="s">
        <v>72</v>
      </c>
      <c r="M317">
        <v>1</v>
      </c>
      <c r="N317">
        <v>3</v>
      </c>
      <c r="O317" t="s">
        <v>2529</v>
      </c>
    </row>
    <row r="318" spans="1:15" x14ac:dyDescent="0.25">
      <c r="A318" t="s">
        <v>399</v>
      </c>
      <c r="B318" t="s">
        <v>42</v>
      </c>
      <c r="C318">
        <v>6</v>
      </c>
      <c r="D318">
        <v>42.7</v>
      </c>
      <c r="E318">
        <v>256.20000000000005</v>
      </c>
      <c r="F318" s="6">
        <v>45671</v>
      </c>
      <c r="G318" s="6">
        <v>45674</v>
      </c>
      <c r="H318" t="s">
        <v>23</v>
      </c>
      <c r="I318" t="s">
        <v>40</v>
      </c>
      <c r="J318">
        <v>3</v>
      </c>
      <c r="K318" t="s">
        <v>19</v>
      </c>
      <c r="L318" t="s">
        <v>77</v>
      </c>
      <c r="M318">
        <v>3</v>
      </c>
      <c r="N318">
        <v>3</v>
      </c>
      <c r="O318" t="s">
        <v>2528</v>
      </c>
    </row>
    <row r="319" spans="1:15" x14ac:dyDescent="0.25">
      <c r="A319" t="s">
        <v>400</v>
      </c>
      <c r="B319" t="s">
        <v>44</v>
      </c>
      <c r="C319">
        <v>1</v>
      </c>
      <c r="D319">
        <v>23.9</v>
      </c>
      <c r="E319">
        <v>23.9</v>
      </c>
      <c r="F319" s="6">
        <v>45671</v>
      </c>
      <c r="G319" s="6">
        <v>45673</v>
      </c>
      <c r="H319" t="s">
        <v>27</v>
      </c>
      <c r="I319" t="s">
        <v>51</v>
      </c>
      <c r="J319">
        <v>4</v>
      </c>
      <c r="K319" t="s">
        <v>19</v>
      </c>
      <c r="L319" t="s">
        <v>77</v>
      </c>
      <c r="M319">
        <v>2</v>
      </c>
      <c r="N319">
        <v>3</v>
      </c>
      <c r="O319" t="s">
        <v>2529</v>
      </c>
    </row>
    <row r="320" spans="1:15" x14ac:dyDescent="0.25">
      <c r="A320" t="s">
        <v>401</v>
      </c>
      <c r="B320" t="s">
        <v>39</v>
      </c>
      <c r="C320">
        <v>1</v>
      </c>
      <c r="D320">
        <v>124.3</v>
      </c>
      <c r="E320">
        <v>124.3</v>
      </c>
      <c r="F320" s="6">
        <v>45671</v>
      </c>
      <c r="G320" s="6">
        <v>45672</v>
      </c>
      <c r="H320" t="s">
        <v>17</v>
      </c>
      <c r="I320" t="s">
        <v>40</v>
      </c>
      <c r="J320">
        <v>3</v>
      </c>
      <c r="K320" t="s">
        <v>19</v>
      </c>
      <c r="L320" t="s">
        <v>115</v>
      </c>
      <c r="M320">
        <v>1</v>
      </c>
      <c r="N320">
        <v>3</v>
      </c>
      <c r="O320" t="s">
        <v>2527</v>
      </c>
    </row>
    <row r="321" spans="1:15" x14ac:dyDescent="0.25">
      <c r="A321" t="s">
        <v>402</v>
      </c>
      <c r="B321" t="s">
        <v>44</v>
      </c>
      <c r="C321">
        <v>6</v>
      </c>
      <c r="D321">
        <v>35.9</v>
      </c>
      <c r="E321">
        <v>215.39999999999998</v>
      </c>
      <c r="F321" s="6">
        <v>45671</v>
      </c>
      <c r="G321" s="6">
        <v>45672</v>
      </c>
      <c r="H321" t="s">
        <v>27</v>
      </c>
      <c r="I321" t="s">
        <v>18</v>
      </c>
      <c r="J321">
        <v>3</v>
      </c>
      <c r="K321" t="s">
        <v>19</v>
      </c>
      <c r="L321" t="s">
        <v>24</v>
      </c>
      <c r="M321">
        <v>1</v>
      </c>
      <c r="N321">
        <v>3</v>
      </c>
      <c r="O321" t="s">
        <v>2529</v>
      </c>
    </row>
    <row r="322" spans="1:15" x14ac:dyDescent="0.25">
      <c r="A322" t="s">
        <v>403</v>
      </c>
      <c r="B322" t="s">
        <v>26</v>
      </c>
      <c r="C322">
        <v>2</v>
      </c>
      <c r="D322">
        <v>69.099999999999994</v>
      </c>
      <c r="E322">
        <v>138.19999999999999</v>
      </c>
      <c r="F322" s="6">
        <v>45671</v>
      </c>
      <c r="G322" s="6">
        <v>45674</v>
      </c>
      <c r="H322" t="s">
        <v>27</v>
      </c>
      <c r="I322" t="s">
        <v>18</v>
      </c>
      <c r="J322">
        <v>5</v>
      </c>
      <c r="K322" t="s">
        <v>19</v>
      </c>
      <c r="L322" t="s">
        <v>147</v>
      </c>
      <c r="M322">
        <v>3</v>
      </c>
      <c r="N322">
        <v>3</v>
      </c>
      <c r="O322" t="s">
        <v>2529</v>
      </c>
    </row>
    <row r="323" spans="1:15" x14ac:dyDescent="0.25">
      <c r="A323" t="s">
        <v>404</v>
      </c>
      <c r="B323" t="s">
        <v>42</v>
      </c>
      <c r="C323">
        <v>1</v>
      </c>
      <c r="D323">
        <v>58.4</v>
      </c>
      <c r="E323">
        <v>58.4</v>
      </c>
      <c r="F323" s="6">
        <v>45671</v>
      </c>
      <c r="G323" s="6">
        <v>45675</v>
      </c>
      <c r="H323" t="s">
        <v>23</v>
      </c>
      <c r="I323" t="s">
        <v>18</v>
      </c>
      <c r="J323">
        <v>4</v>
      </c>
      <c r="K323" t="s">
        <v>19</v>
      </c>
      <c r="L323" t="s">
        <v>147</v>
      </c>
      <c r="M323">
        <v>4</v>
      </c>
      <c r="N323">
        <v>3</v>
      </c>
      <c r="O323" t="s">
        <v>2528</v>
      </c>
    </row>
    <row r="324" spans="1:15" x14ac:dyDescent="0.25">
      <c r="A324" t="s">
        <v>405</v>
      </c>
      <c r="B324" t="s">
        <v>37</v>
      </c>
      <c r="C324">
        <v>1</v>
      </c>
      <c r="D324">
        <v>65.2</v>
      </c>
      <c r="E324">
        <v>65.2</v>
      </c>
      <c r="F324" s="6">
        <v>45671</v>
      </c>
      <c r="G324" s="6">
        <v>45673</v>
      </c>
      <c r="H324" t="s">
        <v>89</v>
      </c>
      <c r="I324" t="s">
        <v>70</v>
      </c>
      <c r="J324">
        <v>2</v>
      </c>
      <c r="K324" t="s">
        <v>19</v>
      </c>
      <c r="L324" t="s">
        <v>33</v>
      </c>
      <c r="M324">
        <v>2</v>
      </c>
      <c r="N324">
        <v>3</v>
      </c>
      <c r="O324" t="s">
        <v>2530</v>
      </c>
    </row>
    <row r="325" spans="1:15" x14ac:dyDescent="0.25">
      <c r="A325" t="s">
        <v>406</v>
      </c>
      <c r="B325" t="s">
        <v>44</v>
      </c>
      <c r="C325">
        <v>17</v>
      </c>
      <c r="D325">
        <v>32.700000000000003</v>
      </c>
      <c r="E325">
        <v>555.90000000000009</v>
      </c>
      <c r="F325" s="6">
        <v>45671</v>
      </c>
      <c r="G325" s="6">
        <v>45678</v>
      </c>
      <c r="H325" t="s">
        <v>17</v>
      </c>
      <c r="I325" t="s">
        <v>70</v>
      </c>
      <c r="J325">
        <v>4</v>
      </c>
      <c r="K325" t="s">
        <v>19</v>
      </c>
      <c r="L325" t="s">
        <v>33</v>
      </c>
      <c r="M325">
        <v>7</v>
      </c>
      <c r="N325">
        <v>3</v>
      </c>
      <c r="O325" t="s">
        <v>2527</v>
      </c>
    </row>
    <row r="326" spans="1:15" x14ac:dyDescent="0.25">
      <c r="A326" t="s">
        <v>407</v>
      </c>
      <c r="B326" t="s">
        <v>54</v>
      </c>
      <c r="C326">
        <v>7</v>
      </c>
      <c r="D326">
        <v>24.4</v>
      </c>
      <c r="E326">
        <v>170.79999999999998</v>
      </c>
      <c r="F326" s="6">
        <v>45671</v>
      </c>
      <c r="G326" s="6">
        <v>45672</v>
      </c>
      <c r="H326" t="s">
        <v>27</v>
      </c>
      <c r="I326" t="s">
        <v>18</v>
      </c>
      <c r="J326">
        <v>4</v>
      </c>
      <c r="K326" t="s">
        <v>19</v>
      </c>
      <c r="L326" t="s">
        <v>33</v>
      </c>
      <c r="M326">
        <v>1</v>
      </c>
      <c r="N326">
        <v>3</v>
      </c>
      <c r="O326" t="s">
        <v>2529</v>
      </c>
    </row>
    <row r="327" spans="1:15" x14ac:dyDescent="0.25">
      <c r="A327" t="s">
        <v>408</v>
      </c>
      <c r="B327" t="s">
        <v>81</v>
      </c>
      <c r="C327">
        <v>2</v>
      </c>
      <c r="D327">
        <v>50.4</v>
      </c>
      <c r="E327">
        <v>100.8</v>
      </c>
      <c r="F327" s="6">
        <v>45671</v>
      </c>
      <c r="G327" s="6">
        <v>45677</v>
      </c>
      <c r="H327" t="s">
        <v>23</v>
      </c>
      <c r="I327" t="s">
        <v>18</v>
      </c>
      <c r="J327">
        <v>3</v>
      </c>
      <c r="K327" t="s">
        <v>19</v>
      </c>
      <c r="L327" t="s">
        <v>33</v>
      </c>
      <c r="M327">
        <v>6</v>
      </c>
      <c r="N327">
        <v>3</v>
      </c>
      <c r="O327" t="s">
        <v>2528</v>
      </c>
    </row>
    <row r="328" spans="1:15" x14ac:dyDescent="0.25">
      <c r="A328" t="s">
        <v>409</v>
      </c>
      <c r="B328" t="s">
        <v>22</v>
      </c>
      <c r="C328">
        <v>2</v>
      </c>
      <c r="D328">
        <v>100</v>
      </c>
      <c r="E328">
        <v>200</v>
      </c>
      <c r="F328" s="6">
        <v>45671</v>
      </c>
      <c r="G328" s="6">
        <v>45672</v>
      </c>
      <c r="H328" t="s">
        <v>27</v>
      </c>
      <c r="I328" t="s">
        <v>18</v>
      </c>
      <c r="J328">
        <v>4</v>
      </c>
      <c r="K328" t="s">
        <v>19</v>
      </c>
      <c r="L328" t="s">
        <v>33</v>
      </c>
      <c r="M328">
        <v>1</v>
      </c>
      <c r="N328">
        <v>3</v>
      </c>
      <c r="O328" t="s">
        <v>2529</v>
      </c>
    </row>
    <row r="329" spans="1:15" x14ac:dyDescent="0.25">
      <c r="A329" t="s">
        <v>410</v>
      </c>
      <c r="B329" t="s">
        <v>54</v>
      </c>
      <c r="C329">
        <v>3</v>
      </c>
      <c r="D329">
        <v>43</v>
      </c>
      <c r="E329">
        <v>129</v>
      </c>
      <c r="F329" s="6">
        <v>45672</v>
      </c>
      <c r="G329" s="6">
        <v>45672</v>
      </c>
      <c r="H329" t="s">
        <v>27</v>
      </c>
      <c r="I329" t="s">
        <v>40</v>
      </c>
      <c r="J329">
        <v>3</v>
      </c>
      <c r="K329" t="s">
        <v>19</v>
      </c>
      <c r="L329" t="s">
        <v>33</v>
      </c>
      <c r="M329">
        <v>0</v>
      </c>
      <c r="N329">
        <v>3</v>
      </c>
      <c r="O329" t="s">
        <v>2529</v>
      </c>
    </row>
    <row r="330" spans="1:15" x14ac:dyDescent="0.25">
      <c r="A330" t="s">
        <v>411</v>
      </c>
      <c r="B330" t="s">
        <v>22</v>
      </c>
      <c r="C330">
        <v>5</v>
      </c>
      <c r="D330">
        <v>64.400000000000006</v>
      </c>
      <c r="E330">
        <v>322</v>
      </c>
      <c r="F330" s="6">
        <v>45672</v>
      </c>
      <c r="G330" s="6">
        <v>45674</v>
      </c>
      <c r="H330" t="s">
        <v>23</v>
      </c>
      <c r="I330" t="s">
        <v>40</v>
      </c>
      <c r="J330">
        <v>3</v>
      </c>
      <c r="K330" t="s">
        <v>19</v>
      </c>
      <c r="L330" t="s">
        <v>33</v>
      </c>
      <c r="M330">
        <v>2</v>
      </c>
      <c r="N330">
        <v>3</v>
      </c>
      <c r="O330" t="s">
        <v>2528</v>
      </c>
    </row>
    <row r="331" spans="1:15" x14ac:dyDescent="0.25">
      <c r="A331" t="s">
        <v>412</v>
      </c>
      <c r="B331" t="s">
        <v>146</v>
      </c>
      <c r="C331">
        <v>2</v>
      </c>
      <c r="D331">
        <v>57.4</v>
      </c>
      <c r="E331">
        <v>114.8</v>
      </c>
      <c r="F331" s="6">
        <v>45672</v>
      </c>
      <c r="G331" s="6">
        <v>45673</v>
      </c>
      <c r="H331" t="s">
        <v>23</v>
      </c>
      <c r="I331" t="s">
        <v>40</v>
      </c>
      <c r="J331">
        <v>3</v>
      </c>
      <c r="K331" t="s">
        <v>19</v>
      </c>
      <c r="L331" t="s">
        <v>33</v>
      </c>
      <c r="M331">
        <v>1</v>
      </c>
      <c r="N331">
        <v>3</v>
      </c>
      <c r="O331" t="s">
        <v>2528</v>
      </c>
    </row>
    <row r="332" spans="1:15" x14ac:dyDescent="0.25">
      <c r="A332" t="s">
        <v>413</v>
      </c>
      <c r="B332" t="s">
        <v>26</v>
      </c>
      <c r="C332">
        <v>3</v>
      </c>
      <c r="D332">
        <v>55.1</v>
      </c>
      <c r="E332">
        <v>165.3</v>
      </c>
      <c r="F332" s="6">
        <v>45672</v>
      </c>
      <c r="G332" s="6">
        <v>45675</v>
      </c>
      <c r="H332" t="s">
        <v>27</v>
      </c>
      <c r="I332" t="s">
        <v>35</v>
      </c>
      <c r="J332">
        <v>4</v>
      </c>
      <c r="K332" t="s">
        <v>19</v>
      </c>
      <c r="L332" t="s">
        <v>33</v>
      </c>
      <c r="M332">
        <v>3</v>
      </c>
      <c r="N332">
        <v>3</v>
      </c>
      <c r="O332" t="s">
        <v>2529</v>
      </c>
    </row>
    <row r="333" spans="1:15" x14ac:dyDescent="0.25">
      <c r="A333" t="s">
        <v>414</v>
      </c>
      <c r="B333" t="s">
        <v>42</v>
      </c>
      <c r="C333">
        <v>4</v>
      </c>
      <c r="D333">
        <v>45.4</v>
      </c>
      <c r="E333">
        <v>181.6</v>
      </c>
      <c r="F333" s="6">
        <v>45672</v>
      </c>
      <c r="G333" s="6">
        <v>45673</v>
      </c>
      <c r="H333" t="s">
        <v>27</v>
      </c>
      <c r="I333" t="s">
        <v>35</v>
      </c>
      <c r="J333">
        <v>4</v>
      </c>
      <c r="K333" t="s">
        <v>19</v>
      </c>
      <c r="L333" t="s">
        <v>33</v>
      </c>
      <c r="M333">
        <v>1</v>
      </c>
      <c r="N333">
        <v>3</v>
      </c>
      <c r="O333" t="s">
        <v>2529</v>
      </c>
    </row>
    <row r="334" spans="1:15" x14ac:dyDescent="0.25">
      <c r="A334" t="s">
        <v>415</v>
      </c>
      <c r="B334" t="s">
        <v>30</v>
      </c>
      <c r="C334">
        <v>3</v>
      </c>
      <c r="D334">
        <v>93.3</v>
      </c>
      <c r="E334">
        <v>279.89999999999998</v>
      </c>
      <c r="F334" s="6">
        <v>45672</v>
      </c>
      <c r="G334" s="6">
        <v>45673</v>
      </c>
      <c r="H334" t="s">
        <v>27</v>
      </c>
      <c r="I334" t="s">
        <v>18</v>
      </c>
      <c r="J334">
        <v>4</v>
      </c>
      <c r="K334" t="s">
        <v>19</v>
      </c>
      <c r="L334" t="s">
        <v>416</v>
      </c>
      <c r="M334">
        <v>1</v>
      </c>
      <c r="N334">
        <v>3</v>
      </c>
      <c r="O334" t="s">
        <v>2529</v>
      </c>
    </row>
    <row r="335" spans="1:15" x14ac:dyDescent="0.25">
      <c r="A335" t="s">
        <v>417</v>
      </c>
      <c r="B335" t="s">
        <v>26</v>
      </c>
      <c r="C335">
        <v>19</v>
      </c>
      <c r="D335">
        <v>158.19999999999999</v>
      </c>
      <c r="E335">
        <v>3005.7999999999997</v>
      </c>
      <c r="F335" s="6">
        <v>45672</v>
      </c>
      <c r="G335" s="6">
        <v>45673</v>
      </c>
      <c r="H335" t="s">
        <v>27</v>
      </c>
      <c r="I335" t="s">
        <v>35</v>
      </c>
      <c r="J335">
        <v>5</v>
      </c>
      <c r="K335" t="s">
        <v>19</v>
      </c>
      <c r="L335" t="s">
        <v>98</v>
      </c>
      <c r="M335">
        <v>1</v>
      </c>
      <c r="N335">
        <v>3</v>
      </c>
      <c r="O335" t="s">
        <v>2529</v>
      </c>
    </row>
    <row r="336" spans="1:15" x14ac:dyDescent="0.25">
      <c r="A336" t="s">
        <v>418</v>
      </c>
      <c r="B336" t="s">
        <v>26</v>
      </c>
      <c r="C336">
        <v>2</v>
      </c>
      <c r="D336">
        <v>74.900000000000006</v>
      </c>
      <c r="E336">
        <v>149.80000000000001</v>
      </c>
      <c r="F336" s="6">
        <v>45672</v>
      </c>
      <c r="G336" s="6">
        <v>45674</v>
      </c>
      <c r="H336" t="s">
        <v>23</v>
      </c>
      <c r="I336" t="s">
        <v>51</v>
      </c>
      <c r="J336">
        <v>4</v>
      </c>
      <c r="K336" t="s">
        <v>19</v>
      </c>
      <c r="L336" t="s">
        <v>55</v>
      </c>
      <c r="M336">
        <v>2</v>
      </c>
      <c r="N336">
        <v>3</v>
      </c>
      <c r="O336" t="s">
        <v>2528</v>
      </c>
    </row>
    <row r="337" spans="1:15" x14ac:dyDescent="0.25">
      <c r="A337" t="s">
        <v>419</v>
      </c>
      <c r="B337" t="s">
        <v>44</v>
      </c>
      <c r="C337">
        <v>7</v>
      </c>
      <c r="D337">
        <v>26</v>
      </c>
      <c r="E337">
        <v>182</v>
      </c>
      <c r="F337" s="6">
        <v>45672</v>
      </c>
      <c r="G337" s="6">
        <v>45675</v>
      </c>
      <c r="H337" t="s">
        <v>27</v>
      </c>
      <c r="I337" t="s">
        <v>35</v>
      </c>
      <c r="J337">
        <v>4</v>
      </c>
      <c r="K337" t="s">
        <v>19</v>
      </c>
      <c r="L337" t="s">
        <v>62</v>
      </c>
      <c r="M337">
        <v>3</v>
      </c>
      <c r="N337">
        <v>3</v>
      </c>
      <c r="O337" t="s">
        <v>2529</v>
      </c>
    </row>
    <row r="338" spans="1:15" x14ac:dyDescent="0.25">
      <c r="A338" t="s">
        <v>420</v>
      </c>
      <c r="B338" t="s">
        <v>46</v>
      </c>
      <c r="C338">
        <v>6</v>
      </c>
      <c r="D338">
        <v>37.5</v>
      </c>
      <c r="E338">
        <v>225</v>
      </c>
      <c r="F338" s="6">
        <v>45672</v>
      </c>
      <c r="G338" s="6">
        <v>45673</v>
      </c>
      <c r="H338" t="s">
        <v>27</v>
      </c>
      <c r="I338" t="s">
        <v>18</v>
      </c>
      <c r="J338">
        <v>3</v>
      </c>
      <c r="K338" t="s">
        <v>19</v>
      </c>
      <c r="L338" t="s">
        <v>62</v>
      </c>
      <c r="M338">
        <v>1</v>
      </c>
      <c r="N338">
        <v>3</v>
      </c>
      <c r="O338" t="s">
        <v>2529</v>
      </c>
    </row>
    <row r="339" spans="1:15" x14ac:dyDescent="0.25">
      <c r="A339" t="s">
        <v>421</v>
      </c>
      <c r="B339" t="s">
        <v>39</v>
      </c>
      <c r="C339">
        <v>2</v>
      </c>
      <c r="D339">
        <v>75.8</v>
      </c>
      <c r="E339">
        <v>151.6</v>
      </c>
      <c r="F339" s="6">
        <v>45672</v>
      </c>
      <c r="G339" s="6">
        <v>45678</v>
      </c>
      <c r="H339" t="s">
        <v>23</v>
      </c>
      <c r="I339" t="s">
        <v>18</v>
      </c>
      <c r="J339">
        <v>4</v>
      </c>
      <c r="K339" t="s">
        <v>19</v>
      </c>
      <c r="L339" t="s">
        <v>62</v>
      </c>
      <c r="M339">
        <v>6</v>
      </c>
      <c r="N339">
        <v>3</v>
      </c>
      <c r="O339" t="s">
        <v>2528</v>
      </c>
    </row>
    <row r="340" spans="1:15" x14ac:dyDescent="0.25">
      <c r="A340" t="s">
        <v>422</v>
      </c>
      <c r="B340" t="s">
        <v>42</v>
      </c>
      <c r="C340">
        <v>1</v>
      </c>
      <c r="D340">
        <v>48.5</v>
      </c>
      <c r="E340">
        <v>48.5</v>
      </c>
      <c r="F340" s="6">
        <v>45672</v>
      </c>
      <c r="G340" s="6">
        <v>45684</v>
      </c>
      <c r="H340" t="s">
        <v>17</v>
      </c>
      <c r="I340" t="s">
        <v>70</v>
      </c>
      <c r="J340">
        <v>5</v>
      </c>
      <c r="K340" t="s">
        <v>19</v>
      </c>
      <c r="L340" t="s">
        <v>62</v>
      </c>
      <c r="M340">
        <v>12</v>
      </c>
      <c r="N340">
        <v>3</v>
      </c>
      <c r="O340" t="s">
        <v>2527</v>
      </c>
    </row>
    <row r="341" spans="1:15" x14ac:dyDescent="0.25">
      <c r="A341" t="s">
        <v>423</v>
      </c>
      <c r="B341" t="s">
        <v>39</v>
      </c>
      <c r="C341">
        <v>3</v>
      </c>
      <c r="D341">
        <v>98.9</v>
      </c>
      <c r="E341">
        <v>296.70000000000005</v>
      </c>
      <c r="F341" s="6">
        <v>45672</v>
      </c>
      <c r="G341" s="6">
        <v>45674</v>
      </c>
      <c r="H341" t="s">
        <v>27</v>
      </c>
      <c r="I341" t="s">
        <v>70</v>
      </c>
      <c r="J341">
        <v>3</v>
      </c>
      <c r="K341" t="s">
        <v>19</v>
      </c>
      <c r="L341" t="s">
        <v>62</v>
      </c>
      <c r="M341">
        <v>2</v>
      </c>
      <c r="N341">
        <v>3</v>
      </c>
      <c r="O341" t="s">
        <v>2529</v>
      </c>
    </row>
    <row r="342" spans="1:15" x14ac:dyDescent="0.25">
      <c r="A342" t="s">
        <v>424</v>
      </c>
      <c r="B342" t="s">
        <v>22</v>
      </c>
      <c r="C342">
        <v>12</v>
      </c>
      <c r="D342">
        <v>50.9</v>
      </c>
      <c r="E342">
        <v>610.79999999999995</v>
      </c>
      <c r="F342" s="6">
        <v>45672</v>
      </c>
      <c r="G342" s="6">
        <v>45672</v>
      </c>
      <c r="H342" t="s">
        <v>23</v>
      </c>
      <c r="I342" t="s">
        <v>70</v>
      </c>
      <c r="J342">
        <v>4</v>
      </c>
      <c r="K342" t="s">
        <v>19</v>
      </c>
      <c r="L342" t="s">
        <v>62</v>
      </c>
      <c r="M342">
        <v>0</v>
      </c>
      <c r="N342">
        <v>3</v>
      </c>
      <c r="O342" t="s">
        <v>2528</v>
      </c>
    </row>
    <row r="343" spans="1:15" x14ac:dyDescent="0.25">
      <c r="A343" t="s">
        <v>425</v>
      </c>
      <c r="B343" t="s">
        <v>69</v>
      </c>
      <c r="C343">
        <v>6</v>
      </c>
      <c r="D343">
        <v>84.7</v>
      </c>
      <c r="E343">
        <v>508.20000000000005</v>
      </c>
      <c r="F343" s="6">
        <v>45672</v>
      </c>
      <c r="G343" s="6">
        <v>45672</v>
      </c>
      <c r="H343" t="s">
        <v>27</v>
      </c>
      <c r="I343" t="s">
        <v>40</v>
      </c>
      <c r="J343">
        <v>4</v>
      </c>
      <c r="K343" t="s">
        <v>19</v>
      </c>
      <c r="L343" t="s">
        <v>62</v>
      </c>
      <c r="M343">
        <v>0</v>
      </c>
      <c r="N343">
        <v>3</v>
      </c>
      <c r="O343" t="s">
        <v>2529</v>
      </c>
    </row>
    <row r="344" spans="1:15" x14ac:dyDescent="0.25">
      <c r="A344" t="s">
        <v>426</v>
      </c>
      <c r="B344" t="s">
        <v>44</v>
      </c>
      <c r="C344">
        <v>1</v>
      </c>
      <c r="D344">
        <v>20.7</v>
      </c>
      <c r="E344">
        <v>20.7</v>
      </c>
      <c r="F344" s="6">
        <v>45672</v>
      </c>
      <c r="G344" s="6">
        <v>45674</v>
      </c>
      <c r="H344" t="s">
        <v>27</v>
      </c>
      <c r="I344" t="s">
        <v>51</v>
      </c>
      <c r="J344">
        <v>5</v>
      </c>
      <c r="K344" t="s">
        <v>19</v>
      </c>
      <c r="L344" t="s">
        <v>62</v>
      </c>
      <c r="M344">
        <v>2</v>
      </c>
      <c r="N344">
        <v>3</v>
      </c>
      <c r="O344" t="s">
        <v>2529</v>
      </c>
    </row>
    <row r="345" spans="1:15" x14ac:dyDescent="0.25">
      <c r="A345" t="s">
        <v>427</v>
      </c>
      <c r="B345" t="s">
        <v>69</v>
      </c>
      <c r="C345">
        <v>9</v>
      </c>
      <c r="D345">
        <v>57.8</v>
      </c>
      <c r="E345">
        <v>520.19999999999993</v>
      </c>
      <c r="F345" s="6">
        <v>45672</v>
      </c>
      <c r="G345" s="6">
        <v>45683</v>
      </c>
      <c r="H345" t="s">
        <v>23</v>
      </c>
      <c r="I345" t="s">
        <v>18</v>
      </c>
      <c r="J345">
        <v>2</v>
      </c>
      <c r="K345" t="s">
        <v>19</v>
      </c>
      <c r="L345" t="s">
        <v>103</v>
      </c>
      <c r="M345">
        <v>11</v>
      </c>
      <c r="N345">
        <v>3</v>
      </c>
      <c r="O345" t="s">
        <v>2528</v>
      </c>
    </row>
    <row r="346" spans="1:15" x14ac:dyDescent="0.25">
      <c r="A346" t="s">
        <v>428</v>
      </c>
      <c r="B346" t="s">
        <v>26</v>
      </c>
      <c r="C346">
        <v>2</v>
      </c>
      <c r="D346">
        <v>106.9</v>
      </c>
      <c r="E346">
        <v>213.8</v>
      </c>
      <c r="F346" s="6">
        <v>45672</v>
      </c>
      <c r="G346" s="6">
        <v>45674</v>
      </c>
      <c r="H346" t="s">
        <v>27</v>
      </c>
      <c r="I346" t="s">
        <v>18</v>
      </c>
      <c r="J346">
        <v>5</v>
      </c>
      <c r="K346" t="s">
        <v>19</v>
      </c>
      <c r="L346" t="s">
        <v>429</v>
      </c>
      <c r="M346">
        <v>2</v>
      </c>
      <c r="N346">
        <v>3</v>
      </c>
      <c r="O346" t="s">
        <v>2529</v>
      </c>
    </row>
    <row r="347" spans="1:15" x14ac:dyDescent="0.25">
      <c r="A347" t="s">
        <v>430</v>
      </c>
      <c r="B347" t="s">
        <v>30</v>
      </c>
      <c r="C347">
        <v>5</v>
      </c>
      <c r="D347">
        <v>45.2</v>
      </c>
      <c r="E347">
        <v>226</v>
      </c>
      <c r="F347" s="6">
        <v>45672</v>
      </c>
      <c r="G347" s="6">
        <v>45676</v>
      </c>
      <c r="H347" t="s">
        <v>27</v>
      </c>
      <c r="I347" t="s">
        <v>35</v>
      </c>
      <c r="J347">
        <v>4</v>
      </c>
      <c r="K347" t="s">
        <v>19</v>
      </c>
      <c r="L347" t="s">
        <v>115</v>
      </c>
      <c r="M347">
        <v>4</v>
      </c>
      <c r="N347">
        <v>3</v>
      </c>
      <c r="O347" t="s">
        <v>2529</v>
      </c>
    </row>
    <row r="348" spans="1:15" x14ac:dyDescent="0.25">
      <c r="A348" t="s">
        <v>431</v>
      </c>
      <c r="B348" t="s">
        <v>44</v>
      </c>
      <c r="C348">
        <v>13</v>
      </c>
      <c r="D348">
        <v>34.6</v>
      </c>
      <c r="E348">
        <v>449.8</v>
      </c>
      <c r="F348" s="6">
        <v>45672</v>
      </c>
      <c r="G348" s="6">
        <v>45672</v>
      </c>
      <c r="H348" t="s">
        <v>27</v>
      </c>
      <c r="I348" t="s">
        <v>35</v>
      </c>
      <c r="J348">
        <v>3</v>
      </c>
      <c r="K348" t="s">
        <v>19</v>
      </c>
      <c r="L348" t="s">
        <v>115</v>
      </c>
      <c r="M348">
        <v>0</v>
      </c>
      <c r="N348">
        <v>3</v>
      </c>
      <c r="O348" t="s">
        <v>2529</v>
      </c>
    </row>
    <row r="349" spans="1:15" x14ac:dyDescent="0.25">
      <c r="A349" t="s">
        <v>432</v>
      </c>
      <c r="B349" t="s">
        <v>123</v>
      </c>
      <c r="C349">
        <v>1</v>
      </c>
      <c r="D349">
        <v>43.8</v>
      </c>
      <c r="E349">
        <v>43.8</v>
      </c>
      <c r="F349" s="6">
        <v>45672</v>
      </c>
      <c r="G349" s="6">
        <v>45674</v>
      </c>
      <c r="H349" t="s">
        <v>17</v>
      </c>
      <c r="I349" t="s">
        <v>18</v>
      </c>
      <c r="J349">
        <v>5</v>
      </c>
      <c r="K349" t="s">
        <v>19</v>
      </c>
      <c r="L349" t="s">
        <v>115</v>
      </c>
      <c r="M349">
        <v>2</v>
      </c>
      <c r="N349">
        <v>3</v>
      </c>
      <c r="O349" t="s">
        <v>2527</v>
      </c>
    </row>
    <row r="350" spans="1:15" x14ac:dyDescent="0.25">
      <c r="A350" t="s">
        <v>433</v>
      </c>
      <c r="B350" t="s">
        <v>123</v>
      </c>
      <c r="C350">
        <v>1</v>
      </c>
      <c r="D350">
        <v>20.399999999999999</v>
      </c>
      <c r="E350">
        <v>20.399999999999999</v>
      </c>
      <c r="F350" s="6">
        <v>45672</v>
      </c>
      <c r="G350" s="6">
        <v>45674</v>
      </c>
      <c r="H350" t="s">
        <v>23</v>
      </c>
      <c r="I350" t="s">
        <v>70</v>
      </c>
      <c r="J350">
        <v>3</v>
      </c>
      <c r="K350" t="s">
        <v>19</v>
      </c>
      <c r="L350" t="s">
        <v>115</v>
      </c>
      <c r="M350">
        <v>2</v>
      </c>
      <c r="N350">
        <v>3</v>
      </c>
      <c r="O350" t="s">
        <v>2528</v>
      </c>
    </row>
    <row r="351" spans="1:15" x14ac:dyDescent="0.25">
      <c r="A351" t="s">
        <v>434</v>
      </c>
      <c r="B351" t="s">
        <v>22</v>
      </c>
      <c r="C351">
        <v>1</v>
      </c>
      <c r="D351">
        <v>36.700000000000003</v>
      </c>
      <c r="E351">
        <v>36.700000000000003</v>
      </c>
      <c r="F351" s="6">
        <v>45672</v>
      </c>
      <c r="G351" s="6">
        <v>45673</v>
      </c>
      <c r="H351" t="s">
        <v>23</v>
      </c>
      <c r="I351" t="s">
        <v>18</v>
      </c>
      <c r="J351">
        <v>3</v>
      </c>
      <c r="K351" t="s">
        <v>19</v>
      </c>
      <c r="L351" t="s">
        <v>24</v>
      </c>
      <c r="M351">
        <v>1</v>
      </c>
      <c r="N351">
        <v>3</v>
      </c>
      <c r="O351" t="s">
        <v>2528</v>
      </c>
    </row>
    <row r="352" spans="1:15" x14ac:dyDescent="0.25">
      <c r="A352" t="s">
        <v>435</v>
      </c>
      <c r="B352" t="s">
        <v>44</v>
      </c>
      <c r="C352">
        <v>3</v>
      </c>
      <c r="D352">
        <v>27.2</v>
      </c>
      <c r="E352">
        <v>81.599999999999994</v>
      </c>
      <c r="F352" s="6">
        <v>45672</v>
      </c>
      <c r="G352" s="6">
        <v>45676</v>
      </c>
      <c r="H352" t="s">
        <v>23</v>
      </c>
      <c r="I352" t="s">
        <v>18</v>
      </c>
      <c r="J352">
        <v>5</v>
      </c>
      <c r="K352" t="s">
        <v>19</v>
      </c>
      <c r="L352" t="s">
        <v>24</v>
      </c>
      <c r="M352">
        <v>4</v>
      </c>
      <c r="N352">
        <v>3</v>
      </c>
      <c r="O352" t="s">
        <v>2528</v>
      </c>
    </row>
    <row r="353" spans="1:15" x14ac:dyDescent="0.25">
      <c r="A353" t="s">
        <v>436</v>
      </c>
      <c r="B353" t="s">
        <v>39</v>
      </c>
      <c r="C353">
        <v>1</v>
      </c>
      <c r="D353">
        <v>58.2</v>
      </c>
      <c r="E353">
        <v>58.2</v>
      </c>
      <c r="F353" s="6">
        <v>45672</v>
      </c>
      <c r="G353" s="6">
        <v>45673</v>
      </c>
      <c r="H353" t="s">
        <v>27</v>
      </c>
      <c r="I353" t="s">
        <v>18</v>
      </c>
      <c r="J353">
        <v>5</v>
      </c>
      <c r="K353" t="s">
        <v>19</v>
      </c>
      <c r="L353" t="s">
        <v>437</v>
      </c>
      <c r="M353">
        <v>1</v>
      </c>
      <c r="N353">
        <v>3</v>
      </c>
      <c r="O353" t="s">
        <v>2529</v>
      </c>
    </row>
    <row r="354" spans="1:15" x14ac:dyDescent="0.25">
      <c r="A354" t="s">
        <v>438</v>
      </c>
      <c r="B354" t="s">
        <v>44</v>
      </c>
      <c r="C354">
        <v>3</v>
      </c>
      <c r="D354">
        <v>25.6</v>
      </c>
      <c r="E354">
        <v>76.800000000000011</v>
      </c>
      <c r="F354" s="6">
        <v>45672</v>
      </c>
      <c r="G354" s="6">
        <v>45673</v>
      </c>
      <c r="H354" t="s">
        <v>23</v>
      </c>
      <c r="I354" t="s">
        <v>70</v>
      </c>
      <c r="J354">
        <v>2</v>
      </c>
      <c r="K354" t="s">
        <v>19</v>
      </c>
      <c r="L354" t="s">
        <v>28</v>
      </c>
      <c r="M354">
        <v>1</v>
      </c>
      <c r="N354">
        <v>3</v>
      </c>
      <c r="O354" t="s">
        <v>2528</v>
      </c>
    </row>
    <row r="355" spans="1:15" x14ac:dyDescent="0.25">
      <c r="A355" t="s">
        <v>439</v>
      </c>
      <c r="B355" t="s">
        <v>54</v>
      </c>
      <c r="C355">
        <v>1</v>
      </c>
      <c r="D355">
        <v>21.2</v>
      </c>
      <c r="E355">
        <v>21.2</v>
      </c>
      <c r="F355" s="6">
        <v>45672</v>
      </c>
      <c r="G355" s="6">
        <v>45672</v>
      </c>
      <c r="H355" t="s">
        <v>27</v>
      </c>
      <c r="I355" t="s">
        <v>35</v>
      </c>
      <c r="J355">
        <v>5</v>
      </c>
      <c r="K355" t="s">
        <v>19</v>
      </c>
      <c r="L355" t="s">
        <v>33</v>
      </c>
      <c r="M355">
        <v>0</v>
      </c>
      <c r="N355">
        <v>3</v>
      </c>
      <c r="O355" t="s">
        <v>2529</v>
      </c>
    </row>
    <row r="356" spans="1:15" x14ac:dyDescent="0.25">
      <c r="A356" t="s">
        <v>440</v>
      </c>
      <c r="B356" t="s">
        <v>39</v>
      </c>
      <c r="C356">
        <v>2</v>
      </c>
      <c r="D356">
        <v>48.2</v>
      </c>
      <c r="E356">
        <v>96.4</v>
      </c>
      <c r="F356" s="6">
        <v>45672</v>
      </c>
      <c r="G356" s="6">
        <v>45680</v>
      </c>
      <c r="H356" t="s">
        <v>27</v>
      </c>
      <c r="I356" t="s">
        <v>18</v>
      </c>
      <c r="J356">
        <v>5</v>
      </c>
      <c r="K356" t="s">
        <v>19</v>
      </c>
      <c r="L356" t="s">
        <v>33</v>
      </c>
      <c r="M356">
        <v>8</v>
      </c>
      <c r="N356">
        <v>3</v>
      </c>
      <c r="O356" t="s">
        <v>2529</v>
      </c>
    </row>
    <row r="357" spans="1:15" x14ac:dyDescent="0.25">
      <c r="A357" t="s">
        <v>441</v>
      </c>
      <c r="B357" t="s">
        <v>22</v>
      </c>
      <c r="C357">
        <v>4</v>
      </c>
      <c r="D357">
        <v>83.4</v>
      </c>
      <c r="E357">
        <v>333.6</v>
      </c>
      <c r="F357" s="6">
        <v>45673</v>
      </c>
      <c r="G357" s="6">
        <v>45674</v>
      </c>
      <c r="H357" t="s">
        <v>23</v>
      </c>
      <c r="I357" t="s">
        <v>18</v>
      </c>
      <c r="J357">
        <v>4</v>
      </c>
      <c r="K357" t="s">
        <v>19</v>
      </c>
      <c r="L357" t="s">
        <v>33</v>
      </c>
      <c r="M357">
        <v>1</v>
      </c>
      <c r="N357">
        <v>3</v>
      </c>
      <c r="O357" t="s">
        <v>2528</v>
      </c>
    </row>
    <row r="358" spans="1:15" x14ac:dyDescent="0.25">
      <c r="A358" t="s">
        <v>442</v>
      </c>
      <c r="B358" t="s">
        <v>46</v>
      </c>
      <c r="C358">
        <v>3</v>
      </c>
      <c r="D358">
        <v>45.3</v>
      </c>
      <c r="E358">
        <v>135.89999999999998</v>
      </c>
      <c r="F358" s="6">
        <v>45673</v>
      </c>
      <c r="G358" s="6">
        <v>45679</v>
      </c>
      <c r="H358" t="s">
        <v>23</v>
      </c>
      <c r="I358" t="s">
        <v>40</v>
      </c>
      <c r="J358">
        <v>3</v>
      </c>
      <c r="K358" t="s">
        <v>19</v>
      </c>
      <c r="L358" t="s">
        <v>33</v>
      </c>
      <c r="M358">
        <v>6</v>
      </c>
      <c r="N358">
        <v>3</v>
      </c>
      <c r="O358" t="s">
        <v>2528</v>
      </c>
    </row>
    <row r="359" spans="1:15" x14ac:dyDescent="0.25">
      <c r="A359" t="s">
        <v>443</v>
      </c>
      <c r="B359" t="s">
        <v>135</v>
      </c>
      <c r="C359">
        <v>1</v>
      </c>
      <c r="D359">
        <v>42</v>
      </c>
      <c r="E359">
        <v>42</v>
      </c>
      <c r="F359" s="6">
        <v>45673</v>
      </c>
      <c r="G359" s="6">
        <v>45674</v>
      </c>
      <c r="H359" t="s">
        <v>17</v>
      </c>
      <c r="I359" t="s">
        <v>18</v>
      </c>
      <c r="J359">
        <v>4</v>
      </c>
      <c r="K359" t="s">
        <v>19</v>
      </c>
      <c r="L359" t="s">
        <v>33</v>
      </c>
      <c r="M359">
        <v>1</v>
      </c>
      <c r="N359">
        <v>3</v>
      </c>
      <c r="O359" t="s">
        <v>2527</v>
      </c>
    </row>
    <row r="360" spans="1:15" x14ac:dyDescent="0.25">
      <c r="A360" t="s">
        <v>444</v>
      </c>
      <c r="B360" t="s">
        <v>16</v>
      </c>
      <c r="C360">
        <v>9</v>
      </c>
      <c r="D360">
        <v>21.8</v>
      </c>
      <c r="E360">
        <v>196.20000000000002</v>
      </c>
      <c r="F360" s="6">
        <v>45673</v>
      </c>
      <c r="G360" s="6">
        <v>45675</v>
      </c>
      <c r="H360" t="s">
        <v>27</v>
      </c>
      <c r="I360" t="s">
        <v>35</v>
      </c>
      <c r="J360">
        <v>4</v>
      </c>
      <c r="K360" t="s">
        <v>19</v>
      </c>
      <c r="L360" t="s">
        <v>33</v>
      </c>
      <c r="M360">
        <v>2</v>
      </c>
      <c r="N360">
        <v>3</v>
      </c>
      <c r="O360" t="s">
        <v>2529</v>
      </c>
    </row>
    <row r="361" spans="1:15" x14ac:dyDescent="0.25">
      <c r="A361" t="s">
        <v>445</v>
      </c>
      <c r="B361" t="s">
        <v>44</v>
      </c>
      <c r="C361">
        <v>18</v>
      </c>
      <c r="D361">
        <v>21.4</v>
      </c>
      <c r="E361">
        <v>385.2</v>
      </c>
      <c r="F361" s="6">
        <v>45673</v>
      </c>
      <c r="G361" s="6">
        <v>45676</v>
      </c>
      <c r="H361" t="s">
        <v>27</v>
      </c>
      <c r="I361" t="s">
        <v>35</v>
      </c>
      <c r="J361">
        <v>5</v>
      </c>
      <c r="K361" t="s">
        <v>19</v>
      </c>
      <c r="L361" t="s">
        <v>33</v>
      </c>
      <c r="M361">
        <v>3</v>
      </c>
      <c r="N361">
        <v>3</v>
      </c>
      <c r="O361" t="s">
        <v>2529</v>
      </c>
    </row>
    <row r="362" spans="1:15" x14ac:dyDescent="0.25">
      <c r="A362" t="s">
        <v>446</v>
      </c>
      <c r="B362" t="s">
        <v>54</v>
      </c>
      <c r="C362">
        <v>3</v>
      </c>
      <c r="D362">
        <v>45</v>
      </c>
      <c r="E362">
        <v>135</v>
      </c>
      <c r="F362" s="6">
        <v>45673</v>
      </c>
      <c r="G362" s="6">
        <v>45673</v>
      </c>
      <c r="H362" t="s">
        <v>27</v>
      </c>
      <c r="I362" t="s">
        <v>35</v>
      </c>
      <c r="J362">
        <v>5</v>
      </c>
      <c r="K362" t="s">
        <v>19</v>
      </c>
      <c r="L362" t="s">
        <v>33</v>
      </c>
      <c r="M362">
        <v>0</v>
      </c>
      <c r="N362">
        <v>3</v>
      </c>
      <c r="O362" t="s">
        <v>2529</v>
      </c>
    </row>
    <row r="363" spans="1:15" x14ac:dyDescent="0.25">
      <c r="A363" t="s">
        <v>447</v>
      </c>
      <c r="B363" t="s">
        <v>81</v>
      </c>
      <c r="C363">
        <v>1</v>
      </c>
      <c r="D363">
        <v>39.6</v>
      </c>
      <c r="E363">
        <v>39.6</v>
      </c>
      <c r="F363" s="6">
        <v>45673</v>
      </c>
      <c r="G363" s="6">
        <v>45674</v>
      </c>
      <c r="H363" t="s">
        <v>23</v>
      </c>
      <c r="I363" t="s">
        <v>18</v>
      </c>
      <c r="J363">
        <v>5</v>
      </c>
      <c r="K363" t="s">
        <v>19</v>
      </c>
      <c r="L363" t="s">
        <v>33</v>
      </c>
      <c r="M363">
        <v>1</v>
      </c>
      <c r="N363">
        <v>3</v>
      </c>
      <c r="O363" t="s">
        <v>2528</v>
      </c>
    </row>
    <row r="364" spans="1:15" x14ac:dyDescent="0.25">
      <c r="A364" t="s">
        <v>448</v>
      </c>
      <c r="B364" t="s">
        <v>69</v>
      </c>
      <c r="C364">
        <v>3</v>
      </c>
      <c r="D364">
        <v>79.8</v>
      </c>
      <c r="E364">
        <v>239.39999999999998</v>
      </c>
      <c r="F364" s="6">
        <v>45673</v>
      </c>
      <c r="G364" s="6">
        <v>45679</v>
      </c>
      <c r="H364" t="s">
        <v>27</v>
      </c>
      <c r="I364" t="s">
        <v>35</v>
      </c>
      <c r="J364">
        <v>2</v>
      </c>
      <c r="K364" t="s">
        <v>19</v>
      </c>
      <c r="L364" t="s">
        <v>33</v>
      </c>
      <c r="M364">
        <v>6</v>
      </c>
      <c r="N364">
        <v>3</v>
      </c>
      <c r="O364" t="s">
        <v>2529</v>
      </c>
    </row>
    <row r="365" spans="1:15" x14ac:dyDescent="0.25">
      <c r="A365" t="s">
        <v>449</v>
      </c>
      <c r="B365" t="s">
        <v>22</v>
      </c>
      <c r="C365">
        <v>4</v>
      </c>
      <c r="D365">
        <v>63.6</v>
      </c>
      <c r="E365">
        <v>254.4</v>
      </c>
      <c r="F365" s="6">
        <v>45673</v>
      </c>
      <c r="G365" s="6">
        <v>45674</v>
      </c>
      <c r="H365" t="s">
        <v>89</v>
      </c>
      <c r="I365" t="s">
        <v>18</v>
      </c>
      <c r="J365">
        <v>5</v>
      </c>
      <c r="K365" t="s">
        <v>19</v>
      </c>
      <c r="L365" t="s">
        <v>186</v>
      </c>
      <c r="M365">
        <v>1</v>
      </c>
      <c r="N365">
        <v>3</v>
      </c>
      <c r="O365" t="s">
        <v>2530</v>
      </c>
    </row>
    <row r="366" spans="1:15" x14ac:dyDescent="0.25">
      <c r="A366" t="s">
        <v>450</v>
      </c>
      <c r="B366" t="s">
        <v>42</v>
      </c>
      <c r="C366">
        <v>10</v>
      </c>
      <c r="D366">
        <v>92.7</v>
      </c>
      <c r="E366">
        <v>927</v>
      </c>
      <c r="F366" s="6">
        <v>45673</v>
      </c>
      <c r="G366" s="6">
        <v>45677</v>
      </c>
      <c r="H366" t="s">
        <v>23</v>
      </c>
      <c r="I366" t="s">
        <v>35</v>
      </c>
      <c r="J366">
        <v>5</v>
      </c>
      <c r="K366" t="s">
        <v>19</v>
      </c>
      <c r="L366" t="s">
        <v>55</v>
      </c>
      <c r="M366">
        <v>4</v>
      </c>
      <c r="N366">
        <v>3</v>
      </c>
      <c r="O366" t="s">
        <v>2528</v>
      </c>
    </row>
    <row r="367" spans="1:15" x14ac:dyDescent="0.25">
      <c r="A367" t="s">
        <v>451</v>
      </c>
      <c r="B367" t="s">
        <v>22</v>
      </c>
      <c r="C367">
        <v>4</v>
      </c>
      <c r="D367">
        <v>48.4</v>
      </c>
      <c r="E367">
        <v>193.6</v>
      </c>
      <c r="F367" s="6">
        <v>45673</v>
      </c>
      <c r="G367" s="6">
        <v>45675</v>
      </c>
      <c r="H367" t="s">
        <v>27</v>
      </c>
      <c r="I367" t="s">
        <v>35</v>
      </c>
      <c r="J367">
        <v>5</v>
      </c>
      <c r="K367" t="s">
        <v>19</v>
      </c>
      <c r="L367" t="s">
        <v>55</v>
      </c>
      <c r="M367">
        <v>2</v>
      </c>
      <c r="N367">
        <v>3</v>
      </c>
      <c r="O367" t="s">
        <v>2529</v>
      </c>
    </row>
    <row r="368" spans="1:15" x14ac:dyDescent="0.25">
      <c r="A368" t="s">
        <v>452</v>
      </c>
      <c r="B368" t="s">
        <v>46</v>
      </c>
      <c r="C368">
        <v>8</v>
      </c>
      <c r="D368">
        <v>36</v>
      </c>
      <c r="E368">
        <v>288</v>
      </c>
      <c r="F368" s="6">
        <v>45673</v>
      </c>
      <c r="G368" s="6">
        <v>45676</v>
      </c>
      <c r="H368" t="s">
        <v>23</v>
      </c>
      <c r="I368" t="s">
        <v>40</v>
      </c>
      <c r="J368">
        <v>5</v>
      </c>
      <c r="K368" t="s">
        <v>19</v>
      </c>
      <c r="L368" t="s">
        <v>62</v>
      </c>
      <c r="M368">
        <v>3</v>
      </c>
      <c r="N368">
        <v>3</v>
      </c>
      <c r="O368" t="s">
        <v>2528</v>
      </c>
    </row>
    <row r="369" spans="1:15" x14ac:dyDescent="0.25">
      <c r="A369" t="s">
        <v>453</v>
      </c>
      <c r="B369" t="s">
        <v>44</v>
      </c>
      <c r="C369">
        <v>12</v>
      </c>
      <c r="D369">
        <v>27</v>
      </c>
      <c r="E369">
        <v>324</v>
      </c>
      <c r="F369" s="6">
        <v>45673</v>
      </c>
      <c r="G369" s="6">
        <v>45675</v>
      </c>
      <c r="H369" t="s">
        <v>27</v>
      </c>
      <c r="I369" t="s">
        <v>40</v>
      </c>
      <c r="J369">
        <v>3</v>
      </c>
      <c r="K369" t="s">
        <v>19</v>
      </c>
      <c r="L369" t="s">
        <v>62</v>
      </c>
      <c r="M369">
        <v>2</v>
      </c>
      <c r="N369">
        <v>3</v>
      </c>
      <c r="O369" t="s">
        <v>2529</v>
      </c>
    </row>
    <row r="370" spans="1:15" x14ac:dyDescent="0.25">
      <c r="A370" t="s">
        <v>454</v>
      </c>
      <c r="B370" t="s">
        <v>26</v>
      </c>
      <c r="C370">
        <v>8</v>
      </c>
      <c r="D370">
        <v>53.9</v>
      </c>
      <c r="E370">
        <v>431.2</v>
      </c>
      <c r="F370" s="6">
        <v>45673</v>
      </c>
      <c r="G370" s="6">
        <v>45674</v>
      </c>
      <c r="H370" t="s">
        <v>17</v>
      </c>
      <c r="I370" t="s">
        <v>18</v>
      </c>
      <c r="J370">
        <v>4</v>
      </c>
      <c r="K370" t="s">
        <v>19</v>
      </c>
      <c r="L370" t="s">
        <v>62</v>
      </c>
      <c r="M370">
        <v>1</v>
      </c>
      <c r="N370">
        <v>3</v>
      </c>
      <c r="O370" t="s">
        <v>2527</v>
      </c>
    </row>
    <row r="371" spans="1:15" x14ac:dyDescent="0.25">
      <c r="A371" t="s">
        <v>455</v>
      </c>
      <c r="B371" t="s">
        <v>30</v>
      </c>
      <c r="C371">
        <v>9</v>
      </c>
      <c r="D371">
        <v>48.4</v>
      </c>
      <c r="E371">
        <v>435.59999999999997</v>
      </c>
      <c r="F371" s="6">
        <v>45673</v>
      </c>
      <c r="G371" s="6">
        <v>45674</v>
      </c>
      <c r="H371" t="s">
        <v>27</v>
      </c>
      <c r="I371" t="s">
        <v>35</v>
      </c>
      <c r="J371">
        <v>4</v>
      </c>
      <c r="K371" t="s">
        <v>19</v>
      </c>
      <c r="L371" t="s">
        <v>72</v>
      </c>
      <c r="M371">
        <v>1</v>
      </c>
      <c r="N371">
        <v>3</v>
      </c>
      <c r="O371" t="s">
        <v>2529</v>
      </c>
    </row>
    <row r="372" spans="1:15" x14ac:dyDescent="0.25">
      <c r="A372" t="s">
        <v>456</v>
      </c>
      <c r="B372" t="s">
        <v>135</v>
      </c>
      <c r="C372">
        <v>2</v>
      </c>
      <c r="D372">
        <v>49.9</v>
      </c>
      <c r="E372">
        <v>99.8</v>
      </c>
      <c r="F372" s="6">
        <v>45673</v>
      </c>
      <c r="G372" s="6">
        <v>45678</v>
      </c>
      <c r="H372" t="s">
        <v>23</v>
      </c>
      <c r="I372" t="s">
        <v>70</v>
      </c>
      <c r="J372">
        <v>2</v>
      </c>
      <c r="K372" t="s">
        <v>19</v>
      </c>
      <c r="L372" t="s">
        <v>74</v>
      </c>
      <c r="M372">
        <v>5</v>
      </c>
      <c r="N372">
        <v>3</v>
      </c>
      <c r="O372" t="s">
        <v>2528</v>
      </c>
    </row>
    <row r="373" spans="1:15" x14ac:dyDescent="0.25">
      <c r="A373" t="s">
        <v>457</v>
      </c>
      <c r="B373" t="s">
        <v>22</v>
      </c>
      <c r="C373">
        <v>3</v>
      </c>
      <c r="D373">
        <v>51.7</v>
      </c>
      <c r="E373">
        <v>155.10000000000002</v>
      </c>
      <c r="F373" s="6">
        <v>45673</v>
      </c>
      <c r="G373" s="6">
        <v>45674</v>
      </c>
      <c r="H373" t="s">
        <v>27</v>
      </c>
      <c r="I373" t="s">
        <v>18</v>
      </c>
      <c r="J373">
        <v>5</v>
      </c>
      <c r="K373" t="s">
        <v>19</v>
      </c>
      <c r="L373" t="s">
        <v>77</v>
      </c>
      <c r="M373">
        <v>1</v>
      </c>
      <c r="N373">
        <v>3</v>
      </c>
      <c r="O373" t="s">
        <v>2529</v>
      </c>
    </row>
    <row r="374" spans="1:15" x14ac:dyDescent="0.25">
      <c r="A374" t="s">
        <v>458</v>
      </c>
      <c r="B374" t="s">
        <v>44</v>
      </c>
      <c r="C374">
        <v>3</v>
      </c>
      <c r="D374">
        <v>41.8</v>
      </c>
      <c r="E374">
        <v>125.39999999999999</v>
      </c>
      <c r="F374" s="6">
        <v>45673</v>
      </c>
      <c r="G374" s="6">
        <v>45675</v>
      </c>
      <c r="H374" t="s">
        <v>27</v>
      </c>
      <c r="I374" t="s">
        <v>40</v>
      </c>
      <c r="J374">
        <v>4</v>
      </c>
      <c r="K374" t="s">
        <v>19</v>
      </c>
      <c r="L374" t="s">
        <v>108</v>
      </c>
      <c r="M374">
        <v>2</v>
      </c>
      <c r="N374">
        <v>3</v>
      </c>
      <c r="O374" t="s">
        <v>2529</v>
      </c>
    </row>
    <row r="375" spans="1:15" x14ac:dyDescent="0.25">
      <c r="A375" t="s">
        <v>459</v>
      </c>
      <c r="B375" t="s">
        <v>32</v>
      </c>
      <c r="C375">
        <v>4</v>
      </c>
      <c r="D375">
        <v>36.200000000000003</v>
      </c>
      <c r="E375">
        <v>144.80000000000001</v>
      </c>
      <c r="F375" s="6">
        <v>45674</v>
      </c>
      <c r="G375" s="6">
        <v>45675</v>
      </c>
      <c r="H375" t="s">
        <v>23</v>
      </c>
      <c r="I375" t="s">
        <v>40</v>
      </c>
      <c r="J375">
        <v>5</v>
      </c>
      <c r="K375" t="s">
        <v>19</v>
      </c>
      <c r="L375" t="s">
        <v>115</v>
      </c>
      <c r="M375">
        <v>1</v>
      </c>
      <c r="N375">
        <v>3</v>
      </c>
      <c r="O375" t="s">
        <v>2528</v>
      </c>
    </row>
    <row r="376" spans="1:15" x14ac:dyDescent="0.25">
      <c r="A376" t="s">
        <v>460</v>
      </c>
      <c r="B376" t="s">
        <v>26</v>
      </c>
      <c r="C376">
        <v>1</v>
      </c>
      <c r="D376">
        <v>150.9</v>
      </c>
      <c r="E376">
        <v>150.9</v>
      </c>
      <c r="F376" s="6">
        <v>45674</v>
      </c>
      <c r="G376" s="6">
        <v>45684</v>
      </c>
      <c r="H376" t="s">
        <v>23</v>
      </c>
      <c r="I376" t="s">
        <v>18</v>
      </c>
      <c r="J376">
        <v>4</v>
      </c>
      <c r="K376" t="s">
        <v>19</v>
      </c>
      <c r="L376" t="s">
        <v>24</v>
      </c>
      <c r="M376">
        <v>10</v>
      </c>
      <c r="N376">
        <v>3</v>
      </c>
      <c r="O376" t="s">
        <v>2528</v>
      </c>
    </row>
    <row r="377" spans="1:15" x14ac:dyDescent="0.25">
      <c r="A377" t="s">
        <v>461</v>
      </c>
      <c r="B377" t="s">
        <v>146</v>
      </c>
      <c r="C377">
        <v>4</v>
      </c>
      <c r="D377">
        <v>77.599999999999994</v>
      </c>
      <c r="E377">
        <v>310.39999999999998</v>
      </c>
      <c r="F377" s="6">
        <v>45674</v>
      </c>
      <c r="G377" s="6">
        <v>45675</v>
      </c>
      <c r="H377" t="s">
        <v>17</v>
      </c>
      <c r="I377" t="s">
        <v>40</v>
      </c>
      <c r="J377">
        <v>4</v>
      </c>
      <c r="K377" t="s">
        <v>19</v>
      </c>
      <c r="L377" t="s">
        <v>33</v>
      </c>
      <c r="M377">
        <v>1</v>
      </c>
      <c r="N377">
        <v>3</v>
      </c>
      <c r="O377" t="s">
        <v>2527</v>
      </c>
    </row>
    <row r="378" spans="1:15" x14ac:dyDescent="0.25">
      <c r="A378" t="s">
        <v>462</v>
      </c>
      <c r="B378" t="s">
        <v>76</v>
      </c>
      <c r="C378">
        <v>5</v>
      </c>
      <c r="D378">
        <v>65.5</v>
      </c>
      <c r="E378">
        <v>327.5</v>
      </c>
      <c r="F378" s="6">
        <v>45674</v>
      </c>
      <c r="G378" s="6">
        <v>45674</v>
      </c>
      <c r="H378" t="s">
        <v>23</v>
      </c>
      <c r="I378" t="s">
        <v>35</v>
      </c>
      <c r="J378">
        <v>4</v>
      </c>
      <c r="K378" t="s">
        <v>19</v>
      </c>
      <c r="L378" t="s">
        <v>33</v>
      </c>
      <c r="M378">
        <v>0</v>
      </c>
      <c r="N378">
        <v>3</v>
      </c>
      <c r="O378" t="s">
        <v>2528</v>
      </c>
    </row>
    <row r="379" spans="1:15" x14ac:dyDescent="0.25">
      <c r="A379" t="s">
        <v>463</v>
      </c>
      <c r="B379" t="s">
        <v>39</v>
      </c>
      <c r="C379">
        <v>3</v>
      </c>
      <c r="D379">
        <v>90.1</v>
      </c>
      <c r="E379">
        <v>270.29999999999995</v>
      </c>
      <c r="F379" s="6">
        <v>45674</v>
      </c>
      <c r="G379" s="6">
        <v>45676</v>
      </c>
      <c r="H379" t="s">
        <v>27</v>
      </c>
      <c r="I379" t="s">
        <v>18</v>
      </c>
      <c r="J379">
        <v>4</v>
      </c>
      <c r="K379" t="s">
        <v>19</v>
      </c>
      <c r="L379" t="s">
        <v>33</v>
      </c>
      <c r="M379">
        <v>2</v>
      </c>
      <c r="N379">
        <v>3</v>
      </c>
      <c r="O379" t="s">
        <v>2529</v>
      </c>
    </row>
    <row r="380" spans="1:15" x14ac:dyDescent="0.25">
      <c r="A380" t="s">
        <v>464</v>
      </c>
      <c r="B380" t="s">
        <v>22</v>
      </c>
      <c r="C380">
        <v>2</v>
      </c>
      <c r="D380">
        <v>108.3</v>
      </c>
      <c r="E380">
        <v>216.6</v>
      </c>
      <c r="F380" s="6">
        <v>45674</v>
      </c>
      <c r="G380" s="6">
        <v>45677</v>
      </c>
      <c r="H380" t="s">
        <v>89</v>
      </c>
      <c r="I380" t="s">
        <v>70</v>
      </c>
      <c r="J380">
        <v>4</v>
      </c>
      <c r="K380" t="s">
        <v>19</v>
      </c>
      <c r="L380" t="s">
        <v>33</v>
      </c>
      <c r="M380">
        <v>3</v>
      </c>
      <c r="N380">
        <v>3</v>
      </c>
      <c r="O380" t="s">
        <v>2530</v>
      </c>
    </row>
    <row r="381" spans="1:15" x14ac:dyDescent="0.25">
      <c r="A381" t="s">
        <v>465</v>
      </c>
      <c r="B381" t="s">
        <v>37</v>
      </c>
      <c r="C381">
        <v>3</v>
      </c>
      <c r="D381">
        <v>59.9</v>
      </c>
      <c r="E381">
        <v>179.7</v>
      </c>
      <c r="F381" s="6">
        <v>45674</v>
      </c>
      <c r="G381" s="6">
        <v>45678</v>
      </c>
      <c r="H381" t="s">
        <v>27</v>
      </c>
      <c r="I381" t="s">
        <v>18</v>
      </c>
      <c r="J381">
        <v>4</v>
      </c>
      <c r="K381" t="s">
        <v>19</v>
      </c>
      <c r="L381" t="s">
        <v>33</v>
      </c>
      <c r="M381">
        <v>4</v>
      </c>
      <c r="N381">
        <v>3</v>
      </c>
      <c r="O381" t="s">
        <v>2529</v>
      </c>
    </row>
    <row r="382" spans="1:15" x14ac:dyDescent="0.25">
      <c r="A382" t="s">
        <v>466</v>
      </c>
      <c r="B382" t="s">
        <v>26</v>
      </c>
      <c r="C382">
        <v>17</v>
      </c>
      <c r="D382">
        <v>139</v>
      </c>
      <c r="E382">
        <v>2363</v>
      </c>
      <c r="F382" s="6">
        <v>45674</v>
      </c>
      <c r="G382" s="6">
        <v>45676</v>
      </c>
      <c r="H382" t="s">
        <v>27</v>
      </c>
      <c r="I382" t="s">
        <v>35</v>
      </c>
      <c r="J382">
        <v>2</v>
      </c>
      <c r="K382" t="s">
        <v>19</v>
      </c>
      <c r="L382" t="s">
        <v>33</v>
      </c>
      <c r="M382">
        <v>2</v>
      </c>
      <c r="N382">
        <v>3</v>
      </c>
      <c r="O382" t="s">
        <v>2529</v>
      </c>
    </row>
    <row r="383" spans="1:15" x14ac:dyDescent="0.25">
      <c r="A383" t="s">
        <v>467</v>
      </c>
      <c r="B383" t="s">
        <v>39</v>
      </c>
      <c r="C383">
        <v>3</v>
      </c>
      <c r="D383">
        <v>87.3</v>
      </c>
      <c r="E383">
        <v>261.89999999999998</v>
      </c>
      <c r="F383" s="6">
        <v>45674</v>
      </c>
      <c r="G383" s="6">
        <v>45675</v>
      </c>
      <c r="H383" t="s">
        <v>27</v>
      </c>
      <c r="I383" t="s">
        <v>18</v>
      </c>
      <c r="J383">
        <v>4</v>
      </c>
      <c r="K383" t="s">
        <v>19</v>
      </c>
      <c r="L383" t="s">
        <v>33</v>
      </c>
      <c r="M383">
        <v>1</v>
      </c>
      <c r="N383">
        <v>3</v>
      </c>
      <c r="O383" t="s">
        <v>2529</v>
      </c>
    </row>
    <row r="384" spans="1:15" x14ac:dyDescent="0.25">
      <c r="A384" t="s">
        <v>468</v>
      </c>
      <c r="B384" t="s">
        <v>67</v>
      </c>
      <c r="C384">
        <v>4</v>
      </c>
      <c r="D384">
        <v>42.3</v>
      </c>
      <c r="E384">
        <v>169.2</v>
      </c>
      <c r="F384" s="6">
        <v>45674</v>
      </c>
      <c r="G384" s="6">
        <v>45674</v>
      </c>
      <c r="H384" t="s">
        <v>23</v>
      </c>
      <c r="I384" t="s">
        <v>18</v>
      </c>
      <c r="J384">
        <v>4</v>
      </c>
      <c r="K384" t="s">
        <v>19</v>
      </c>
      <c r="L384" t="s">
        <v>33</v>
      </c>
      <c r="M384">
        <v>0</v>
      </c>
      <c r="N384">
        <v>3</v>
      </c>
      <c r="O384" t="s">
        <v>2528</v>
      </c>
    </row>
    <row r="385" spans="1:15" x14ac:dyDescent="0.25">
      <c r="A385" t="s">
        <v>469</v>
      </c>
      <c r="B385" t="s">
        <v>81</v>
      </c>
      <c r="C385">
        <v>8</v>
      </c>
      <c r="D385">
        <v>103.6</v>
      </c>
      <c r="E385">
        <v>828.8</v>
      </c>
      <c r="F385" s="6">
        <v>45674</v>
      </c>
      <c r="G385" s="6">
        <v>45675</v>
      </c>
      <c r="H385" t="s">
        <v>89</v>
      </c>
      <c r="I385" t="s">
        <v>18</v>
      </c>
      <c r="J385">
        <v>3</v>
      </c>
      <c r="K385" t="s">
        <v>19</v>
      </c>
      <c r="L385" t="s">
        <v>33</v>
      </c>
      <c r="M385">
        <v>1</v>
      </c>
      <c r="N385">
        <v>3</v>
      </c>
      <c r="O385" t="s">
        <v>2530</v>
      </c>
    </row>
    <row r="386" spans="1:15" x14ac:dyDescent="0.25">
      <c r="A386" t="s">
        <v>470</v>
      </c>
      <c r="B386" t="s">
        <v>39</v>
      </c>
      <c r="C386">
        <v>2</v>
      </c>
      <c r="D386">
        <v>90.9</v>
      </c>
      <c r="E386">
        <v>181.8</v>
      </c>
      <c r="F386" s="6">
        <v>45674</v>
      </c>
      <c r="G386" s="6">
        <v>45675</v>
      </c>
      <c r="H386" t="s">
        <v>23</v>
      </c>
      <c r="I386" t="s">
        <v>35</v>
      </c>
      <c r="J386">
        <v>4</v>
      </c>
      <c r="K386" t="s">
        <v>19</v>
      </c>
      <c r="L386" t="s">
        <v>55</v>
      </c>
      <c r="M386">
        <v>1</v>
      </c>
      <c r="N386">
        <v>3</v>
      </c>
      <c r="O386" t="s">
        <v>2528</v>
      </c>
    </row>
    <row r="387" spans="1:15" x14ac:dyDescent="0.25">
      <c r="A387" t="s">
        <v>471</v>
      </c>
      <c r="B387" t="s">
        <v>46</v>
      </c>
      <c r="C387">
        <v>16</v>
      </c>
      <c r="D387">
        <v>100.9</v>
      </c>
      <c r="E387">
        <v>1614.4</v>
      </c>
      <c r="F387" s="6">
        <v>45674</v>
      </c>
      <c r="G387" s="6">
        <v>45675</v>
      </c>
      <c r="H387" t="s">
        <v>27</v>
      </c>
      <c r="I387" t="s">
        <v>35</v>
      </c>
      <c r="J387">
        <v>4</v>
      </c>
      <c r="K387" t="s">
        <v>19</v>
      </c>
      <c r="L387" t="s">
        <v>55</v>
      </c>
      <c r="M387">
        <v>1</v>
      </c>
      <c r="N387">
        <v>3</v>
      </c>
      <c r="O387" t="s">
        <v>2529</v>
      </c>
    </row>
    <row r="388" spans="1:15" x14ac:dyDescent="0.25">
      <c r="A388" t="s">
        <v>472</v>
      </c>
      <c r="B388" t="s">
        <v>32</v>
      </c>
      <c r="C388">
        <v>5</v>
      </c>
      <c r="D388">
        <v>36</v>
      </c>
      <c r="E388">
        <v>180</v>
      </c>
      <c r="F388" s="6">
        <v>45674</v>
      </c>
      <c r="G388" s="6">
        <v>45676</v>
      </c>
      <c r="H388" t="s">
        <v>27</v>
      </c>
      <c r="I388" t="s">
        <v>35</v>
      </c>
      <c r="J388">
        <v>4</v>
      </c>
      <c r="K388" t="s">
        <v>19</v>
      </c>
      <c r="L388" t="s">
        <v>59</v>
      </c>
      <c r="M388">
        <v>2</v>
      </c>
      <c r="N388">
        <v>3</v>
      </c>
      <c r="O388" t="s">
        <v>2529</v>
      </c>
    </row>
    <row r="389" spans="1:15" x14ac:dyDescent="0.25">
      <c r="A389" t="s">
        <v>473</v>
      </c>
      <c r="B389" t="s">
        <v>39</v>
      </c>
      <c r="C389">
        <v>6</v>
      </c>
      <c r="D389">
        <v>83.3</v>
      </c>
      <c r="E389">
        <v>499.79999999999995</v>
      </c>
      <c r="F389" s="6">
        <v>45674</v>
      </c>
      <c r="G389" s="6">
        <v>45677</v>
      </c>
      <c r="H389" t="s">
        <v>17</v>
      </c>
      <c r="I389" t="s">
        <v>40</v>
      </c>
      <c r="J389">
        <v>4</v>
      </c>
      <c r="K389" t="s">
        <v>19</v>
      </c>
      <c r="L389" t="s">
        <v>59</v>
      </c>
      <c r="M389">
        <v>3</v>
      </c>
      <c r="N389">
        <v>3</v>
      </c>
      <c r="O389" t="s">
        <v>2527</v>
      </c>
    </row>
    <row r="390" spans="1:15" x14ac:dyDescent="0.25">
      <c r="A390" t="s">
        <v>474</v>
      </c>
      <c r="B390" t="s">
        <v>26</v>
      </c>
      <c r="C390">
        <v>17</v>
      </c>
      <c r="D390">
        <v>60.3</v>
      </c>
      <c r="E390">
        <v>1025.0999999999999</v>
      </c>
      <c r="F390" s="6">
        <v>45674</v>
      </c>
      <c r="G390" s="6">
        <v>45675</v>
      </c>
      <c r="H390" t="s">
        <v>23</v>
      </c>
      <c r="I390" t="s">
        <v>40</v>
      </c>
      <c r="J390">
        <v>3</v>
      </c>
      <c r="K390" t="s">
        <v>19</v>
      </c>
      <c r="L390" t="s">
        <v>59</v>
      </c>
      <c r="M390">
        <v>1</v>
      </c>
      <c r="N390">
        <v>3</v>
      </c>
      <c r="O390" t="s">
        <v>2528</v>
      </c>
    </row>
    <row r="391" spans="1:15" x14ac:dyDescent="0.25">
      <c r="A391" t="s">
        <v>475</v>
      </c>
      <c r="B391" t="s">
        <v>26</v>
      </c>
      <c r="C391">
        <v>6</v>
      </c>
      <c r="D391">
        <v>120.3</v>
      </c>
      <c r="E391">
        <v>721.8</v>
      </c>
      <c r="F391" s="6">
        <v>45674</v>
      </c>
      <c r="G391" s="6">
        <v>45675</v>
      </c>
      <c r="H391" t="s">
        <v>23</v>
      </c>
      <c r="I391" t="s">
        <v>40</v>
      </c>
      <c r="J391">
        <v>4</v>
      </c>
      <c r="K391" t="s">
        <v>19</v>
      </c>
      <c r="L391" t="s">
        <v>62</v>
      </c>
      <c r="M391">
        <v>1</v>
      </c>
      <c r="N391">
        <v>3</v>
      </c>
      <c r="O391" t="s">
        <v>2528</v>
      </c>
    </row>
    <row r="392" spans="1:15" x14ac:dyDescent="0.25">
      <c r="A392" t="s">
        <v>476</v>
      </c>
      <c r="B392" t="s">
        <v>32</v>
      </c>
      <c r="C392">
        <v>10</v>
      </c>
      <c r="D392">
        <v>34</v>
      </c>
      <c r="E392">
        <v>340</v>
      </c>
      <c r="F392" s="6">
        <v>45674</v>
      </c>
      <c r="G392" s="6">
        <v>45678</v>
      </c>
      <c r="H392" t="s">
        <v>27</v>
      </c>
      <c r="I392" t="s">
        <v>40</v>
      </c>
      <c r="J392">
        <v>4</v>
      </c>
      <c r="K392" t="s">
        <v>19</v>
      </c>
      <c r="L392" t="s">
        <v>62</v>
      </c>
      <c r="M392">
        <v>4</v>
      </c>
      <c r="N392">
        <v>3</v>
      </c>
      <c r="O392" t="s">
        <v>2529</v>
      </c>
    </row>
    <row r="393" spans="1:15" x14ac:dyDescent="0.25">
      <c r="A393" t="s">
        <v>477</v>
      </c>
      <c r="B393" t="s">
        <v>54</v>
      </c>
      <c r="C393">
        <v>5</v>
      </c>
      <c r="D393">
        <v>42.6</v>
      </c>
      <c r="E393">
        <v>213</v>
      </c>
      <c r="F393" s="6">
        <v>45674</v>
      </c>
      <c r="G393" s="6">
        <v>45677</v>
      </c>
      <c r="H393" t="s">
        <v>23</v>
      </c>
      <c r="I393" t="s">
        <v>35</v>
      </c>
      <c r="J393">
        <v>4</v>
      </c>
      <c r="K393" t="s">
        <v>19</v>
      </c>
      <c r="L393" t="s">
        <v>62</v>
      </c>
      <c r="M393">
        <v>3</v>
      </c>
      <c r="N393">
        <v>3</v>
      </c>
      <c r="O393" t="s">
        <v>2528</v>
      </c>
    </row>
    <row r="394" spans="1:15" x14ac:dyDescent="0.25">
      <c r="A394" t="s">
        <v>478</v>
      </c>
      <c r="B394" t="s">
        <v>37</v>
      </c>
      <c r="C394">
        <v>20</v>
      </c>
      <c r="D394">
        <v>47.4</v>
      </c>
      <c r="E394">
        <v>948</v>
      </c>
      <c r="F394" s="6">
        <v>45674</v>
      </c>
      <c r="G394" s="6">
        <v>45674</v>
      </c>
      <c r="H394" t="s">
        <v>27</v>
      </c>
      <c r="I394" t="s">
        <v>40</v>
      </c>
      <c r="J394">
        <v>3</v>
      </c>
      <c r="K394" t="s">
        <v>19</v>
      </c>
      <c r="L394" t="s">
        <v>103</v>
      </c>
      <c r="M394">
        <v>0</v>
      </c>
      <c r="N394">
        <v>3</v>
      </c>
      <c r="O394" t="s">
        <v>2529</v>
      </c>
    </row>
    <row r="395" spans="1:15" x14ac:dyDescent="0.25">
      <c r="A395" t="s">
        <v>479</v>
      </c>
      <c r="B395" t="s">
        <v>26</v>
      </c>
      <c r="C395">
        <v>1</v>
      </c>
      <c r="D395">
        <v>74</v>
      </c>
      <c r="E395">
        <v>74</v>
      </c>
      <c r="F395" s="6">
        <v>45675</v>
      </c>
      <c r="G395" s="6">
        <v>45676</v>
      </c>
      <c r="H395" t="s">
        <v>23</v>
      </c>
      <c r="I395" t="s">
        <v>35</v>
      </c>
      <c r="J395">
        <v>4</v>
      </c>
      <c r="K395" t="s">
        <v>19</v>
      </c>
      <c r="L395" t="s">
        <v>77</v>
      </c>
      <c r="M395">
        <v>1</v>
      </c>
      <c r="N395">
        <v>3</v>
      </c>
      <c r="O395" t="s">
        <v>2528</v>
      </c>
    </row>
    <row r="396" spans="1:15" x14ac:dyDescent="0.25">
      <c r="A396" t="s">
        <v>480</v>
      </c>
      <c r="B396" t="s">
        <v>26</v>
      </c>
      <c r="C396">
        <v>5</v>
      </c>
      <c r="D396">
        <v>60.4</v>
      </c>
      <c r="E396">
        <v>302</v>
      </c>
      <c r="F396" s="6">
        <v>45675</v>
      </c>
      <c r="G396" s="6">
        <v>45678</v>
      </c>
      <c r="H396" t="s">
        <v>27</v>
      </c>
      <c r="I396" t="s">
        <v>35</v>
      </c>
      <c r="J396">
        <v>2</v>
      </c>
      <c r="K396" t="s">
        <v>19</v>
      </c>
      <c r="L396" t="s">
        <v>108</v>
      </c>
      <c r="M396">
        <v>3</v>
      </c>
      <c r="N396">
        <v>3</v>
      </c>
      <c r="O396" t="s">
        <v>2529</v>
      </c>
    </row>
    <row r="397" spans="1:15" x14ac:dyDescent="0.25">
      <c r="A397" t="s">
        <v>481</v>
      </c>
      <c r="B397" t="s">
        <v>69</v>
      </c>
      <c r="C397">
        <v>2</v>
      </c>
      <c r="D397">
        <v>69.3</v>
      </c>
      <c r="E397">
        <v>138.6</v>
      </c>
      <c r="F397" s="6">
        <v>45675</v>
      </c>
      <c r="G397" s="6">
        <v>45678</v>
      </c>
      <c r="H397" t="s">
        <v>23</v>
      </c>
      <c r="I397" t="s">
        <v>35</v>
      </c>
      <c r="J397">
        <v>3</v>
      </c>
      <c r="K397" t="s">
        <v>19</v>
      </c>
      <c r="L397" t="s">
        <v>82</v>
      </c>
      <c r="M397">
        <v>3</v>
      </c>
      <c r="N397">
        <v>3</v>
      </c>
      <c r="O397" t="s">
        <v>2528</v>
      </c>
    </row>
    <row r="398" spans="1:15" x14ac:dyDescent="0.25">
      <c r="A398" t="s">
        <v>482</v>
      </c>
      <c r="B398" t="s">
        <v>37</v>
      </c>
      <c r="C398">
        <v>5</v>
      </c>
      <c r="D398">
        <v>81</v>
      </c>
      <c r="E398">
        <v>405</v>
      </c>
      <c r="F398" s="6">
        <v>45675</v>
      </c>
      <c r="G398" s="6">
        <v>45681</v>
      </c>
      <c r="H398" t="s">
        <v>23</v>
      </c>
      <c r="I398" t="s">
        <v>51</v>
      </c>
      <c r="J398">
        <v>4</v>
      </c>
      <c r="K398" t="s">
        <v>19</v>
      </c>
      <c r="L398" t="s">
        <v>115</v>
      </c>
      <c r="M398">
        <v>6</v>
      </c>
      <c r="N398">
        <v>3</v>
      </c>
      <c r="O398" t="s">
        <v>2528</v>
      </c>
    </row>
    <row r="399" spans="1:15" x14ac:dyDescent="0.25">
      <c r="A399" t="s">
        <v>483</v>
      </c>
      <c r="B399" t="s">
        <v>123</v>
      </c>
      <c r="C399">
        <v>3</v>
      </c>
      <c r="D399">
        <v>41.5</v>
      </c>
      <c r="E399">
        <v>124.5</v>
      </c>
      <c r="F399" s="6">
        <v>45675</v>
      </c>
      <c r="G399" s="6">
        <v>45677</v>
      </c>
      <c r="H399" t="s">
        <v>89</v>
      </c>
      <c r="I399" t="s">
        <v>35</v>
      </c>
      <c r="J399">
        <v>4</v>
      </c>
      <c r="K399" t="s">
        <v>19</v>
      </c>
      <c r="L399" t="s">
        <v>115</v>
      </c>
      <c r="M399">
        <v>2</v>
      </c>
      <c r="N399">
        <v>3</v>
      </c>
      <c r="O399" t="s">
        <v>2530</v>
      </c>
    </row>
    <row r="400" spans="1:15" x14ac:dyDescent="0.25">
      <c r="A400" t="s">
        <v>484</v>
      </c>
      <c r="B400" t="s">
        <v>146</v>
      </c>
      <c r="C400">
        <v>2</v>
      </c>
      <c r="D400">
        <v>69.7</v>
      </c>
      <c r="E400">
        <v>139.4</v>
      </c>
      <c r="F400" s="6">
        <v>45675</v>
      </c>
      <c r="G400" s="6">
        <v>45680</v>
      </c>
      <c r="H400" t="s">
        <v>23</v>
      </c>
      <c r="I400" t="s">
        <v>35</v>
      </c>
      <c r="J400">
        <v>4</v>
      </c>
      <c r="K400" t="s">
        <v>19</v>
      </c>
      <c r="L400" t="s">
        <v>115</v>
      </c>
      <c r="M400">
        <v>5</v>
      </c>
      <c r="N400">
        <v>3</v>
      </c>
      <c r="O400" t="s">
        <v>2528</v>
      </c>
    </row>
    <row r="401" spans="1:15" x14ac:dyDescent="0.25">
      <c r="A401" t="s">
        <v>485</v>
      </c>
      <c r="B401" t="s">
        <v>26</v>
      </c>
      <c r="C401">
        <v>5</v>
      </c>
      <c r="D401">
        <v>83.6</v>
      </c>
      <c r="E401">
        <v>418</v>
      </c>
      <c r="F401" s="6">
        <v>45675</v>
      </c>
      <c r="G401" s="6">
        <v>45675</v>
      </c>
      <c r="H401" t="s">
        <v>27</v>
      </c>
      <c r="I401" t="s">
        <v>70</v>
      </c>
      <c r="J401">
        <v>4</v>
      </c>
      <c r="K401" t="s">
        <v>19</v>
      </c>
      <c r="L401" t="s">
        <v>24</v>
      </c>
      <c r="M401">
        <v>0</v>
      </c>
      <c r="N401">
        <v>3</v>
      </c>
      <c r="O401" t="s">
        <v>2529</v>
      </c>
    </row>
    <row r="402" spans="1:15" x14ac:dyDescent="0.25">
      <c r="A402" t="s">
        <v>486</v>
      </c>
      <c r="B402" t="s">
        <v>44</v>
      </c>
      <c r="C402">
        <v>7</v>
      </c>
      <c r="D402">
        <v>21.5</v>
      </c>
      <c r="E402">
        <v>150.5</v>
      </c>
      <c r="F402" s="6">
        <v>45675</v>
      </c>
      <c r="G402" s="6">
        <v>45677</v>
      </c>
      <c r="H402" t="s">
        <v>23</v>
      </c>
      <c r="I402" t="s">
        <v>35</v>
      </c>
      <c r="J402">
        <v>2</v>
      </c>
      <c r="K402" t="s">
        <v>19</v>
      </c>
      <c r="L402" t="s">
        <v>334</v>
      </c>
      <c r="M402">
        <v>2</v>
      </c>
      <c r="N402">
        <v>3</v>
      </c>
      <c r="O402" t="s">
        <v>2528</v>
      </c>
    </row>
    <row r="403" spans="1:15" x14ac:dyDescent="0.25">
      <c r="A403" t="s">
        <v>487</v>
      </c>
      <c r="B403" t="s">
        <v>44</v>
      </c>
      <c r="C403">
        <v>8</v>
      </c>
      <c r="D403">
        <v>28.6</v>
      </c>
      <c r="E403">
        <v>228.8</v>
      </c>
      <c r="F403" s="6">
        <v>45675</v>
      </c>
      <c r="G403" s="6">
        <v>45676</v>
      </c>
      <c r="H403" t="s">
        <v>23</v>
      </c>
      <c r="I403" t="s">
        <v>18</v>
      </c>
      <c r="J403">
        <v>4</v>
      </c>
      <c r="K403" t="s">
        <v>19</v>
      </c>
      <c r="L403" t="s">
        <v>33</v>
      </c>
      <c r="M403">
        <v>1</v>
      </c>
      <c r="N403">
        <v>3</v>
      </c>
      <c r="O403" t="s">
        <v>2528</v>
      </c>
    </row>
    <row r="404" spans="1:15" x14ac:dyDescent="0.25">
      <c r="A404" t="s">
        <v>488</v>
      </c>
      <c r="B404" t="s">
        <v>44</v>
      </c>
      <c r="C404">
        <v>6</v>
      </c>
      <c r="D404">
        <v>18.8</v>
      </c>
      <c r="E404">
        <v>112.80000000000001</v>
      </c>
      <c r="F404" s="6">
        <v>45675</v>
      </c>
      <c r="G404" s="6">
        <v>45678</v>
      </c>
      <c r="H404" t="s">
        <v>23</v>
      </c>
      <c r="I404" t="s">
        <v>51</v>
      </c>
      <c r="J404">
        <v>5</v>
      </c>
      <c r="K404" t="s">
        <v>19</v>
      </c>
      <c r="L404" t="s">
        <v>33</v>
      </c>
      <c r="M404">
        <v>3</v>
      </c>
      <c r="N404">
        <v>3</v>
      </c>
      <c r="O404" t="s">
        <v>2528</v>
      </c>
    </row>
    <row r="405" spans="1:15" x14ac:dyDescent="0.25">
      <c r="A405" t="s">
        <v>489</v>
      </c>
      <c r="B405" t="s">
        <v>54</v>
      </c>
      <c r="C405">
        <v>4</v>
      </c>
      <c r="D405">
        <v>35.1</v>
      </c>
      <c r="E405">
        <v>140.4</v>
      </c>
      <c r="F405" s="6">
        <v>45675</v>
      </c>
      <c r="G405" s="6">
        <v>45675</v>
      </c>
      <c r="H405" t="s">
        <v>27</v>
      </c>
      <c r="I405" t="s">
        <v>35</v>
      </c>
      <c r="J405">
        <v>3</v>
      </c>
      <c r="K405" t="s">
        <v>19</v>
      </c>
      <c r="L405" t="s">
        <v>33</v>
      </c>
      <c r="M405">
        <v>0</v>
      </c>
      <c r="N405">
        <v>3</v>
      </c>
      <c r="O405" t="s">
        <v>2529</v>
      </c>
    </row>
    <row r="406" spans="1:15" x14ac:dyDescent="0.25">
      <c r="A406" t="s">
        <v>490</v>
      </c>
      <c r="B406" t="s">
        <v>16</v>
      </c>
      <c r="C406">
        <v>2</v>
      </c>
      <c r="D406">
        <v>12.7</v>
      </c>
      <c r="E406">
        <v>25.4</v>
      </c>
      <c r="F406" s="6">
        <v>45675</v>
      </c>
      <c r="G406" s="6">
        <v>45677</v>
      </c>
      <c r="H406" t="s">
        <v>27</v>
      </c>
      <c r="I406" t="s">
        <v>35</v>
      </c>
      <c r="J406">
        <v>5</v>
      </c>
      <c r="K406" t="s">
        <v>19</v>
      </c>
      <c r="L406" t="s">
        <v>33</v>
      </c>
      <c r="M406">
        <v>2</v>
      </c>
      <c r="N406">
        <v>3</v>
      </c>
      <c r="O406" t="s">
        <v>2529</v>
      </c>
    </row>
    <row r="407" spans="1:15" x14ac:dyDescent="0.25">
      <c r="A407" t="s">
        <v>491</v>
      </c>
      <c r="B407" t="s">
        <v>44</v>
      </c>
      <c r="C407">
        <v>5</v>
      </c>
      <c r="D407">
        <v>27.4</v>
      </c>
      <c r="E407">
        <v>137</v>
      </c>
      <c r="F407" s="6">
        <v>45675</v>
      </c>
      <c r="G407" s="6">
        <v>45677</v>
      </c>
      <c r="H407" t="s">
        <v>89</v>
      </c>
      <c r="I407" t="s">
        <v>18</v>
      </c>
      <c r="J407">
        <v>4</v>
      </c>
      <c r="K407" t="s">
        <v>19</v>
      </c>
      <c r="L407" t="s">
        <v>33</v>
      </c>
      <c r="M407">
        <v>2</v>
      </c>
      <c r="N407">
        <v>3</v>
      </c>
      <c r="O407" t="s">
        <v>2530</v>
      </c>
    </row>
    <row r="408" spans="1:15" x14ac:dyDescent="0.25">
      <c r="A408" t="s">
        <v>492</v>
      </c>
      <c r="B408" t="s">
        <v>54</v>
      </c>
      <c r="C408">
        <v>2</v>
      </c>
      <c r="D408">
        <v>61.3</v>
      </c>
      <c r="E408">
        <v>122.6</v>
      </c>
      <c r="F408" s="6">
        <v>45675</v>
      </c>
      <c r="G408" s="6">
        <v>45676</v>
      </c>
      <c r="H408" t="s">
        <v>27</v>
      </c>
      <c r="I408" t="s">
        <v>35</v>
      </c>
      <c r="J408">
        <v>4</v>
      </c>
      <c r="K408" t="s">
        <v>19</v>
      </c>
      <c r="L408" t="s">
        <v>55</v>
      </c>
      <c r="M408">
        <v>1</v>
      </c>
      <c r="N408">
        <v>3</v>
      </c>
      <c r="O408" t="s">
        <v>2529</v>
      </c>
    </row>
    <row r="409" spans="1:15" x14ac:dyDescent="0.25">
      <c r="A409" t="s">
        <v>493</v>
      </c>
      <c r="B409" t="s">
        <v>44</v>
      </c>
      <c r="C409">
        <v>2</v>
      </c>
      <c r="D409">
        <v>64.7</v>
      </c>
      <c r="E409">
        <v>129.4</v>
      </c>
      <c r="F409" s="6">
        <v>45675</v>
      </c>
      <c r="G409" s="6">
        <v>45677</v>
      </c>
      <c r="H409" t="s">
        <v>27</v>
      </c>
      <c r="I409" t="s">
        <v>51</v>
      </c>
      <c r="J409">
        <v>5</v>
      </c>
      <c r="K409" t="s">
        <v>19</v>
      </c>
      <c r="L409" t="s">
        <v>55</v>
      </c>
      <c r="M409">
        <v>2</v>
      </c>
      <c r="N409">
        <v>3</v>
      </c>
      <c r="O409" t="s">
        <v>2529</v>
      </c>
    </row>
    <row r="410" spans="1:15" x14ac:dyDescent="0.25">
      <c r="A410" t="s">
        <v>494</v>
      </c>
      <c r="B410" t="s">
        <v>42</v>
      </c>
      <c r="C410">
        <v>4</v>
      </c>
      <c r="D410">
        <v>91.4</v>
      </c>
      <c r="E410">
        <v>365.6</v>
      </c>
      <c r="F410" s="6">
        <v>45675</v>
      </c>
      <c r="G410" s="6">
        <v>45677</v>
      </c>
      <c r="H410" t="s">
        <v>27</v>
      </c>
      <c r="I410" t="s">
        <v>18</v>
      </c>
      <c r="J410">
        <v>4</v>
      </c>
      <c r="K410" t="s">
        <v>19</v>
      </c>
      <c r="L410" t="s">
        <v>62</v>
      </c>
      <c r="M410">
        <v>2</v>
      </c>
      <c r="N410">
        <v>3</v>
      </c>
      <c r="O410" t="s">
        <v>2529</v>
      </c>
    </row>
    <row r="411" spans="1:15" x14ac:dyDescent="0.25">
      <c r="A411" t="s">
        <v>495</v>
      </c>
      <c r="B411" t="s">
        <v>16</v>
      </c>
      <c r="C411">
        <v>2</v>
      </c>
      <c r="D411">
        <v>33.1</v>
      </c>
      <c r="E411">
        <v>66.2</v>
      </c>
      <c r="F411" s="6">
        <v>45676</v>
      </c>
      <c r="G411" s="6">
        <v>45677</v>
      </c>
      <c r="H411" t="s">
        <v>23</v>
      </c>
      <c r="I411" t="s">
        <v>18</v>
      </c>
      <c r="J411">
        <v>5</v>
      </c>
      <c r="K411" t="s">
        <v>19</v>
      </c>
      <c r="L411" t="s">
        <v>62</v>
      </c>
      <c r="M411">
        <v>1</v>
      </c>
      <c r="N411">
        <v>4</v>
      </c>
      <c r="O411" t="s">
        <v>2528</v>
      </c>
    </row>
    <row r="412" spans="1:15" x14ac:dyDescent="0.25">
      <c r="A412" t="s">
        <v>496</v>
      </c>
      <c r="B412" t="s">
        <v>30</v>
      </c>
      <c r="C412">
        <v>2</v>
      </c>
      <c r="D412">
        <v>105.6</v>
      </c>
      <c r="E412">
        <v>211.2</v>
      </c>
      <c r="F412" s="6">
        <v>45676</v>
      </c>
      <c r="G412" s="6">
        <v>45677</v>
      </c>
      <c r="H412" t="s">
        <v>23</v>
      </c>
      <c r="I412" t="s">
        <v>40</v>
      </c>
      <c r="J412">
        <v>3</v>
      </c>
      <c r="K412" t="s">
        <v>19</v>
      </c>
      <c r="L412" t="s">
        <v>62</v>
      </c>
      <c r="M412">
        <v>1</v>
      </c>
      <c r="N412">
        <v>4</v>
      </c>
      <c r="O412" t="s">
        <v>2528</v>
      </c>
    </row>
    <row r="413" spans="1:15" x14ac:dyDescent="0.25">
      <c r="A413" t="s">
        <v>497</v>
      </c>
      <c r="B413" t="s">
        <v>54</v>
      </c>
      <c r="C413">
        <v>3</v>
      </c>
      <c r="D413">
        <v>46.4</v>
      </c>
      <c r="E413">
        <v>139.19999999999999</v>
      </c>
      <c r="F413" s="6">
        <v>45676</v>
      </c>
      <c r="G413" s="6">
        <v>45677</v>
      </c>
      <c r="H413" t="s">
        <v>23</v>
      </c>
      <c r="I413" t="s">
        <v>40</v>
      </c>
      <c r="J413">
        <v>4</v>
      </c>
      <c r="K413" t="s">
        <v>19</v>
      </c>
      <c r="L413" t="s">
        <v>72</v>
      </c>
      <c r="M413">
        <v>1</v>
      </c>
      <c r="N413">
        <v>4</v>
      </c>
      <c r="O413" t="s">
        <v>2528</v>
      </c>
    </row>
    <row r="414" spans="1:15" x14ac:dyDescent="0.25">
      <c r="A414" t="s">
        <v>498</v>
      </c>
      <c r="B414" t="s">
        <v>46</v>
      </c>
      <c r="C414">
        <v>14</v>
      </c>
      <c r="D414">
        <v>35.299999999999997</v>
      </c>
      <c r="E414">
        <v>494.19999999999993</v>
      </c>
      <c r="F414" s="6">
        <v>45676</v>
      </c>
      <c r="G414" s="6">
        <v>45679</v>
      </c>
      <c r="H414" t="s">
        <v>27</v>
      </c>
      <c r="I414" t="s">
        <v>70</v>
      </c>
      <c r="J414">
        <v>3</v>
      </c>
      <c r="K414" t="s">
        <v>19</v>
      </c>
      <c r="L414" t="s">
        <v>77</v>
      </c>
      <c r="M414">
        <v>3</v>
      </c>
      <c r="N414">
        <v>4</v>
      </c>
      <c r="O414" t="s">
        <v>2529</v>
      </c>
    </row>
    <row r="415" spans="1:15" x14ac:dyDescent="0.25">
      <c r="A415" t="s">
        <v>499</v>
      </c>
      <c r="B415" t="s">
        <v>16</v>
      </c>
      <c r="C415">
        <v>2</v>
      </c>
      <c r="D415">
        <v>16.100000000000001</v>
      </c>
      <c r="E415">
        <v>32.200000000000003</v>
      </c>
      <c r="F415" s="6">
        <v>45676</v>
      </c>
      <c r="G415" s="6">
        <v>45678</v>
      </c>
      <c r="H415" t="s">
        <v>23</v>
      </c>
      <c r="I415" t="s">
        <v>51</v>
      </c>
      <c r="J415">
        <v>5</v>
      </c>
      <c r="K415" t="s">
        <v>19</v>
      </c>
      <c r="L415" t="s">
        <v>309</v>
      </c>
      <c r="M415">
        <v>2</v>
      </c>
      <c r="N415">
        <v>4</v>
      </c>
      <c r="O415" t="s">
        <v>2528</v>
      </c>
    </row>
    <row r="416" spans="1:15" x14ac:dyDescent="0.25">
      <c r="A416" t="s">
        <v>500</v>
      </c>
      <c r="B416" t="s">
        <v>32</v>
      </c>
      <c r="C416">
        <v>2</v>
      </c>
      <c r="D416">
        <v>27.9</v>
      </c>
      <c r="E416">
        <v>55.8</v>
      </c>
      <c r="F416" s="6">
        <v>45676</v>
      </c>
      <c r="G416" s="6">
        <v>45679</v>
      </c>
      <c r="H416" t="s">
        <v>23</v>
      </c>
      <c r="I416" t="s">
        <v>18</v>
      </c>
      <c r="J416">
        <v>4</v>
      </c>
      <c r="K416" t="s">
        <v>19</v>
      </c>
      <c r="L416" t="s">
        <v>82</v>
      </c>
      <c r="M416">
        <v>3</v>
      </c>
      <c r="N416">
        <v>4</v>
      </c>
      <c r="O416" t="s">
        <v>2528</v>
      </c>
    </row>
    <row r="417" spans="1:15" x14ac:dyDescent="0.25">
      <c r="A417" t="s">
        <v>501</v>
      </c>
      <c r="B417" t="s">
        <v>44</v>
      </c>
      <c r="C417">
        <v>1</v>
      </c>
      <c r="D417">
        <v>47.1</v>
      </c>
      <c r="E417">
        <v>47.1</v>
      </c>
      <c r="F417" s="6">
        <v>45676</v>
      </c>
      <c r="G417" s="6">
        <v>45684</v>
      </c>
      <c r="H417" t="s">
        <v>27</v>
      </c>
      <c r="I417" t="s">
        <v>35</v>
      </c>
      <c r="J417">
        <v>4</v>
      </c>
      <c r="K417" t="s">
        <v>19</v>
      </c>
      <c r="L417" t="s">
        <v>28</v>
      </c>
      <c r="M417">
        <v>8</v>
      </c>
      <c r="N417">
        <v>4</v>
      </c>
      <c r="O417" t="s">
        <v>2529</v>
      </c>
    </row>
    <row r="418" spans="1:15" x14ac:dyDescent="0.25">
      <c r="A418" t="s">
        <v>502</v>
      </c>
      <c r="B418" t="s">
        <v>39</v>
      </c>
      <c r="C418">
        <v>2</v>
      </c>
      <c r="D418">
        <v>85</v>
      </c>
      <c r="E418">
        <v>170</v>
      </c>
      <c r="F418" s="6">
        <v>45676</v>
      </c>
      <c r="G418" s="6">
        <v>45679</v>
      </c>
      <c r="H418" t="s">
        <v>17</v>
      </c>
      <c r="I418" t="s">
        <v>40</v>
      </c>
      <c r="J418">
        <v>5</v>
      </c>
      <c r="K418" t="s">
        <v>19</v>
      </c>
      <c r="L418" t="s">
        <v>147</v>
      </c>
      <c r="M418">
        <v>3</v>
      </c>
      <c r="N418">
        <v>4</v>
      </c>
      <c r="O418" t="s">
        <v>2527</v>
      </c>
    </row>
    <row r="419" spans="1:15" x14ac:dyDescent="0.25">
      <c r="A419" t="s">
        <v>503</v>
      </c>
      <c r="B419" t="s">
        <v>146</v>
      </c>
      <c r="C419">
        <v>2</v>
      </c>
      <c r="D419">
        <v>89</v>
      </c>
      <c r="E419">
        <v>178</v>
      </c>
      <c r="F419" s="6">
        <v>45676</v>
      </c>
      <c r="G419" s="6">
        <v>45678</v>
      </c>
      <c r="H419" t="s">
        <v>27</v>
      </c>
      <c r="I419" t="s">
        <v>18</v>
      </c>
      <c r="J419">
        <v>4</v>
      </c>
      <c r="K419" t="s">
        <v>19</v>
      </c>
      <c r="L419" t="s">
        <v>33</v>
      </c>
      <c r="M419">
        <v>2</v>
      </c>
      <c r="N419">
        <v>4</v>
      </c>
      <c r="O419" t="s">
        <v>2529</v>
      </c>
    </row>
    <row r="420" spans="1:15" x14ac:dyDescent="0.25">
      <c r="A420" t="s">
        <v>504</v>
      </c>
      <c r="B420" t="s">
        <v>128</v>
      </c>
      <c r="C420">
        <v>3</v>
      </c>
      <c r="D420">
        <v>36.6</v>
      </c>
      <c r="E420">
        <v>109.80000000000001</v>
      </c>
      <c r="F420" s="6">
        <v>45676</v>
      </c>
      <c r="G420" s="6">
        <v>45677</v>
      </c>
      <c r="H420" t="s">
        <v>89</v>
      </c>
      <c r="I420" t="s">
        <v>51</v>
      </c>
      <c r="J420">
        <v>5</v>
      </c>
      <c r="K420" t="s">
        <v>19</v>
      </c>
      <c r="L420" t="s">
        <v>33</v>
      </c>
      <c r="M420">
        <v>1</v>
      </c>
      <c r="N420">
        <v>4</v>
      </c>
      <c r="O420" t="s">
        <v>2530</v>
      </c>
    </row>
    <row r="421" spans="1:15" x14ac:dyDescent="0.25">
      <c r="A421" t="s">
        <v>505</v>
      </c>
      <c r="B421" t="s">
        <v>39</v>
      </c>
      <c r="C421">
        <v>7</v>
      </c>
      <c r="D421">
        <v>43.5</v>
      </c>
      <c r="E421">
        <v>304.5</v>
      </c>
      <c r="F421" s="6">
        <v>45676</v>
      </c>
      <c r="G421" s="6">
        <v>45677</v>
      </c>
      <c r="H421" t="s">
        <v>23</v>
      </c>
      <c r="I421" t="s">
        <v>35</v>
      </c>
      <c r="J421">
        <v>5</v>
      </c>
      <c r="K421" t="s">
        <v>19</v>
      </c>
      <c r="L421" t="s">
        <v>33</v>
      </c>
      <c r="M421">
        <v>1</v>
      </c>
      <c r="N421">
        <v>4</v>
      </c>
      <c r="O421" t="s">
        <v>2528</v>
      </c>
    </row>
    <row r="422" spans="1:15" x14ac:dyDescent="0.25">
      <c r="A422" t="s">
        <v>506</v>
      </c>
      <c r="B422" t="s">
        <v>46</v>
      </c>
      <c r="C422">
        <v>19</v>
      </c>
      <c r="D422">
        <v>30.5</v>
      </c>
      <c r="E422">
        <v>579.5</v>
      </c>
      <c r="F422" s="6">
        <v>45676</v>
      </c>
      <c r="G422" s="6">
        <v>45676</v>
      </c>
      <c r="H422" t="s">
        <v>27</v>
      </c>
      <c r="I422" t="s">
        <v>51</v>
      </c>
      <c r="J422">
        <v>4</v>
      </c>
      <c r="K422" t="s">
        <v>19</v>
      </c>
      <c r="L422" t="s">
        <v>33</v>
      </c>
      <c r="M422">
        <v>0</v>
      </c>
      <c r="N422">
        <v>4</v>
      </c>
      <c r="O422" t="s">
        <v>2529</v>
      </c>
    </row>
    <row r="423" spans="1:15" x14ac:dyDescent="0.25">
      <c r="A423" t="s">
        <v>507</v>
      </c>
      <c r="B423" t="s">
        <v>22</v>
      </c>
      <c r="C423">
        <v>2</v>
      </c>
      <c r="D423">
        <v>107.7</v>
      </c>
      <c r="E423">
        <v>215.4</v>
      </c>
      <c r="F423" s="6">
        <v>45676</v>
      </c>
      <c r="G423" s="6">
        <v>45680</v>
      </c>
      <c r="H423" t="s">
        <v>23</v>
      </c>
      <c r="I423" t="s">
        <v>51</v>
      </c>
      <c r="J423">
        <v>2</v>
      </c>
      <c r="K423" t="s">
        <v>19</v>
      </c>
      <c r="L423" t="s">
        <v>33</v>
      </c>
      <c r="M423">
        <v>4</v>
      </c>
      <c r="N423">
        <v>4</v>
      </c>
      <c r="O423" t="s">
        <v>2528</v>
      </c>
    </row>
    <row r="424" spans="1:15" x14ac:dyDescent="0.25">
      <c r="A424" t="s">
        <v>508</v>
      </c>
      <c r="B424" t="s">
        <v>135</v>
      </c>
      <c r="C424">
        <v>26</v>
      </c>
      <c r="D424">
        <v>57.1</v>
      </c>
      <c r="E424">
        <v>1484.6000000000001</v>
      </c>
      <c r="F424" s="6">
        <v>45676</v>
      </c>
      <c r="G424" s="6">
        <v>45677</v>
      </c>
      <c r="H424" t="s">
        <v>23</v>
      </c>
      <c r="I424" t="s">
        <v>35</v>
      </c>
      <c r="J424">
        <v>4</v>
      </c>
      <c r="K424" t="s">
        <v>19</v>
      </c>
      <c r="L424" t="s">
        <v>33</v>
      </c>
      <c r="M424">
        <v>1</v>
      </c>
      <c r="N424">
        <v>4</v>
      </c>
      <c r="O424" t="s">
        <v>2528</v>
      </c>
    </row>
    <row r="425" spans="1:15" x14ac:dyDescent="0.25">
      <c r="A425" t="s">
        <v>509</v>
      </c>
      <c r="B425" t="s">
        <v>26</v>
      </c>
      <c r="C425">
        <v>10</v>
      </c>
      <c r="D425">
        <v>111.7</v>
      </c>
      <c r="E425">
        <v>1117</v>
      </c>
      <c r="F425" s="6">
        <v>45676</v>
      </c>
      <c r="G425" s="6">
        <v>45677</v>
      </c>
      <c r="H425" t="s">
        <v>27</v>
      </c>
      <c r="I425" t="s">
        <v>70</v>
      </c>
      <c r="J425">
        <v>5</v>
      </c>
      <c r="K425" t="s">
        <v>19</v>
      </c>
      <c r="L425" t="s">
        <v>33</v>
      </c>
      <c r="M425">
        <v>1</v>
      </c>
      <c r="N425">
        <v>4</v>
      </c>
      <c r="O425" t="s">
        <v>2529</v>
      </c>
    </row>
    <row r="426" spans="1:15" x14ac:dyDescent="0.25">
      <c r="A426" t="s">
        <v>510</v>
      </c>
      <c r="B426" t="s">
        <v>146</v>
      </c>
      <c r="C426">
        <v>7</v>
      </c>
      <c r="D426">
        <v>44.3</v>
      </c>
      <c r="E426">
        <v>310.09999999999997</v>
      </c>
      <c r="F426" s="6">
        <v>45676</v>
      </c>
      <c r="G426" s="6">
        <v>45679</v>
      </c>
      <c r="H426" t="s">
        <v>23</v>
      </c>
      <c r="I426" t="s">
        <v>51</v>
      </c>
      <c r="J426">
        <v>5</v>
      </c>
      <c r="K426" t="s">
        <v>19</v>
      </c>
      <c r="L426" t="s">
        <v>33</v>
      </c>
      <c r="M426">
        <v>3</v>
      </c>
      <c r="N426">
        <v>4</v>
      </c>
      <c r="O426" t="s">
        <v>2528</v>
      </c>
    </row>
    <row r="427" spans="1:15" x14ac:dyDescent="0.25">
      <c r="A427" t="s">
        <v>511</v>
      </c>
      <c r="B427" t="s">
        <v>26</v>
      </c>
      <c r="C427">
        <v>8</v>
      </c>
      <c r="D427">
        <v>95.8</v>
      </c>
      <c r="E427">
        <v>766.4</v>
      </c>
      <c r="F427" s="6">
        <v>45676</v>
      </c>
      <c r="G427" s="6">
        <v>45682</v>
      </c>
      <c r="H427" t="s">
        <v>89</v>
      </c>
      <c r="I427" t="s">
        <v>18</v>
      </c>
      <c r="J427">
        <v>4</v>
      </c>
      <c r="K427" t="s">
        <v>19</v>
      </c>
      <c r="L427" t="s">
        <v>33</v>
      </c>
      <c r="M427">
        <v>6</v>
      </c>
      <c r="N427">
        <v>4</v>
      </c>
      <c r="O427" t="s">
        <v>2530</v>
      </c>
    </row>
    <row r="428" spans="1:15" x14ac:dyDescent="0.25">
      <c r="A428" t="s">
        <v>512</v>
      </c>
      <c r="B428" t="s">
        <v>54</v>
      </c>
      <c r="C428">
        <v>7</v>
      </c>
      <c r="D428">
        <v>22.6</v>
      </c>
      <c r="E428">
        <v>158.20000000000002</v>
      </c>
      <c r="F428" s="6">
        <v>45676</v>
      </c>
      <c r="G428" s="6">
        <v>45679</v>
      </c>
      <c r="H428" t="s">
        <v>27</v>
      </c>
      <c r="I428" t="s">
        <v>51</v>
      </c>
      <c r="J428">
        <v>3</v>
      </c>
      <c r="K428" t="s">
        <v>19</v>
      </c>
      <c r="L428" t="s">
        <v>33</v>
      </c>
      <c r="M428">
        <v>3</v>
      </c>
      <c r="N428">
        <v>4</v>
      </c>
      <c r="O428" t="s">
        <v>2529</v>
      </c>
    </row>
    <row r="429" spans="1:15" x14ac:dyDescent="0.25">
      <c r="A429" t="s">
        <v>513</v>
      </c>
      <c r="B429" t="s">
        <v>44</v>
      </c>
      <c r="C429">
        <v>8</v>
      </c>
      <c r="D429">
        <v>25.6</v>
      </c>
      <c r="E429">
        <v>204.8</v>
      </c>
      <c r="F429" s="6">
        <v>45676</v>
      </c>
      <c r="G429" s="6">
        <v>45678</v>
      </c>
      <c r="H429" t="s">
        <v>27</v>
      </c>
      <c r="I429" t="s">
        <v>70</v>
      </c>
      <c r="J429">
        <v>4</v>
      </c>
      <c r="K429" t="s">
        <v>19</v>
      </c>
      <c r="L429" t="s">
        <v>33</v>
      </c>
      <c r="M429">
        <v>2</v>
      </c>
      <c r="N429">
        <v>4</v>
      </c>
      <c r="O429" t="s">
        <v>2529</v>
      </c>
    </row>
    <row r="430" spans="1:15" x14ac:dyDescent="0.25">
      <c r="A430" t="s">
        <v>514</v>
      </c>
      <c r="B430" t="s">
        <v>39</v>
      </c>
      <c r="C430">
        <v>16</v>
      </c>
      <c r="D430">
        <v>54.3</v>
      </c>
      <c r="E430">
        <v>868.8</v>
      </c>
      <c r="F430" s="6">
        <v>45676</v>
      </c>
      <c r="G430" s="6">
        <v>45679</v>
      </c>
      <c r="H430" t="s">
        <v>27</v>
      </c>
      <c r="I430" t="s">
        <v>70</v>
      </c>
      <c r="J430">
        <v>4</v>
      </c>
      <c r="K430" t="s">
        <v>19</v>
      </c>
      <c r="L430" t="s">
        <v>33</v>
      </c>
      <c r="M430">
        <v>3</v>
      </c>
      <c r="N430">
        <v>4</v>
      </c>
      <c r="O430" t="s">
        <v>2529</v>
      </c>
    </row>
    <row r="431" spans="1:15" x14ac:dyDescent="0.25">
      <c r="A431" t="s">
        <v>515</v>
      </c>
      <c r="B431" t="s">
        <v>146</v>
      </c>
      <c r="C431">
        <v>13</v>
      </c>
      <c r="D431">
        <v>51.3</v>
      </c>
      <c r="E431">
        <v>666.9</v>
      </c>
      <c r="F431" s="6">
        <v>45676</v>
      </c>
      <c r="G431" s="6">
        <v>45678</v>
      </c>
      <c r="H431" t="s">
        <v>23</v>
      </c>
      <c r="I431" t="s">
        <v>18</v>
      </c>
      <c r="J431">
        <v>5</v>
      </c>
      <c r="K431" t="s">
        <v>19</v>
      </c>
      <c r="L431" t="s">
        <v>33</v>
      </c>
      <c r="M431">
        <v>2</v>
      </c>
      <c r="N431">
        <v>4</v>
      </c>
      <c r="O431" t="s">
        <v>2528</v>
      </c>
    </row>
    <row r="432" spans="1:15" x14ac:dyDescent="0.25">
      <c r="A432" t="s">
        <v>516</v>
      </c>
      <c r="B432" t="s">
        <v>16</v>
      </c>
      <c r="C432">
        <v>8</v>
      </c>
      <c r="D432">
        <v>25.6</v>
      </c>
      <c r="E432">
        <v>204.8</v>
      </c>
      <c r="F432" s="6">
        <v>45676</v>
      </c>
      <c r="G432" s="6">
        <v>45677</v>
      </c>
      <c r="H432" t="s">
        <v>27</v>
      </c>
      <c r="I432" t="s">
        <v>35</v>
      </c>
      <c r="J432">
        <v>3</v>
      </c>
      <c r="K432" t="s">
        <v>19</v>
      </c>
      <c r="L432" t="s">
        <v>33</v>
      </c>
      <c r="M432">
        <v>1</v>
      </c>
      <c r="N432">
        <v>4</v>
      </c>
      <c r="O432" t="s">
        <v>2529</v>
      </c>
    </row>
    <row r="433" spans="1:15" x14ac:dyDescent="0.25">
      <c r="A433" t="s">
        <v>517</v>
      </c>
      <c r="B433" t="s">
        <v>16</v>
      </c>
      <c r="C433">
        <v>2</v>
      </c>
      <c r="D433">
        <v>15.6</v>
      </c>
      <c r="E433">
        <v>31.2</v>
      </c>
      <c r="F433" s="6">
        <v>45676</v>
      </c>
      <c r="G433" s="6">
        <v>45677</v>
      </c>
      <c r="H433" t="s">
        <v>27</v>
      </c>
      <c r="I433" t="s">
        <v>40</v>
      </c>
      <c r="J433">
        <v>5</v>
      </c>
      <c r="K433" t="s">
        <v>19</v>
      </c>
      <c r="L433" t="s">
        <v>33</v>
      </c>
      <c r="M433">
        <v>1</v>
      </c>
      <c r="N433">
        <v>4</v>
      </c>
      <c r="O433" t="s">
        <v>2529</v>
      </c>
    </row>
    <row r="434" spans="1:15" x14ac:dyDescent="0.25">
      <c r="A434" t="s">
        <v>518</v>
      </c>
      <c r="B434" t="s">
        <v>44</v>
      </c>
      <c r="C434">
        <v>3</v>
      </c>
      <c r="D434">
        <v>30.3</v>
      </c>
      <c r="E434">
        <v>90.9</v>
      </c>
      <c r="F434" s="6">
        <v>45676</v>
      </c>
      <c r="G434" s="6">
        <v>45680</v>
      </c>
      <c r="H434" t="s">
        <v>27</v>
      </c>
      <c r="I434" t="s">
        <v>18</v>
      </c>
      <c r="J434">
        <v>3</v>
      </c>
      <c r="K434" t="s">
        <v>19</v>
      </c>
      <c r="L434" t="s">
        <v>33</v>
      </c>
      <c r="M434">
        <v>4</v>
      </c>
      <c r="N434">
        <v>4</v>
      </c>
      <c r="O434" t="s">
        <v>2529</v>
      </c>
    </row>
    <row r="435" spans="1:15" x14ac:dyDescent="0.25">
      <c r="A435" t="s">
        <v>519</v>
      </c>
      <c r="B435" t="s">
        <v>69</v>
      </c>
      <c r="C435">
        <v>2</v>
      </c>
      <c r="D435">
        <v>30.3</v>
      </c>
      <c r="E435">
        <v>60.6</v>
      </c>
      <c r="F435" s="6">
        <v>45676</v>
      </c>
      <c r="G435" s="6">
        <v>45681</v>
      </c>
      <c r="H435" t="s">
        <v>27</v>
      </c>
      <c r="I435" t="s">
        <v>18</v>
      </c>
      <c r="J435">
        <v>5</v>
      </c>
      <c r="K435" t="s">
        <v>19</v>
      </c>
      <c r="L435" t="s">
        <v>364</v>
      </c>
      <c r="M435">
        <v>5</v>
      </c>
      <c r="N435">
        <v>4</v>
      </c>
      <c r="O435" t="s">
        <v>2529</v>
      </c>
    </row>
    <row r="436" spans="1:15" x14ac:dyDescent="0.25">
      <c r="A436" t="s">
        <v>520</v>
      </c>
      <c r="B436" t="s">
        <v>54</v>
      </c>
      <c r="C436">
        <v>3</v>
      </c>
      <c r="D436">
        <v>53</v>
      </c>
      <c r="E436">
        <v>159</v>
      </c>
      <c r="F436" s="6">
        <v>45676</v>
      </c>
      <c r="G436" s="6">
        <v>45683</v>
      </c>
      <c r="H436" t="s">
        <v>27</v>
      </c>
      <c r="I436" t="s">
        <v>40</v>
      </c>
      <c r="J436">
        <v>4</v>
      </c>
      <c r="K436" t="s">
        <v>19</v>
      </c>
      <c r="L436" t="s">
        <v>186</v>
      </c>
      <c r="M436">
        <v>7</v>
      </c>
      <c r="N436">
        <v>4</v>
      </c>
      <c r="O436" t="s">
        <v>2529</v>
      </c>
    </row>
    <row r="437" spans="1:15" x14ac:dyDescent="0.25">
      <c r="A437" t="s">
        <v>521</v>
      </c>
      <c r="B437" t="s">
        <v>37</v>
      </c>
      <c r="C437">
        <v>18</v>
      </c>
      <c r="D437">
        <v>59.9</v>
      </c>
      <c r="E437">
        <v>1078.2</v>
      </c>
      <c r="F437" s="6">
        <v>45676</v>
      </c>
      <c r="G437" s="6">
        <v>45679</v>
      </c>
      <c r="H437" t="s">
        <v>23</v>
      </c>
      <c r="I437" t="s">
        <v>40</v>
      </c>
      <c r="J437">
        <v>2</v>
      </c>
      <c r="K437" t="s">
        <v>19</v>
      </c>
      <c r="L437" t="s">
        <v>188</v>
      </c>
      <c r="M437">
        <v>3</v>
      </c>
      <c r="N437">
        <v>4</v>
      </c>
      <c r="O437" t="s">
        <v>2528</v>
      </c>
    </row>
    <row r="438" spans="1:15" x14ac:dyDescent="0.25">
      <c r="A438" t="s">
        <v>522</v>
      </c>
      <c r="B438" t="s">
        <v>46</v>
      </c>
      <c r="C438">
        <v>2</v>
      </c>
      <c r="D438">
        <v>45.7</v>
      </c>
      <c r="E438">
        <v>91.4</v>
      </c>
      <c r="F438" s="6">
        <v>45676</v>
      </c>
      <c r="G438" s="6">
        <v>45677</v>
      </c>
      <c r="H438" t="s">
        <v>27</v>
      </c>
      <c r="I438" t="s">
        <v>35</v>
      </c>
      <c r="J438">
        <v>5</v>
      </c>
      <c r="K438" t="s">
        <v>19</v>
      </c>
      <c r="L438" t="s">
        <v>55</v>
      </c>
      <c r="M438">
        <v>1</v>
      </c>
      <c r="N438">
        <v>4</v>
      </c>
      <c r="O438" t="s">
        <v>2529</v>
      </c>
    </row>
    <row r="439" spans="1:15" x14ac:dyDescent="0.25">
      <c r="A439" t="s">
        <v>523</v>
      </c>
      <c r="B439" t="s">
        <v>44</v>
      </c>
      <c r="C439">
        <v>4</v>
      </c>
      <c r="D439">
        <v>46.1</v>
      </c>
      <c r="E439">
        <v>184.4</v>
      </c>
      <c r="F439" s="6">
        <v>45676</v>
      </c>
      <c r="G439" s="6">
        <v>45677</v>
      </c>
      <c r="H439" t="s">
        <v>23</v>
      </c>
      <c r="I439" t="s">
        <v>18</v>
      </c>
      <c r="J439">
        <v>4</v>
      </c>
      <c r="K439" t="s">
        <v>19</v>
      </c>
      <c r="L439" t="s">
        <v>55</v>
      </c>
      <c r="M439">
        <v>1</v>
      </c>
      <c r="N439">
        <v>4</v>
      </c>
      <c r="O439" t="s">
        <v>2528</v>
      </c>
    </row>
    <row r="440" spans="1:15" x14ac:dyDescent="0.25">
      <c r="A440" t="s">
        <v>524</v>
      </c>
      <c r="B440" t="s">
        <v>44</v>
      </c>
      <c r="C440">
        <v>3</v>
      </c>
      <c r="D440">
        <v>17.5</v>
      </c>
      <c r="E440">
        <v>52.5</v>
      </c>
      <c r="F440" s="6">
        <v>45676</v>
      </c>
      <c r="G440" s="6">
        <v>45677</v>
      </c>
      <c r="H440" t="s">
        <v>27</v>
      </c>
      <c r="I440" t="s">
        <v>18</v>
      </c>
      <c r="J440">
        <v>5</v>
      </c>
      <c r="K440" t="s">
        <v>19</v>
      </c>
      <c r="L440" t="s">
        <v>62</v>
      </c>
      <c r="M440">
        <v>1</v>
      </c>
      <c r="N440">
        <v>4</v>
      </c>
      <c r="O440" t="s">
        <v>2529</v>
      </c>
    </row>
    <row r="441" spans="1:15" x14ac:dyDescent="0.25">
      <c r="A441" t="s">
        <v>525</v>
      </c>
      <c r="B441" t="s">
        <v>54</v>
      </c>
      <c r="C441">
        <v>3</v>
      </c>
      <c r="D441">
        <v>36.5</v>
      </c>
      <c r="E441">
        <v>109.5</v>
      </c>
      <c r="F441" s="6">
        <v>45676</v>
      </c>
      <c r="G441" s="6">
        <v>45687</v>
      </c>
      <c r="H441" t="s">
        <v>23</v>
      </c>
      <c r="I441" t="s">
        <v>40</v>
      </c>
      <c r="J441">
        <v>4</v>
      </c>
      <c r="K441" t="s">
        <v>19</v>
      </c>
      <c r="L441" t="s">
        <v>62</v>
      </c>
      <c r="M441">
        <v>11</v>
      </c>
      <c r="N441">
        <v>4</v>
      </c>
      <c r="O441" t="s">
        <v>2528</v>
      </c>
    </row>
    <row r="442" spans="1:15" x14ac:dyDescent="0.25">
      <c r="A442" t="s">
        <v>526</v>
      </c>
      <c r="B442" t="s">
        <v>44</v>
      </c>
      <c r="C442">
        <v>2</v>
      </c>
      <c r="D442">
        <v>47.5</v>
      </c>
      <c r="E442">
        <v>95</v>
      </c>
      <c r="F442" s="6">
        <v>45677</v>
      </c>
      <c r="G442" s="6">
        <v>45679</v>
      </c>
      <c r="H442" t="s">
        <v>27</v>
      </c>
      <c r="I442" t="s">
        <v>35</v>
      </c>
      <c r="J442">
        <v>4</v>
      </c>
      <c r="K442" t="s">
        <v>19</v>
      </c>
      <c r="L442" t="s">
        <v>62</v>
      </c>
      <c r="M442">
        <v>2</v>
      </c>
      <c r="N442">
        <v>4</v>
      </c>
      <c r="O442" t="s">
        <v>2529</v>
      </c>
    </row>
    <row r="443" spans="1:15" x14ac:dyDescent="0.25">
      <c r="A443" t="s">
        <v>527</v>
      </c>
      <c r="B443" t="s">
        <v>39</v>
      </c>
      <c r="C443">
        <v>5</v>
      </c>
      <c r="D443">
        <v>45.6</v>
      </c>
      <c r="E443">
        <v>228</v>
      </c>
      <c r="F443" s="6">
        <v>45677</v>
      </c>
      <c r="G443" s="6">
        <v>45679</v>
      </c>
      <c r="H443" t="s">
        <v>27</v>
      </c>
      <c r="I443" t="s">
        <v>18</v>
      </c>
      <c r="J443">
        <v>5</v>
      </c>
      <c r="K443" t="s">
        <v>19</v>
      </c>
      <c r="L443" t="s">
        <v>62</v>
      </c>
      <c r="M443">
        <v>2</v>
      </c>
      <c r="N443">
        <v>4</v>
      </c>
      <c r="O443" t="s">
        <v>2529</v>
      </c>
    </row>
    <row r="444" spans="1:15" x14ac:dyDescent="0.25">
      <c r="A444" t="s">
        <v>528</v>
      </c>
      <c r="B444" t="s">
        <v>46</v>
      </c>
      <c r="C444">
        <v>2</v>
      </c>
      <c r="D444">
        <v>50.5</v>
      </c>
      <c r="E444">
        <v>101</v>
      </c>
      <c r="F444" s="6">
        <v>45677</v>
      </c>
      <c r="G444" s="6">
        <v>45679</v>
      </c>
      <c r="H444" t="s">
        <v>23</v>
      </c>
      <c r="I444" t="s">
        <v>18</v>
      </c>
      <c r="J444">
        <v>3</v>
      </c>
      <c r="K444" t="s">
        <v>19</v>
      </c>
      <c r="L444" t="s">
        <v>103</v>
      </c>
      <c r="M444">
        <v>2</v>
      </c>
      <c r="N444">
        <v>4</v>
      </c>
      <c r="O444" t="s">
        <v>2528</v>
      </c>
    </row>
    <row r="445" spans="1:15" x14ac:dyDescent="0.25">
      <c r="A445" t="s">
        <v>529</v>
      </c>
      <c r="B445" t="s">
        <v>26</v>
      </c>
      <c r="C445">
        <v>10</v>
      </c>
      <c r="D445">
        <v>99.8</v>
      </c>
      <c r="E445">
        <v>998</v>
      </c>
      <c r="F445" s="6">
        <v>45677</v>
      </c>
      <c r="G445" s="6">
        <v>45680</v>
      </c>
      <c r="H445" t="s">
        <v>27</v>
      </c>
      <c r="I445" t="s">
        <v>40</v>
      </c>
      <c r="J445">
        <v>3</v>
      </c>
      <c r="K445" t="s">
        <v>19</v>
      </c>
      <c r="L445" t="s">
        <v>103</v>
      </c>
      <c r="M445">
        <v>3</v>
      </c>
      <c r="N445">
        <v>4</v>
      </c>
      <c r="O445" t="s">
        <v>2529</v>
      </c>
    </row>
    <row r="446" spans="1:15" x14ac:dyDescent="0.25">
      <c r="A446" t="s">
        <v>530</v>
      </c>
      <c r="B446" t="s">
        <v>44</v>
      </c>
      <c r="C446">
        <v>15</v>
      </c>
      <c r="D446">
        <v>19.2</v>
      </c>
      <c r="E446">
        <v>288</v>
      </c>
      <c r="F446" s="6">
        <v>45677</v>
      </c>
      <c r="G446" s="6">
        <v>45679</v>
      </c>
      <c r="H446" t="s">
        <v>89</v>
      </c>
      <c r="I446" t="s">
        <v>70</v>
      </c>
      <c r="J446">
        <v>3</v>
      </c>
      <c r="K446" t="s">
        <v>19</v>
      </c>
      <c r="L446" t="s">
        <v>201</v>
      </c>
      <c r="M446">
        <v>2</v>
      </c>
      <c r="N446">
        <v>4</v>
      </c>
      <c r="O446" t="s">
        <v>2530</v>
      </c>
    </row>
    <row r="447" spans="1:15" x14ac:dyDescent="0.25">
      <c r="A447" t="s">
        <v>531</v>
      </c>
      <c r="B447" t="s">
        <v>135</v>
      </c>
      <c r="C447">
        <v>3</v>
      </c>
      <c r="D447">
        <v>22.6</v>
      </c>
      <c r="E447">
        <v>67.800000000000011</v>
      </c>
      <c r="F447" s="6">
        <v>45677</v>
      </c>
      <c r="G447" s="6">
        <v>45678</v>
      </c>
      <c r="H447" t="s">
        <v>23</v>
      </c>
      <c r="I447" t="s">
        <v>35</v>
      </c>
      <c r="J447">
        <v>4</v>
      </c>
      <c r="K447" t="s">
        <v>19</v>
      </c>
      <c r="L447" t="s">
        <v>77</v>
      </c>
      <c r="M447">
        <v>1</v>
      </c>
      <c r="N447">
        <v>4</v>
      </c>
      <c r="O447" t="s">
        <v>2528</v>
      </c>
    </row>
    <row r="448" spans="1:15" x14ac:dyDescent="0.25">
      <c r="A448" t="s">
        <v>532</v>
      </c>
      <c r="B448" t="s">
        <v>22</v>
      </c>
      <c r="C448">
        <v>15</v>
      </c>
      <c r="D448">
        <v>126.9</v>
      </c>
      <c r="E448">
        <v>1903.5</v>
      </c>
      <c r="F448" s="6">
        <v>45677</v>
      </c>
      <c r="G448" s="6">
        <v>45679</v>
      </c>
      <c r="H448" t="s">
        <v>27</v>
      </c>
      <c r="I448" t="s">
        <v>18</v>
      </c>
      <c r="J448">
        <v>5</v>
      </c>
      <c r="K448" t="s">
        <v>19</v>
      </c>
      <c r="L448" t="s">
        <v>77</v>
      </c>
      <c r="M448">
        <v>2</v>
      </c>
      <c r="N448">
        <v>4</v>
      </c>
      <c r="O448" t="s">
        <v>2529</v>
      </c>
    </row>
    <row r="449" spans="1:15" x14ac:dyDescent="0.25">
      <c r="A449" t="s">
        <v>533</v>
      </c>
      <c r="B449" t="s">
        <v>26</v>
      </c>
      <c r="C449">
        <v>2</v>
      </c>
      <c r="D449">
        <v>100.3</v>
      </c>
      <c r="E449">
        <v>200.6</v>
      </c>
      <c r="F449" s="6">
        <v>45677</v>
      </c>
      <c r="G449" s="6">
        <v>45678</v>
      </c>
      <c r="H449" t="s">
        <v>27</v>
      </c>
      <c r="I449" t="s">
        <v>18</v>
      </c>
      <c r="J449">
        <v>3</v>
      </c>
      <c r="K449" t="s">
        <v>19</v>
      </c>
      <c r="L449" t="s">
        <v>77</v>
      </c>
      <c r="M449">
        <v>1</v>
      </c>
      <c r="N449">
        <v>4</v>
      </c>
      <c r="O449" t="s">
        <v>2529</v>
      </c>
    </row>
    <row r="450" spans="1:15" x14ac:dyDescent="0.25">
      <c r="A450" t="s">
        <v>534</v>
      </c>
      <c r="B450" t="s">
        <v>32</v>
      </c>
      <c r="C450">
        <v>18</v>
      </c>
      <c r="D450">
        <v>24.6</v>
      </c>
      <c r="E450">
        <v>442.8</v>
      </c>
      <c r="F450" s="6">
        <v>45677</v>
      </c>
      <c r="G450" s="6">
        <v>45678</v>
      </c>
      <c r="H450" t="s">
        <v>27</v>
      </c>
      <c r="I450" t="s">
        <v>70</v>
      </c>
      <c r="J450">
        <v>4</v>
      </c>
      <c r="K450" t="s">
        <v>19</v>
      </c>
      <c r="L450" t="s">
        <v>82</v>
      </c>
      <c r="M450">
        <v>1</v>
      </c>
      <c r="N450">
        <v>4</v>
      </c>
      <c r="O450" t="s">
        <v>2529</v>
      </c>
    </row>
    <row r="451" spans="1:15" x14ac:dyDescent="0.25">
      <c r="A451" t="s">
        <v>535</v>
      </c>
      <c r="B451" t="s">
        <v>39</v>
      </c>
      <c r="C451">
        <v>2</v>
      </c>
      <c r="D451">
        <v>47.3</v>
      </c>
      <c r="E451">
        <v>94.6</v>
      </c>
      <c r="F451" s="6">
        <v>45677</v>
      </c>
      <c r="G451" s="6">
        <v>45678</v>
      </c>
      <c r="H451" t="s">
        <v>23</v>
      </c>
      <c r="I451" t="s">
        <v>35</v>
      </c>
      <c r="J451">
        <v>5</v>
      </c>
      <c r="K451" t="s">
        <v>19</v>
      </c>
      <c r="L451" t="s">
        <v>82</v>
      </c>
      <c r="M451">
        <v>1</v>
      </c>
      <c r="N451">
        <v>4</v>
      </c>
      <c r="O451" t="s">
        <v>2528</v>
      </c>
    </row>
    <row r="452" spans="1:15" x14ac:dyDescent="0.25">
      <c r="A452" t="s">
        <v>536</v>
      </c>
      <c r="B452" t="s">
        <v>39</v>
      </c>
      <c r="C452">
        <v>7</v>
      </c>
      <c r="D452">
        <v>40.799999999999997</v>
      </c>
      <c r="E452">
        <v>285.59999999999997</v>
      </c>
      <c r="F452" s="6">
        <v>45677</v>
      </c>
      <c r="G452" s="6">
        <v>45680</v>
      </c>
      <c r="H452" t="s">
        <v>27</v>
      </c>
      <c r="I452" t="s">
        <v>40</v>
      </c>
      <c r="J452">
        <v>5</v>
      </c>
      <c r="K452" t="s">
        <v>19</v>
      </c>
      <c r="L452" t="s">
        <v>115</v>
      </c>
      <c r="M452">
        <v>3</v>
      </c>
      <c r="N452">
        <v>4</v>
      </c>
      <c r="O452" t="s">
        <v>2529</v>
      </c>
    </row>
    <row r="453" spans="1:15" x14ac:dyDescent="0.25">
      <c r="A453" t="s">
        <v>537</v>
      </c>
      <c r="B453" t="s">
        <v>44</v>
      </c>
      <c r="C453">
        <v>8</v>
      </c>
      <c r="D453">
        <v>49.2</v>
      </c>
      <c r="E453">
        <v>393.6</v>
      </c>
      <c r="F453" s="6">
        <v>45677</v>
      </c>
      <c r="G453" s="6">
        <v>45679</v>
      </c>
      <c r="H453" t="s">
        <v>27</v>
      </c>
      <c r="I453" t="s">
        <v>18</v>
      </c>
      <c r="J453">
        <v>4</v>
      </c>
      <c r="K453" t="s">
        <v>19</v>
      </c>
      <c r="L453" t="s">
        <v>24</v>
      </c>
      <c r="M453">
        <v>2</v>
      </c>
      <c r="N453">
        <v>4</v>
      </c>
      <c r="O453" t="s">
        <v>2529</v>
      </c>
    </row>
    <row r="454" spans="1:15" x14ac:dyDescent="0.25">
      <c r="A454" t="s">
        <v>538</v>
      </c>
      <c r="B454" t="s">
        <v>44</v>
      </c>
      <c r="C454">
        <v>1</v>
      </c>
      <c r="D454">
        <v>28.5</v>
      </c>
      <c r="E454">
        <v>28.5</v>
      </c>
      <c r="F454" s="6">
        <v>45677</v>
      </c>
      <c r="G454" s="6">
        <v>45679</v>
      </c>
      <c r="H454" t="s">
        <v>17</v>
      </c>
      <c r="I454" t="s">
        <v>40</v>
      </c>
      <c r="J454">
        <v>3</v>
      </c>
      <c r="K454" t="s">
        <v>19</v>
      </c>
      <c r="L454" t="s">
        <v>33</v>
      </c>
      <c r="M454">
        <v>2</v>
      </c>
      <c r="N454">
        <v>4</v>
      </c>
      <c r="O454" t="s">
        <v>2527</v>
      </c>
    </row>
    <row r="455" spans="1:15" x14ac:dyDescent="0.25">
      <c r="A455" t="s">
        <v>539</v>
      </c>
      <c r="B455" t="s">
        <v>146</v>
      </c>
      <c r="C455">
        <v>2</v>
      </c>
      <c r="D455">
        <v>36.799999999999997</v>
      </c>
      <c r="E455">
        <v>73.599999999999994</v>
      </c>
      <c r="F455" s="6">
        <v>45677</v>
      </c>
      <c r="G455" s="6">
        <v>45683</v>
      </c>
      <c r="H455" t="s">
        <v>27</v>
      </c>
      <c r="I455" t="s">
        <v>18</v>
      </c>
      <c r="J455">
        <v>5</v>
      </c>
      <c r="K455" t="s">
        <v>19</v>
      </c>
      <c r="L455" t="s">
        <v>33</v>
      </c>
      <c r="M455">
        <v>6</v>
      </c>
      <c r="N455">
        <v>4</v>
      </c>
      <c r="O455" t="s">
        <v>2529</v>
      </c>
    </row>
    <row r="456" spans="1:15" x14ac:dyDescent="0.25">
      <c r="A456" t="s">
        <v>540</v>
      </c>
      <c r="B456" t="s">
        <v>42</v>
      </c>
      <c r="C456">
        <v>3</v>
      </c>
      <c r="D456">
        <v>33.5</v>
      </c>
      <c r="E456">
        <v>100.5</v>
      </c>
      <c r="F456" s="6">
        <v>45677</v>
      </c>
      <c r="G456" s="6">
        <v>45678</v>
      </c>
      <c r="H456" t="s">
        <v>27</v>
      </c>
      <c r="I456" t="s">
        <v>18</v>
      </c>
      <c r="J456">
        <v>3</v>
      </c>
      <c r="K456" t="s">
        <v>19</v>
      </c>
      <c r="L456" t="s">
        <v>33</v>
      </c>
      <c r="M456">
        <v>1</v>
      </c>
      <c r="N456">
        <v>4</v>
      </c>
      <c r="O456" t="s">
        <v>2529</v>
      </c>
    </row>
    <row r="457" spans="1:15" x14ac:dyDescent="0.25">
      <c r="A457" t="s">
        <v>541</v>
      </c>
      <c r="B457" t="s">
        <v>39</v>
      </c>
      <c r="C457">
        <v>6</v>
      </c>
      <c r="D457">
        <v>62.5</v>
      </c>
      <c r="E457">
        <v>375</v>
      </c>
      <c r="F457" s="6">
        <v>45677</v>
      </c>
      <c r="G457" s="6">
        <v>45679</v>
      </c>
      <c r="H457" t="s">
        <v>27</v>
      </c>
      <c r="I457" t="s">
        <v>18</v>
      </c>
      <c r="J457">
        <v>4</v>
      </c>
      <c r="K457" t="s">
        <v>19</v>
      </c>
      <c r="L457" t="s">
        <v>33</v>
      </c>
      <c r="M457">
        <v>2</v>
      </c>
      <c r="N457">
        <v>4</v>
      </c>
      <c r="O457" t="s">
        <v>2529</v>
      </c>
    </row>
    <row r="458" spans="1:15" x14ac:dyDescent="0.25">
      <c r="A458" t="s">
        <v>542</v>
      </c>
      <c r="B458" t="s">
        <v>44</v>
      </c>
      <c r="C458">
        <v>40</v>
      </c>
      <c r="D458">
        <v>47.9</v>
      </c>
      <c r="E458">
        <v>1916</v>
      </c>
      <c r="F458" s="6">
        <v>45677</v>
      </c>
      <c r="G458" s="6">
        <v>45678</v>
      </c>
      <c r="H458" t="s">
        <v>27</v>
      </c>
      <c r="I458" t="s">
        <v>51</v>
      </c>
      <c r="J458">
        <v>4</v>
      </c>
      <c r="K458" t="s">
        <v>19</v>
      </c>
      <c r="L458" t="s">
        <v>33</v>
      </c>
      <c r="M458">
        <v>1</v>
      </c>
      <c r="N458">
        <v>4</v>
      </c>
      <c r="O458" t="s">
        <v>2529</v>
      </c>
    </row>
    <row r="459" spans="1:15" x14ac:dyDescent="0.25">
      <c r="A459" t="s">
        <v>543</v>
      </c>
      <c r="B459" t="s">
        <v>39</v>
      </c>
      <c r="C459">
        <v>6</v>
      </c>
      <c r="D459">
        <v>92.9</v>
      </c>
      <c r="E459">
        <v>557.40000000000009</v>
      </c>
      <c r="F459" s="6">
        <v>45677</v>
      </c>
      <c r="G459" s="6">
        <v>45688</v>
      </c>
      <c r="H459" t="s">
        <v>27</v>
      </c>
      <c r="I459" t="s">
        <v>18</v>
      </c>
      <c r="J459">
        <v>2</v>
      </c>
      <c r="K459" t="s">
        <v>19</v>
      </c>
      <c r="L459" t="s">
        <v>33</v>
      </c>
      <c r="M459">
        <v>11</v>
      </c>
      <c r="N459">
        <v>4</v>
      </c>
      <c r="O459" t="s">
        <v>2529</v>
      </c>
    </row>
    <row r="460" spans="1:15" x14ac:dyDescent="0.25">
      <c r="A460" t="s">
        <v>544</v>
      </c>
      <c r="B460" t="s">
        <v>69</v>
      </c>
      <c r="C460">
        <v>3</v>
      </c>
      <c r="D460">
        <v>44.1</v>
      </c>
      <c r="E460">
        <v>132.30000000000001</v>
      </c>
      <c r="F460" s="6">
        <v>45677</v>
      </c>
      <c r="G460" s="6">
        <v>45677</v>
      </c>
      <c r="H460" t="s">
        <v>27</v>
      </c>
      <c r="I460" t="s">
        <v>35</v>
      </c>
      <c r="J460">
        <v>3</v>
      </c>
      <c r="K460" t="s">
        <v>19</v>
      </c>
      <c r="L460" t="s">
        <v>545</v>
      </c>
      <c r="M460">
        <v>0</v>
      </c>
      <c r="N460">
        <v>4</v>
      </c>
      <c r="O460" t="s">
        <v>2529</v>
      </c>
    </row>
    <row r="461" spans="1:15" x14ac:dyDescent="0.25">
      <c r="A461" t="s">
        <v>546</v>
      </c>
      <c r="B461" t="s">
        <v>16</v>
      </c>
      <c r="C461">
        <v>1</v>
      </c>
      <c r="D461">
        <v>11.4</v>
      </c>
      <c r="E461">
        <v>11.4</v>
      </c>
      <c r="F461" s="6">
        <v>45678</v>
      </c>
      <c r="G461" s="6">
        <v>45680</v>
      </c>
      <c r="H461" t="s">
        <v>27</v>
      </c>
      <c r="I461" t="s">
        <v>40</v>
      </c>
      <c r="J461">
        <v>4</v>
      </c>
      <c r="K461" t="s">
        <v>19</v>
      </c>
      <c r="L461" t="s">
        <v>52</v>
      </c>
      <c r="M461">
        <v>2</v>
      </c>
      <c r="N461">
        <v>4</v>
      </c>
      <c r="O461" t="s">
        <v>2529</v>
      </c>
    </row>
    <row r="462" spans="1:15" x14ac:dyDescent="0.25">
      <c r="A462" t="s">
        <v>547</v>
      </c>
      <c r="B462" t="s">
        <v>39</v>
      </c>
      <c r="C462">
        <v>1</v>
      </c>
      <c r="D462">
        <v>83.7</v>
      </c>
      <c r="E462">
        <v>83.7</v>
      </c>
      <c r="F462" s="6">
        <v>45678</v>
      </c>
      <c r="G462" s="6">
        <v>45680</v>
      </c>
      <c r="H462" t="s">
        <v>27</v>
      </c>
      <c r="I462" t="s">
        <v>18</v>
      </c>
      <c r="J462">
        <v>5</v>
      </c>
      <c r="K462" t="s">
        <v>19</v>
      </c>
      <c r="L462" t="s">
        <v>55</v>
      </c>
      <c r="M462">
        <v>2</v>
      </c>
      <c r="N462">
        <v>4</v>
      </c>
      <c r="O462" t="s">
        <v>2529</v>
      </c>
    </row>
    <row r="463" spans="1:15" x14ac:dyDescent="0.25">
      <c r="A463" t="s">
        <v>548</v>
      </c>
      <c r="B463" t="s">
        <v>54</v>
      </c>
      <c r="C463">
        <v>2</v>
      </c>
      <c r="D463">
        <v>23.2</v>
      </c>
      <c r="E463">
        <v>46.4</v>
      </c>
      <c r="F463" s="6">
        <v>45678</v>
      </c>
      <c r="G463" s="6">
        <v>45679</v>
      </c>
      <c r="H463" t="s">
        <v>23</v>
      </c>
      <c r="I463" t="s">
        <v>40</v>
      </c>
      <c r="J463">
        <v>4</v>
      </c>
      <c r="K463" t="s">
        <v>19</v>
      </c>
      <c r="L463" t="s">
        <v>62</v>
      </c>
      <c r="M463">
        <v>1</v>
      </c>
      <c r="N463">
        <v>4</v>
      </c>
      <c r="O463" t="s">
        <v>2528</v>
      </c>
    </row>
    <row r="464" spans="1:15" x14ac:dyDescent="0.25">
      <c r="A464" t="s">
        <v>549</v>
      </c>
      <c r="B464" t="s">
        <v>26</v>
      </c>
      <c r="C464">
        <v>1</v>
      </c>
      <c r="D464">
        <v>162.1</v>
      </c>
      <c r="E464">
        <v>162.1</v>
      </c>
      <c r="F464" s="6">
        <v>45678</v>
      </c>
      <c r="G464" s="6">
        <v>45681</v>
      </c>
      <c r="H464" t="s">
        <v>27</v>
      </c>
      <c r="I464" t="s">
        <v>18</v>
      </c>
      <c r="J464">
        <v>5</v>
      </c>
      <c r="K464" t="s">
        <v>19</v>
      </c>
      <c r="L464" t="s">
        <v>72</v>
      </c>
      <c r="M464">
        <v>3</v>
      </c>
      <c r="N464">
        <v>4</v>
      </c>
      <c r="O464" t="s">
        <v>2529</v>
      </c>
    </row>
    <row r="465" spans="1:15" x14ac:dyDescent="0.25">
      <c r="A465" t="s">
        <v>550</v>
      </c>
      <c r="B465" t="s">
        <v>39</v>
      </c>
      <c r="C465">
        <v>4</v>
      </c>
      <c r="D465">
        <v>49.2</v>
      </c>
      <c r="E465">
        <v>196.8</v>
      </c>
      <c r="F465" s="6">
        <v>45678</v>
      </c>
      <c r="G465" s="6">
        <v>45682</v>
      </c>
      <c r="H465" t="s">
        <v>23</v>
      </c>
      <c r="I465" t="s">
        <v>35</v>
      </c>
      <c r="J465">
        <v>4</v>
      </c>
      <c r="K465" t="s">
        <v>19</v>
      </c>
      <c r="L465" t="s">
        <v>72</v>
      </c>
      <c r="M465">
        <v>4</v>
      </c>
      <c r="N465">
        <v>4</v>
      </c>
      <c r="O465" t="s">
        <v>2528</v>
      </c>
    </row>
    <row r="466" spans="1:15" x14ac:dyDescent="0.25">
      <c r="A466" t="s">
        <v>551</v>
      </c>
      <c r="B466" t="s">
        <v>22</v>
      </c>
      <c r="C466">
        <v>2</v>
      </c>
      <c r="D466">
        <v>61</v>
      </c>
      <c r="E466">
        <v>122</v>
      </c>
      <c r="F466" s="6">
        <v>45678</v>
      </c>
      <c r="G466" s="6">
        <v>45679</v>
      </c>
      <c r="H466" t="s">
        <v>23</v>
      </c>
      <c r="I466" t="s">
        <v>51</v>
      </c>
      <c r="J466">
        <v>4</v>
      </c>
      <c r="K466" t="s">
        <v>19</v>
      </c>
      <c r="L466" t="s">
        <v>74</v>
      </c>
      <c r="M466">
        <v>1</v>
      </c>
      <c r="N466">
        <v>4</v>
      </c>
      <c r="O466" t="s">
        <v>2528</v>
      </c>
    </row>
    <row r="467" spans="1:15" x14ac:dyDescent="0.25">
      <c r="A467" t="s">
        <v>552</v>
      </c>
      <c r="B467" t="s">
        <v>26</v>
      </c>
      <c r="C467">
        <v>10</v>
      </c>
      <c r="D467">
        <v>53.1</v>
      </c>
      <c r="E467">
        <v>531</v>
      </c>
      <c r="F467" s="6">
        <v>45678</v>
      </c>
      <c r="G467" s="6">
        <v>45680</v>
      </c>
      <c r="H467" t="s">
        <v>23</v>
      </c>
      <c r="I467" t="s">
        <v>18</v>
      </c>
      <c r="J467">
        <v>4</v>
      </c>
      <c r="K467" t="s">
        <v>19</v>
      </c>
      <c r="L467" t="s">
        <v>77</v>
      </c>
      <c r="M467">
        <v>2</v>
      </c>
      <c r="N467">
        <v>4</v>
      </c>
      <c r="O467" t="s">
        <v>2528</v>
      </c>
    </row>
    <row r="468" spans="1:15" x14ac:dyDescent="0.25">
      <c r="A468" t="s">
        <v>553</v>
      </c>
      <c r="B468" t="s">
        <v>32</v>
      </c>
      <c r="C468">
        <v>2</v>
      </c>
      <c r="D468">
        <v>22.4</v>
      </c>
      <c r="E468">
        <v>44.8</v>
      </c>
      <c r="F468" s="6">
        <v>45678</v>
      </c>
      <c r="G468" s="6">
        <v>45680</v>
      </c>
      <c r="H468" t="s">
        <v>17</v>
      </c>
      <c r="I468" t="s">
        <v>35</v>
      </c>
      <c r="J468">
        <v>5</v>
      </c>
      <c r="K468" t="s">
        <v>19</v>
      </c>
      <c r="L468" t="s">
        <v>82</v>
      </c>
      <c r="M468">
        <v>2</v>
      </c>
      <c r="N468">
        <v>4</v>
      </c>
      <c r="O468" t="s">
        <v>2527</v>
      </c>
    </row>
    <row r="469" spans="1:15" x14ac:dyDescent="0.25">
      <c r="A469" t="s">
        <v>554</v>
      </c>
      <c r="B469" t="s">
        <v>22</v>
      </c>
      <c r="C469">
        <v>5</v>
      </c>
      <c r="D469">
        <v>75.3</v>
      </c>
      <c r="E469">
        <v>376.5</v>
      </c>
      <c r="F469" s="6">
        <v>45678</v>
      </c>
      <c r="G469" s="6">
        <v>45679</v>
      </c>
      <c r="H469" t="s">
        <v>23</v>
      </c>
      <c r="I469" t="s">
        <v>18</v>
      </c>
      <c r="J469">
        <v>4</v>
      </c>
      <c r="K469" t="s">
        <v>19</v>
      </c>
      <c r="L469" t="s">
        <v>115</v>
      </c>
      <c r="M469">
        <v>1</v>
      </c>
      <c r="N469">
        <v>4</v>
      </c>
      <c r="O469" t="s">
        <v>2528</v>
      </c>
    </row>
    <row r="470" spans="1:15" x14ac:dyDescent="0.25">
      <c r="A470" t="s">
        <v>555</v>
      </c>
      <c r="B470" t="s">
        <v>39</v>
      </c>
      <c r="C470">
        <v>1</v>
      </c>
      <c r="D470">
        <v>48.5</v>
      </c>
      <c r="E470">
        <v>48.5</v>
      </c>
      <c r="F470" s="6">
        <v>45678</v>
      </c>
      <c r="G470" s="6">
        <v>45679</v>
      </c>
      <c r="H470" t="s">
        <v>27</v>
      </c>
      <c r="I470" t="s">
        <v>18</v>
      </c>
      <c r="J470">
        <v>3</v>
      </c>
      <c r="K470" t="s">
        <v>19</v>
      </c>
      <c r="L470" t="s">
        <v>115</v>
      </c>
      <c r="M470">
        <v>1</v>
      </c>
      <c r="N470">
        <v>4</v>
      </c>
      <c r="O470" t="s">
        <v>2529</v>
      </c>
    </row>
    <row r="471" spans="1:15" x14ac:dyDescent="0.25">
      <c r="A471" t="s">
        <v>556</v>
      </c>
      <c r="B471" t="s">
        <v>39</v>
      </c>
      <c r="C471">
        <v>1</v>
      </c>
      <c r="D471">
        <v>42.6</v>
      </c>
      <c r="E471">
        <v>42.6</v>
      </c>
      <c r="F471" s="6">
        <v>45678</v>
      </c>
      <c r="G471" s="6">
        <v>45682</v>
      </c>
      <c r="H471" t="s">
        <v>27</v>
      </c>
      <c r="I471" t="s">
        <v>51</v>
      </c>
      <c r="J471">
        <v>4</v>
      </c>
      <c r="K471" t="s">
        <v>19</v>
      </c>
      <c r="L471" t="s">
        <v>24</v>
      </c>
      <c r="M471">
        <v>4</v>
      </c>
      <c r="N471">
        <v>4</v>
      </c>
      <c r="O471" t="s">
        <v>2529</v>
      </c>
    </row>
    <row r="472" spans="1:15" x14ac:dyDescent="0.25">
      <c r="A472" t="s">
        <v>557</v>
      </c>
      <c r="B472" t="s">
        <v>37</v>
      </c>
      <c r="C472">
        <v>5</v>
      </c>
      <c r="D472">
        <v>49</v>
      </c>
      <c r="E472">
        <v>245</v>
      </c>
      <c r="F472" s="6">
        <v>45678</v>
      </c>
      <c r="G472" s="6">
        <v>45679</v>
      </c>
      <c r="H472" t="s">
        <v>23</v>
      </c>
      <c r="I472" t="s">
        <v>18</v>
      </c>
      <c r="J472">
        <v>4</v>
      </c>
      <c r="K472" t="s">
        <v>19</v>
      </c>
      <c r="L472" t="s">
        <v>147</v>
      </c>
      <c r="M472">
        <v>1</v>
      </c>
      <c r="N472">
        <v>4</v>
      </c>
      <c r="O472" t="s">
        <v>2528</v>
      </c>
    </row>
    <row r="473" spans="1:15" x14ac:dyDescent="0.25">
      <c r="A473" t="s">
        <v>558</v>
      </c>
      <c r="B473" t="s">
        <v>44</v>
      </c>
      <c r="C473">
        <v>3</v>
      </c>
      <c r="D473">
        <v>31.3</v>
      </c>
      <c r="E473">
        <v>93.9</v>
      </c>
      <c r="F473" s="6">
        <v>45678</v>
      </c>
      <c r="G473" s="6">
        <v>45679</v>
      </c>
      <c r="H473" t="s">
        <v>23</v>
      </c>
      <c r="I473" t="s">
        <v>40</v>
      </c>
      <c r="J473">
        <v>3</v>
      </c>
      <c r="K473" t="s">
        <v>19</v>
      </c>
      <c r="L473" t="s">
        <v>33</v>
      </c>
      <c r="M473">
        <v>1</v>
      </c>
      <c r="N473">
        <v>4</v>
      </c>
      <c r="O473" t="s">
        <v>2528</v>
      </c>
    </row>
    <row r="474" spans="1:15" x14ac:dyDescent="0.25">
      <c r="A474" t="s">
        <v>559</v>
      </c>
      <c r="B474" t="s">
        <v>26</v>
      </c>
      <c r="C474">
        <v>2</v>
      </c>
      <c r="D474">
        <v>85.4</v>
      </c>
      <c r="E474">
        <v>170.8</v>
      </c>
      <c r="F474" s="6">
        <v>45678</v>
      </c>
      <c r="G474" s="6">
        <v>45679</v>
      </c>
      <c r="H474" t="s">
        <v>27</v>
      </c>
      <c r="I474" t="s">
        <v>40</v>
      </c>
      <c r="J474">
        <v>4</v>
      </c>
      <c r="K474" t="s">
        <v>19</v>
      </c>
      <c r="L474" t="s">
        <v>33</v>
      </c>
      <c r="M474">
        <v>1</v>
      </c>
      <c r="N474">
        <v>4</v>
      </c>
      <c r="O474" t="s">
        <v>2529</v>
      </c>
    </row>
    <row r="475" spans="1:15" x14ac:dyDescent="0.25">
      <c r="A475" t="s">
        <v>560</v>
      </c>
      <c r="B475" t="s">
        <v>44</v>
      </c>
      <c r="C475">
        <v>4</v>
      </c>
      <c r="D475">
        <v>40</v>
      </c>
      <c r="E475">
        <v>160</v>
      </c>
      <c r="F475" s="6">
        <v>45678</v>
      </c>
      <c r="G475" s="6">
        <v>45679</v>
      </c>
      <c r="H475" t="s">
        <v>89</v>
      </c>
      <c r="I475" t="s">
        <v>18</v>
      </c>
      <c r="J475">
        <v>5</v>
      </c>
      <c r="K475" t="s">
        <v>19</v>
      </c>
      <c r="L475" t="s">
        <v>33</v>
      </c>
      <c r="M475">
        <v>1</v>
      </c>
      <c r="N475">
        <v>4</v>
      </c>
      <c r="O475" t="s">
        <v>2530</v>
      </c>
    </row>
    <row r="476" spans="1:15" x14ac:dyDescent="0.25">
      <c r="A476" t="s">
        <v>561</v>
      </c>
      <c r="B476" t="s">
        <v>37</v>
      </c>
      <c r="C476">
        <v>2</v>
      </c>
      <c r="D476">
        <v>38.5</v>
      </c>
      <c r="E476">
        <v>77</v>
      </c>
      <c r="F476" s="6">
        <v>45678</v>
      </c>
      <c r="G476" s="6">
        <v>45681</v>
      </c>
      <c r="H476" t="s">
        <v>23</v>
      </c>
      <c r="I476" t="s">
        <v>35</v>
      </c>
      <c r="J476">
        <v>5</v>
      </c>
      <c r="K476" t="s">
        <v>19</v>
      </c>
      <c r="L476" t="s">
        <v>33</v>
      </c>
      <c r="M476">
        <v>3</v>
      </c>
      <c r="N476">
        <v>4</v>
      </c>
      <c r="O476" t="s">
        <v>2528</v>
      </c>
    </row>
    <row r="477" spans="1:15" x14ac:dyDescent="0.25">
      <c r="A477" t="s">
        <v>562</v>
      </c>
      <c r="B477" t="s">
        <v>26</v>
      </c>
      <c r="C477">
        <v>2</v>
      </c>
      <c r="D477">
        <v>57.8</v>
      </c>
      <c r="E477">
        <v>115.6</v>
      </c>
      <c r="F477" s="6">
        <v>45678</v>
      </c>
      <c r="G477" s="6">
        <v>45679</v>
      </c>
      <c r="H477" t="s">
        <v>17</v>
      </c>
      <c r="I477" t="s">
        <v>18</v>
      </c>
      <c r="J477">
        <v>4</v>
      </c>
      <c r="K477" t="s">
        <v>19</v>
      </c>
      <c r="L477" t="s">
        <v>33</v>
      </c>
      <c r="M477">
        <v>1</v>
      </c>
      <c r="N477">
        <v>4</v>
      </c>
      <c r="O477" t="s">
        <v>2527</v>
      </c>
    </row>
    <row r="478" spans="1:15" x14ac:dyDescent="0.25">
      <c r="A478" t="s">
        <v>563</v>
      </c>
      <c r="B478" t="s">
        <v>44</v>
      </c>
      <c r="C478">
        <v>1</v>
      </c>
      <c r="D478">
        <v>19.2</v>
      </c>
      <c r="E478">
        <v>19.2</v>
      </c>
      <c r="F478" s="6">
        <v>45678</v>
      </c>
      <c r="G478" s="6">
        <v>45679</v>
      </c>
      <c r="H478" t="s">
        <v>27</v>
      </c>
      <c r="I478" t="s">
        <v>18</v>
      </c>
      <c r="J478">
        <v>2</v>
      </c>
      <c r="K478" t="s">
        <v>19</v>
      </c>
      <c r="L478" t="s">
        <v>33</v>
      </c>
      <c r="M478">
        <v>1</v>
      </c>
      <c r="N478">
        <v>4</v>
      </c>
      <c r="O478" t="s">
        <v>2529</v>
      </c>
    </row>
    <row r="479" spans="1:15" x14ac:dyDescent="0.25">
      <c r="A479" t="s">
        <v>564</v>
      </c>
      <c r="B479" t="s">
        <v>39</v>
      </c>
      <c r="C479">
        <v>6</v>
      </c>
      <c r="D479">
        <v>114.8</v>
      </c>
      <c r="E479">
        <v>688.8</v>
      </c>
      <c r="F479" s="6">
        <v>45678</v>
      </c>
      <c r="G479" s="6">
        <v>45681</v>
      </c>
      <c r="H479" t="s">
        <v>23</v>
      </c>
      <c r="I479" t="s">
        <v>35</v>
      </c>
      <c r="J479">
        <v>3</v>
      </c>
      <c r="K479" t="s">
        <v>19</v>
      </c>
      <c r="L479" t="s">
        <v>33</v>
      </c>
      <c r="M479">
        <v>3</v>
      </c>
      <c r="N479">
        <v>4</v>
      </c>
      <c r="O479" t="s">
        <v>2528</v>
      </c>
    </row>
    <row r="480" spans="1:15" x14ac:dyDescent="0.25">
      <c r="A480" t="s">
        <v>565</v>
      </c>
      <c r="B480" t="s">
        <v>54</v>
      </c>
      <c r="C480">
        <v>7</v>
      </c>
      <c r="D480">
        <v>48.4</v>
      </c>
      <c r="E480">
        <v>338.8</v>
      </c>
      <c r="F480" s="6">
        <v>45678</v>
      </c>
      <c r="G480" s="6">
        <v>45681</v>
      </c>
      <c r="H480" t="s">
        <v>27</v>
      </c>
      <c r="I480" t="s">
        <v>51</v>
      </c>
      <c r="J480">
        <v>3</v>
      </c>
      <c r="K480" t="s">
        <v>19</v>
      </c>
      <c r="L480" t="s">
        <v>33</v>
      </c>
      <c r="M480">
        <v>3</v>
      </c>
      <c r="N480">
        <v>4</v>
      </c>
      <c r="O480" t="s">
        <v>2529</v>
      </c>
    </row>
    <row r="481" spans="1:15" x14ac:dyDescent="0.25">
      <c r="A481" t="s">
        <v>566</v>
      </c>
      <c r="B481" t="s">
        <v>46</v>
      </c>
      <c r="C481">
        <v>5</v>
      </c>
      <c r="D481">
        <v>73.2</v>
      </c>
      <c r="E481">
        <v>366</v>
      </c>
      <c r="F481" s="6">
        <v>45678</v>
      </c>
      <c r="G481" s="6">
        <v>45679</v>
      </c>
      <c r="H481" t="s">
        <v>27</v>
      </c>
      <c r="I481" t="s">
        <v>35</v>
      </c>
      <c r="J481">
        <v>2</v>
      </c>
      <c r="K481" t="s">
        <v>19</v>
      </c>
      <c r="L481" t="s">
        <v>33</v>
      </c>
      <c r="M481">
        <v>1</v>
      </c>
      <c r="N481">
        <v>4</v>
      </c>
      <c r="O481" t="s">
        <v>2529</v>
      </c>
    </row>
    <row r="482" spans="1:15" x14ac:dyDescent="0.25">
      <c r="A482" t="s">
        <v>567</v>
      </c>
      <c r="B482" t="s">
        <v>123</v>
      </c>
      <c r="C482">
        <v>2</v>
      </c>
      <c r="D482">
        <v>48.6</v>
      </c>
      <c r="E482">
        <v>97.2</v>
      </c>
      <c r="F482" s="6">
        <v>45678</v>
      </c>
      <c r="G482" s="6">
        <v>45682</v>
      </c>
      <c r="H482" t="s">
        <v>27</v>
      </c>
      <c r="I482" t="s">
        <v>51</v>
      </c>
      <c r="J482">
        <v>4</v>
      </c>
      <c r="K482" t="s">
        <v>19</v>
      </c>
      <c r="L482" t="s">
        <v>33</v>
      </c>
      <c r="M482">
        <v>4</v>
      </c>
      <c r="N482">
        <v>4</v>
      </c>
      <c r="O482" t="s">
        <v>2529</v>
      </c>
    </row>
    <row r="483" spans="1:15" x14ac:dyDescent="0.25">
      <c r="A483" t="s">
        <v>568</v>
      </c>
      <c r="B483" t="s">
        <v>16</v>
      </c>
      <c r="C483">
        <v>6</v>
      </c>
      <c r="D483">
        <v>48.7</v>
      </c>
      <c r="E483">
        <v>292.20000000000005</v>
      </c>
      <c r="F483" s="6">
        <v>45678</v>
      </c>
      <c r="G483" s="6">
        <v>45679</v>
      </c>
      <c r="H483" t="s">
        <v>23</v>
      </c>
      <c r="I483" t="s">
        <v>18</v>
      </c>
      <c r="J483">
        <v>4</v>
      </c>
      <c r="K483" t="s">
        <v>19</v>
      </c>
      <c r="L483" t="s">
        <v>33</v>
      </c>
      <c r="M483">
        <v>1</v>
      </c>
      <c r="N483">
        <v>4</v>
      </c>
      <c r="O483" t="s">
        <v>2528</v>
      </c>
    </row>
    <row r="484" spans="1:15" x14ac:dyDescent="0.25">
      <c r="A484" t="s">
        <v>569</v>
      </c>
      <c r="B484" t="s">
        <v>32</v>
      </c>
      <c r="C484">
        <v>2</v>
      </c>
      <c r="D484">
        <v>32.200000000000003</v>
      </c>
      <c r="E484">
        <v>64.400000000000006</v>
      </c>
      <c r="F484" s="6">
        <v>45678</v>
      </c>
      <c r="G484" s="6">
        <v>45681</v>
      </c>
      <c r="H484" t="s">
        <v>23</v>
      </c>
      <c r="I484" t="s">
        <v>40</v>
      </c>
      <c r="J484">
        <v>5</v>
      </c>
      <c r="K484" t="s">
        <v>19</v>
      </c>
      <c r="L484" t="s">
        <v>33</v>
      </c>
      <c r="M484">
        <v>3</v>
      </c>
      <c r="N484">
        <v>4</v>
      </c>
      <c r="O484" t="s">
        <v>2528</v>
      </c>
    </row>
    <row r="485" spans="1:15" x14ac:dyDescent="0.25">
      <c r="A485" t="s">
        <v>570</v>
      </c>
      <c r="B485" t="s">
        <v>123</v>
      </c>
      <c r="C485">
        <v>8</v>
      </c>
      <c r="D485">
        <v>25.8</v>
      </c>
      <c r="E485">
        <v>206.4</v>
      </c>
      <c r="F485" s="6">
        <v>45678</v>
      </c>
      <c r="G485" s="6">
        <v>45679</v>
      </c>
      <c r="H485" t="s">
        <v>23</v>
      </c>
      <c r="I485" t="s">
        <v>18</v>
      </c>
      <c r="J485">
        <v>4</v>
      </c>
      <c r="K485" t="s">
        <v>19</v>
      </c>
      <c r="L485" t="s">
        <v>364</v>
      </c>
      <c r="M485">
        <v>1</v>
      </c>
      <c r="N485">
        <v>4</v>
      </c>
      <c r="O485" t="s">
        <v>2528</v>
      </c>
    </row>
    <row r="486" spans="1:15" x14ac:dyDescent="0.25">
      <c r="A486" t="s">
        <v>571</v>
      </c>
      <c r="B486" t="s">
        <v>39</v>
      </c>
      <c r="C486">
        <v>2</v>
      </c>
      <c r="D486">
        <v>94.8</v>
      </c>
      <c r="E486">
        <v>189.6</v>
      </c>
      <c r="F486" s="6">
        <v>45679</v>
      </c>
      <c r="G486" s="6">
        <v>45682</v>
      </c>
      <c r="H486" t="s">
        <v>27</v>
      </c>
      <c r="I486" t="s">
        <v>35</v>
      </c>
      <c r="J486">
        <v>3</v>
      </c>
      <c r="K486" t="s">
        <v>19</v>
      </c>
      <c r="L486" t="s">
        <v>188</v>
      </c>
      <c r="M486">
        <v>3</v>
      </c>
      <c r="N486">
        <v>4</v>
      </c>
      <c r="O486" t="s">
        <v>2529</v>
      </c>
    </row>
    <row r="487" spans="1:15" x14ac:dyDescent="0.25">
      <c r="A487" t="s">
        <v>572</v>
      </c>
      <c r="B487" t="s">
        <v>123</v>
      </c>
      <c r="C487">
        <v>25</v>
      </c>
      <c r="D487">
        <v>56.8</v>
      </c>
      <c r="E487">
        <v>1420</v>
      </c>
      <c r="F487" s="6">
        <v>45679</v>
      </c>
      <c r="G487" s="6">
        <v>45682</v>
      </c>
      <c r="H487" t="s">
        <v>23</v>
      </c>
      <c r="I487" t="s">
        <v>18</v>
      </c>
      <c r="J487">
        <v>4</v>
      </c>
      <c r="K487" t="s">
        <v>19</v>
      </c>
      <c r="L487" t="s">
        <v>188</v>
      </c>
      <c r="M487">
        <v>3</v>
      </c>
      <c r="N487">
        <v>4</v>
      </c>
      <c r="O487" t="s">
        <v>2528</v>
      </c>
    </row>
    <row r="488" spans="1:15" x14ac:dyDescent="0.25">
      <c r="A488" t="s">
        <v>573</v>
      </c>
      <c r="B488" t="s">
        <v>44</v>
      </c>
      <c r="C488">
        <v>16</v>
      </c>
      <c r="D488">
        <v>18.3</v>
      </c>
      <c r="E488">
        <v>292.8</v>
      </c>
      <c r="F488" s="6">
        <v>45679</v>
      </c>
      <c r="G488" s="6">
        <v>45686</v>
      </c>
      <c r="H488" t="s">
        <v>27</v>
      </c>
      <c r="I488" t="s">
        <v>40</v>
      </c>
      <c r="J488">
        <v>5</v>
      </c>
      <c r="K488" t="s">
        <v>19</v>
      </c>
      <c r="L488" t="s">
        <v>158</v>
      </c>
      <c r="M488">
        <v>7</v>
      </c>
      <c r="N488">
        <v>4</v>
      </c>
      <c r="O488" t="s">
        <v>2529</v>
      </c>
    </row>
    <row r="489" spans="1:15" x14ac:dyDescent="0.25">
      <c r="A489" t="s">
        <v>574</v>
      </c>
      <c r="B489" t="s">
        <v>16</v>
      </c>
      <c r="C489">
        <v>3</v>
      </c>
      <c r="D489">
        <v>16.8</v>
      </c>
      <c r="E489">
        <v>50.400000000000006</v>
      </c>
      <c r="F489" s="6">
        <v>45679</v>
      </c>
      <c r="G489" s="6">
        <v>45684</v>
      </c>
      <c r="H489" t="s">
        <v>27</v>
      </c>
      <c r="I489" t="s">
        <v>40</v>
      </c>
      <c r="J489">
        <v>5</v>
      </c>
      <c r="K489" t="s">
        <v>19</v>
      </c>
      <c r="L489" t="s">
        <v>62</v>
      </c>
      <c r="M489">
        <v>5</v>
      </c>
      <c r="N489">
        <v>4</v>
      </c>
      <c r="O489" t="s">
        <v>2529</v>
      </c>
    </row>
    <row r="490" spans="1:15" x14ac:dyDescent="0.25">
      <c r="A490" t="s">
        <v>575</v>
      </c>
      <c r="B490" t="s">
        <v>37</v>
      </c>
      <c r="C490">
        <v>11</v>
      </c>
      <c r="D490">
        <v>35.799999999999997</v>
      </c>
      <c r="E490">
        <v>393.79999999999995</v>
      </c>
      <c r="F490" s="6">
        <v>45679</v>
      </c>
      <c r="G490" s="6">
        <v>45680</v>
      </c>
      <c r="H490" t="s">
        <v>23</v>
      </c>
      <c r="I490" t="s">
        <v>35</v>
      </c>
      <c r="J490">
        <v>4</v>
      </c>
      <c r="K490" t="s">
        <v>19</v>
      </c>
      <c r="L490" t="s">
        <v>103</v>
      </c>
      <c r="M490">
        <v>1</v>
      </c>
      <c r="N490">
        <v>4</v>
      </c>
      <c r="O490" t="s">
        <v>2528</v>
      </c>
    </row>
    <row r="491" spans="1:15" x14ac:dyDescent="0.25">
      <c r="A491" t="s">
        <v>576</v>
      </c>
      <c r="B491" t="s">
        <v>146</v>
      </c>
      <c r="C491">
        <v>1</v>
      </c>
      <c r="D491">
        <v>64.900000000000006</v>
      </c>
      <c r="E491">
        <v>64.900000000000006</v>
      </c>
      <c r="F491" s="6">
        <v>45679</v>
      </c>
      <c r="G491" s="6">
        <v>45680</v>
      </c>
      <c r="H491" t="s">
        <v>23</v>
      </c>
      <c r="I491" t="s">
        <v>18</v>
      </c>
      <c r="J491">
        <v>3</v>
      </c>
      <c r="K491" t="s">
        <v>19</v>
      </c>
      <c r="L491" t="s">
        <v>103</v>
      </c>
      <c r="M491">
        <v>1</v>
      </c>
      <c r="N491">
        <v>4</v>
      </c>
      <c r="O491" t="s">
        <v>2528</v>
      </c>
    </row>
    <row r="492" spans="1:15" x14ac:dyDescent="0.25">
      <c r="A492" t="s">
        <v>577</v>
      </c>
      <c r="B492" t="s">
        <v>146</v>
      </c>
      <c r="C492">
        <v>1</v>
      </c>
      <c r="D492">
        <v>28.5</v>
      </c>
      <c r="E492">
        <v>28.5</v>
      </c>
      <c r="F492" s="6">
        <v>45679</v>
      </c>
      <c r="G492" s="6">
        <v>45681</v>
      </c>
      <c r="H492" t="s">
        <v>17</v>
      </c>
      <c r="I492" t="s">
        <v>35</v>
      </c>
      <c r="J492">
        <v>4</v>
      </c>
      <c r="K492" t="s">
        <v>19</v>
      </c>
      <c r="L492" t="s">
        <v>72</v>
      </c>
      <c r="M492">
        <v>2</v>
      </c>
      <c r="N492">
        <v>4</v>
      </c>
      <c r="O492" t="s">
        <v>2527</v>
      </c>
    </row>
    <row r="493" spans="1:15" x14ac:dyDescent="0.25">
      <c r="A493" t="s">
        <v>578</v>
      </c>
      <c r="B493" t="s">
        <v>146</v>
      </c>
      <c r="C493">
        <v>2</v>
      </c>
      <c r="D493">
        <v>103.5</v>
      </c>
      <c r="E493">
        <v>207</v>
      </c>
      <c r="F493" s="6">
        <v>45679</v>
      </c>
      <c r="G493" s="6">
        <v>45681</v>
      </c>
      <c r="H493" t="s">
        <v>27</v>
      </c>
      <c r="I493" t="s">
        <v>35</v>
      </c>
      <c r="J493">
        <v>4</v>
      </c>
      <c r="K493" t="s">
        <v>19</v>
      </c>
      <c r="L493" t="s">
        <v>74</v>
      </c>
      <c r="M493">
        <v>2</v>
      </c>
      <c r="N493">
        <v>4</v>
      </c>
      <c r="O493" t="s">
        <v>2529</v>
      </c>
    </row>
    <row r="494" spans="1:15" x14ac:dyDescent="0.25">
      <c r="A494" t="s">
        <v>579</v>
      </c>
      <c r="B494" t="s">
        <v>32</v>
      </c>
      <c r="C494">
        <v>2</v>
      </c>
      <c r="D494">
        <v>41.2</v>
      </c>
      <c r="E494">
        <v>82.4</v>
      </c>
      <c r="F494" s="6">
        <v>45679</v>
      </c>
      <c r="G494" s="6">
        <v>45680</v>
      </c>
      <c r="H494" t="s">
        <v>27</v>
      </c>
      <c r="I494" t="s">
        <v>35</v>
      </c>
      <c r="J494">
        <v>4</v>
      </c>
      <c r="K494" t="s">
        <v>19</v>
      </c>
      <c r="L494" t="s">
        <v>74</v>
      </c>
      <c r="M494">
        <v>1</v>
      </c>
      <c r="N494">
        <v>4</v>
      </c>
      <c r="O494" t="s">
        <v>2529</v>
      </c>
    </row>
    <row r="495" spans="1:15" x14ac:dyDescent="0.25">
      <c r="A495" t="s">
        <v>580</v>
      </c>
      <c r="B495" t="s">
        <v>46</v>
      </c>
      <c r="C495">
        <v>1</v>
      </c>
      <c r="D495">
        <v>37.799999999999997</v>
      </c>
      <c r="E495">
        <v>37.799999999999997</v>
      </c>
      <c r="F495" s="6">
        <v>45679</v>
      </c>
      <c r="G495" s="6">
        <v>45681</v>
      </c>
      <c r="H495" t="s">
        <v>27</v>
      </c>
      <c r="I495" t="s">
        <v>51</v>
      </c>
      <c r="J495">
        <v>1</v>
      </c>
      <c r="K495" t="s">
        <v>19</v>
      </c>
      <c r="L495" t="s">
        <v>77</v>
      </c>
      <c r="M495">
        <v>2</v>
      </c>
      <c r="N495">
        <v>4</v>
      </c>
      <c r="O495" t="s">
        <v>2529</v>
      </c>
    </row>
    <row r="496" spans="1:15" x14ac:dyDescent="0.25">
      <c r="A496" t="s">
        <v>581</v>
      </c>
      <c r="B496" t="s">
        <v>44</v>
      </c>
      <c r="C496">
        <v>2</v>
      </c>
      <c r="D496">
        <v>42.6</v>
      </c>
      <c r="E496">
        <v>85.2</v>
      </c>
      <c r="F496" s="6">
        <v>45679</v>
      </c>
      <c r="G496" s="6">
        <v>45681</v>
      </c>
      <c r="H496" t="s">
        <v>27</v>
      </c>
      <c r="I496" t="s">
        <v>70</v>
      </c>
      <c r="J496">
        <v>4</v>
      </c>
      <c r="K496" t="s">
        <v>19</v>
      </c>
      <c r="L496" t="s">
        <v>77</v>
      </c>
      <c r="M496">
        <v>2</v>
      </c>
      <c r="N496">
        <v>4</v>
      </c>
      <c r="O496" t="s">
        <v>2529</v>
      </c>
    </row>
    <row r="497" spans="1:15" x14ac:dyDescent="0.25">
      <c r="A497" t="s">
        <v>582</v>
      </c>
      <c r="B497" t="s">
        <v>44</v>
      </c>
      <c r="C497">
        <v>10</v>
      </c>
      <c r="D497">
        <v>15.2</v>
      </c>
      <c r="E497">
        <v>152</v>
      </c>
      <c r="F497" s="6">
        <v>45679</v>
      </c>
      <c r="G497" s="6">
        <v>45681</v>
      </c>
      <c r="H497" t="s">
        <v>27</v>
      </c>
      <c r="I497" t="s">
        <v>40</v>
      </c>
      <c r="J497">
        <v>4</v>
      </c>
      <c r="K497" t="s">
        <v>19</v>
      </c>
      <c r="L497" t="s">
        <v>77</v>
      </c>
      <c r="M497">
        <v>2</v>
      </c>
      <c r="N497">
        <v>4</v>
      </c>
      <c r="O497" t="s">
        <v>2529</v>
      </c>
    </row>
    <row r="498" spans="1:15" x14ac:dyDescent="0.25">
      <c r="A498" t="s">
        <v>583</v>
      </c>
      <c r="B498" t="s">
        <v>42</v>
      </c>
      <c r="C498">
        <v>4</v>
      </c>
      <c r="D498">
        <v>83.4</v>
      </c>
      <c r="E498">
        <v>333.6</v>
      </c>
      <c r="F498" s="6">
        <v>45679</v>
      </c>
      <c r="G498" s="6">
        <v>45680</v>
      </c>
      <c r="H498" t="s">
        <v>27</v>
      </c>
      <c r="I498" t="s">
        <v>40</v>
      </c>
      <c r="J498">
        <v>3</v>
      </c>
      <c r="K498" t="s">
        <v>19</v>
      </c>
      <c r="L498" t="s">
        <v>108</v>
      </c>
      <c r="M498">
        <v>1</v>
      </c>
      <c r="N498">
        <v>4</v>
      </c>
      <c r="O498" t="s">
        <v>2529</v>
      </c>
    </row>
    <row r="499" spans="1:15" x14ac:dyDescent="0.25">
      <c r="A499" t="s">
        <v>584</v>
      </c>
      <c r="B499" t="s">
        <v>171</v>
      </c>
      <c r="C499">
        <v>2</v>
      </c>
      <c r="D499">
        <v>27.7</v>
      </c>
      <c r="E499">
        <v>55.4</v>
      </c>
      <c r="F499" s="6">
        <v>45679</v>
      </c>
      <c r="G499" s="6">
        <v>45680</v>
      </c>
      <c r="H499" t="s">
        <v>27</v>
      </c>
      <c r="I499" t="s">
        <v>18</v>
      </c>
      <c r="J499">
        <v>3</v>
      </c>
      <c r="K499" t="s">
        <v>19</v>
      </c>
      <c r="L499" t="s">
        <v>82</v>
      </c>
      <c r="M499">
        <v>1</v>
      </c>
      <c r="N499">
        <v>4</v>
      </c>
      <c r="O499" t="s">
        <v>2529</v>
      </c>
    </row>
    <row r="500" spans="1:15" x14ac:dyDescent="0.25">
      <c r="A500" t="s">
        <v>585</v>
      </c>
      <c r="B500" t="s">
        <v>54</v>
      </c>
      <c r="C500">
        <v>12</v>
      </c>
      <c r="D500">
        <v>20.8</v>
      </c>
      <c r="E500">
        <v>249.60000000000002</v>
      </c>
      <c r="F500" s="6">
        <v>45679</v>
      </c>
      <c r="G500" s="6">
        <v>45680</v>
      </c>
      <c r="H500" t="s">
        <v>23</v>
      </c>
      <c r="I500" t="s">
        <v>51</v>
      </c>
      <c r="J500">
        <v>4</v>
      </c>
      <c r="K500" t="s">
        <v>19</v>
      </c>
      <c r="L500" t="s">
        <v>82</v>
      </c>
      <c r="M500">
        <v>1</v>
      </c>
      <c r="N500">
        <v>4</v>
      </c>
      <c r="O500" t="s">
        <v>2528</v>
      </c>
    </row>
    <row r="501" spans="1:15" x14ac:dyDescent="0.25">
      <c r="A501" t="s">
        <v>586</v>
      </c>
      <c r="B501" t="s">
        <v>67</v>
      </c>
      <c r="C501">
        <v>2</v>
      </c>
      <c r="D501">
        <v>72.7</v>
      </c>
      <c r="E501">
        <v>145.4</v>
      </c>
      <c r="F501" s="6">
        <v>45679</v>
      </c>
      <c r="G501" s="6">
        <v>45683</v>
      </c>
      <c r="H501" t="s">
        <v>27</v>
      </c>
      <c r="I501" t="s">
        <v>70</v>
      </c>
      <c r="J501">
        <v>5</v>
      </c>
      <c r="K501" t="s">
        <v>19</v>
      </c>
      <c r="L501" t="s">
        <v>587</v>
      </c>
      <c r="M501">
        <v>4</v>
      </c>
      <c r="N501">
        <v>4</v>
      </c>
      <c r="O501" t="s">
        <v>2529</v>
      </c>
    </row>
    <row r="502" spans="1:15" x14ac:dyDescent="0.25">
      <c r="A502" t="s">
        <v>588</v>
      </c>
      <c r="B502" t="s">
        <v>54</v>
      </c>
      <c r="C502">
        <v>4</v>
      </c>
      <c r="D502">
        <v>38.6</v>
      </c>
      <c r="E502">
        <v>154.4</v>
      </c>
      <c r="F502" s="6">
        <v>45679</v>
      </c>
      <c r="G502" s="6">
        <v>45680</v>
      </c>
      <c r="H502" t="s">
        <v>23</v>
      </c>
      <c r="I502" t="s">
        <v>18</v>
      </c>
      <c r="J502">
        <v>5</v>
      </c>
      <c r="K502" t="s">
        <v>19</v>
      </c>
      <c r="L502" t="s">
        <v>147</v>
      </c>
      <c r="M502">
        <v>1</v>
      </c>
      <c r="N502">
        <v>4</v>
      </c>
      <c r="O502" t="s">
        <v>2528</v>
      </c>
    </row>
    <row r="503" spans="1:15" x14ac:dyDescent="0.25">
      <c r="A503" t="s">
        <v>589</v>
      </c>
      <c r="B503" t="s">
        <v>44</v>
      </c>
      <c r="C503">
        <v>7</v>
      </c>
      <c r="D503">
        <v>33.1</v>
      </c>
      <c r="E503">
        <v>231.70000000000002</v>
      </c>
      <c r="F503" s="6">
        <v>45679</v>
      </c>
      <c r="G503" s="6">
        <v>45680</v>
      </c>
      <c r="H503" t="s">
        <v>89</v>
      </c>
      <c r="I503" t="s">
        <v>70</v>
      </c>
      <c r="J503">
        <v>1</v>
      </c>
      <c r="K503" t="s">
        <v>19</v>
      </c>
      <c r="L503" t="s">
        <v>33</v>
      </c>
      <c r="M503">
        <v>1</v>
      </c>
      <c r="N503">
        <v>4</v>
      </c>
      <c r="O503" t="s">
        <v>2530</v>
      </c>
    </row>
    <row r="504" spans="1:15" x14ac:dyDescent="0.25">
      <c r="A504" t="s">
        <v>590</v>
      </c>
      <c r="B504" t="s">
        <v>54</v>
      </c>
      <c r="C504">
        <v>2</v>
      </c>
      <c r="D504">
        <v>30.5</v>
      </c>
      <c r="E504">
        <v>61</v>
      </c>
      <c r="F504" s="6">
        <v>45679</v>
      </c>
      <c r="G504" s="6">
        <v>45679</v>
      </c>
      <c r="H504" t="s">
        <v>17</v>
      </c>
      <c r="I504" t="s">
        <v>35</v>
      </c>
      <c r="J504">
        <v>3</v>
      </c>
      <c r="K504" t="s">
        <v>19</v>
      </c>
      <c r="L504" t="s">
        <v>33</v>
      </c>
      <c r="M504">
        <v>0</v>
      </c>
      <c r="N504">
        <v>4</v>
      </c>
      <c r="O504" t="s">
        <v>2527</v>
      </c>
    </row>
    <row r="505" spans="1:15" x14ac:dyDescent="0.25">
      <c r="A505" t="s">
        <v>591</v>
      </c>
      <c r="B505" t="s">
        <v>46</v>
      </c>
      <c r="C505">
        <v>2</v>
      </c>
      <c r="D505">
        <v>69.599999999999994</v>
      </c>
      <c r="E505">
        <v>139.19999999999999</v>
      </c>
      <c r="F505" s="6">
        <v>45679</v>
      </c>
      <c r="G505" s="6">
        <v>45680</v>
      </c>
      <c r="H505" t="s">
        <v>23</v>
      </c>
      <c r="I505" t="s">
        <v>18</v>
      </c>
      <c r="J505">
        <v>3</v>
      </c>
      <c r="K505" t="s">
        <v>19</v>
      </c>
      <c r="L505" t="s">
        <v>33</v>
      </c>
      <c r="M505">
        <v>1</v>
      </c>
      <c r="N505">
        <v>4</v>
      </c>
      <c r="O505" t="s">
        <v>2528</v>
      </c>
    </row>
    <row r="506" spans="1:15" x14ac:dyDescent="0.25">
      <c r="A506" t="s">
        <v>592</v>
      </c>
      <c r="B506" t="s">
        <v>67</v>
      </c>
      <c r="C506">
        <v>1</v>
      </c>
      <c r="D506">
        <v>42.4</v>
      </c>
      <c r="E506">
        <v>42.4</v>
      </c>
      <c r="F506" s="6">
        <v>45679</v>
      </c>
      <c r="G506" s="6">
        <v>45683</v>
      </c>
      <c r="H506" t="s">
        <v>27</v>
      </c>
      <c r="I506" t="s">
        <v>35</v>
      </c>
      <c r="J506">
        <v>4</v>
      </c>
      <c r="K506" t="s">
        <v>19</v>
      </c>
      <c r="L506" t="s">
        <v>33</v>
      </c>
      <c r="M506">
        <v>4</v>
      </c>
      <c r="N506">
        <v>4</v>
      </c>
      <c r="O506" t="s">
        <v>2529</v>
      </c>
    </row>
    <row r="507" spans="1:15" x14ac:dyDescent="0.25">
      <c r="A507" t="s">
        <v>593</v>
      </c>
      <c r="B507" t="s">
        <v>135</v>
      </c>
      <c r="C507">
        <v>1</v>
      </c>
      <c r="D507">
        <v>32.200000000000003</v>
      </c>
      <c r="E507">
        <v>32.200000000000003</v>
      </c>
      <c r="F507" s="6">
        <v>45679</v>
      </c>
      <c r="G507" s="6">
        <v>45682</v>
      </c>
      <c r="H507" t="s">
        <v>27</v>
      </c>
      <c r="I507" t="s">
        <v>40</v>
      </c>
      <c r="J507">
        <v>3</v>
      </c>
      <c r="K507" t="s">
        <v>19</v>
      </c>
      <c r="L507" t="s">
        <v>33</v>
      </c>
      <c r="M507">
        <v>3</v>
      </c>
      <c r="N507">
        <v>4</v>
      </c>
      <c r="O507" t="s">
        <v>2529</v>
      </c>
    </row>
    <row r="508" spans="1:15" x14ac:dyDescent="0.25">
      <c r="A508" t="s">
        <v>594</v>
      </c>
      <c r="B508" t="s">
        <v>39</v>
      </c>
      <c r="C508">
        <v>2</v>
      </c>
      <c r="D508">
        <v>41.5</v>
      </c>
      <c r="E508">
        <v>83</v>
      </c>
      <c r="F508" s="6">
        <v>45679</v>
      </c>
      <c r="G508" s="6">
        <v>45682</v>
      </c>
      <c r="H508" t="s">
        <v>27</v>
      </c>
      <c r="I508" t="s">
        <v>18</v>
      </c>
      <c r="J508">
        <v>5</v>
      </c>
      <c r="K508" t="s">
        <v>19</v>
      </c>
      <c r="L508" t="s">
        <v>33</v>
      </c>
      <c r="M508">
        <v>3</v>
      </c>
      <c r="N508">
        <v>4</v>
      </c>
      <c r="O508" t="s">
        <v>2529</v>
      </c>
    </row>
    <row r="509" spans="1:15" x14ac:dyDescent="0.25">
      <c r="A509" t="s">
        <v>595</v>
      </c>
      <c r="B509" t="s">
        <v>128</v>
      </c>
      <c r="C509">
        <v>9</v>
      </c>
      <c r="D509">
        <v>58.9</v>
      </c>
      <c r="E509">
        <v>530.1</v>
      </c>
      <c r="F509" s="6">
        <v>45679</v>
      </c>
      <c r="G509" s="6">
        <v>45683</v>
      </c>
      <c r="H509" t="s">
        <v>27</v>
      </c>
      <c r="I509" t="s">
        <v>51</v>
      </c>
      <c r="J509">
        <v>4</v>
      </c>
      <c r="K509" t="s">
        <v>19</v>
      </c>
      <c r="L509" t="s">
        <v>33</v>
      </c>
      <c r="M509">
        <v>4</v>
      </c>
      <c r="N509">
        <v>4</v>
      </c>
      <c r="O509" t="s">
        <v>2529</v>
      </c>
    </row>
    <row r="510" spans="1:15" x14ac:dyDescent="0.25">
      <c r="A510" t="s">
        <v>596</v>
      </c>
      <c r="B510" t="s">
        <v>26</v>
      </c>
      <c r="C510">
        <v>1</v>
      </c>
      <c r="D510">
        <v>57.1</v>
      </c>
      <c r="E510">
        <v>57.1</v>
      </c>
      <c r="F510" s="6">
        <v>45679</v>
      </c>
      <c r="G510" s="6">
        <v>45682</v>
      </c>
      <c r="H510" t="s">
        <v>27</v>
      </c>
      <c r="I510" t="s">
        <v>35</v>
      </c>
      <c r="J510">
        <v>4</v>
      </c>
      <c r="K510" t="s">
        <v>19</v>
      </c>
      <c r="L510" t="s">
        <v>33</v>
      </c>
      <c r="M510">
        <v>3</v>
      </c>
      <c r="N510">
        <v>4</v>
      </c>
      <c r="O510" t="s">
        <v>2529</v>
      </c>
    </row>
    <row r="511" spans="1:15" x14ac:dyDescent="0.25">
      <c r="A511" t="s">
        <v>597</v>
      </c>
      <c r="B511" t="s">
        <v>39</v>
      </c>
      <c r="C511">
        <v>1</v>
      </c>
      <c r="D511">
        <v>57.2</v>
      </c>
      <c r="E511">
        <v>57.2</v>
      </c>
      <c r="F511" s="6">
        <v>45679</v>
      </c>
      <c r="G511" s="6">
        <v>45681</v>
      </c>
      <c r="H511" t="s">
        <v>23</v>
      </c>
      <c r="I511" t="s">
        <v>35</v>
      </c>
      <c r="J511">
        <v>4</v>
      </c>
      <c r="K511" t="s">
        <v>19</v>
      </c>
      <c r="L511" t="s">
        <v>33</v>
      </c>
      <c r="M511">
        <v>2</v>
      </c>
      <c r="N511">
        <v>4</v>
      </c>
      <c r="O511" t="s">
        <v>2528</v>
      </c>
    </row>
    <row r="512" spans="1:15" x14ac:dyDescent="0.25">
      <c r="A512" t="s">
        <v>598</v>
      </c>
      <c r="B512" t="s">
        <v>44</v>
      </c>
      <c r="C512">
        <v>2</v>
      </c>
      <c r="D512">
        <v>35.1</v>
      </c>
      <c r="E512">
        <v>70.2</v>
      </c>
      <c r="F512" s="6">
        <v>45679</v>
      </c>
      <c r="G512" s="6">
        <v>45680</v>
      </c>
      <c r="H512" t="s">
        <v>23</v>
      </c>
      <c r="I512" t="s">
        <v>35</v>
      </c>
      <c r="J512">
        <v>4</v>
      </c>
      <c r="K512" t="s">
        <v>19</v>
      </c>
      <c r="L512" t="s">
        <v>55</v>
      </c>
      <c r="M512">
        <v>1</v>
      </c>
      <c r="N512">
        <v>4</v>
      </c>
      <c r="O512" t="s">
        <v>2528</v>
      </c>
    </row>
    <row r="513" spans="1:15" x14ac:dyDescent="0.25">
      <c r="A513" t="s">
        <v>599</v>
      </c>
      <c r="B513" t="s">
        <v>22</v>
      </c>
      <c r="C513">
        <v>1</v>
      </c>
      <c r="D513">
        <v>52.1</v>
      </c>
      <c r="E513">
        <v>52.1</v>
      </c>
      <c r="F513" s="6">
        <v>45679</v>
      </c>
      <c r="G513" s="6">
        <v>45681</v>
      </c>
      <c r="H513" t="s">
        <v>27</v>
      </c>
      <c r="I513" t="s">
        <v>70</v>
      </c>
      <c r="J513">
        <v>3</v>
      </c>
      <c r="K513" t="s">
        <v>19</v>
      </c>
      <c r="L513" t="s">
        <v>62</v>
      </c>
      <c r="M513">
        <v>2</v>
      </c>
      <c r="N513">
        <v>4</v>
      </c>
      <c r="O513" t="s">
        <v>2529</v>
      </c>
    </row>
    <row r="514" spans="1:15" x14ac:dyDescent="0.25">
      <c r="A514" t="s">
        <v>600</v>
      </c>
      <c r="B514" t="s">
        <v>76</v>
      </c>
      <c r="C514">
        <v>3</v>
      </c>
      <c r="D514">
        <v>59.8</v>
      </c>
      <c r="E514">
        <v>179.39999999999998</v>
      </c>
      <c r="F514" s="6">
        <v>45679</v>
      </c>
      <c r="G514" s="6">
        <v>45681</v>
      </c>
      <c r="H514" t="s">
        <v>27</v>
      </c>
      <c r="I514" t="s">
        <v>70</v>
      </c>
      <c r="J514">
        <v>3</v>
      </c>
      <c r="K514" t="s">
        <v>19</v>
      </c>
      <c r="L514" t="s">
        <v>62</v>
      </c>
      <c r="M514">
        <v>2</v>
      </c>
      <c r="N514">
        <v>4</v>
      </c>
      <c r="O514" t="s">
        <v>2529</v>
      </c>
    </row>
    <row r="515" spans="1:15" x14ac:dyDescent="0.25">
      <c r="A515" t="s">
        <v>601</v>
      </c>
      <c r="B515" t="s">
        <v>30</v>
      </c>
      <c r="C515">
        <v>4</v>
      </c>
      <c r="D515">
        <v>83.3</v>
      </c>
      <c r="E515">
        <v>333.2</v>
      </c>
      <c r="F515" s="6">
        <v>45679</v>
      </c>
      <c r="G515" s="6">
        <v>45679</v>
      </c>
      <c r="H515" t="s">
        <v>17</v>
      </c>
      <c r="I515" t="s">
        <v>40</v>
      </c>
      <c r="J515">
        <v>4</v>
      </c>
      <c r="K515" t="s">
        <v>19</v>
      </c>
      <c r="L515" t="s">
        <v>62</v>
      </c>
      <c r="M515">
        <v>0</v>
      </c>
      <c r="N515">
        <v>4</v>
      </c>
      <c r="O515" t="s">
        <v>2527</v>
      </c>
    </row>
    <row r="516" spans="1:15" x14ac:dyDescent="0.25">
      <c r="A516" t="s">
        <v>602</v>
      </c>
      <c r="B516" t="s">
        <v>123</v>
      </c>
      <c r="C516">
        <v>12</v>
      </c>
      <c r="D516">
        <v>41.3</v>
      </c>
      <c r="E516">
        <v>495.59999999999997</v>
      </c>
      <c r="F516" s="6">
        <v>45679</v>
      </c>
      <c r="G516" s="6">
        <v>45680</v>
      </c>
      <c r="H516" t="s">
        <v>27</v>
      </c>
      <c r="I516" t="s">
        <v>35</v>
      </c>
      <c r="J516">
        <v>4</v>
      </c>
      <c r="K516" t="s">
        <v>19</v>
      </c>
      <c r="L516" t="s">
        <v>62</v>
      </c>
      <c r="M516">
        <v>1</v>
      </c>
      <c r="N516">
        <v>4</v>
      </c>
      <c r="O516" t="s">
        <v>2529</v>
      </c>
    </row>
    <row r="517" spans="1:15" x14ac:dyDescent="0.25">
      <c r="A517" t="s">
        <v>603</v>
      </c>
      <c r="B517" t="s">
        <v>44</v>
      </c>
      <c r="C517">
        <v>5</v>
      </c>
      <c r="D517">
        <v>16</v>
      </c>
      <c r="E517">
        <v>80</v>
      </c>
      <c r="F517" s="6">
        <v>45679</v>
      </c>
      <c r="G517" s="6">
        <v>45681</v>
      </c>
      <c r="H517" t="s">
        <v>23</v>
      </c>
      <c r="I517" t="s">
        <v>70</v>
      </c>
      <c r="J517">
        <v>3</v>
      </c>
      <c r="K517" t="s">
        <v>19</v>
      </c>
      <c r="L517" t="s">
        <v>72</v>
      </c>
      <c r="M517">
        <v>2</v>
      </c>
      <c r="N517">
        <v>4</v>
      </c>
      <c r="O517" t="s">
        <v>2528</v>
      </c>
    </row>
    <row r="518" spans="1:15" x14ac:dyDescent="0.25">
      <c r="A518" t="s">
        <v>604</v>
      </c>
      <c r="B518" t="s">
        <v>54</v>
      </c>
      <c r="C518">
        <v>2</v>
      </c>
      <c r="D518">
        <v>20.8</v>
      </c>
      <c r="E518">
        <v>41.6</v>
      </c>
      <c r="F518" s="6">
        <v>45680</v>
      </c>
      <c r="G518" s="6">
        <v>45682</v>
      </c>
      <c r="H518" t="s">
        <v>23</v>
      </c>
      <c r="I518" t="s">
        <v>18</v>
      </c>
      <c r="J518">
        <v>5</v>
      </c>
      <c r="K518" t="s">
        <v>19</v>
      </c>
      <c r="L518" t="s">
        <v>77</v>
      </c>
      <c r="M518">
        <v>2</v>
      </c>
      <c r="N518">
        <v>4</v>
      </c>
      <c r="O518" t="s">
        <v>2528</v>
      </c>
    </row>
    <row r="519" spans="1:15" x14ac:dyDescent="0.25">
      <c r="A519" t="s">
        <v>605</v>
      </c>
      <c r="B519" t="s">
        <v>44</v>
      </c>
      <c r="C519">
        <v>28</v>
      </c>
      <c r="D519">
        <v>27.1</v>
      </c>
      <c r="E519">
        <v>758.80000000000007</v>
      </c>
      <c r="F519" s="6">
        <v>45680</v>
      </c>
      <c r="G519" s="6">
        <v>45681</v>
      </c>
      <c r="H519" t="s">
        <v>17</v>
      </c>
      <c r="I519" t="s">
        <v>51</v>
      </c>
      <c r="J519">
        <v>5</v>
      </c>
      <c r="K519" t="s">
        <v>19</v>
      </c>
      <c r="L519" t="s">
        <v>77</v>
      </c>
      <c r="M519">
        <v>1</v>
      </c>
      <c r="N519">
        <v>4</v>
      </c>
      <c r="O519" t="s">
        <v>2527</v>
      </c>
    </row>
    <row r="520" spans="1:15" x14ac:dyDescent="0.25">
      <c r="A520" t="s">
        <v>606</v>
      </c>
      <c r="B520" t="s">
        <v>54</v>
      </c>
      <c r="C520">
        <v>2</v>
      </c>
      <c r="D520">
        <v>38.9</v>
      </c>
      <c r="E520">
        <v>77.8</v>
      </c>
      <c r="F520" s="6">
        <v>45680</v>
      </c>
      <c r="G520" s="6">
        <v>45682</v>
      </c>
      <c r="H520" t="s">
        <v>27</v>
      </c>
      <c r="I520" t="s">
        <v>18</v>
      </c>
      <c r="J520">
        <v>4</v>
      </c>
      <c r="K520" t="s">
        <v>19</v>
      </c>
      <c r="L520" t="s">
        <v>108</v>
      </c>
      <c r="M520">
        <v>2</v>
      </c>
      <c r="N520">
        <v>4</v>
      </c>
      <c r="O520" t="s">
        <v>2529</v>
      </c>
    </row>
    <row r="521" spans="1:15" x14ac:dyDescent="0.25">
      <c r="A521" t="s">
        <v>607</v>
      </c>
      <c r="B521" t="s">
        <v>16</v>
      </c>
      <c r="C521">
        <v>2</v>
      </c>
      <c r="D521">
        <v>10.8</v>
      </c>
      <c r="E521">
        <v>21.6</v>
      </c>
      <c r="F521" s="6">
        <v>45680</v>
      </c>
      <c r="G521" s="6">
        <v>45683</v>
      </c>
      <c r="H521" t="s">
        <v>27</v>
      </c>
      <c r="I521" t="s">
        <v>35</v>
      </c>
      <c r="J521">
        <v>5</v>
      </c>
      <c r="K521" t="s">
        <v>19</v>
      </c>
      <c r="L521" t="s">
        <v>608</v>
      </c>
      <c r="M521">
        <v>3</v>
      </c>
      <c r="N521">
        <v>4</v>
      </c>
      <c r="O521" t="s">
        <v>2529</v>
      </c>
    </row>
    <row r="522" spans="1:15" x14ac:dyDescent="0.25">
      <c r="A522" t="s">
        <v>609</v>
      </c>
      <c r="B522" t="s">
        <v>32</v>
      </c>
      <c r="C522">
        <v>13</v>
      </c>
      <c r="D522">
        <v>48.4</v>
      </c>
      <c r="E522">
        <v>629.19999999999993</v>
      </c>
      <c r="F522" s="6">
        <v>45680</v>
      </c>
      <c r="G522" s="6">
        <v>45684</v>
      </c>
      <c r="H522" t="s">
        <v>27</v>
      </c>
      <c r="I522" t="s">
        <v>18</v>
      </c>
      <c r="J522">
        <v>4</v>
      </c>
      <c r="K522" t="s">
        <v>19</v>
      </c>
      <c r="L522" t="s">
        <v>115</v>
      </c>
      <c r="M522">
        <v>4</v>
      </c>
      <c r="N522">
        <v>4</v>
      </c>
      <c r="O522" t="s">
        <v>2529</v>
      </c>
    </row>
    <row r="523" spans="1:15" x14ac:dyDescent="0.25">
      <c r="A523" t="s">
        <v>610</v>
      </c>
      <c r="B523" t="s">
        <v>32</v>
      </c>
      <c r="C523">
        <v>3</v>
      </c>
      <c r="D523">
        <v>29.2</v>
      </c>
      <c r="E523">
        <v>87.6</v>
      </c>
      <c r="F523" s="6">
        <v>45680</v>
      </c>
      <c r="G523" s="6">
        <v>45683</v>
      </c>
      <c r="H523" t="s">
        <v>27</v>
      </c>
      <c r="I523" t="s">
        <v>35</v>
      </c>
      <c r="J523">
        <v>3</v>
      </c>
      <c r="K523" t="s">
        <v>19</v>
      </c>
      <c r="L523" t="s">
        <v>28</v>
      </c>
      <c r="M523">
        <v>3</v>
      </c>
      <c r="N523">
        <v>4</v>
      </c>
      <c r="O523" t="s">
        <v>2529</v>
      </c>
    </row>
    <row r="524" spans="1:15" x14ac:dyDescent="0.25">
      <c r="A524" t="s">
        <v>611</v>
      </c>
      <c r="B524" t="s">
        <v>32</v>
      </c>
      <c r="C524">
        <v>2</v>
      </c>
      <c r="D524">
        <v>25.1</v>
      </c>
      <c r="E524">
        <v>50.2</v>
      </c>
      <c r="F524" s="6">
        <v>45680</v>
      </c>
      <c r="G524" s="6">
        <v>45681</v>
      </c>
      <c r="H524" t="s">
        <v>23</v>
      </c>
      <c r="I524" t="s">
        <v>18</v>
      </c>
      <c r="J524">
        <v>3</v>
      </c>
      <c r="K524" t="s">
        <v>19</v>
      </c>
      <c r="L524" t="s">
        <v>28</v>
      </c>
      <c r="M524">
        <v>1</v>
      </c>
      <c r="N524">
        <v>4</v>
      </c>
      <c r="O524" t="s">
        <v>2528</v>
      </c>
    </row>
    <row r="525" spans="1:15" x14ac:dyDescent="0.25">
      <c r="A525" t="s">
        <v>612</v>
      </c>
      <c r="B525" t="s">
        <v>42</v>
      </c>
      <c r="C525">
        <v>3</v>
      </c>
      <c r="D525">
        <v>65.599999999999994</v>
      </c>
      <c r="E525">
        <v>196.79999999999998</v>
      </c>
      <c r="F525" s="6">
        <v>45680</v>
      </c>
      <c r="G525" s="6">
        <v>45680</v>
      </c>
      <c r="H525" t="s">
        <v>27</v>
      </c>
      <c r="I525" t="s">
        <v>40</v>
      </c>
      <c r="J525">
        <v>3</v>
      </c>
      <c r="K525" t="s">
        <v>19</v>
      </c>
      <c r="L525" t="s">
        <v>33</v>
      </c>
      <c r="M525">
        <v>0</v>
      </c>
      <c r="N525">
        <v>4</v>
      </c>
      <c r="O525" t="s">
        <v>2529</v>
      </c>
    </row>
    <row r="526" spans="1:15" x14ac:dyDescent="0.25">
      <c r="A526" t="s">
        <v>613</v>
      </c>
      <c r="B526" t="s">
        <v>26</v>
      </c>
      <c r="C526">
        <v>2</v>
      </c>
      <c r="D526">
        <v>57.3</v>
      </c>
      <c r="E526">
        <v>114.6</v>
      </c>
      <c r="F526" s="6">
        <v>45680</v>
      </c>
      <c r="G526" s="6">
        <v>45680</v>
      </c>
      <c r="H526" t="s">
        <v>17</v>
      </c>
      <c r="I526" t="s">
        <v>18</v>
      </c>
      <c r="J526">
        <v>4</v>
      </c>
      <c r="K526" t="s">
        <v>19</v>
      </c>
      <c r="L526" t="s">
        <v>33</v>
      </c>
      <c r="M526">
        <v>0</v>
      </c>
      <c r="N526">
        <v>4</v>
      </c>
      <c r="O526" t="s">
        <v>2527</v>
      </c>
    </row>
    <row r="527" spans="1:15" x14ac:dyDescent="0.25">
      <c r="A527" t="s">
        <v>614</v>
      </c>
      <c r="B527" t="s">
        <v>46</v>
      </c>
      <c r="C527">
        <v>4</v>
      </c>
      <c r="D527">
        <v>22.4</v>
      </c>
      <c r="E527">
        <v>89.6</v>
      </c>
      <c r="F527" s="6">
        <v>45680</v>
      </c>
      <c r="G527" s="6">
        <v>45681</v>
      </c>
      <c r="H527" t="s">
        <v>27</v>
      </c>
      <c r="I527" t="s">
        <v>40</v>
      </c>
      <c r="J527">
        <v>5</v>
      </c>
      <c r="K527" t="s">
        <v>19</v>
      </c>
      <c r="L527" t="s">
        <v>33</v>
      </c>
      <c r="M527">
        <v>1</v>
      </c>
      <c r="N527">
        <v>4</v>
      </c>
      <c r="O527" t="s">
        <v>2529</v>
      </c>
    </row>
    <row r="528" spans="1:15" x14ac:dyDescent="0.25">
      <c r="A528" t="s">
        <v>615</v>
      </c>
      <c r="B528" t="s">
        <v>69</v>
      </c>
      <c r="C528">
        <v>9</v>
      </c>
      <c r="D528">
        <v>45.7</v>
      </c>
      <c r="E528">
        <v>411.3</v>
      </c>
      <c r="F528" s="6">
        <v>45680</v>
      </c>
      <c r="G528" s="6">
        <v>45681</v>
      </c>
      <c r="H528" t="s">
        <v>27</v>
      </c>
      <c r="I528" t="s">
        <v>18</v>
      </c>
      <c r="J528">
        <v>4</v>
      </c>
      <c r="K528" t="s">
        <v>19</v>
      </c>
      <c r="L528" t="s">
        <v>33</v>
      </c>
      <c r="M528">
        <v>1</v>
      </c>
      <c r="N528">
        <v>4</v>
      </c>
      <c r="O528" t="s">
        <v>2529</v>
      </c>
    </row>
    <row r="529" spans="1:15" x14ac:dyDescent="0.25">
      <c r="A529" t="s">
        <v>616</v>
      </c>
      <c r="B529" t="s">
        <v>44</v>
      </c>
      <c r="C529">
        <v>2</v>
      </c>
      <c r="D529">
        <v>29.3</v>
      </c>
      <c r="E529">
        <v>58.6</v>
      </c>
      <c r="F529" s="6">
        <v>45680</v>
      </c>
      <c r="G529" s="6">
        <v>45681</v>
      </c>
      <c r="H529" t="s">
        <v>23</v>
      </c>
      <c r="I529" t="s">
        <v>35</v>
      </c>
      <c r="J529">
        <v>4</v>
      </c>
      <c r="K529" t="s">
        <v>19</v>
      </c>
      <c r="L529" t="s">
        <v>33</v>
      </c>
      <c r="M529">
        <v>1</v>
      </c>
      <c r="N529">
        <v>4</v>
      </c>
      <c r="O529" t="s">
        <v>2528</v>
      </c>
    </row>
    <row r="530" spans="1:15" x14ac:dyDescent="0.25">
      <c r="A530" t="s">
        <v>617</v>
      </c>
      <c r="B530" t="s">
        <v>146</v>
      </c>
      <c r="C530">
        <v>22</v>
      </c>
      <c r="D530">
        <v>74</v>
      </c>
      <c r="E530">
        <v>1628</v>
      </c>
      <c r="F530" s="6">
        <v>45680</v>
      </c>
      <c r="G530" s="6">
        <v>45681</v>
      </c>
      <c r="H530" t="s">
        <v>23</v>
      </c>
      <c r="I530" t="s">
        <v>18</v>
      </c>
      <c r="J530">
        <v>5</v>
      </c>
      <c r="K530" t="s">
        <v>19</v>
      </c>
      <c r="L530" t="s">
        <v>33</v>
      </c>
      <c r="M530">
        <v>1</v>
      </c>
      <c r="N530">
        <v>4</v>
      </c>
      <c r="O530" t="s">
        <v>2528</v>
      </c>
    </row>
    <row r="531" spans="1:15" x14ac:dyDescent="0.25">
      <c r="A531" t="s">
        <v>618</v>
      </c>
      <c r="B531" t="s">
        <v>81</v>
      </c>
      <c r="C531">
        <v>2</v>
      </c>
      <c r="D531">
        <v>39.200000000000003</v>
      </c>
      <c r="E531">
        <v>78.400000000000006</v>
      </c>
      <c r="F531" s="6">
        <v>45680</v>
      </c>
      <c r="G531" s="6">
        <v>45682</v>
      </c>
      <c r="H531" t="s">
        <v>27</v>
      </c>
      <c r="I531" t="s">
        <v>35</v>
      </c>
      <c r="J531">
        <v>4</v>
      </c>
      <c r="K531" t="s">
        <v>19</v>
      </c>
      <c r="L531" t="s">
        <v>33</v>
      </c>
      <c r="M531">
        <v>2</v>
      </c>
      <c r="N531">
        <v>4</v>
      </c>
      <c r="O531" t="s">
        <v>2529</v>
      </c>
    </row>
    <row r="532" spans="1:15" x14ac:dyDescent="0.25">
      <c r="A532" t="s">
        <v>619</v>
      </c>
      <c r="B532" t="s">
        <v>32</v>
      </c>
      <c r="C532">
        <v>17</v>
      </c>
      <c r="D532">
        <v>62.7</v>
      </c>
      <c r="E532">
        <v>1065.9000000000001</v>
      </c>
      <c r="F532" s="6">
        <v>45680</v>
      </c>
      <c r="G532" s="6">
        <v>45681</v>
      </c>
      <c r="H532" t="s">
        <v>27</v>
      </c>
      <c r="I532" t="s">
        <v>40</v>
      </c>
      <c r="J532">
        <v>3</v>
      </c>
      <c r="K532" t="s">
        <v>19</v>
      </c>
      <c r="L532" t="s">
        <v>33</v>
      </c>
      <c r="M532">
        <v>1</v>
      </c>
      <c r="N532">
        <v>4</v>
      </c>
      <c r="O532" t="s">
        <v>2529</v>
      </c>
    </row>
    <row r="533" spans="1:15" x14ac:dyDescent="0.25">
      <c r="A533" t="s">
        <v>620</v>
      </c>
      <c r="B533" t="s">
        <v>54</v>
      </c>
      <c r="C533">
        <v>2</v>
      </c>
      <c r="D533">
        <v>60.1</v>
      </c>
      <c r="E533">
        <v>120.2</v>
      </c>
      <c r="F533" s="6">
        <v>45680</v>
      </c>
      <c r="G533" s="6">
        <v>45681</v>
      </c>
      <c r="H533" t="s">
        <v>27</v>
      </c>
      <c r="I533" t="s">
        <v>51</v>
      </c>
      <c r="J533">
        <v>4</v>
      </c>
      <c r="K533" t="s">
        <v>19</v>
      </c>
      <c r="L533" t="s">
        <v>33</v>
      </c>
      <c r="M533">
        <v>1</v>
      </c>
      <c r="N533">
        <v>4</v>
      </c>
      <c r="O533" t="s">
        <v>2529</v>
      </c>
    </row>
    <row r="534" spans="1:15" x14ac:dyDescent="0.25">
      <c r="A534" t="s">
        <v>621</v>
      </c>
      <c r="B534" t="s">
        <v>16</v>
      </c>
      <c r="C534">
        <v>4</v>
      </c>
      <c r="D534">
        <v>11.2</v>
      </c>
      <c r="E534">
        <v>44.8</v>
      </c>
      <c r="F534" s="6">
        <v>45680</v>
      </c>
      <c r="G534" s="6">
        <v>45681</v>
      </c>
      <c r="H534" t="s">
        <v>27</v>
      </c>
      <c r="I534" t="s">
        <v>51</v>
      </c>
      <c r="J534">
        <v>3</v>
      </c>
      <c r="K534" t="s">
        <v>19</v>
      </c>
      <c r="L534" t="s">
        <v>33</v>
      </c>
      <c r="M534">
        <v>1</v>
      </c>
      <c r="N534">
        <v>4</v>
      </c>
      <c r="O534" t="s">
        <v>2529</v>
      </c>
    </row>
    <row r="535" spans="1:15" x14ac:dyDescent="0.25">
      <c r="A535" t="s">
        <v>622</v>
      </c>
      <c r="B535" t="s">
        <v>44</v>
      </c>
      <c r="C535">
        <v>2</v>
      </c>
      <c r="D535">
        <v>22.9</v>
      </c>
      <c r="E535">
        <v>45.8</v>
      </c>
      <c r="F535" s="6">
        <v>45680</v>
      </c>
      <c r="G535" s="6">
        <v>45681</v>
      </c>
      <c r="H535" t="s">
        <v>27</v>
      </c>
      <c r="I535" t="s">
        <v>18</v>
      </c>
      <c r="J535">
        <v>4</v>
      </c>
      <c r="K535" t="s">
        <v>19</v>
      </c>
      <c r="L535" t="s">
        <v>55</v>
      </c>
      <c r="M535">
        <v>1</v>
      </c>
      <c r="N535">
        <v>4</v>
      </c>
      <c r="O535" t="s">
        <v>2529</v>
      </c>
    </row>
    <row r="536" spans="1:15" x14ac:dyDescent="0.25">
      <c r="A536" t="s">
        <v>623</v>
      </c>
      <c r="B536" t="s">
        <v>22</v>
      </c>
      <c r="C536">
        <v>2</v>
      </c>
      <c r="D536">
        <v>37.6</v>
      </c>
      <c r="E536">
        <v>75.2</v>
      </c>
      <c r="F536" s="6">
        <v>45680</v>
      </c>
      <c r="G536" s="6">
        <v>45683</v>
      </c>
      <c r="H536" t="s">
        <v>27</v>
      </c>
      <c r="I536" t="s">
        <v>18</v>
      </c>
      <c r="J536">
        <v>4</v>
      </c>
      <c r="K536" t="s">
        <v>19</v>
      </c>
      <c r="L536" t="s">
        <v>55</v>
      </c>
      <c r="M536">
        <v>3</v>
      </c>
      <c r="N536">
        <v>4</v>
      </c>
      <c r="O536" t="s">
        <v>2529</v>
      </c>
    </row>
    <row r="537" spans="1:15" x14ac:dyDescent="0.25">
      <c r="A537" t="s">
        <v>624</v>
      </c>
      <c r="B537" t="s">
        <v>39</v>
      </c>
      <c r="C537">
        <v>1</v>
      </c>
      <c r="D537">
        <v>42.4</v>
      </c>
      <c r="E537">
        <v>42.4</v>
      </c>
      <c r="F537" s="6">
        <v>45680</v>
      </c>
      <c r="G537" s="6">
        <v>45681</v>
      </c>
      <c r="H537" t="s">
        <v>27</v>
      </c>
      <c r="I537" t="s">
        <v>51</v>
      </c>
      <c r="J537">
        <v>5</v>
      </c>
      <c r="K537" t="s">
        <v>19</v>
      </c>
      <c r="L537" t="s">
        <v>55</v>
      </c>
      <c r="M537">
        <v>1</v>
      </c>
      <c r="N537">
        <v>4</v>
      </c>
      <c r="O537" t="s">
        <v>2529</v>
      </c>
    </row>
    <row r="538" spans="1:15" x14ac:dyDescent="0.25">
      <c r="A538" t="s">
        <v>625</v>
      </c>
      <c r="B538" t="s">
        <v>44</v>
      </c>
      <c r="C538">
        <v>2</v>
      </c>
      <c r="D538">
        <v>19.600000000000001</v>
      </c>
      <c r="E538">
        <v>39.200000000000003</v>
      </c>
      <c r="F538" s="6">
        <v>45680</v>
      </c>
      <c r="G538" s="6">
        <v>45684</v>
      </c>
      <c r="H538" t="s">
        <v>27</v>
      </c>
      <c r="I538" t="s">
        <v>40</v>
      </c>
      <c r="J538">
        <v>4</v>
      </c>
      <c r="K538" t="s">
        <v>19</v>
      </c>
      <c r="L538" t="s">
        <v>59</v>
      </c>
      <c r="M538">
        <v>4</v>
      </c>
      <c r="N538">
        <v>4</v>
      </c>
      <c r="O538" t="s">
        <v>2529</v>
      </c>
    </row>
    <row r="539" spans="1:15" x14ac:dyDescent="0.25">
      <c r="A539" t="s">
        <v>626</v>
      </c>
      <c r="B539" t="s">
        <v>46</v>
      </c>
      <c r="C539">
        <v>1</v>
      </c>
      <c r="D539">
        <v>90.5</v>
      </c>
      <c r="E539">
        <v>90.5</v>
      </c>
      <c r="F539" s="6">
        <v>45680</v>
      </c>
      <c r="G539" s="6">
        <v>45683</v>
      </c>
      <c r="H539" t="s">
        <v>27</v>
      </c>
      <c r="I539" t="s">
        <v>40</v>
      </c>
      <c r="J539">
        <v>4</v>
      </c>
      <c r="K539" t="s">
        <v>19</v>
      </c>
      <c r="L539" t="s">
        <v>59</v>
      </c>
      <c r="M539">
        <v>3</v>
      </c>
      <c r="N539">
        <v>4</v>
      </c>
      <c r="O539" t="s">
        <v>2529</v>
      </c>
    </row>
    <row r="540" spans="1:15" x14ac:dyDescent="0.25">
      <c r="A540" t="s">
        <v>627</v>
      </c>
      <c r="B540" t="s">
        <v>128</v>
      </c>
      <c r="C540">
        <v>11</v>
      </c>
      <c r="D540">
        <v>33.9</v>
      </c>
      <c r="E540">
        <v>372.9</v>
      </c>
      <c r="F540" s="6">
        <v>45680</v>
      </c>
      <c r="G540" s="6">
        <v>45681</v>
      </c>
      <c r="H540" t="s">
        <v>23</v>
      </c>
      <c r="I540" t="s">
        <v>40</v>
      </c>
      <c r="J540">
        <v>3</v>
      </c>
      <c r="K540" t="s">
        <v>19</v>
      </c>
      <c r="L540" t="s">
        <v>59</v>
      </c>
      <c r="M540">
        <v>1</v>
      </c>
      <c r="N540">
        <v>4</v>
      </c>
      <c r="O540" t="s">
        <v>2528</v>
      </c>
    </row>
    <row r="541" spans="1:15" x14ac:dyDescent="0.25">
      <c r="A541" t="s">
        <v>628</v>
      </c>
      <c r="B541" t="s">
        <v>16</v>
      </c>
      <c r="C541">
        <v>2</v>
      </c>
      <c r="D541">
        <v>32.799999999999997</v>
      </c>
      <c r="E541">
        <v>65.599999999999994</v>
      </c>
      <c r="F541" s="6">
        <v>45680</v>
      </c>
      <c r="G541" s="6">
        <v>45682</v>
      </c>
      <c r="H541" t="s">
        <v>27</v>
      </c>
      <c r="I541" t="s">
        <v>70</v>
      </c>
      <c r="J541">
        <v>2</v>
      </c>
      <c r="K541" t="s">
        <v>19</v>
      </c>
      <c r="L541" t="s">
        <v>62</v>
      </c>
      <c r="M541">
        <v>2</v>
      </c>
      <c r="N541">
        <v>4</v>
      </c>
      <c r="O541" t="s">
        <v>2529</v>
      </c>
    </row>
    <row r="542" spans="1:15" x14ac:dyDescent="0.25">
      <c r="A542" t="s">
        <v>629</v>
      </c>
      <c r="B542" t="s">
        <v>123</v>
      </c>
      <c r="C542">
        <v>1</v>
      </c>
      <c r="D542">
        <v>49.9</v>
      </c>
      <c r="E542">
        <v>49.9</v>
      </c>
      <c r="F542" s="6">
        <v>45680</v>
      </c>
      <c r="G542" s="6">
        <v>45681</v>
      </c>
      <c r="H542" t="s">
        <v>23</v>
      </c>
      <c r="I542" t="s">
        <v>51</v>
      </c>
      <c r="J542">
        <v>3</v>
      </c>
      <c r="K542" t="s">
        <v>19</v>
      </c>
      <c r="L542" t="s">
        <v>62</v>
      </c>
      <c r="M542">
        <v>1</v>
      </c>
      <c r="N542">
        <v>4</v>
      </c>
      <c r="O542" t="s">
        <v>2528</v>
      </c>
    </row>
    <row r="543" spans="1:15" x14ac:dyDescent="0.25">
      <c r="A543" t="s">
        <v>630</v>
      </c>
      <c r="B543" t="s">
        <v>42</v>
      </c>
      <c r="C543">
        <v>5</v>
      </c>
      <c r="D543">
        <v>79.2</v>
      </c>
      <c r="E543">
        <v>396</v>
      </c>
      <c r="F543" s="6">
        <v>45680</v>
      </c>
      <c r="G543" s="6">
        <v>45681</v>
      </c>
      <c r="H543" t="s">
        <v>27</v>
      </c>
      <c r="I543" t="s">
        <v>70</v>
      </c>
      <c r="J543">
        <v>4</v>
      </c>
      <c r="K543" t="s">
        <v>19</v>
      </c>
      <c r="L543" t="s">
        <v>62</v>
      </c>
      <c r="M543">
        <v>1</v>
      </c>
      <c r="N543">
        <v>4</v>
      </c>
      <c r="O543" t="s">
        <v>2529</v>
      </c>
    </row>
    <row r="544" spans="1:15" x14ac:dyDescent="0.25">
      <c r="A544" t="s">
        <v>631</v>
      </c>
      <c r="B544" t="s">
        <v>44</v>
      </c>
      <c r="C544">
        <v>16</v>
      </c>
      <c r="D544">
        <v>19.5</v>
      </c>
      <c r="E544">
        <v>312</v>
      </c>
      <c r="F544" s="6">
        <v>45680</v>
      </c>
      <c r="G544" s="6">
        <v>45682</v>
      </c>
      <c r="H544" t="s">
        <v>23</v>
      </c>
      <c r="I544" t="s">
        <v>51</v>
      </c>
      <c r="J544">
        <v>5</v>
      </c>
      <c r="K544" t="s">
        <v>19</v>
      </c>
      <c r="L544" t="s">
        <v>62</v>
      </c>
      <c r="M544">
        <v>2</v>
      </c>
      <c r="N544">
        <v>4</v>
      </c>
      <c r="O544" t="s">
        <v>2528</v>
      </c>
    </row>
    <row r="545" spans="1:15" x14ac:dyDescent="0.25">
      <c r="A545" t="s">
        <v>632</v>
      </c>
      <c r="B545" t="s">
        <v>44</v>
      </c>
      <c r="C545">
        <v>4</v>
      </c>
      <c r="D545">
        <v>18</v>
      </c>
      <c r="E545">
        <v>72</v>
      </c>
      <c r="F545" s="6">
        <v>45680</v>
      </c>
      <c r="G545" s="6">
        <v>45681</v>
      </c>
      <c r="H545" t="s">
        <v>23</v>
      </c>
      <c r="I545" t="s">
        <v>35</v>
      </c>
      <c r="J545">
        <v>4</v>
      </c>
      <c r="K545" t="s">
        <v>19</v>
      </c>
      <c r="L545" t="s">
        <v>74</v>
      </c>
      <c r="M545">
        <v>1</v>
      </c>
      <c r="N545">
        <v>4</v>
      </c>
      <c r="O545" t="s">
        <v>2528</v>
      </c>
    </row>
    <row r="546" spans="1:15" x14ac:dyDescent="0.25">
      <c r="A546" t="s">
        <v>633</v>
      </c>
      <c r="B546" t="s">
        <v>46</v>
      </c>
      <c r="C546">
        <v>3</v>
      </c>
      <c r="D546">
        <v>45.9</v>
      </c>
      <c r="E546">
        <v>137.69999999999999</v>
      </c>
      <c r="F546" s="6">
        <v>45680</v>
      </c>
      <c r="G546" s="6">
        <v>45682</v>
      </c>
      <c r="H546" t="s">
        <v>27</v>
      </c>
      <c r="I546" t="s">
        <v>35</v>
      </c>
      <c r="J546">
        <v>3</v>
      </c>
      <c r="K546" t="s">
        <v>19</v>
      </c>
      <c r="L546" t="s">
        <v>74</v>
      </c>
      <c r="M546">
        <v>2</v>
      </c>
      <c r="N546">
        <v>4</v>
      </c>
      <c r="O546" t="s">
        <v>2529</v>
      </c>
    </row>
    <row r="547" spans="1:15" x14ac:dyDescent="0.25">
      <c r="A547" t="s">
        <v>634</v>
      </c>
      <c r="B547" t="s">
        <v>67</v>
      </c>
      <c r="C547">
        <v>1</v>
      </c>
      <c r="D547">
        <v>41.2</v>
      </c>
      <c r="E547">
        <v>41.2</v>
      </c>
      <c r="F547" s="6">
        <v>45680</v>
      </c>
      <c r="G547" s="6">
        <v>45682</v>
      </c>
      <c r="H547" t="s">
        <v>27</v>
      </c>
      <c r="I547" t="s">
        <v>35</v>
      </c>
      <c r="J547">
        <v>5</v>
      </c>
      <c r="K547" t="s">
        <v>19</v>
      </c>
      <c r="L547" t="s">
        <v>77</v>
      </c>
      <c r="M547">
        <v>2</v>
      </c>
      <c r="N547">
        <v>4</v>
      </c>
      <c r="O547" t="s">
        <v>2529</v>
      </c>
    </row>
    <row r="548" spans="1:15" x14ac:dyDescent="0.25">
      <c r="A548" t="s">
        <v>635</v>
      </c>
      <c r="B548" t="s">
        <v>26</v>
      </c>
      <c r="C548">
        <v>10</v>
      </c>
      <c r="D548">
        <v>167.2</v>
      </c>
      <c r="E548">
        <v>1672</v>
      </c>
      <c r="F548" s="6">
        <v>45680</v>
      </c>
      <c r="G548" s="6">
        <v>45682</v>
      </c>
      <c r="H548" t="s">
        <v>27</v>
      </c>
      <c r="I548" t="s">
        <v>40</v>
      </c>
      <c r="J548">
        <v>5</v>
      </c>
      <c r="K548" t="s">
        <v>19</v>
      </c>
      <c r="L548" t="s">
        <v>309</v>
      </c>
      <c r="M548">
        <v>2</v>
      </c>
      <c r="N548">
        <v>4</v>
      </c>
      <c r="O548" t="s">
        <v>2529</v>
      </c>
    </row>
    <row r="549" spans="1:15" x14ac:dyDescent="0.25">
      <c r="A549" t="s">
        <v>636</v>
      </c>
      <c r="B549" t="s">
        <v>39</v>
      </c>
      <c r="C549">
        <v>30</v>
      </c>
      <c r="D549">
        <v>74.5</v>
      </c>
      <c r="E549">
        <v>2235</v>
      </c>
      <c r="F549" s="6">
        <v>45681</v>
      </c>
      <c r="G549" s="6">
        <v>45684</v>
      </c>
      <c r="H549" t="s">
        <v>27</v>
      </c>
      <c r="I549" t="s">
        <v>35</v>
      </c>
      <c r="J549">
        <v>5</v>
      </c>
      <c r="K549" t="s">
        <v>19</v>
      </c>
      <c r="L549" t="s">
        <v>377</v>
      </c>
      <c r="M549">
        <v>3</v>
      </c>
      <c r="N549">
        <v>4</v>
      </c>
      <c r="O549" t="s">
        <v>2529</v>
      </c>
    </row>
    <row r="550" spans="1:15" x14ac:dyDescent="0.25">
      <c r="A550" t="s">
        <v>637</v>
      </c>
      <c r="B550" t="s">
        <v>42</v>
      </c>
      <c r="C550">
        <v>4</v>
      </c>
      <c r="D550">
        <v>39.299999999999997</v>
      </c>
      <c r="E550">
        <v>157.19999999999999</v>
      </c>
      <c r="F550" s="6">
        <v>45681</v>
      </c>
      <c r="G550" s="6">
        <v>45682</v>
      </c>
      <c r="H550" t="s">
        <v>17</v>
      </c>
      <c r="I550" t="s">
        <v>40</v>
      </c>
      <c r="J550">
        <v>4</v>
      </c>
      <c r="K550" t="s">
        <v>19</v>
      </c>
      <c r="L550" t="s">
        <v>110</v>
      </c>
      <c r="M550">
        <v>1</v>
      </c>
      <c r="N550">
        <v>4</v>
      </c>
      <c r="O550" t="s">
        <v>2527</v>
      </c>
    </row>
    <row r="551" spans="1:15" x14ac:dyDescent="0.25">
      <c r="A551" t="s">
        <v>638</v>
      </c>
      <c r="B551" t="s">
        <v>46</v>
      </c>
      <c r="C551">
        <v>1</v>
      </c>
      <c r="D551">
        <v>68.5</v>
      </c>
      <c r="E551">
        <v>68.5</v>
      </c>
      <c r="F551" s="6">
        <v>45681</v>
      </c>
      <c r="G551" s="6">
        <v>45684</v>
      </c>
      <c r="H551" t="s">
        <v>23</v>
      </c>
      <c r="I551" t="s">
        <v>35</v>
      </c>
      <c r="J551">
        <v>5</v>
      </c>
      <c r="K551" t="s">
        <v>19</v>
      </c>
      <c r="L551" t="s">
        <v>79</v>
      </c>
      <c r="M551">
        <v>3</v>
      </c>
      <c r="N551">
        <v>4</v>
      </c>
      <c r="O551" t="s">
        <v>2528</v>
      </c>
    </row>
    <row r="552" spans="1:15" x14ac:dyDescent="0.25">
      <c r="A552" t="s">
        <v>639</v>
      </c>
      <c r="B552" t="s">
        <v>16</v>
      </c>
      <c r="C552">
        <v>3</v>
      </c>
      <c r="D552">
        <v>22.5</v>
      </c>
      <c r="E552">
        <v>67.5</v>
      </c>
      <c r="F552" s="6">
        <v>45681</v>
      </c>
      <c r="G552" s="6">
        <v>45681</v>
      </c>
      <c r="H552" t="s">
        <v>27</v>
      </c>
      <c r="I552" t="s">
        <v>70</v>
      </c>
      <c r="J552">
        <v>4</v>
      </c>
      <c r="K552" t="s">
        <v>19</v>
      </c>
      <c r="L552" t="s">
        <v>82</v>
      </c>
      <c r="M552">
        <v>0</v>
      </c>
      <c r="N552">
        <v>4</v>
      </c>
      <c r="O552" t="s">
        <v>2529</v>
      </c>
    </row>
    <row r="553" spans="1:15" x14ac:dyDescent="0.25">
      <c r="A553" t="s">
        <v>640</v>
      </c>
      <c r="B553" t="s">
        <v>22</v>
      </c>
      <c r="C553">
        <v>1</v>
      </c>
      <c r="D553">
        <v>48</v>
      </c>
      <c r="E553">
        <v>48</v>
      </c>
      <c r="F553" s="6">
        <v>45681</v>
      </c>
      <c r="G553" s="6">
        <v>45682</v>
      </c>
      <c r="H553" t="s">
        <v>89</v>
      </c>
      <c r="I553" t="s">
        <v>70</v>
      </c>
      <c r="J553">
        <v>3</v>
      </c>
      <c r="K553" t="s">
        <v>19</v>
      </c>
      <c r="L553" t="s">
        <v>641</v>
      </c>
      <c r="M553">
        <v>1</v>
      </c>
      <c r="N553">
        <v>4</v>
      </c>
      <c r="O553" t="s">
        <v>2530</v>
      </c>
    </row>
    <row r="554" spans="1:15" x14ac:dyDescent="0.25">
      <c r="A554" t="s">
        <v>642</v>
      </c>
      <c r="B554" t="s">
        <v>39</v>
      </c>
      <c r="C554">
        <v>1</v>
      </c>
      <c r="D554">
        <v>94</v>
      </c>
      <c r="E554">
        <v>94</v>
      </c>
      <c r="F554" s="6">
        <v>45681</v>
      </c>
      <c r="G554" s="6">
        <v>45682</v>
      </c>
      <c r="H554" t="s">
        <v>23</v>
      </c>
      <c r="I554" t="s">
        <v>51</v>
      </c>
      <c r="J554">
        <v>3</v>
      </c>
      <c r="K554" t="s">
        <v>19</v>
      </c>
      <c r="L554" t="s">
        <v>24</v>
      </c>
      <c r="M554">
        <v>1</v>
      </c>
      <c r="N554">
        <v>4</v>
      </c>
      <c r="O554" t="s">
        <v>2528</v>
      </c>
    </row>
    <row r="555" spans="1:15" x14ac:dyDescent="0.25">
      <c r="A555" t="s">
        <v>643</v>
      </c>
      <c r="B555" t="s">
        <v>44</v>
      </c>
      <c r="C555">
        <v>3</v>
      </c>
      <c r="D555">
        <v>21.9</v>
      </c>
      <c r="E555">
        <v>65.699999999999989</v>
      </c>
      <c r="F555" s="6">
        <v>45681</v>
      </c>
      <c r="G555" s="6">
        <v>45682</v>
      </c>
      <c r="H555" t="s">
        <v>27</v>
      </c>
      <c r="I555" t="s">
        <v>18</v>
      </c>
      <c r="J555">
        <v>4</v>
      </c>
      <c r="K555" t="s">
        <v>19</v>
      </c>
      <c r="L555" t="s">
        <v>587</v>
      </c>
      <c r="M555">
        <v>1</v>
      </c>
      <c r="N555">
        <v>4</v>
      </c>
      <c r="O555" t="s">
        <v>2529</v>
      </c>
    </row>
    <row r="556" spans="1:15" x14ac:dyDescent="0.25">
      <c r="A556" t="s">
        <v>644</v>
      </c>
      <c r="B556" t="s">
        <v>39</v>
      </c>
      <c r="C556">
        <v>7</v>
      </c>
      <c r="D556">
        <v>64.900000000000006</v>
      </c>
      <c r="E556">
        <v>454.30000000000007</v>
      </c>
      <c r="F556" s="6">
        <v>45681</v>
      </c>
      <c r="G556" s="6">
        <v>45682</v>
      </c>
      <c r="H556" t="s">
        <v>27</v>
      </c>
      <c r="I556" t="s">
        <v>18</v>
      </c>
      <c r="J556">
        <v>4</v>
      </c>
      <c r="K556" t="s">
        <v>19</v>
      </c>
      <c r="L556" t="s">
        <v>33</v>
      </c>
      <c r="M556">
        <v>1</v>
      </c>
      <c r="N556">
        <v>4</v>
      </c>
      <c r="O556" t="s">
        <v>2529</v>
      </c>
    </row>
    <row r="557" spans="1:15" x14ac:dyDescent="0.25">
      <c r="A557" t="s">
        <v>645</v>
      </c>
      <c r="B557" t="s">
        <v>69</v>
      </c>
      <c r="C557">
        <v>1</v>
      </c>
      <c r="D557">
        <v>52.9</v>
      </c>
      <c r="E557">
        <v>52.9</v>
      </c>
      <c r="F557" s="6">
        <v>45681</v>
      </c>
      <c r="G557" s="6">
        <v>45681</v>
      </c>
      <c r="H557" t="s">
        <v>27</v>
      </c>
      <c r="I557" t="s">
        <v>35</v>
      </c>
      <c r="J557">
        <v>3</v>
      </c>
      <c r="K557" t="s">
        <v>19</v>
      </c>
      <c r="L557" t="s">
        <v>33</v>
      </c>
      <c r="M557">
        <v>0</v>
      </c>
      <c r="N557">
        <v>4</v>
      </c>
      <c r="O557" t="s">
        <v>2529</v>
      </c>
    </row>
    <row r="558" spans="1:15" x14ac:dyDescent="0.25">
      <c r="A558" t="s">
        <v>646</v>
      </c>
      <c r="B558" t="s">
        <v>44</v>
      </c>
      <c r="C558">
        <v>3</v>
      </c>
      <c r="D558">
        <v>25.5</v>
      </c>
      <c r="E558">
        <v>76.5</v>
      </c>
      <c r="F558" s="6">
        <v>45681</v>
      </c>
      <c r="G558" s="6">
        <v>45682</v>
      </c>
      <c r="H558" t="s">
        <v>27</v>
      </c>
      <c r="I558" t="s">
        <v>35</v>
      </c>
      <c r="J558">
        <v>5</v>
      </c>
      <c r="K558" t="s">
        <v>19</v>
      </c>
      <c r="L558" t="s">
        <v>33</v>
      </c>
      <c r="M558">
        <v>1</v>
      </c>
      <c r="N558">
        <v>4</v>
      </c>
      <c r="O558" t="s">
        <v>2529</v>
      </c>
    </row>
    <row r="559" spans="1:15" x14ac:dyDescent="0.25">
      <c r="A559" t="s">
        <v>647</v>
      </c>
      <c r="B559" t="s">
        <v>39</v>
      </c>
      <c r="C559">
        <v>3</v>
      </c>
      <c r="D559">
        <v>51.9</v>
      </c>
      <c r="E559">
        <v>155.69999999999999</v>
      </c>
      <c r="F559" s="6">
        <v>45681</v>
      </c>
      <c r="G559" s="6">
        <v>45682</v>
      </c>
      <c r="H559" t="s">
        <v>27</v>
      </c>
      <c r="I559" t="s">
        <v>51</v>
      </c>
      <c r="J559">
        <v>4</v>
      </c>
      <c r="K559" t="s">
        <v>19</v>
      </c>
      <c r="L559" t="s">
        <v>33</v>
      </c>
      <c r="M559">
        <v>1</v>
      </c>
      <c r="N559">
        <v>4</v>
      </c>
      <c r="O559" t="s">
        <v>2529</v>
      </c>
    </row>
    <row r="560" spans="1:15" x14ac:dyDescent="0.25">
      <c r="A560" t="s">
        <v>648</v>
      </c>
      <c r="B560" t="s">
        <v>37</v>
      </c>
      <c r="C560">
        <v>1</v>
      </c>
      <c r="D560">
        <v>46.3</v>
      </c>
      <c r="E560">
        <v>46.3</v>
      </c>
      <c r="F560" s="6">
        <v>45681</v>
      </c>
      <c r="G560" s="6">
        <v>45684</v>
      </c>
      <c r="H560" t="s">
        <v>27</v>
      </c>
      <c r="I560" t="s">
        <v>70</v>
      </c>
      <c r="J560">
        <v>4</v>
      </c>
      <c r="K560" t="s">
        <v>19</v>
      </c>
      <c r="L560" t="s">
        <v>33</v>
      </c>
      <c r="M560">
        <v>3</v>
      </c>
      <c r="N560">
        <v>4</v>
      </c>
      <c r="O560" t="s">
        <v>2529</v>
      </c>
    </row>
    <row r="561" spans="1:15" x14ac:dyDescent="0.25">
      <c r="A561" t="s">
        <v>649</v>
      </c>
      <c r="B561" t="s">
        <v>39</v>
      </c>
      <c r="C561">
        <v>2</v>
      </c>
      <c r="D561">
        <v>68.2</v>
      </c>
      <c r="E561">
        <v>136.4</v>
      </c>
      <c r="F561" s="6">
        <v>45681</v>
      </c>
      <c r="G561" s="6">
        <v>45683</v>
      </c>
      <c r="H561" t="s">
        <v>27</v>
      </c>
      <c r="I561" t="s">
        <v>51</v>
      </c>
      <c r="J561">
        <v>4</v>
      </c>
      <c r="K561" t="s">
        <v>19</v>
      </c>
      <c r="L561" t="s">
        <v>33</v>
      </c>
      <c r="M561">
        <v>2</v>
      </c>
      <c r="N561">
        <v>4</v>
      </c>
      <c r="O561" t="s">
        <v>2529</v>
      </c>
    </row>
    <row r="562" spans="1:15" x14ac:dyDescent="0.25">
      <c r="A562" t="s">
        <v>650</v>
      </c>
      <c r="B562" t="s">
        <v>22</v>
      </c>
      <c r="C562">
        <v>1</v>
      </c>
      <c r="D562">
        <v>40.299999999999997</v>
      </c>
      <c r="E562">
        <v>40.299999999999997</v>
      </c>
      <c r="F562" s="6">
        <v>45681</v>
      </c>
      <c r="G562" s="6">
        <v>45682</v>
      </c>
      <c r="H562" t="s">
        <v>23</v>
      </c>
      <c r="I562" t="s">
        <v>18</v>
      </c>
      <c r="J562">
        <v>3</v>
      </c>
      <c r="K562" t="s">
        <v>19</v>
      </c>
      <c r="L562" t="s">
        <v>33</v>
      </c>
      <c r="M562">
        <v>1</v>
      </c>
      <c r="N562">
        <v>4</v>
      </c>
      <c r="O562" t="s">
        <v>2528</v>
      </c>
    </row>
    <row r="563" spans="1:15" x14ac:dyDescent="0.25">
      <c r="A563" t="s">
        <v>651</v>
      </c>
      <c r="B563" t="s">
        <v>26</v>
      </c>
      <c r="C563">
        <v>3</v>
      </c>
      <c r="D563">
        <v>91.3</v>
      </c>
      <c r="E563">
        <v>273.89999999999998</v>
      </c>
      <c r="F563" s="6">
        <v>45681</v>
      </c>
      <c r="G563" s="6">
        <v>45686</v>
      </c>
      <c r="H563" t="s">
        <v>23</v>
      </c>
      <c r="I563" t="s">
        <v>18</v>
      </c>
      <c r="J563">
        <v>5</v>
      </c>
      <c r="K563" t="s">
        <v>19</v>
      </c>
      <c r="L563" t="s">
        <v>55</v>
      </c>
      <c r="M563">
        <v>5</v>
      </c>
      <c r="N563">
        <v>4</v>
      </c>
      <c r="O563" t="s">
        <v>2528</v>
      </c>
    </row>
    <row r="564" spans="1:15" x14ac:dyDescent="0.25">
      <c r="A564" t="s">
        <v>652</v>
      </c>
      <c r="B564" t="s">
        <v>16</v>
      </c>
      <c r="C564">
        <v>3</v>
      </c>
      <c r="D564">
        <v>11.9</v>
      </c>
      <c r="E564">
        <v>35.700000000000003</v>
      </c>
      <c r="F564" s="6">
        <v>45681</v>
      </c>
      <c r="G564" s="6">
        <v>45682</v>
      </c>
      <c r="H564" t="s">
        <v>27</v>
      </c>
      <c r="I564" t="s">
        <v>18</v>
      </c>
      <c r="J564">
        <v>3</v>
      </c>
      <c r="K564" t="s">
        <v>19</v>
      </c>
      <c r="L564" t="s">
        <v>55</v>
      </c>
      <c r="M564">
        <v>1</v>
      </c>
      <c r="N564">
        <v>4</v>
      </c>
      <c r="O564" t="s">
        <v>2529</v>
      </c>
    </row>
    <row r="565" spans="1:15" x14ac:dyDescent="0.25">
      <c r="A565" t="s">
        <v>653</v>
      </c>
      <c r="B565" t="s">
        <v>26</v>
      </c>
      <c r="C565">
        <v>2</v>
      </c>
      <c r="D565">
        <v>63.5</v>
      </c>
      <c r="E565">
        <v>127</v>
      </c>
      <c r="F565" s="6">
        <v>45681</v>
      </c>
      <c r="G565" s="6">
        <v>45683</v>
      </c>
      <c r="H565" t="s">
        <v>23</v>
      </c>
      <c r="I565" t="s">
        <v>35</v>
      </c>
      <c r="J565">
        <v>4</v>
      </c>
      <c r="K565" t="s">
        <v>19</v>
      </c>
      <c r="L565" t="s">
        <v>55</v>
      </c>
      <c r="M565">
        <v>2</v>
      </c>
      <c r="N565">
        <v>4</v>
      </c>
      <c r="O565" t="s">
        <v>2528</v>
      </c>
    </row>
    <row r="566" spans="1:15" x14ac:dyDescent="0.25">
      <c r="A566" t="s">
        <v>654</v>
      </c>
      <c r="B566" t="s">
        <v>32</v>
      </c>
      <c r="C566">
        <v>2</v>
      </c>
      <c r="D566">
        <v>27.1</v>
      </c>
      <c r="E566">
        <v>54.2</v>
      </c>
      <c r="F566" s="6">
        <v>45681</v>
      </c>
      <c r="G566" s="6">
        <v>45684</v>
      </c>
      <c r="H566" t="s">
        <v>23</v>
      </c>
      <c r="I566" t="s">
        <v>40</v>
      </c>
      <c r="J566">
        <v>5</v>
      </c>
      <c r="K566" t="s">
        <v>19</v>
      </c>
      <c r="L566" t="s">
        <v>55</v>
      </c>
      <c r="M566">
        <v>3</v>
      </c>
      <c r="N566">
        <v>4</v>
      </c>
      <c r="O566" t="s">
        <v>2528</v>
      </c>
    </row>
    <row r="567" spans="1:15" x14ac:dyDescent="0.25">
      <c r="A567" t="s">
        <v>655</v>
      </c>
      <c r="B567" t="s">
        <v>22</v>
      </c>
      <c r="C567">
        <v>2</v>
      </c>
      <c r="D567">
        <v>82.1</v>
      </c>
      <c r="E567">
        <v>164.2</v>
      </c>
      <c r="F567" s="6">
        <v>45682</v>
      </c>
      <c r="G567" s="6">
        <v>45685</v>
      </c>
      <c r="H567" t="s">
        <v>23</v>
      </c>
      <c r="I567" t="s">
        <v>35</v>
      </c>
      <c r="J567">
        <v>3</v>
      </c>
      <c r="K567" t="s">
        <v>19</v>
      </c>
      <c r="L567" t="s">
        <v>59</v>
      </c>
      <c r="M567">
        <v>3</v>
      </c>
      <c r="N567">
        <v>4</v>
      </c>
      <c r="O567" t="s">
        <v>2528</v>
      </c>
    </row>
    <row r="568" spans="1:15" x14ac:dyDescent="0.25">
      <c r="A568" t="s">
        <v>656</v>
      </c>
      <c r="B568" t="s">
        <v>30</v>
      </c>
      <c r="C568">
        <v>5</v>
      </c>
      <c r="D568">
        <v>42.9</v>
      </c>
      <c r="E568">
        <v>214.5</v>
      </c>
      <c r="F568" s="6">
        <v>45682</v>
      </c>
      <c r="G568" s="6">
        <v>45684</v>
      </c>
      <c r="H568" t="s">
        <v>27</v>
      </c>
      <c r="I568" t="s">
        <v>35</v>
      </c>
      <c r="J568">
        <v>4</v>
      </c>
      <c r="K568" t="s">
        <v>19</v>
      </c>
      <c r="L568" t="s">
        <v>62</v>
      </c>
      <c r="M568">
        <v>2</v>
      </c>
      <c r="N568">
        <v>4</v>
      </c>
      <c r="O568" t="s">
        <v>2529</v>
      </c>
    </row>
    <row r="569" spans="1:15" x14ac:dyDescent="0.25">
      <c r="A569" t="s">
        <v>657</v>
      </c>
      <c r="B569" t="s">
        <v>44</v>
      </c>
      <c r="C569">
        <v>11</v>
      </c>
      <c r="D569">
        <v>37.9</v>
      </c>
      <c r="E569">
        <v>416.9</v>
      </c>
      <c r="F569" s="6">
        <v>45682</v>
      </c>
      <c r="G569" s="6">
        <v>45689</v>
      </c>
      <c r="H569" t="s">
        <v>23</v>
      </c>
      <c r="I569" t="s">
        <v>18</v>
      </c>
      <c r="J569">
        <v>4</v>
      </c>
      <c r="K569" t="s">
        <v>19</v>
      </c>
      <c r="L569" t="s">
        <v>62</v>
      </c>
      <c r="M569">
        <v>7</v>
      </c>
      <c r="N569">
        <v>4</v>
      </c>
      <c r="O569" t="s">
        <v>2528</v>
      </c>
    </row>
    <row r="570" spans="1:15" x14ac:dyDescent="0.25">
      <c r="A570" t="s">
        <v>658</v>
      </c>
      <c r="B570" t="s">
        <v>16</v>
      </c>
      <c r="C570">
        <v>1</v>
      </c>
      <c r="D570">
        <v>22.4</v>
      </c>
      <c r="E570">
        <v>22.4</v>
      </c>
      <c r="F570" s="6">
        <v>45682</v>
      </c>
      <c r="G570" s="6">
        <v>45683</v>
      </c>
      <c r="H570" t="s">
        <v>27</v>
      </c>
      <c r="I570" t="s">
        <v>18</v>
      </c>
      <c r="J570">
        <v>3</v>
      </c>
      <c r="K570" t="s">
        <v>19</v>
      </c>
      <c r="L570" t="s">
        <v>103</v>
      </c>
      <c r="M570">
        <v>1</v>
      </c>
      <c r="N570">
        <v>4</v>
      </c>
      <c r="O570" t="s">
        <v>2529</v>
      </c>
    </row>
    <row r="571" spans="1:15" x14ac:dyDescent="0.25">
      <c r="A571" t="s">
        <v>659</v>
      </c>
      <c r="B571" t="s">
        <v>26</v>
      </c>
      <c r="C571">
        <v>13</v>
      </c>
      <c r="D571">
        <v>79.900000000000006</v>
      </c>
      <c r="E571">
        <v>1038.7</v>
      </c>
      <c r="F571" s="6">
        <v>45682</v>
      </c>
      <c r="G571" s="6">
        <v>45695</v>
      </c>
      <c r="H571" t="s">
        <v>27</v>
      </c>
      <c r="I571" t="s">
        <v>51</v>
      </c>
      <c r="J571">
        <v>3</v>
      </c>
      <c r="K571" t="s">
        <v>19</v>
      </c>
      <c r="L571" t="s">
        <v>77</v>
      </c>
      <c r="M571">
        <v>13</v>
      </c>
      <c r="N571">
        <v>4</v>
      </c>
      <c r="O571" t="s">
        <v>2529</v>
      </c>
    </row>
    <row r="572" spans="1:15" x14ac:dyDescent="0.25">
      <c r="A572" t="s">
        <v>660</v>
      </c>
      <c r="B572" t="s">
        <v>22</v>
      </c>
      <c r="C572">
        <v>1</v>
      </c>
      <c r="D572">
        <v>70.599999999999994</v>
      </c>
      <c r="E572">
        <v>70.599999999999994</v>
      </c>
      <c r="F572" s="6">
        <v>45682</v>
      </c>
      <c r="G572" s="6">
        <v>45685</v>
      </c>
      <c r="H572" t="s">
        <v>27</v>
      </c>
      <c r="I572" t="s">
        <v>18</v>
      </c>
      <c r="J572">
        <v>3</v>
      </c>
      <c r="K572" t="s">
        <v>19</v>
      </c>
      <c r="L572" t="s">
        <v>77</v>
      </c>
      <c r="M572">
        <v>3</v>
      </c>
      <c r="N572">
        <v>4</v>
      </c>
      <c r="O572" t="s">
        <v>2529</v>
      </c>
    </row>
    <row r="573" spans="1:15" x14ac:dyDescent="0.25">
      <c r="A573" t="s">
        <v>661</v>
      </c>
      <c r="B573" t="s">
        <v>39</v>
      </c>
      <c r="C573">
        <v>1</v>
      </c>
      <c r="D573">
        <v>49.5</v>
      </c>
      <c r="E573">
        <v>49.5</v>
      </c>
      <c r="F573" s="6">
        <v>45682</v>
      </c>
      <c r="G573" s="6">
        <v>45684</v>
      </c>
      <c r="H573" t="s">
        <v>23</v>
      </c>
      <c r="I573" t="s">
        <v>18</v>
      </c>
      <c r="J573">
        <v>4</v>
      </c>
      <c r="K573" t="s">
        <v>19</v>
      </c>
      <c r="L573" t="s">
        <v>82</v>
      </c>
      <c r="M573">
        <v>2</v>
      </c>
      <c r="N573">
        <v>4</v>
      </c>
      <c r="O573" t="s">
        <v>2528</v>
      </c>
    </row>
    <row r="574" spans="1:15" x14ac:dyDescent="0.25">
      <c r="A574" t="s">
        <v>662</v>
      </c>
      <c r="B574" t="s">
        <v>26</v>
      </c>
      <c r="C574">
        <v>2</v>
      </c>
      <c r="D574">
        <v>96.6</v>
      </c>
      <c r="E574">
        <v>193.2</v>
      </c>
      <c r="F574" s="6">
        <v>45682</v>
      </c>
      <c r="G574" s="6">
        <v>45684</v>
      </c>
      <c r="H574" t="s">
        <v>23</v>
      </c>
      <c r="I574" t="s">
        <v>18</v>
      </c>
      <c r="J574">
        <v>4</v>
      </c>
      <c r="K574" t="s">
        <v>19</v>
      </c>
      <c r="L574" t="s">
        <v>115</v>
      </c>
      <c r="M574">
        <v>2</v>
      </c>
      <c r="N574">
        <v>4</v>
      </c>
      <c r="O574" t="s">
        <v>2528</v>
      </c>
    </row>
    <row r="575" spans="1:15" x14ac:dyDescent="0.25">
      <c r="A575" t="s">
        <v>663</v>
      </c>
      <c r="B575" t="s">
        <v>39</v>
      </c>
      <c r="C575">
        <v>2</v>
      </c>
      <c r="D575">
        <v>52.8</v>
      </c>
      <c r="E575">
        <v>105.6</v>
      </c>
      <c r="F575" s="6">
        <v>45682</v>
      </c>
      <c r="G575" s="6">
        <v>45683</v>
      </c>
      <c r="H575" t="s">
        <v>27</v>
      </c>
      <c r="I575" t="s">
        <v>35</v>
      </c>
      <c r="J575">
        <v>3</v>
      </c>
      <c r="K575" t="s">
        <v>19</v>
      </c>
      <c r="L575" t="s">
        <v>115</v>
      </c>
      <c r="M575">
        <v>1</v>
      </c>
      <c r="N575">
        <v>4</v>
      </c>
      <c r="O575" t="s">
        <v>2529</v>
      </c>
    </row>
    <row r="576" spans="1:15" x14ac:dyDescent="0.25">
      <c r="A576" t="s">
        <v>664</v>
      </c>
      <c r="B576" t="s">
        <v>26</v>
      </c>
      <c r="C576">
        <v>1</v>
      </c>
      <c r="D576">
        <v>101.7</v>
      </c>
      <c r="E576">
        <v>101.7</v>
      </c>
      <c r="F576" s="6">
        <v>45682</v>
      </c>
      <c r="G576" s="6">
        <v>45683</v>
      </c>
      <c r="H576" t="s">
        <v>23</v>
      </c>
      <c r="I576" t="s">
        <v>18</v>
      </c>
      <c r="J576">
        <v>4</v>
      </c>
      <c r="K576" t="s">
        <v>19</v>
      </c>
      <c r="L576" t="s">
        <v>24</v>
      </c>
      <c r="M576">
        <v>1</v>
      </c>
      <c r="N576">
        <v>4</v>
      </c>
      <c r="O576" t="s">
        <v>2528</v>
      </c>
    </row>
    <row r="577" spans="1:15" x14ac:dyDescent="0.25">
      <c r="A577" t="s">
        <v>665</v>
      </c>
      <c r="B577" t="s">
        <v>32</v>
      </c>
      <c r="C577">
        <v>5</v>
      </c>
      <c r="D577">
        <v>26.9</v>
      </c>
      <c r="E577">
        <v>134.5</v>
      </c>
      <c r="F577" s="6">
        <v>45682</v>
      </c>
      <c r="G577" s="6">
        <v>45687</v>
      </c>
      <c r="H577" t="s">
        <v>27</v>
      </c>
      <c r="I577" t="s">
        <v>35</v>
      </c>
      <c r="J577">
        <v>3</v>
      </c>
      <c r="K577" t="s">
        <v>19</v>
      </c>
      <c r="L577" t="s">
        <v>147</v>
      </c>
      <c r="M577">
        <v>5</v>
      </c>
      <c r="N577">
        <v>4</v>
      </c>
      <c r="O577" t="s">
        <v>2529</v>
      </c>
    </row>
    <row r="578" spans="1:15" x14ac:dyDescent="0.25">
      <c r="A578" t="s">
        <v>666</v>
      </c>
      <c r="B578" t="s">
        <v>26</v>
      </c>
      <c r="C578">
        <v>4</v>
      </c>
      <c r="D578">
        <v>211</v>
      </c>
      <c r="E578">
        <v>844</v>
      </c>
      <c r="F578" s="6">
        <v>45682</v>
      </c>
      <c r="G578" s="6">
        <v>45682</v>
      </c>
      <c r="H578" t="s">
        <v>27</v>
      </c>
      <c r="I578" t="s">
        <v>35</v>
      </c>
      <c r="J578">
        <v>3</v>
      </c>
      <c r="K578" t="s">
        <v>19</v>
      </c>
      <c r="L578" t="s">
        <v>33</v>
      </c>
      <c r="M578">
        <v>0</v>
      </c>
      <c r="N578">
        <v>4</v>
      </c>
      <c r="O578" t="s">
        <v>2529</v>
      </c>
    </row>
    <row r="579" spans="1:15" x14ac:dyDescent="0.25">
      <c r="A579" t="s">
        <v>667</v>
      </c>
      <c r="B579" t="s">
        <v>16</v>
      </c>
      <c r="C579">
        <v>4</v>
      </c>
      <c r="D579">
        <v>21.1</v>
      </c>
      <c r="E579">
        <v>84.4</v>
      </c>
      <c r="F579" s="6">
        <v>45682</v>
      </c>
      <c r="G579" s="6">
        <v>45685</v>
      </c>
      <c r="H579" t="s">
        <v>23</v>
      </c>
      <c r="I579" t="s">
        <v>70</v>
      </c>
      <c r="J579">
        <v>4</v>
      </c>
      <c r="K579" t="s">
        <v>19</v>
      </c>
      <c r="L579" t="s">
        <v>33</v>
      </c>
      <c r="M579">
        <v>3</v>
      </c>
      <c r="N579">
        <v>4</v>
      </c>
      <c r="O579" t="s">
        <v>2528</v>
      </c>
    </row>
    <row r="580" spans="1:15" x14ac:dyDescent="0.25">
      <c r="A580" t="s">
        <v>668</v>
      </c>
      <c r="B580" t="s">
        <v>54</v>
      </c>
      <c r="C580">
        <v>1</v>
      </c>
      <c r="D580">
        <v>26.6</v>
      </c>
      <c r="E580">
        <v>26.6</v>
      </c>
      <c r="F580" s="6">
        <v>45682</v>
      </c>
      <c r="G580" s="6">
        <v>45684</v>
      </c>
      <c r="H580" t="s">
        <v>23</v>
      </c>
      <c r="I580" t="s">
        <v>18</v>
      </c>
      <c r="J580">
        <v>2</v>
      </c>
      <c r="K580" t="s">
        <v>19</v>
      </c>
      <c r="L580" t="s">
        <v>33</v>
      </c>
      <c r="M580">
        <v>2</v>
      </c>
      <c r="N580">
        <v>4</v>
      </c>
      <c r="O580" t="s">
        <v>2528</v>
      </c>
    </row>
    <row r="581" spans="1:15" x14ac:dyDescent="0.25">
      <c r="A581" t="s">
        <v>669</v>
      </c>
      <c r="B581" t="s">
        <v>69</v>
      </c>
      <c r="C581">
        <v>4</v>
      </c>
      <c r="D581">
        <v>51.2</v>
      </c>
      <c r="E581">
        <v>204.8</v>
      </c>
      <c r="F581" s="6">
        <v>45682</v>
      </c>
      <c r="G581" s="6">
        <v>45683</v>
      </c>
      <c r="H581" t="s">
        <v>27</v>
      </c>
      <c r="I581" t="s">
        <v>51</v>
      </c>
      <c r="J581">
        <v>4</v>
      </c>
      <c r="K581" t="s">
        <v>19</v>
      </c>
      <c r="L581" t="s">
        <v>670</v>
      </c>
      <c r="M581">
        <v>1</v>
      </c>
      <c r="N581">
        <v>4</v>
      </c>
      <c r="O581" t="s">
        <v>2529</v>
      </c>
    </row>
    <row r="582" spans="1:15" x14ac:dyDescent="0.25">
      <c r="A582" t="s">
        <v>671</v>
      </c>
      <c r="B582" t="s">
        <v>16</v>
      </c>
      <c r="C582">
        <v>5</v>
      </c>
      <c r="D582">
        <v>10.6</v>
      </c>
      <c r="E582">
        <v>53</v>
      </c>
      <c r="F582" s="6">
        <v>45682</v>
      </c>
      <c r="G582" s="6">
        <v>45686</v>
      </c>
      <c r="H582" t="s">
        <v>27</v>
      </c>
      <c r="I582" t="s">
        <v>18</v>
      </c>
      <c r="J582">
        <v>4</v>
      </c>
      <c r="K582" t="s">
        <v>19</v>
      </c>
      <c r="L582" t="s">
        <v>62</v>
      </c>
      <c r="M582">
        <v>4</v>
      </c>
      <c r="N582">
        <v>4</v>
      </c>
      <c r="O582" t="s">
        <v>2529</v>
      </c>
    </row>
    <row r="583" spans="1:15" x14ac:dyDescent="0.25">
      <c r="A583" t="s">
        <v>672</v>
      </c>
      <c r="B583" t="s">
        <v>39</v>
      </c>
      <c r="C583">
        <v>3</v>
      </c>
      <c r="D583">
        <v>43.4</v>
      </c>
      <c r="E583">
        <v>130.19999999999999</v>
      </c>
      <c r="F583" s="6">
        <v>45682</v>
      </c>
      <c r="G583" s="6">
        <v>45685</v>
      </c>
      <c r="H583" t="s">
        <v>27</v>
      </c>
      <c r="I583" t="s">
        <v>70</v>
      </c>
      <c r="J583">
        <v>4</v>
      </c>
      <c r="K583" t="s">
        <v>19</v>
      </c>
      <c r="L583" t="s">
        <v>62</v>
      </c>
      <c r="M583">
        <v>3</v>
      </c>
      <c r="N583">
        <v>4</v>
      </c>
      <c r="O583" t="s">
        <v>2529</v>
      </c>
    </row>
    <row r="584" spans="1:15" x14ac:dyDescent="0.25">
      <c r="A584" t="s">
        <v>673</v>
      </c>
      <c r="B584" t="s">
        <v>69</v>
      </c>
      <c r="C584">
        <v>1</v>
      </c>
      <c r="D584">
        <v>80</v>
      </c>
      <c r="E584">
        <v>80</v>
      </c>
      <c r="F584" s="6">
        <v>45682</v>
      </c>
      <c r="G584" s="6">
        <v>45682</v>
      </c>
      <c r="H584" t="s">
        <v>27</v>
      </c>
      <c r="I584" t="s">
        <v>18</v>
      </c>
      <c r="J584">
        <v>5</v>
      </c>
      <c r="K584" t="s">
        <v>19</v>
      </c>
      <c r="L584" t="s">
        <v>62</v>
      </c>
      <c r="M584">
        <v>0</v>
      </c>
      <c r="N584">
        <v>4</v>
      </c>
      <c r="O584" t="s">
        <v>2529</v>
      </c>
    </row>
    <row r="585" spans="1:15" x14ac:dyDescent="0.25">
      <c r="A585" t="s">
        <v>674</v>
      </c>
      <c r="B585" t="s">
        <v>54</v>
      </c>
      <c r="C585">
        <v>4</v>
      </c>
      <c r="D585">
        <v>64.7</v>
      </c>
      <c r="E585">
        <v>258.8</v>
      </c>
      <c r="F585" s="6">
        <v>45682</v>
      </c>
      <c r="G585" s="6">
        <v>45684</v>
      </c>
      <c r="H585" t="s">
        <v>27</v>
      </c>
      <c r="I585" t="s">
        <v>35</v>
      </c>
      <c r="J585">
        <v>2</v>
      </c>
      <c r="K585" t="s">
        <v>19</v>
      </c>
      <c r="L585" t="s">
        <v>62</v>
      </c>
      <c r="M585">
        <v>2</v>
      </c>
      <c r="N585">
        <v>4</v>
      </c>
      <c r="O585" t="s">
        <v>2529</v>
      </c>
    </row>
    <row r="586" spans="1:15" x14ac:dyDescent="0.25">
      <c r="A586" t="s">
        <v>675</v>
      </c>
      <c r="B586" t="s">
        <v>44</v>
      </c>
      <c r="C586">
        <v>11</v>
      </c>
      <c r="D586">
        <v>26.3</v>
      </c>
      <c r="E586">
        <v>289.3</v>
      </c>
      <c r="F586" s="6">
        <v>45683</v>
      </c>
      <c r="G586" s="6">
        <v>45683</v>
      </c>
      <c r="H586" t="s">
        <v>27</v>
      </c>
      <c r="I586" t="s">
        <v>70</v>
      </c>
      <c r="J586">
        <v>3</v>
      </c>
      <c r="K586" t="s">
        <v>19</v>
      </c>
      <c r="L586" t="s">
        <v>201</v>
      </c>
      <c r="M586">
        <v>0</v>
      </c>
      <c r="N586">
        <v>5</v>
      </c>
      <c r="O586" t="s">
        <v>2529</v>
      </c>
    </row>
    <row r="587" spans="1:15" x14ac:dyDescent="0.25">
      <c r="A587" t="s">
        <v>676</v>
      </c>
      <c r="B587" t="s">
        <v>54</v>
      </c>
      <c r="C587">
        <v>1</v>
      </c>
      <c r="D587">
        <v>28.5</v>
      </c>
      <c r="E587">
        <v>28.5</v>
      </c>
      <c r="F587" s="6">
        <v>45683</v>
      </c>
      <c r="G587" s="6">
        <v>45683</v>
      </c>
      <c r="H587" t="s">
        <v>23</v>
      </c>
      <c r="I587" t="s">
        <v>18</v>
      </c>
      <c r="J587">
        <v>3</v>
      </c>
      <c r="K587" t="s">
        <v>19</v>
      </c>
      <c r="L587" t="s">
        <v>72</v>
      </c>
      <c r="M587">
        <v>0</v>
      </c>
      <c r="N587">
        <v>5</v>
      </c>
      <c r="O587" t="s">
        <v>2528</v>
      </c>
    </row>
    <row r="588" spans="1:15" x14ac:dyDescent="0.25">
      <c r="A588" t="s">
        <v>677</v>
      </c>
      <c r="B588" t="s">
        <v>135</v>
      </c>
      <c r="C588">
        <v>1</v>
      </c>
      <c r="D588">
        <v>47.8</v>
      </c>
      <c r="E588">
        <v>47.8</v>
      </c>
      <c r="F588" s="6">
        <v>45683</v>
      </c>
      <c r="G588" s="6">
        <v>45685</v>
      </c>
      <c r="H588" t="s">
        <v>27</v>
      </c>
      <c r="I588" t="s">
        <v>18</v>
      </c>
      <c r="J588">
        <v>3</v>
      </c>
      <c r="K588" t="s">
        <v>19</v>
      </c>
      <c r="L588" t="s">
        <v>72</v>
      </c>
      <c r="M588">
        <v>2</v>
      </c>
      <c r="N588">
        <v>5</v>
      </c>
      <c r="O588" t="s">
        <v>2529</v>
      </c>
    </row>
    <row r="589" spans="1:15" x14ac:dyDescent="0.25">
      <c r="A589" t="s">
        <v>678</v>
      </c>
      <c r="B589" t="s">
        <v>54</v>
      </c>
      <c r="C589">
        <v>3</v>
      </c>
      <c r="D589">
        <v>42.8</v>
      </c>
      <c r="E589">
        <v>128.39999999999998</v>
      </c>
      <c r="F589" s="6">
        <v>45683</v>
      </c>
      <c r="G589" s="6">
        <v>45686</v>
      </c>
      <c r="H589" t="s">
        <v>27</v>
      </c>
      <c r="I589" t="s">
        <v>70</v>
      </c>
      <c r="J589">
        <v>3</v>
      </c>
      <c r="K589" t="s">
        <v>19</v>
      </c>
      <c r="L589" t="s">
        <v>77</v>
      </c>
      <c r="M589">
        <v>3</v>
      </c>
      <c r="N589">
        <v>5</v>
      </c>
      <c r="O589" t="s">
        <v>2529</v>
      </c>
    </row>
    <row r="590" spans="1:15" x14ac:dyDescent="0.25">
      <c r="A590" t="s">
        <v>679</v>
      </c>
      <c r="B590" t="s">
        <v>39</v>
      </c>
      <c r="C590">
        <v>5</v>
      </c>
      <c r="D590">
        <v>46.8</v>
      </c>
      <c r="E590">
        <v>234</v>
      </c>
      <c r="F590" s="6">
        <v>45683</v>
      </c>
      <c r="G590" s="6">
        <v>45688</v>
      </c>
      <c r="H590" t="s">
        <v>27</v>
      </c>
      <c r="I590" t="s">
        <v>35</v>
      </c>
      <c r="J590">
        <v>5</v>
      </c>
      <c r="K590" t="s">
        <v>19</v>
      </c>
      <c r="L590" t="s">
        <v>77</v>
      </c>
      <c r="M590">
        <v>5</v>
      </c>
      <c r="N590">
        <v>5</v>
      </c>
      <c r="O590" t="s">
        <v>2529</v>
      </c>
    </row>
    <row r="591" spans="1:15" x14ac:dyDescent="0.25">
      <c r="A591" t="s">
        <v>680</v>
      </c>
      <c r="B591" t="s">
        <v>22</v>
      </c>
      <c r="C591">
        <v>10</v>
      </c>
      <c r="D591">
        <v>64.099999999999994</v>
      </c>
      <c r="E591">
        <v>641</v>
      </c>
      <c r="F591" s="6">
        <v>45683</v>
      </c>
      <c r="G591" s="6">
        <v>45684</v>
      </c>
      <c r="H591" t="s">
        <v>23</v>
      </c>
      <c r="I591" t="s">
        <v>35</v>
      </c>
      <c r="J591">
        <v>4</v>
      </c>
      <c r="K591" t="s">
        <v>19</v>
      </c>
      <c r="L591" t="s">
        <v>77</v>
      </c>
      <c r="M591">
        <v>1</v>
      </c>
      <c r="N591">
        <v>5</v>
      </c>
      <c r="O591" t="s">
        <v>2528</v>
      </c>
    </row>
    <row r="592" spans="1:15" x14ac:dyDescent="0.25">
      <c r="A592" t="s">
        <v>681</v>
      </c>
      <c r="B592" t="s">
        <v>26</v>
      </c>
      <c r="C592">
        <v>1</v>
      </c>
      <c r="D592">
        <v>89.1</v>
      </c>
      <c r="E592">
        <v>89.1</v>
      </c>
      <c r="F592" s="6">
        <v>45683</v>
      </c>
      <c r="G592" s="6">
        <v>45684</v>
      </c>
      <c r="H592" t="s">
        <v>27</v>
      </c>
      <c r="I592" t="s">
        <v>18</v>
      </c>
      <c r="J592">
        <v>3</v>
      </c>
      <c r="K592" t="s">
        <v>19</v>
      </c>
      <c r="L592" t="s">
        <v>113</v>
      </c>
      <c r="M592">
        <v>1</v>
      </c>
      <c r="N592">
        <v>5</v>
      </c>
      <c r="O592" t="s">
        <v>2529</v>
      </c>
    </row>
    <row r="593" spans="1:15" x14ac:dyDescent="0.25">
      <c r="A593" t="s">
        <v>682</v>
      </c>
      <c r="B593" t="s">
        <v>26</v>
      </c>
      <c r="C593">
        <v>3</v>
      </c>
      <c r="D593">
        <v>83.1</v>
      </c>
      <c r="E593">
        <v>249.29999999999998</v>
      </c>
      <c r="F593" s="6">
        <v>45683</v>
      </c>
      <c r="G593" s="6">
        <v>45684</v>
      </c>
      <c r="H593" t="s">
        <v>27</v>
      </c>
      <c r="I593" t="s">
        <v>40</v>
      </c>
      <c r="J593">
        <v>3</v>
      </c>
      <c r="K593" t="s">
        <v>19</v>
      </c>
      <c r="L593" t="s">
        <v>82</v>
      </c>
      <c r="M593">
        <v>1</v>
      </c>
      <c r="N593">
        <v>5</v>
      </c>
      <c r="O593" t="s">
        <v>2529</v>
      </c>
    </row>
    <row r="594" spans="1:15" x14ac:dyDescent="0.25">
      <c r="A594" t="s">
        <v>683</v>
      </c>
      <c r="B594" t="s">
        <v>44</v>
      </c>
      <c r="C594">
        <v>3</v>
      </c>
      <c r="D594">
        <v>40.9</v>
      </c>
      <c r="E594">
        <v>122.69999999999999</v>
      </c>
      <c r="F594" s="6">
        <v>45683</v>
      </c>
      <c r="G594" s="6">
        <v>45684</v>
      </c>
      <c r="H594" t="s">
        <v>23</v>
      </c>
      <c r="I594" t="s">
        <v>18</v>
      </c>
      <c r="J594">
        <v>4</v>
      </c>
      <c r="K594" t="s">
        <v>19</v>
      </c>
      <c r="L594" t="s">
        <v>24</v>
      </c>
      <c r="M594">
        <v>1</v>
      </c>
      <c r="N594">
        <v>5</v>
      </c>
      <c r="O594" t="s">
        <v>2528</v>
      </c>
    </row>
    <row r="595" spans="1:15" x14ac:dyDescent="0.25">
      <c r="A595" t="s">
        <v>684</v>
      </c>
      <c r="B595" t="s">
        <v>26</v>
      </c>
      <c r="C595">
        <v>2</v>
      </c>
      <c r="D595">
        <v>125.7</v>
      </c>
      <c r="E595">
        <v>251.4</v>
      </c>
      <c r="F595" s="6">
        <v>45683</v>
      </c>
      <c r="G595" s="6">
        <v>45684</v>
      </c>
      <c r="H595" t="s">
        <v>27</v>
      </c>
      <c r="I595" t="s">
        <v>51</v>
      </c>
      <c r="J595">
        <v>4</v>
      </c>
      <c r="K595" t="s">
        <v>19</v>
      </c>
      <c r="L595" t="s">
        <v>28</v>
      </c>
      <c r="M595">
        <v>1</v>
      </c>
      <c r="N595">
        <v>5</v>
      </c>
      <c r="O595" t="s">
        <v>2529</v>
      </c>
    </row>
    <row r="596" spans="1:15" x14ac:dyDescent="0.25">
      <c r="A596" t="s">
        <v>685</v>
      </c>
      <c r="B596" t="s">
        <v>30</v>
      </c>
      <c r="C596">
        <v>2</v>
      </c>
      <c r="D596">
        <v>30.9</v>
      </c>
      <c r="E596">
        <v>61.8</v>
      </c>
      <c r="F596" s="6">
        <v>45683</v>
      </c>
      <c r="G596" s="6">
        <v>45683</v>
      </c>
      <c r="H596" t="s">
        <v>27</v>
      </c>
      <c r="I596" t="s">
        <v>40</v>
      </c>
      <c r="J596">
        <v>5</v>
      </c>
      <c r="K596" t="s">
        <v>19</v>
      </c>
      <c r="L596" t="s">
        <v>147</v>
      </c>
      <c r="M596">
        <v>0</v>
      </c>
      <c r="N596">
        <v>5</v>
      </c>
      <c r="O596" t="s">
        <v>2529</v>
      </c>
    </row>
    <row r="597" spans="1:15" x14ac:dyDescent="0.25">
      <c r="A597" t="s">
        <v>686</v>
      </c>
      <c r="B597" t="s">
        <v>44</v>
      </c>
      <c r="C597">
        <v>2</v>
      </c>
      <c r="D597">
        <v>18.3</v>
      </c>
      <c r="E597">
        <v>36.6</v>
      </c>
      <c r="F597" s="6">
        <v>45683</v>
      </c>
      <c r="G597" s="6">
        <v>45684</v>
      </c>
      <c r="H597" t="s">
        <v>27</v>
      </c>
      <c r="I597" t="s">
        <v>35</v>
      </c>
      <c r="J597">
        <v>4</v>
      </c>
      <c r="K597" t="s">
        <v>19</v>
      </c>
      <c r="L597" t="s">
        <v>33</v>
      </c>
      <c r="M597">
        <v>1</v>
      </c>
      <c r="N597">
        <v>5</v>
      </c>
      <c r="O597" t="s">
        <v>2529</v>
      </c>
    </row>
    <row r="598" spans="1:15" x14ac:dyDescent="0.25">
      <c r="A598" t="s">
        <v>687</v>
      </c>
      <c r="B598" t="s">
        <v>32</v>
      </c>
      <c r="C598">
        <v>2</v>
      </c>
      <c r="D598">
        <v>56.5</v>
      </c>
      <c r="E598">
        <v>113</v>
      </c>
      <c r="F598" s="6">
        <v>45683</v>
      </c>
      <c r="G598" s="6">
        <v>45687</v>
      </c>
      <c r="H598" t="s">
        <v>23</v>
      </c>
      <c r="I598" t="s">
        <v>40</v>
      </c>
      <c r="J598">
        <v>5</v>
      </c>
      <c r="K598" t="s">
        <v>19</v>
      </c>
      <c r="L598" t="s">
        <v>33</v>
      </c>
      <c r="M598">
        <v>4</v>
      </c>
      <c r="N598">
        <v>5</v>
      </c>
      <c r="O598" t="s">
        <v>2528</v>
      </c>
    </row>
    <row r="599" spans="1:15" x14ac:dyDescent="0.25">
      <c r="A599" t="s">
        <v>688</v>
      </c>
      <c r="B599" t="s">
        <v>54</v>
      </c>
      <c r="C599">
        <v>7</v>
      </c>
      <c r="D599">
        <v>29.9</v>
      </c>
      <c r="E599">
        <v>209.29999999999998</v>
      </c>
      <c r="F599" s="6">
        <v>45683</v>
      </c>
      <c r="G599" s="6">
        <v>45685</v>
      </c>
      <c r="H599" t="s">
        <v>23</v>
      </c>
      <c r="I599" t="s">
        <v>70</v>
      </c>
      <c r="J599">
        <v>5</v>
      </c>
      <c r="K599" t="s">
        <v>19</v>
      </c>
      <c r="L599" t="s">
        <v>33</v>
      </c>
      <c r="M599">
        <v>2</v>
      </c>
      <c r="N599">
        <v>5</v>
      </c>
      <c r="O599" t="s">
        <v>2528</v>
      </c>
    </row>
    <row r="600" spans="1:15" x14ac:dyDescent="0.25">
      <c r="A600" t="s">
        <v>689</v>
      </c>
      <c r="B600" t="s">
        <v>37</v>
      </c>
      <c r="C600">
        <v>2</v>
      </c>
      <c r="D600">
        <v>50.4</v>
      </c>
      <c r="E600">
        <v>100.8</v>
      </c>
      <c r="F600" s="6">
        <v>45683</v>
      </c>
      <c r="G600" s="6">
        <v>45684</v>
      </c>
      <c r="H600" t="s">
        <v>27</v>
      </c>
      <c r="I600" t="s">
        <v>40</v>
      </c>
      <c r="J600">
        <v>4</v>
      </c>
      <c r="K600" t="s">
        <v>19</v>
      </c>
      <c r="L600" t="s">
        <v>33</v>
      </c>
      <c r="M600">
        <v>1</v>
      </c>
      <c r="N600">
        <v>5</v>
      </c>
      <c r="O600" t="s">
        <v>2529</v>
      </c>
    </row>
    <row r="601" spans="1:15" x14ac:dyDescent="0.25">
      <c r="A601" t="s">
        <v>690</v>
      </c>
      <c r="B601" t="s">
        <v>26</v>
      </c>
      <c r="C601">
        <v>1</v>
      </c>
      <c r="D601">
        <v>85.8</v>
      </c>
      <c r="E601">
        <v>85.8</v>
      </c>
      <c r="F601" s="6">
        <v>45683</v>
      </c>
      <c r="G601" s="6">
        <v>45683</v>
      </c>
      <c r="H601" t="s">
        <v>27</v>
      </c>
      <c r="I601" t="s">
        <v>40</v>
      </c>
      <c r="J601">
        <v>5</v>
      </c>
      <c r="K601" t="s">
        <v>19</v>
      </c>
      <c r="L601" t="s">
        <v>33</v>
      </c>
      <c r="M601">
        <v>0</v>
      </c>
      <c r="N601">
        <v>5</v>
      </c>
      <c r="O601" t="s">
        <v>2529</v>
      </c>
    </row>
    <row r="602" spans="1:15" x14ac:dyDescent="0.25">
      <c r="A602" t="s">
        <v>691</v>
      </c>
      <c r="B602" t="s">
        <v>32</v>
      </c>
      <c r="C602">
        <v>16</v>
      </c>
      <c r="D602">
        <v>66.599999999999994</v>
      </c>
      <c r="E602">
        <v>1065.5999999999999</v>
      </c>
      <c r="F602" s="6">
        <v>45683</v>
      </c>
      <c r="G602" s="6">
        <v>45685</v>
      </c>
      <c r="H602" t="s">
        <v>23</v>
      </c>
      <c r="I602" t="s">
        <v>35</v>
      </c>
      <c r="J602">
        <v>4</v>
      </c>
      <c r="K602" t="s">
        <v>19</v>
      </c>
      <c r="L602" t="s">
        <v>33</v>
      </c>
      <c r="M602">
        <v>2</v>
      </c>
      <c r="N602">
        <v>5</v>
      </c>
      <c r="O602" t="s">
        <v>2528</v>
      </c>
    </row>
    <row r="603" spans="1:15" x14ac:dyDescent="0.25">
      <c r="A603" t="s">
        <v>692</v>
      </c>
      <c r="B603" t="s">
        <v>39</v>
      </c>
      <c r="C603">
        <v>4</v>
      </c>
      <c r="D603">
        <v>70.3</v>
      </c>
      <c r="E603">
        <v>281.2</v>
      </c>
      <c r="F603" s="6">
        <v>45683</v>
      </c>
      <c r="G603" s="6">
        <v>45684</v>
      </c>
      <c r="H603" t="s">
        <v>27</v>
      </c>
      <c r="I603" t="s">
        <v>18</v>
      </c>
      <c r="J603">
        <v>3</v>
      </c>
      <c r="K603" t="s">
        <v>19</v>
      </c>
      <c r="L603" t="s">
        <v>33</v>
      </c>
      <c r="M603">
        <v>1</v>
      </c>
      <c r="N603">
        <v>5</v>
      </c>
      <c r="O603" t="s">
        <v>2529</v>
      </c>
    </row>
    <row r="604" spans="1:15" x14ac:dyDescent="0.25">
      <c r="A604" t="s">
        <v>693</v>
      </c>
      <c r="B604" t="s">
        <v>44</v>
      </c>
      <c r="C604">
        <v>4</v>
      </c>
      <c r="D604">
        <v>31</v>
      </c>
      <c r="E604">
        <v>124</v>
      </c>
      <c r="F604" s="6">
        <v>45683</v>
      </c>
      <c r="G604" s="6">
        <v>45686</v>
      </c>
      <c r="H604" t="s">
        <v>23</v>
      </c>
      <c r="I604" t="s">
        <v>18</v>
      </c>
      <c r="J604">
        <v>5</v>
      </c>
      <c r="K604" t="s">
        <v>19</v>
      </c>
      <c r="L604" t="s">
        <v>33</v>
      </c>
      <c r="M604">
        <v>3</v>
      </c>
      <c r="N604">
        <v>5</v>
      </c>
      <c r="O604" t="s">
        <v>2528</v>
      </c>
    </row>
    <row r="605" spans="1:15" x14ac:dyDescent="0.25">
      <c r="A605" t="s">
        <v>694</v>
      </c>
      <c r="B605" t="s">
        <v>42</v>
      </c>
      <c r="C605">
        <v>6</v>
      </c>
      <c r="D605">
        <v>81.599999999999994</v>
      </c>
      <c r="E605">
        <v>489.59999999999997</v>
      </c>
      <c r="F605" s="6">
        <v>45683</v>
      </c>
      <c r="G605" s="6">
        <v>45684</v>
      </c>
      <c r="H605" t="s">
        <v>27</v>
      </c>
      <c r="I605" t="s">
        <v>35</v>
      </c>
      <c r="J605">
        <v>3</v>
      </c>
      <c r="K605" t="s">
        <v>19</v>
      </c>
      <c r="L605" t="s">
        <v>364</v>
      </c>
      <c r="M605">
        <v>1</v>
      </c>
      <c r="N605">
        <v>5</v>
      </c>
      <c r="O605" t="s">
        <v>2529</v>
      </c>
    </row>
    <row r="606" spans="1:15" x14ac:dyDescent="0.25">
      <c r="A606" t="s">
        <v>695</v>
      </c>
      <c r="B606" t="s">
        <v>22</v>
      </c>
      <c r="C606">
        <v>25</v>
      </c>
      <c r="D606">
        <v>58.3</v>
      </c>
      <c r="E606">
        <v>1457.5</v>
      </c>
      <c r="F606" s="6">
        <v>45683</v>
      </c>
      <c r="G606" s="6">
        <v>45684</v>
      </c>
      <c r="H606" t="s">
        <v>27</v>
      </c>
      <c r="I606" t="s">
        <v>18</v>
      </c>
      <c r="J606">
        <v>4</v>
      </c>
      <c r="K606" t="s">
        <v>19</v>
      </c>
      <c r="L606" t="s">
        <v>98</v>
      </c>
      <c r="M606">
        <v>1</v>
      </c>
      <c r="N606">
        <v>5</v>
      </c>
      <c r="O606" t="s">
        <v>2529</v>
      </c>
    </row>
    <row r="607" spans="1:15" x14ac:dyDescent="0.25">
      <c r="A607" t="s">
        <v>696</v>
      </c>
      <c r="B607" t="s">
        <v>22</v>
      </c>
      <c r="C607">
        <v>4</v>
      </c>
      <c r="D607">
        <v>35.1</v>
      </c>
      <c r="E607">
        <v>140.4</v>
      </c>
      <c r="F607" s="6">
        <v>45683</v>
      </c>
      <c r="G607" s="6">
        <v>45685</v>
      </c>
      <c r="H607" t="s">
        <v>23</v>
      </c>
      <c r="I607" t="s">
        <v>18</v>
      </c>
      <c r="J607">
        <v>5</v>
      </c>
      <c r="K607" t="s">
        <v>19</v>
      </c>
      <c r="L607" t="s">
        <v>62</v>
      </c>
      <c r="M607">
        <v>2</v>
      </c>
      <c r="N607">
        <v>5</v>
      </c>
      <c r="O607" t="s">
        <v>2528</v>
      </c>
    </row>
    <row r="608" spans="1:15" x14ac:dyDescent="0.25">
      <c r="A608" t="s">
        <v>697</v>
      </c>
      <c r="B608" t="s">
        <v>26</v>
      </c>
      <c r="C608">
        <v>1</v>
      </c>
      <c r="D608">
        <v>80.2</v>
      </c>
      <c r="E608">
        <v>80.2</v>
      </c>
      <c r="F608" s="6">
        <v>45683</v>
      </c>
      <c r="G608" s="6">
        <v>45684</v>
      </c>
      <c r="H608" t="s">
        <v>23</v>
      </c>
      <c r="I608" t="s">
        <v>51</v>
      </c>
      <c r="J608">
        <v>5</v>
      </c>
      <c r="K608" t="s">
        <v>19</v>
      </c>
      <c r="L608" t="s">
        <v>62</v>
      </c>
      <c r="M608">
        <v>1</v>
      </c>
      <c r="N608">
        <v>5</v>
      </c>
      <c r="O608" t="s">
        <v>2528</v>
      </c>
    </row>
    <row r="609" spans="1:15" x14ac:dyDescent="0.25">
      <c r="A609" t="s">
        <v>698</v>
      </c>
      <c r="B609" t="s">
        <v>81</v>
      </c>
      <c r="C609">
        <v>3</v>
      </c>
      <c r="D609">
        <v>39.200000000000003</v>
      </c>
      <c r="E609">
        <v>117.60000000000001</v>
      </c>
      <c r="F609" s="6">
        <v>45683</v>
      </c>
      <c r="G609" s="6">
        <v>45685</v>
      </c>
      <c r="H609" t="s">
        <v>27</v>
      </c>
      <c r="I609" t="s">
        <v>35</v>
      </c>
      <c r="J609">
        <v>4</v>
      </c>
      <c r="K609" t="s">
        <v>19</v>
      </c>
      <c r="L609" t="s">
        <v>72</v>
      </c>
      <c r="M609">
        <v>2</v>
      </c>
      <c r="N609">
        <v>5</v>
      </c>
      <c r="O609" t="s">
        <v>2529</v>
      </c>
    </row>
    <row r="610" spans="1:15" x14ac:dyDescent="0.25">
      <c r="A610" t="s">
        <v>699</v>
      </c>
      <c r="B610" t="s">
        <v>16</v>
      </c>
      <c r="C610">
        <v>2</v>
      </c>
      <c r="D610">
        <v>15.4</v>
      </c>
      <c r="E610">
        <v>30.8</v>
      </c>
      <c r="F610" s="6">
        <v>45683</v>
      </c>
      <c r="G610" s="6">
        <v>45683</v>
      </c>
      <c r="H610" t="s">
        <v>27</v>
      </c>
      <c r="I610" t="s">
        <v>51</v>
      </c>
      <c r="J610">
        <v>4</v>
      </c>
      <c r="K610" t="s">
        <v>19</v>
      </c>
      <c r="L610" t="s">
        <v>700</v>
      </c>
      <c r="M610">
        <v>0</v>
      </c>
      <c r="N610">
        <v>5</v>
      </c>
      <c r="O610" t="s">
        <v>2529</v>
      </c>
    </row>
    <row r="611" spans="1:15" x14ac:dyDescent="0.25">
      <c r="A611" t="s">
        <v>701</v>
      </c>
      <c r="B611" t="s">
        <v>30</v>
      </c>
      <c r="C611">
        <v>3</v>
      </c>
      <c r="D611">
        <v>65.400000000000006</v>
      </c>
      <c r="E611">
        <v>196.20000000000002</v>
      </c>
      <c r="F611" s="6">
        <v>45683</v>
      </c>
      <c r="G611" s="6">
        <v>45686</v>
      </c>
      <c r="H611" t="s">
        <v>23</v>
      </c>
      <c r="I611" t="s">
        <v>51</v>
      </c>
      <c r="J611">
        <v>4</v>
      </c>
      <c r="K611" t="s">
        <v>19</v>
      </c>
      <c r="L611" t="s">
        <v>108</v>
      </c>
      <c r="M611">
        <v>3</v>
      </c>
      <c r="N611">
        <v>5</v>
      </c>
      <c r="O611" t="s">
        <v>2528</v>
      </c>
    </row>
    <row r="612" spans="1:15" x14ac:dyDescent="0.25">
      <c r="A612" t="s">
        <v>702</v>
      </c>
      <c r="B612" t="s">
        <v>22</v>
      </c>
      <c r="C612">
        <v>8</v>
      </c>
      <c r="D612">
        <v>63.2</v>
      </c>
      <c r="E612">
        <v>505.6</v>
      </c>
      <c r="F612" s="6">
        <v>45683</v>
      </c>
      <c r="G612" s="6">
        <v>45685</v>
      </c>
      <c r="H612" t="s">
        <v>27</v>
      </c>
      <c r="I612" t="s">
        <v>35</v>
      </c>
      <c r="J612">
        <v>4</v>
      </c>
      <c r="K612" t="s">
        <v>19</v>
      </c>
      <c r="L612" t="s">
        <v>110</v>
      </c>
      <c r="M612">
        <v>2</v>
      </c>
      <c r="N612">
        <v>5</v>
      </c>
      <c r="O612" t="s">
        <v>2529</v>
      </c>
    </row>
    <row r="613" spans="1:15" x14ac:dyDescent="0.25">
      <c r="A613" t="s">
        <v>703</v>
      </c>
      <c r="B613" t="s">
        <v>22</v>
      </c>
      <c r="C613">
        <v>6</v>
      </c>
      <c r="D613">
        <v>35.700000000000003</v>
      </c>
      <c r="E613">
        <v>214.20000000000002</v>
      </c>
      <c r="F613" s="6">
        <v>45683</v>
      </c>
      <c r="G613" s="6">
        <v>45687</v>
      </c>
      <c r="H613" t="s">
        <v>27</v>
      </c>
      <c r="I613" t="s">
        <v>70</v>
      </c>
      <c r="J613">
        <v>3</v>
      </c>
      <c r="K613" t="s">
        <v>19</v>
      </c>
      <c r="L613" t="s">
        <v>110</v>
      </c>
      <c r="M613">
        <v>4</v>
      </c>
      <c r="N613">
        <v>5</v>
      </c>
      <c r="O613" t="s">
        <v>2529</v>
      </c>
    </row>
    <row r="614" spans="1:15" x14ac:dyDescent="0.25">
      <c r="A614" t="s">
        <v>704</v>
      </c>
      <c r="B614" t="s">
        <v>16</v>
      </c>
      <c r="C614">
        <v>20</v>
      </c>
      <c r="D614">
        <v>26.2</v>
      </c>
      <c r="E614">
        <v>524</v>
      </c>
      <c r="F614" s="6">
        <v>45683</v>
      </c>
      <c r="G614" s="6">
        <v>45684</v>
      </c>
      <c r="H614" t="s">
        <v>27</v>
      </c>
      <c r="I614" t="s">
        <v>51</v>
      </c>
      <c r="J614">
        <v>4</v>
      </c>
      <c r="K614" t="s">
        <v>19</v>
      </c>
      <c r="L614" t="s">
        <v>115</v>
      </c>
      <c r="M614">
        <v>1</v>
      </c>
      <c r="N614">
        <v>5</v>
      </c>
      <c r="O614" t="s">
        <v>2529</v>
      </c>
    </row>
    <row r="615" spans="1:15" x14ac:dyDescent="0.25">
      <c r="A615" t="s">
        <v>705</v>
      </c>
      <c r="B615" t="s">
        <v>42</v>
      </c>
      <c r="C615">
        <v>2</v>
      </c>
      <c r="D615">
        <v>31</v>
      </c>
      <c r="E615">
        <v>62</v>
      </c>
      <c r="F615" s="6">
        <v>45683</v>
      </c>
      <c r="G615" s="6">
        <v>45684</v>
      </c>
      <c r="H615" t="s">
        <v>27</v>
      </c>
      <c r="I615" t="s">
        <v>18</v>
      </c>
      <c r="J615">
        <v>5</v>
      </c>
      <c r="K615" t="s">
        <v>19</v>
      </c>
      <c r="L615" t="s">
        <v>24</v>
      </c>
      <c r="M615">
        <v>1</v>
      </c>
      <c r="N615">
        <v>5</v>
      </c>
      <c r="O615" t="s">
        <v>2529</v>
      </c>
    </row>
    <row r="616" spans="1:15" x14ac:dyDescent="0.25">
      <c r="A616" t="s">
        <v>706</v>
      </c>
      <c r="B616" t="s">
        <v>44</v>
      </c>
      <c r="C616">
        <v>4</v>
      </c>
      <c r="D616">
        <v>37.700000000000003</v>
      </c>
      <c r="E616">
        <v>150.80000000000001</v>
      </c>
      <c r="F616" s="6">
        <v>45683</v>
      </c>
      <c r="G616" s="6">
        <v>45684</v>
      </c>
      <c r="H616" t="s">
        <v>27</v>
      </c>
      <c r="I616" t="s">
        <v>35</v>
      </c>
      <c r="J616">
        <v>4</v>
      </c>
      <c r="K616" t="s">
        <v>19</v>
      </c>
      <c r="L616" t="s">
        <v>147</v>
      </c>
      <c r="M616">
        <v>1</v>
      </c>
      <c r="N616">
        <v>5</v>
      </c>
      <c r="O616" t="s">
        <v>2529</v>
      </c>
    </row>
    <row r="617" spans="1:15" x14ac:dyDescent="0.25">
      <c r="A617" t="s">
        <v>707</v>
      </c>
      <c r="B617" t="s">
        <v>54</v>
      </c>
      <c r="C617">
        <v>34</v>
      </c>
      <c r="D617">
        <v>43.6</v>
      </c>
      <c r="E617">
        <v>1482.4</v>
      </c>
      <c r="F617" s="6">
        <v>45683</v>
      </c>
      <c r="G617" s="6">
        <v>45685</v>
      </c>
      <c r="H617" t="s">
        <v>27</v>
      </c>
      <c r="I617" t="s">
        <v>70</v>
      </c>
      <c r="J617">
        <v>3</v>
      </c>
      <c r="K617" t="s">
        <v>19</v>
      </c>
      <c r="L617" t="s">
        <v>33</v>
      </c>
      <c r="M617">
        <v>2</v>
      </c>
      <c r="N617">
        <v>5</v>
      </c>
      <c r="O617" t="s">
        <v>2529</v>
      </c>
    </row>
    <row r="618" spans="1:15" x14ac:dyDescent="0.25">
      <c r="A618" t="s">
        <v>708</v>
      </c>
      <c r="B618" t="s">
        <v>46</v>
      </c>
      <c r="C618">
        <v>4</v>
      </c>
      <c r="D618">
        <v>26.5</v>
      </c>
      <c r="E618">
        <v>106</v>
      </c>
      <c r="F618" s="6">
        <v>45683</v>
      </c>
      <c r="G618" s="6">
        <v>45685</v>
      </c>
      <c r="H618" t="s">
        <v>23</v>
      </c>
      <c r="I618" t="s">
        <v>18</v>
      </c>
      <c r="J618">
        <v>2</v>
      </c>
      <c r="K618" t="s">
        <v>19</v>
      </c>
      <c r="L618" t="s">
        <v>33</v>
      </c>
      <c r="M618">
        <v>2</v>
      </c>
      <c r="N618">
        <v>5</v>
      </c>
      <c r="O618" t="s">
        <v>2528</v>
      </c>
    </row>
    <row r="619" spans="1:15" x14ac:dyDescent="0.25">
      <c r="A619" t="s">
        <v>709</v>
      </c>
      <c r="B619" t="s">
        <v>16</v>
      </c>
      <c r="C619">
        <v>2</v>
      </c>
      <c r="D619">
        <v>34.6</v>
      </c>
      <c r="E619">
        <v>69.2</v>
      </c>
      <c r="F619" s="6">
        <v>45683</v>
      </c>
      <c r="G619" s="6">
        <v>45684</v>
      </c>
      <c r="H619" t="s">
        <v>23</v>
      </c>
      <c r="I619" t="s">
        <v>70</v>
      </c>
      <c r="J619">
        <v>3</v>
      </c>
      <c r="K619" t="s">
        <v>19</v>
      </c>
      <c r="L619" t="s">
        <v>33</v>
      </c>
      <c r="M619">
        <v>1</v>
      </c>
      <c r="N619">
        <v>5</v>
      </c>
      <c r="O619" t="s">
        <v>2528</v>
      </c>
    </row>
    <row r="620" spans="1:15" x14ac:dyDescent="0.25">
      <c r="A620" t="s">
        <v>710</v>
      </c>
      <c r="B620" t="s">
        <v>44</v>
      </c>
      <c r="C620">
        <v>2</v>
      </c>
      <c r="D620">
        <v>58.2</v>
      </c>
      <c r="E620">
        <v>116.4</v>
      </c>
      <c r="F620" s="6">
        <v>45683</v>
      </c>
      <c r="G620" s="6">
        <v>45684</v>
      </c>
      <c r="H620" t="s">
        <v>23</v>
      </c>
      <c r="I620" t="s">
        <v>40</v>
      </c>
      <c r="J620">
        <v>5</v>
      </c>
      <c r="K620" t="s">
        <v>19</v>
      </c>
      <c r="L620" t="s">
        <v>33</v>
      </c>
      <c r="M620">
        <v>1</v>
      </c>
      <c r="N620">
        <v>5</v>
      </c>
      <c r="O620" t="s">
        <v>2528</v>
      </c>
    </row>
    <row r="621" spans="1:15" x14ac:dyDescent="0.25">
      <c r="A621" t="s">
        <v>711</v>
      </c>
      <c r="B621" t="s">
        <v>42</v>
      </c>
      <c r="C621">
        <v>1</v>
      </c>
      <c r="D621">
        <v>30.2</v>
      </c>
      <c r="E621">
        <v>30.2</v>
      </c>
      <c r="F621" s="6">
        <v>45684</v>
      </c>
      <c r="G621" s="6">
        <v>45685</v>
      </c>
      <c r="H621" t="s">
        <v>27</v>
      </c>
      <c r="I621" t="s">
        <v>40</v>
      </c>
      <c r="J621">
        <v>3</v>
      </c>
      <c r="K621" t="s">
        <v>19</v>
      </c>
      <c r="L621" t="s">
        <v>33</v>
      </c>
      <c r="M621">
        <v>1</v>
      </c>
      <c r="N621">
        <v>5</v>
      </c>
      <c r="O621" t="s">
        <v>2529</v>
      </c>
    </row>
    <row r="622" spans="1:15" x14ac:dyDescent="0.25">
      <c r="A622" t="s">
        <v>712</v>
      </c>
      <c r="B622" t="s">
        <v>22</v>
      </c>
      <c r="C622">
        <v>10</v>
      </c>
      <c r="D622">
        <v>53.2</v>
      </c>
      <c r="E622">
        <v>532</v>
      </c>
      <c r="F622" s="6">
        <v>45684</v>
      </c>
      <c r="G622" s="6">
        <v>45685</v>
      </c>
      <c r="H622" t="s">
        <v>23</v>
      </c>
      <c r="I622" t="s">
        <v>18</v>
      </c>
      <c r="J622">
        <v>5</v>
      </c>
      <c r="K622" t="s">
        <v>19</v>
      </c>
      <c r="L622" t="s">
        <v>52</v>
      </c>
      <c r="M622">
        <v>1</v>
      </c>
      <c r="N622">
        <v>5</v>
      </c>
      <c r="O622" t="s">
        <v>2528</v>
      </c>
    </row>
    <row r="623" spans="1:15" x14ac:dyDescent="0.25">
      <c r="A623" t="s">
        <v>713</v>
      </c>
      <c r="B623" t="s">
        <v>69</v>
      </c>
      <c r="C623">
        <v>6</v>
      </c>
      <c r="D623">
        <v>51.1</v>
      </c>
      <c r="E623">
        <v>306.60000000000002</v>
      </c>
      <c r="F623" s="6">
        <v>45684</v>
      </c>
      <c r="G623" s="6">
        <v>45684</v>
      </c>
      <c r="H623" t="s">
        <v>23</v>
      </c>
      <c r="I623" t="s">
        <v>35</v>
      </c>
      <c r="J623">
        <v>5</v>
      </c>
      <c r="K623" t="s">
        <v>19</v>
      </c>
      <c r="L623" t="s">
        <v>52</v>
      </c>
      <c r="M623">
        <v>0</v>
      </c>
      <c r="N623">
        <v>5</v>
      </c>
      <c r="O623" t="s">
        <v>2528</v>
      </c>
    </row>
    <row r="624" spans="1:15" x14ac:dyDescent="0.25">
      <c r="A624" t="s">
        <v>714</v>
      </c>
      <c r="B624" t="s">
        <v>22</v>
      </c>
      <c r="C624">
        <v>1</v>
      </c>
      <c r="D624">
        <v>105.4</v>
      </c>
      <c r="E624">
        <v>105.4</v>
      </c>
      <c r="F624" s="6">
        <v>45684</v>
      </c>
      <c r="G624" s="6">
        <v>45688</v>
      </c>
      <c r="H624" t="s">
        <v>27</v>
      </c>
      <c r="I624" t="s">
        <v>35</v>
      </c>
      <c r="J624">
        <v>5</v>
      </c>
      <c r="K624" t="s">
        <v>19</v>
      </c>
      <c r="L624" t="s">
        <v>158</v>
      </c>
      <c r="M624">
        <v>4</v>
      </c>
      <c r="N624">
        <v>5</v>
      </c>
      <c r="O624" t="s">
        <v>2529</v>
      </c>
    </row>
    <row r="625" spans="1:15" x14ac:dyDescent="0.25">
      <c r="A625" t="s">
        <v>715</v>
      </c>
      <c r="B625" t="s">
        <v>42</v>
      </c>
      <c r="C625">
        <v>1</v>
      </c>
      <c r="D625">
        <v>57.7</v>
      </c>
      <c r="E625">
        <v>57.7</v>
      </c>
      <c r="F625" s="6">
        <v>45684</v>
      </c>
      <c r="G625" s="6">
        <v>45684</v>
      </c>
      <c r="H625" t="s">
        <v>23</v>
      </c>
      <c r="I625" t="s">
        <v>18</v>
      </c>
      <c r="J625">
        <v>2</v>
      </c>
      <c r="K625" t="s">
        <v>19</v>
      </c>
      <c r="L625" t="s">
        <v>62</v>
      </c>
      <c r="M625">
        <v>0</v>
      </c>
      <c r="N625">
        <v>5</v>
      </c>
      <c r="O625" t="s">
        <v>2528</v>
      </c>
    </row>
    <row r="626" spans="1:15" x14ac:dyDescent="0.25">
      <c r="A626" t="s">
        <v>716</v>
      </c>
      <c r="B626" t="s">
        <v>123</v>
      </c>
      <c r="C626">
        <v>2</v>
      </c>
      <c r="D626">
        <v>72.400000000000006</v>
      </c>
      <c r="E626">
        <v>144.80000000000001</v>
      </c>
      <c r="F626" s="6">
        <v>45684</v>
      </c>
      <c r="G626" s="6">
        <v>45689</v>
      </c>
      <c r="H626" t="s">
        <v>27</v>
      </c>
      <c r="I626" t="s">
        <v>18</v>
      </c>
      <c r="J626">
        <v>4</v>
      </c>
      <c r="K626" t="s">
        <v>19</v>
      </c>
      <c r="L626" t="s">
        <v>103</v>
      </c>
      <c r="M626">
        <v>5</v>
      </c>
      <c r="N626">
        <v>5</v>
      </c>
      <c r="O626" t="s">
        <v>2529</v>
      </c>
    </row>
    <row r="627" spans="1:15" x14ac:dyDescent="0.25">
      <c r="A627" t="s">
        <v>717</v>
      </c>
      <c r="B627" t="s">
        <v>39</v>
      </c>
      <c r="C627">
        <v>2</v>
      </c>
      <c r="D627">
        <v>62.5</v>
      </c>
      <c r="E627">
        <v>125</v>
      </c>
      <c r="F627" s="6">
        <v>45684</v>
      </c>
      <c r="G627" s="6">
        <v>45685</v>
      </c>
      <c r="H627" t="s">
        <v>17</v>
      </c>
      <c r="I627" t="s">
        <v>18</v>
      </c>
      <c r="J627">
        <v>5</v>
      </c>
      <c r="K627" t="s">
        <v>19</v>
      </c>
      <c r="L627" t="s">
        <v>77</v>
      </c>
      <c r="M627">
        <v>1</v>
      </c>
      <c r="N627">
        <v>5</v>
      </c>
      <c r="O627" t="s">
        <v>2527</v>
      </c>
    </row>
    <row r="628" spans="1:15" x14ac:dyDescent="0.25">
      <c r="A628" t="s">
        <v>718</v>
      </c>
      <c r="B628" t="s">
        <v>16</v>
      </c>
      <c r="C628">
        <v>22</v>
      </c>
      <c r="D628">
        <v>11.6</v>
      </c>
      <c r="E628">
        <v>255.2</v>
      </c>
      <c r="F628" s="6">
        <v>45684</v>
      </c>
      <c r="G628" s="6">
        <v>45686</v>
      </c>
      <c r="H628" t="s">
        <v>27</v>
      </c>
      <c r="I628" t="s">
        <v>51</v>
      </c>
      <c r="J628">
        <v>5</v>
      </c>
      <c r="K628" t="s">
        <v>19</v>
      </c>
      <c r="L628" t="s">
        <v>108</v>
      </c>
      <c r="M628">
        <v>2</v>
      </c>
      <c r="N628">
        <v>5</v>
      </c>
      <c r="O628" t="s">
        <v>2529</v>
      </c>
    </row>
    <row r="629" spans="1:15" x14ac:dyDescent="0.25">
      <c r="A629" t="s">
        <v>719</v>
      </c>
      <c r="B629" t="s">
        <v>54</v>
      </c>
      <c r="C629">
        <v>10</v>
      </c>
      <c r="D629">
        <v>39.6</v>
      </c>
      <c r="E629">
        <v>396</v>
      </c>
      <c r="F629" s="6">
        <v>45684</v>
      </c>
      <c r="G629" s="6">
        <v>45686</v>
      </c>
      <c r="H629" t="s">
        <v>27</v>
      </c>
      <c r="I629" t="s">
        <v>40</v>
      </c>
      <c r="J629">
        <v>5</v>
      </c>
      <c r="K629" t="s">
        <v>19</v>
      </c>
      <c r="L629" t="s">
        <v>108</v>
      </c>
      <c r="M629">
        <v>2</v>
      </c>
      <c r="N629">
        <v>5</v>
      </c>
      <c r="O629" t="s">
        <v>2529</v>
      </c>
    </row>
    <row r="630" spans="1:15" x14ac:dyDescent="0.25">
      <c r="A630" t="s">
        <v>720</v>
      </c>
      <c r="B630" t="s">
        <v>44</v>
      </c>
      <c r="C630">
        <v>2</v>
      </c>
      <c r="D630">
        <v>40.1</v>
      </c>
      <c r="E630">
        <v>80.2</v>
      </c>
      <c r="F630" s="6">
        <v>45684</v>
      </c>
      <c r="G630" s="6">
        <v>45685</v>
      </c>
      <c r="H630" t="s">
        <v>27</v>
      </c>
      <c r="I630" t="s">
        <v>40</v>
      </c>
      <c r="J630">
        <v>4</v>
      </c>
      <c r="K630" t="s">
        <v>19</v>
      </c>
      <c r="L630" t="s">
        <v>108</v>
      </c>
      <c r="M630">
        <v>1</v>
      </c>
      <c r="N630">
        <v>5</v>
      </c>
      <c r="O630" t="s">
        <v>2529</v>
      </c>
    </row>
    <row r="631" spans="1:15" x14ac:dyDescent="0.25">
      <c r="A631" t="s">
        <v>721</v>
      </c>
      <c r="B631" t="s">
        <v>44</v>
      </c>
      <c r="C631">
        <v>3</v>
      </c>
      <c r="D631">
        <v>18.600000000000001</v>
      </c>
      <c r="E631">
        <v>55.800000000000004</v>
      </c>
      <c r="F631" s="6">
        <v>45684</v>
      </c>
      <c r="G631" s="6">
        <v>45685</v>
      </c>
      <c r="H631" t="s">
        <v>27</v>
      </c>
      <c r="I631" t="s">
        <v>40</v>
      </c>
      <c r="J631">
        <v>4</v>
      </c>
      <c r="K631" t="s">
        <v>19</v>
      </c>
      <c r="L631" t="s">
        <v>115</v>
      </c>
      <c r="M631">
        <v>1</v>
      </c>
      <c r="N631">
        <v>5</v>
      </c>
      <c r="O631" t="s">
        <v>2529</v>
      </c>
    </row>
    <row r="632" spans="1:15" x14ac:dyDescent="0.25">
      <c r="A632" t="s">
        <v>722</v>
      </c>
      <c r="B632" t="s">
        <v>32</v>
      </c>
      <c r="C632">
        <v>1</v>
      </c>
      <c r="D632">
        <v>58.8</v>
      </c>
      <c r="E632">
        <v>58.8</v>
      </c>
      <c r="F632" s="6">
        <v>45684</v>
      </c>
      <c r="G632" s="6">
        <v>45686</v>
      </c>
      <c r="H632" t="s">
        <v>27</v>
      </c>
      <c r="I632" t="s">
        <v>18</v>
      </c>
      <c r="J632">
        <v>3</v>
      </c>
      <c r="K632" t="s">
        <v>19</v>
      </c>
      <c r="L632" t="s">
        <v>115</v>
      </c>
      <c r="M632">
        <v>2</v>
      </c>
      <c r="N632">
        <v>5</v>
      </c>
      <c r="O632" t="s">
        <v>2529</v>
      </c>
    </row>
    <row r="633" spans="1:15" x14ac:dyDescent="0.25">
      <c r="A633" t="s">
        <v>723</v>
      </c>
      <c r="B633" t="s">
        <v>44</v>
      </c>
      <c r="C633">
        <v>2</v>
      </c>
      <c r="D633">
        <v>22.1</v>
      </c>
      <c r="E633">
        <v>44.2</v>
      </c>
      <c r="F633" s="6">
        <v>45684</v>
      </c>
      <c r="G633" s="6">
        <v>45687</v>
      </c>
      <c r="H633" t="s">
        <v>23</v>
      </c>
      <c r="I633" t="s">
        <v>35</v>
      </c>
      <c r="J633">
        <v>5</v>
      </c>
      <c r="K633" t="s">
        <v>19</v>
      </c>
      <c r="L633" t="s">
        <v>115</v>
      </c>
      <c r="M633">
        <v>3</v>
      </c>
      <c r="N633">
        <v>5</v>
      </c>
      <c r="O633" t="s">
        <v>2528</v>
      </c>
    </row>
    <row r="634" spans="1:15" x14ac:dyDescent="0.25">
      <c r="A634" t="s">
        <v>724</v>
      </c>
      <c r="B634" t="s">
        <v>26</v>
      </c>
      <c r="C634">
        <v>1</v>
      </c>
      <c r="D634">
        <v>114.9</v>
      </c>
      <c r="E634">
        <v>114.9</v>
      </c>
      <c r="F634" s="6">
        <v>45685</v>
      </c>
      <c r="G634" s="6">
        <v>45686</v>
      </c>
      <c r="H634" t="s">
        <v>27</v>
      </c>
      <c r="I634" t="s">
        <v>35</v>
      </c>
      <c r="J634">
        <v>3</v>
      </c>
      <c r="K634" t="s">
        <v>19</v>
      </c>
      <c r="L634" t="s">
        <v>147</v>
      </c>
      <c r="M634">
        <v>1</v>
      </c>
      <c r="N634">
        <v>5</v>
      </c>
      <c r="O634" t="s">
        <v>2529</v>
      </c>
    </row>
    <row r="635" spans="1:15" x14ac:dyDescent="0.25">
      <c r="A635" t="s">
        <v>725</v>
      </c>
      <c r="B635" t="s">
        <v>46</v>
      </c>
      <c r="C635">
        <v>5</v>
      </c>
      <c r="D635">
        <v>75.8</v>
      </c>
      <c r="E635">
        <v>379</v>
      </c>
      <c r="F635" s="6">
        <v>45685</v>
      </c>
      <c r="G635" s="6">
        <v>45686</v>
      </c>
      <c r="H635" t="s">
        <v>23</v>
      </c>
      <c r="I635" t="s">
        <v>18</v>
      </c>
      <c r="J635">
        <v>5</v>
      </c>
      <c r="K635" t="s">
        <v>19</v>
      </c>
      <c r="L635" t="s">
        <v>33</v>
      </c>
      <c r="M635">
        <v>1</v>
      </c>
      <c r="N635">
        <v>5</v>
      </c>
      <c r="O635" t="s">
        <v>2528</v>
      </c>
    </row>
    <row r="636" spans="1:15" x14ac:dyDescent="0.25">
      <c r="A636" t="s">
        <v>726</v>
      </c>
      <c r="B636" t="s">
        <v>81</v>
      </c>
      <c r="C636">
        <v>5</v>
      </c>
      <c r="D636">
        <v>20.6</v>
      </c>
      <c r="E636">
        <v>103</v>
      </c>
      <c r="F636" s="6">
        <v>45685</v>
      </c>
      <c r="G636" s="6">
        <v>45686</v>
      </c>
      <c r="H636" t="s">
        <v>23</v>
      </c>
      <c r="I636" t="s">
        <v>40</v>
      </c>
      <c r="J636">
        <v>5</v>
      </c>
      <c r="K636" t="s">
        <v>19</v>
      </c>
      <c r="L636" t="s">
        <v>33</v>
      </c>
      <c r="M636">
        <v>1</v>
      </c>
      <c r="N636">
        <v>5</v>
      </c>
      <c r="O636" t="s">
        <v>2528</v>
      </c>
    </row>
    <row r="637" spans="1:15" x14ac:dyDescent="0.25">
      <c r="A637" t="s">
        <v>727</v>
      </c>
      <c r="B637" t="s">
        <v>135</v>
      </c>
      <c r="C637">
        <v>3</v>
      </c>
      <c r="D637">
        <v>67.900000000000006</v>
      </c>
      <c r="E637">
        <v>203.70000000000002</v>
      </c>
      <c r="F637" s="6">
        <v>45685</v>
      </c>
      <c r="G637" s="6">
        <v>45686</v>
      </c>
      <c r="H637" t="s">
        <v>27</v>
      </c>
      <c r="I637" t="s">
        <v>35</v>
      </c>
      <c r="J637">
        <v>3</v>
      </c>
      <c r="K637" t="s">
        <v>19</v>
      </c>
      <c r="L637" t="s">
        <v>33</v>
      </c>
      <c r="M637">
        <v>1</v>
      </c>
      <c r="N637">
        <v>5</v>
      </c>
      <c r="O637" t="s">
        <v>2529</v>
      </c>
    </row>
    <row r="638" spans="1:15" x14ac:dyDescent="0.25">
      <c r="A638" t="s">
        <v>728</v>
      </c>
      <c r="B638" t="s">
        <v>16</v>
      </c>
      <c r="C638">
        <v>5</v>
      </c>
      <c r="D638">
        <v>27</v>
      </c>
      <c r="E638">
        <v>135</v>
      </c>
      <c r="F638" s="6">
        <v>45685</v>
      </c>
      <c r="G638" s="6">
        <v>45692</v>
      </c>
      <c r="H638" t="s">
        <v>27</v>
      </c>
      <c r="I638" t="s">
        <v>18</v>
      </c>
      <c r="J638">
        <v>5</v>
      </c>
      <c r="K638" t="s">
        <v>19</v>
      </c>
      <c r="L638" t="s">
        <v>33</v>
      </c>
      <c r="M638">
        <v>7</v>
      </c>
      <c r="N638">
        <v>5</v>
      </c>
      <c r="O638" t="s">
        <v>2529</v>
      </c>
    </row>
    <row r="639" spans="1:15" x14ac:dyDescent="0.25">
      <c r="A639" t="s">
        <v>729</v>
      </c>
      <c r="B639" t="s">
        <v>76</v>
      </c>
      <c r="C639">
        <v>1</v>
      </c>
      <c r="D639">
        <v>50.6</v>
      </c>
      <c r="E639">
        <v>50.6</v>
      </c>
      <c r="F639" s="6">
        <v>45685</v>
      </c>
      <c r="G639" s="6">
        <v>45685</v>
      </c>
      <c r="H639" t="s">
        <v>23</v>
      </c>
      <c r="I639" t="s">
        <v>18</v>
      </c>
      <c r="J639">
        <v>3</v>
      </c>
      <c r="K639" t="s">
        <v>19</v>
      </c>
      <c r="L639" t="s">
        <v>33</v>
      </c>
      <c r="M639">
        <v>0</v>
      </c>
      <c r="N639">
        <v>5</v>
      </c>
      <c r="O639" t="s">
        <v>2528</v>
      </c>
    </row>
    <row r="640" spans="1:15" x14ac:dyDescent="0.25">
      <c r="A640" t="s">
        <v>730</v>
      </c>
      <c r="B640" t="s">
        <v>32</v>
      </c>
      <c r="C640">
        <v>5</v>
      </c>
      <c r="D640">
        <v>22.1</v>
      </c>
      <c r="E640">
        <v>110.5</v>
      </c>
      <c r="F640" s="6">
        <v>45685</v>
      </c>
      <c r="G640" s="6">
        <v>45690</v>
      </c>
      <c r="H640" t="s">
        <v>23</v>
      </c>
      <c r="I640" t="s">
        <v>18</v>
      </c>
      <c r="J640">
        <v>4</v>
      </c>
      <c r="K640" t="s">
        <v>19</v>
      </c>
      <c r="L640" t="s">
        <v>33</v>
      </c>
      <c r="M640">
        <v>5</v>
      </c>
      <c r="N640">
        <v>5</v>
      </c>
      <c r="O640" t="s">
        <v>2528</v>
      </c>
    </row>
    <row r="641" spans="1:15" x14ac:dyDescent="0.25">
      <c r="A641" t="s">
        <v>731</v>
      </c>
      <c r="B641" t="s">
        <v>44</v>
      </c>
      <c r="C641">
        <v>3</v>
      </c>
      <c r="D641">
        <v>42.9</v>
      </c>
      <c r="E641">
        <v>128.69999999999999</v>
      </c>
      <c r="F641" s="6">
        <v>45685</v>
      </c>
      <c r="G641" s="6">
        <v>45687</v>
      </c>
      <c r="H641" t="s">
        <v>27</v>
      </c>
      <c r="I641" t="s">
        <v>18</v>
      </c>
      <c r="J641">
        <v>4</v>
      </c>
      <c r="K641" t="s">
        <v>19</v>
      </c>
      <c r="L641" t="s">
        <v>33</v>
      </c>
      <c r="M641">
        <v>2</v>
      </c>
      <c r="N641">
        <v>5</v>
      </c>
      <c r="O641" t="s">
        <v>2529</v>
      </c>
    </row>
    <row r="642" spans="1:15" x14ac:dyDescent="0.25">
      <c r="A642" t="s">
        <v>732</v>
      </c>
      <c r="B642" t="s">
        <v>22</v>
      </c>
      <c r="C642">
        <v>11</v>
      </c>
      <c r="D642">
        <v>62.4</v>
      </c>
      <c r="E642">
        <v>686.4</v>
      </c>
      <c r="F642" s="6">
        <v>45685</v>
      </c>
      <c r="G642" s="6">
        <v>45687</v>
      </c>
      <c r="H642" t="s">
        <v>27</v>
      </c>
      <c r="I642" t="s">
        <v>40</v>
      </c>
      <c r="J642">
        <v>4</v>
      </c>
      <c r="K642" t="s">
        <v>19</v>
      </c>
      <c r="L642" t="s">
        <v>33</v>
      </c>
      <c r="M642">
        <v>2</v>
      </c>
      <c r="N642">
        <v>5</v>
      </c>
      <c r="O642" t="s">
        <v>2529</v>
      </c>
    </row>
    <row r="643" spans="1:15" x14ac:dyDescent="0.25">
      <c r="A643" t="s">
        <v>733</v>
      </c>
      <c r="B643" t="s">
        <v>76</v>
      </c>
      <c r="C643">
        <v>9</v>
      </c>
      <c r="D643">
        <v>36.4</v>
      </c>
      <c r="E643">
        <v>327.59999999999997</v>
      </c>
      <c r="F643" s="6">
        <v>45685</v>
      </c>
      <c r="G643" s="6">
        <v>45687</v>
      </c>
      <c r="H643" t="s">
        <v>27</v>
      </c>
      <c r="I643" t="s">
        <v>18</v>
      </c>
      <c r="J643">
        <v>5</v>
      </c>
      <c r="K643" t="s">
        <v>19</v>
      </c>
      <c r="L643" t="s">
        <v>33</v>
      </c>
      <c r="M643">
        <v>2</v>
      </c>
      <c r="N643">
        <v>5</v>
      </c>
      <c r="O643" t="s">
        <v>2529</v>
      </c>
    </row>
    <row r="644" spans="1:15" x14ac:dyDescent="0.25">
      <c r="A644" t="s">
        <v>734</v>
      </c>
      <c r="B644" t="s">
        <v>16</v>
      </c>
      <c r="C644">
        <v>2</v>
      </c>
      <c r="D644">
        <v>22.5</v>
      </c>
      <c r="E644">
        <v>45</v>
      </c>
      <c r="F644" s="6">
        <v>45685</v>
      </c>
      <c r="G644" s="6">
        <v>45688</v>
      </c>
      <c r="H644" t="s">
        <v>23</v>
      </c>
      <c r="I644" t="s">
        <v>18</v>
      </c>
      <c r="J644">
        <v>4</v>
      </c>
      <c r="K644" t="s">
        <v>19</v>
      </c>
      <c r="L644" t="s">
        <v>33</v>
      </c>
      <c r="M644">
        <v>3</v>
      </c>
      <c r="N644">
        <v>5</v>
      </c>
      <c r="O644" t="s">
        <v>2528</v>
      </c>
    </row>
    <row r="645" spans="1:15" x14ac:dyDescent="0.25">
      <c r="A645" t="s">
        <v>735</v>
      </c>
      <c r="B645" t="s">
        <v>39</v>
      </c>
      <c r="C645">
        <v>4</v>
      </c>
      <c r="D645">
        <v>70.8</v>
      </c>
      <c r="E645">
        <v>283.2</v>
      </c>
      <c r="F645" s="6">
        <v>45685</v>
      </c>
      <c r="G645" s="6">
        <v>45687</v>
      </c>
      <c r="H645" t="s">
        <v>27</v>
      </c>
      <c r="I645" t="s">
        <v>70</v>
      </c>
      <c r="J645">
        <v>4</v>
      </c>
      <c r="K645" t="s">
        <v>19</v>
      </c>
      <c r="L645" t="s">
        <v>33</v>
      </c>
      <c r="M645">
        <v>2</v>
      </c>
      <c r="N645">
        <v>5</v>
      </c>
      <c r="O645" t="s">
        <v>2529</v>
      </c>
    </row>
    <row r="646" spans="1:15" x14ac:dyDescent="0.25">
      <c r="A646" t="s">
        <v>736</v>
      </c>
      <c r="B646" t="s">
        <v>39</v>
      </c>
      <c r="C646">
        <v>5</v>
      </c>
      <c r="D646">
        <v>56.6</v>
      </c>
      <c r="E646">
        <v>283</v>
      </c>
      <c r="F646" s="6">
        <v>45685</v>
      </c>
      <c r="G646" s="6">
        <v>45687</v>
      </c>
      <c r="H646" t="s">
        <v>23</v>
      </c>
      <c r="I646" t="s">
        <v>18</v>
      </c>
      <c r="J646">
        <v>3</v>
      </c>
      <c r="K646" t="s">
        <v>19</v>
      </c>
      <c r="L646" t="s">
        <v>49</v>
      </c>
      <c r="M646">
        <v>2</v>
      </c>
      <c r="N646">
        <v>5</v>
      </c>
      <c r="O646" t="s">
        <v>2528</v>
      </c>
    </row>
    <row r="647" spans="1:15" x14ac:dyDescent="0.25">
      <c r="A647" t="s">
        <v>737</v>
      </c>
      <c r="B647" t="s">
        <v>39</v>
      </c>
      <c r="C647">
        <v>2</v>
      </c>
      <c r="D647">
        <v>47.9</v>
      </c>
      <c r="E647">
        <v>95.8</v>
      </c>
      <c r="F647" s="6">
        <v>45685</v>
      </c>
      <c r="G647" s="6">
        <v>45686</v>
      </c>
      <c r="H647" t="s">
        <v>27</v>
      </c>
      <c r="I647" t="s">
        <v>18</v>
      </c>
      <c r="J647">
        <v>4</v>
      </c>
      <c r="K647" t="s">
        <v>19</v>
      </c>
      <c r="L647" t="s">
        <v>55</v>
      </c>
      <c r="M647">
        <v>1</v>
      </c>
      <c r="N647">
        <v>5</v>
      </c>
      <c r="O647" t="s">
        <v>2529</v>
      </c>
    </row>
    <row r="648" spans="1:15" x14ac:dyDescent="0.25">
      <c r="A648" t="s">
        <v>738</v>
      </c>
      <c r="B648" t="s">
        <v>39</v>
      </c>
      <c r="C648">
        <v>8</v>
      </c>
      <c r="D648">
        <v>78.400000000000006</v>
      </c>
      <c r="E648">
        <v>627.20000000000005</v>
      </c>
      <c r="F648" s="6">
        <v>45685</v>
      </c>
      <c r="G648" s="6">
        <v>45687</v>
      </c>
      <c r="H648" t="s">
        <v>27</v>
      </c>
      <c r="I648" t="s">
        <v>35</v>
      </c>
      <c r="J648">
        <v>4</v>
      </c>
      <c r="K648" t="s">
        <v>19</v>
      </c>
      <c r="L648" t="s">
        <v>55</v>
      </c>
      <c r="M648">
        <v>2</v>
      </c>
      <c r="N648">
        <v>5</v>
      </c>
      <c r="O648" t="s">
        <v>2529</v>
      </c>
    </row>
    <row r="649" spans="1:15" x14ac:dyDescent="0.25">
      <c r="A649" t="s">
        <v>739</v>
      </c>
      <c r="B649" t="s">
        <v>26</v>
      </c>
      <c r="C649">
        <v>14</v>
      </c>
      <c r="D649">
        <v>122.1</v>
      </c>
      <c r="E649">
        <v>1709.3999999999999</v>
      </c>
      <c r="F649" s="6">
        <v>45685</v>
      </c>
      <c r="G649" s="6">
        <v>45690</v>
      </c>
      <c r="H649" t="s">
        <v>27</v>
      </c>
      <c r="I649" t="s">
        <v>18</v>
      </c>
      <c r="J649">
        <v>5</v>
      </c>
      <c r="K649" t="s">
        <v>19</v>
      </c>
      <c r="L649" t="s">
        <v>55</v>
      </c>
      <c r="M649">
        <v>5</v>
      </c>
      <c r="N649">
        <v>5</v>
      </c>
      <c r="O649" t="s">
        <v>2529</v>
      </c>
    </row>
    <row r="650" spans="1:15" x14ac:dyDescent="0.25">
      <c r="A650" t="s">
        <v>740</v>
      </c>
      <c r="B650" t="s">
        <v>26</v>
      </c>
      <c r="C650">
        <v>2</v>
      </c>
      <c r="D650">
        <v>83.7</v>
      </c>
      <c r="E650">
        <v>167.4</v>
      </c>
      <c r="F650" s="6">
        <v>45686</v>
      </c>
      <c r="G650" s="6">
        <v>45686</v>
      </c>
      <c r="H650" t="s">
        <v>17</v>
      </c>
      <c r="I650" t="s">
        <v>35</v>
      </c>
      <c r="J650">
        <v>5</v>
      </c>
      <c r="K650" t="s">
        <v>19</v>
      </c>
      <c r="L650" t="s">
        <v>59</v>
      </c>
      <c r="M650">
        <v>0</v>
      </c>
      <c r="N650">
        <v>5</v>
      </c>
      <c r="O650" t="s">
        <v>2527</v>
      </c>
    </row>
    <row r="651" spans="1:15" x14ac:dyDescent="0.25">
      <c r="A651" t="s">
        <v>741</v>
      </c>
      <c r="B651" t="s">
        <v>30</v>
      </c>
      <c r="C651">
        <v>4</v>
      </c>
      <c r="D651">
        <v>97.9</v>
      </c>
      <c r="E651">
        <v>391.6</v>
      </c>
      <c r="F651" s="6">
        <v>45686</v>
      </c>
      <c r="G651" s="6">
        <v>45690</v>
      </c>
      <c r="H651" t="s">
        <v>27</v>
      </c>
      <c r="I651" t="s">
        <v>51</v>
      </c>
      <c r="J651">
        <v>5</v>
      </c>
      <c r="K651" t="s">
        <v>19</v>
      </c>
      <c r="L651" t="s">
        <v>59</v>
      </c>
      <c r="M651">
        <v>4</v>
      </c>
      <c r="N651">
        <v>5</v>
      </c>
      <c r="O651" t="s">
        <v>2529</v>
      </c>
    </row>
    <row r="652" spans="1:15" x14ac:dyDescent="0.25">
      <c r="A652" t="s">
        <v>742</v>
      </c>
      <c r="B652" t="s">
        <v>81</v>
      </c>
      <c r="C652">
        <v>1</v>
      </c>
      <c r="D652">
        <v>15</v>
      </c>
      <c r="E652">
        <v>15</v>
      </c>
      <c r="F652" s="6">
        <v>45686</v>
      </c>
      <c r="G652" s="6">
        <v>45691</v>
      </c>
      <c r="H652" t="s">
        <v>27</v>
      </c>
      <c r="I652" t="s">
        <v>51</v>
      </c>
      <c r="J652">
        <v>4</v>
      </c>
      <c r="K652" t="s">
        <v>19</v>
      </c>
      <c r="L652" t="s">
        <v>62</v>
      </c>
      <c r="M652">
        <v>5</v>
      </c>
      <c r="N652">
        <v>5</v>
      </c>
      <c r="O652" t="s">
        <v>2529</v>
      </c>
    </row>
    <row r="653" spans="1:15" x14ac:dyDescent="0.25">
      <c r="A653" t="s">
        <v>743</v>
      </c>
      <c r="B653" t="s">
        <v>69</v>
      </c>
      <c r="C653">
        <v>3</v>
      </c>
      <c r="D653">
        <v>94.6</v>
      </c>
      <c r="E653">
        <v>283.79999999999995</v>
      </c>
      <c r="F653" s="6">
        <v>45686</v>
      </c>
      <c r="G653" s="6">
        <v>45687</v>
      </c>
      <c r="H653" t="s">
        <v>23</v>
      </c>
      <c r="I653" t="s">
        <v>40</v>
      </c>
      <c r="J653">
        <v>3</v>
      </c>
      <c r="K653" t="s">
        <v>19</v>
      </c>
      <c r="L653" t="s">
        <v>62</v>
      </c>
      <c r="M653">
        <v>1</v>
      </c>
      <c r="N653">
        <v>5</v>
      </c>
      <c r="O653" t="s">
        <v>2528</v>
      </c>
    </row>
    <row r="654" spans="1:15" x14ac:dyDescent="0.25">
      <c r="A654" t="s">
        <v>744</v>
      </c>
      <c r="B654" t="s">
        <v>16</v>
      </c>
      <c r="C654">
        <v>6</v>
      </c>
      <c r="D654">
        <v>19.7</v>
      </c>
      <c r="E654">
        <v>118.19999999999999</v>
      </c>
      <c r="F654" s="6">
        <v>45686</v>
      </c>
      <c r="G654" s="6">
        <v>45697</v>
      </c>
      <c r="H654" t="s">
        <v>27</v>
      </c>
      <c r="I654" t="s">
        <v>18</v>
      </c>
      <c r="J654">
        <v>5</v>
      </c>
      <c r="K654" t="s">
        <v>19</v>
      </c>
      <c r="L654" t="s">
        <v>62</v>
      </c>
      <c r="M654">
        <v>11</v>
      </c>
      <c r="N654">
        <v>5</v>
      </c>
      <c r="O654" t="s">
        <v>2529</v>
      </c>
    </row>
    <row r="655" spans="1:15" x14ac:dyDescent="0.25">
      <c r="A655" t="s">
        <v>745</v>
      </c>
      <c r="B655" t="s">
        <v>42</v>
      </c>
      <c r="C655">
        <v>1</v>
      </c>
      <c r="D655">
        <v>46.7</v>
      </c>
      <c r="E655">
        <v>46.7</v>
      </c>
      <c r="F655" s="6">
        <v>45686</v>
      </c>
      <c r="G655" s="6">
        <v>45689</v>
      </c>
      <c r="H655" t="s">
        <v>27</v>
      </c>
      <c r="I655" t="s">
        <v>40</v>
      </c>
      <c r="J655">
        <v>4</v>
      </c>
      <c r="K655" t="s">
        <v>19</v>
      </c>
      <c r="L655" t="s">
        <v>103</v>
      </c>
      <c r="M655">
        <v>3</v>
      </c>
      <c r="N655">
        <v>5</v>
      </c>
      <c r="O655" t="s">
        <v>2529</v>
      </c>
    </row>
    <row r="656" spans="1:15" x14ac:dyDescent="0.25">
      <c r="A656" t="s">
        <v>746</v>
      </c>
      <c r="B656" t="s">
        <v>22</v>
      </c>
      <c r="C656">
        <v>4</v>
      </c>
      <c r="D656">
        <v>43</v>
      </c>
      <c r="E656">
        <v>172</v>
      </c>
      <c r="F656" s="6">
        <v>45686</v>
      </c>
      <c r="G656" s="6">
        <v>45687</v>
      </c>
      <c r="H656" t="s">
        <v>23</v>
      </c>
      <c r="I656" t="s">
        <v>40</v>
      </c>
      <c r="J656">
        <v>5</v>
      </c>
      <c r="K656" t="s">
        <v>19</v>
      </c>
      <c r="L656" t="s">
        <v>103</v>
      </c>
      <c r="M656">
        <v>1</v>
      </c>
      <c r="N656">
        <v>5</v>
      </c>
      <c r="O656" t="s">
        <v>2528</v>
      </c>
    </row>
    <row r="657" spans="1:15" x14ac:dyDescent="0.25">
      <c r="A657" t="s">
        <v>747</v>
      </c>
      <c r="B657" t="s">
        <v>39</v>
      </c>
      <c r="C657">
        <v>3</v>
      </c>
      <c r="D657">
        <v>68.2</v>
      </c>
      <c r="E657">
        <v>204.60000000000002</v>
      </c>
      <c r="F657" s="6">
        <v>45686</v>
      </c>
      <c r="G657" s="6">
        <v>45692</v>
      </c>
      <c r="H657" t="s">
        <v>27</v>
      </c>
      <c r="I657" t="s">
        <v>18</v>
      </c>
      <c r="J657">
        <v>4</v>
      </c>
      <c r="K657" t="s">
        <v>19</v>
      </c>
      <c r="L657" t="s">
        <v>72</v>
      </c>
      <c r="M657">
        <v>6</v>
      </c>
      <c r="N657">
        <v>5</v>
      </c>
      <c r="O657" t="s">
        <v>2529</v>
      </c>
    </row>
    <row r="658" spans="1:15" x14ac:dyDescent="0.25">
      <c r="A658" t="s">
        <v>748</v>
      </c>
      <c r="B658" t="s">
        <v>54</v>
      </c>
      <c r="C658">
        <v>10</v>
      </c>
      <c r="D658">
        <v>24.3</v>
      </c>
      <c r="E658">
        <v>243</v>
      </c>
      <c r="F658" s="6">
        <v>45686</v>
      </c>
      <c r="G658" s="6">
        <v>45687</v>
      </c>
      <c r="H658" t="s">
        <v>23</v>
      </c>
      <c r="I658" t="s">
        <v>18</v>
      </c>
      <c r="J658">
        <v>5</v>
      </c>
      <c r="K658" t="s">
        <v>19</v>
      </c>
      <c r="L658" t="s">
        <v>74</v>
      </c>
      <c r="M658">
        <v>1</v>
      </c>
      <c r="N658">
        <v>5</v>
      </c>
      <c r="O658" t="s">
        <v>2528</v>
      </c>
    </row>
    <row r="659" spans="1:15" x14ac:dyDescent="0.25">
      <c r="A659" t="s">
        <v>749</v>
      </c>
      <c r="B659" t="s">
        <v>42</v>
      </c>
      <c r="C659">
        <v>2</v>
      </c>
      <c r="D659">
        <v>86.8</v>
      </c>
      <c r="E659">
        <v>173.6</v>
      </c>
      <c r="F659" s="6">
        <v>45686</v>
      </c>
      <c r="G659" s="6">
        <v>45690</v>
      </c>
      <c r="H659" t="s">
        <v>27</v>
      </c>
      <c r="I659" t="s">
        <v>70</v>
      </c>
      <c r="J659">
        <v>5</v>
      </c>
      <c r="K659" t="s">
        <v>19</v>
      </c>
      <c r="L659" t="s">
        <v>77</v>
      </c>
      <c r="M659">
        <v>4</v>
      </c>
      <c r="N659">
        <v>5</v>
      </c>
      <c r="O659" t="s">
        <v>2529</v>
      </c>
    </row>
    <row r="660" spans="1:15" x14ac:dyDescent="0.25">
      <c r="A660" t="s">
        <v>750</v>
      </c>
      <c r="B660" t="s">
        <v>16</v>
      </c>
      <c r="C660">
        <v>2</v>
      </c>
      <c r="D660">
        <v>15.8</v>
      </c>
      <c r="E660">
        <v>31.6</v>
      </c>
      <c r="F660" s="6">
        <v>45686</v>
      </c>
      <c r="G660" s="6">
        <v>45688</v>
      </c>
      <c r="H660" t="s">
        <v>23</v>
      </c>
      <c r="I660" t="s">
        <v>35</v>
      </c>
      <c r="J660">
        <v>4</v>
      </c>
      <c r="K660" t="s">
        <v>19</v>
      </c>
      <c r="L660" t="s">
        <v>77</v>
      </c>
      <c r="M660">
        <v>2</v>
      </c>
      <c r="N660">
        <v>5</v>
      </c>
      <c r="O660" t="s">
        <v>2528</v>
      </c>
    </row>
    <row r="661" spans="1:15" x14ac:dyDescent="0.25">
      <c r="A661" t="s">
        <v>751</v>
      </c>
      <c r="B661" t="s">
        <v>26</v>
      </c>
      <c r="C661">
        <v>4</v>
      </c>
      <c r="D661">
        <v>61.6</v>
      </c>
      <c r="E661">
        <v>246.4</v>
      </c>
      <c r="F661" s="6">
        <v>45686</v>
      </c>
      <c r="G661" s="6">
        <v>45687</v>
      </c>
      <c r="H661" t="s">
        <v>23</v>
      </c>
      <c r="I661" t="s">
        <v>40</v>
      </c>
      <c r="J661">
        <v>4</v>
      </c>
      <c r="K661" t="s">
        <v>19</v>
      </c>
      <c r="L661" t="s">
        <v>77</v>
      </c>
      <c r="M661">
        <v>1</v>
      </c>
      <c r="N661">
        <v>5</v>
      </c>
      <c r="O661" t="s">
        <v>2528</v>
      </c>
    </row>
    <row r="662" spans="1:15" x14ac:dyDescent="0.25">
      <c r="A662" t="s">
        <v>752</v>
      </c>
      <c r="B662" t="s">
        <v>39</v>
      </c>
      <c r="C662">
        <v>3</v>
      </c>
      <c r="D662">
        <v>48.7</v>
      </c>
      <c r="E662">
        <v>146.10000000000002</v>
      </c>
      <c r="F662" s="6">
        <v>45686</v>
      </c>
      <c r="G662" s="6">
        <v>45692</v>
      </c>
      <c r="H662" t="s">
        <v>27</v>
      </c>
      <c r="I662" t="s">
        <v>35</v>
      </c>
      <c r="J662">
        <v>5</v>
      </c>
      <c r="K662" t="s">
        <v>19</v>
      </c>
      <c r="L662" t="s">
        <v>608</v>
      </c>
      <c r="M662">
        <v>6</v>
      </c>
      <c r="N662">
        <v>5</v>
      </c>
      <c r="O662" t="s">
        <v>2529</v>
      </c>
    </row>
    <row r="663" spans="1:15" x14ac:dyDescent="0.25">
      <c r="A663" t="s">
        <v>753</v>
      </c>
      <c r="B663" t="s">
        <v>44</v>
      </c>
      <c r="C663">
        <v>4</v>
      </c>
      <c r="D663">
        <v>24.3</v>
      </c>
      <c r="E663">
        <v>97.2</v>
      </c>
      <c r="F663" s="6">
        <v>45686</v>
      </c>
      <c r="G663" s="6">
        <v>45688</v>
      </c>
      <c r="H663" t="s">
        <v>27</v>
      </c>
      <c r="I663" t="s">
        <v>35</v>
      </c>
      <c r="J663">
        <v>5</v>
      </c>
      <c r="K663" t="s">
        <v>19</v>
      </c>
      <c r="L663" t="s">
        <v>115</v>
      </c>
      <c r="M663">
        <v>2</v>
      </c>
      <c r="N663">
        <v>5</v>
      </c>
      <c r="O663" t="s">
        <v>2529</v>
      </c>
    </row>
    <row r="664" spans="1:15" x14ac:dyDescent="0.25">
      <c r="A664" t="s">
        <v>754</v>
      </c>
      <c r="B664" t="s">
        <v>26</v>
      </c>
      <c r="C664">
        <v>2</v>
      </c>
      <c r="D664">
        <v>130.69999999999999</v>
      </c>
      <c r="E664">
        <v>261.39999999999998</v>
      </c>
      <c r="F664" s="6">
        <v>45686</v>
      </c>
      <c r="G664" s="6">
        <v>45687</v>
      </c>
      <c r="H664" t="s">
        <v>27</v>
      </c>
      <c r="I664" t="s">
        <v>40</v>
      </c>
      <c r="J664">
        <v>4</v>
      </c>
      <c r="K664" t="s">
        <v>19</v>
      </c>
      <c r="L664" t="s">
        <v>587</v>
      </c>
      <c r="M664">
        <v>1</v>
      </c>
      <c r="N664">
        <v>5</v>
      </c>
      <c r="O664" t="s">
        <v>2529</v>
      </c>
    </row>
    <row r="665" spans="1:15" x14ac:dyDescent="0.25">
      <c r="A665" t="s">
        <v>755</v>
      </c>
      <c r="B665" t="s">
        <v>54</v>
      </c>
      <c r="C665">
        <v>1</v>
      </c>
      <c r="D665">
        <v>26</v>
      </c>
      <c r="E665">
        <v>26</v>
      </c>
      <c r="F665" s="6">
        <v>45686</v>
      </c>
      <c r="G665" s="6">
        <v>45688</v>
      </c>
      <c r="H665" t="s">
        <v>23</v>
      </c>
      <c r="I665" t="s">
        <v>18</v>
      </c>
      <c r="J665">
        <v>4</v>
      </c>
      <c r="K665" t="s">
        <v>19</v>
      </c>
      <c r="L665" t="s">
        <v>33</v>
      </c>
      <c r="M665">
        <v>2</v>
      </c>
      <c r="N665">
        <v>5</v>
      </c>
      <c r="O665" t="s">
        <v>2528</v>
      </c>
    </row>
    <row r="666" spans="1:15" x14ac:dyDescent="0.25">
      <c r="A666" t="s">
        <v>756</v>
      </c>
      <c r="B666" t="s">
        <v>26</v>
      </c>
      <c r="C666">
        <v>5</v>
      </c>
      <c r="D666">
        <v>94.4</v>
      </c>
      <c r="E666">
        <v>472</v>
      </c>
      <c r="F666" s="6">
        <v>45686</v>
      </c>
      <c r="G666" s="6">
        <v>45687</v>
      </c>
      <c r="H666" t="s">
        <v>27</v>
      </c>
      <c r="I666" t="s">
        <v>18</v>
      </c>
      <c r="J666">
        <v>4</v>
      </c>
      <c r="K666" t="s">
        <v>19</v>
      </c>
      <c r="L666" t="s">
        <v>33</v>
      </c>
      <c r="M666">
        <v>1</v>
      </c>
      <c r="N666">
        <v>5</v>
      </c>
      <c r="O666" t="s">
        <v>2529</v>
      </c>
    </row>
    <row r="667" spans="1:15" x14ac:dyDescent="0.25">
      <c r="A667" t="s">
        <v>757</v>
      </c>
      <c r="B667" t="s">
        <v>16</v>
      </c>
      <c r="C667">
        <v>6</v>
      </c>
      <c r="D667">
        <v>23.7</v>
      </c>
      <c r="E667">
        <v>142.19999999999999</v>
      </c>
      <c r="F667" s="6">
        <v>45686</v>
      </c>
      <c r="G667" s="6">
        <v>45688</v>
      </c>
      <c r="H667" t="s">
        <v>23</v>
      </c>
      <c r="I667" t="s">
        <v>40</v>
      </c>
      <c r="J667">
        <v>5</v>
      </c>
      <c r="K667" t="s">
        <v>19</v>
      </c>
      <c r="L667" t="s">
        <v>33</v>
      </c>
      <c r="M667">
        <v>2</v>
      </c>
      <c r="N667">
        <v>5</v>
      </c>
      <c r="O667" t="s">
        <v>2528</v>
      </c>
    </row>
    <row r="668" spans="1:15" x14ac:dyDescent="0.25">
      <c r="A668" t="s">
        <v>758</v>
      </c>
      <c r="B668" t="s">
        <v>46</v>
      </c>
      <c r="C668">
        <v>12</v>
      </c>
      <c r="D668">
        <v>37.4</v>
      </c>
      <c r="E668">
        <v>448.79999999999995</v>
      </c>
      <c r="F668" s="6">
        <v>45686</v>
      </c>
      <c r="G668" s="6">
        <v>45688</v>
      </c>
      <c r="H668" t="s">
        <v>23</v>
      </c>
      <c r="I668" t="s">
        <v>40</v>
      </c>
      <c r="J668">
        <v>4</v>
      </c>
      <c r="K668" t="s">
        <v>19</v>
      </c>
      <c r="L668" t="s">
        <v>33</v>
      </c>
      <c r="M668">
        <v>2</v>
      </c>
      <c r="N668">
        <v>5</v>
      </c>
      <c r="O668" t="s">
        <v>2528</v>
      </c>
    </row>
    <row r="669" spans="1:15" x14ac:dyDescent="0.25">
      <c r="A669" t="s">
        <v>759</v>
      </c>
      <c r="B669" t="s">
        <v>22</v>
      </c>
      <c r="C669">
        <v>36</v>
      </c>
      <c r="D669">
        <v>55.2</v>
      </c>
      <c r="E669">
        <v>1987.2</v>
      </c>
      <c r="F669" s="6">
        <v>45686</v>
      </c>
      <c r="G669" s="6">
        <v>45686</v>
      </c>
      <c r="H669" t="s">
        <v>27</v>
      </c>
      <c r="I669" t="s">
        <v>51</v>
      </c>
      <c r="J669">
        <v>3</v>
      </c>
      <c r="K669" t="s">
        <v>19</v>
      </c>
      <c r="L669" t="s">
        <v>33</v>
      </c>
      <c r="M669">
        <v>0</v>
      </c>
      <c r="N669">
        <v>5</v>
      </c>
      <c r="O669" t="s">
        <v>2529</v>
      </c>
    </row>
    <row r="670" spans="1:15" x14ac:dyDescent="0.25">
      <c r="A670" t="s">
        <v>760</v>
      </c>
      <c r="B670" t="s">
        <v>26</v>
      </c>
      <c r="C670">
        <v>9</v>
      </c>
      <c r="D670">
        <v>57.1</v>
      </c>
      <c r="E670">
        <v>513.9</v>
      </c>
      <c r="F670" s="6">
        <v>45686</v>
      </c>
      <c r="G670" s="6">
        <v>45688</v>
      </c>
      <c r="H670" t="s">
        <v>23</v>
      </c>
      <c r="I670" t="s">
        <v>18</v>
      </c>
      <c r="J670">
        <v>5</v>
      </c>
      <c r="K670" t="s">
        <v>19</v>
      </c>
      <c r="L670" t="s">
        <v>33</v>
      </c>
      <c r="M670">
        <v>2</v>
      </c>
      <c r="N670">
        <v>5</v>
      </c>
      <c r="O670" t="s">
        <v>2528</v>
      </c>
    </row>
    <row r="671" spans="1:15" x14ac:dyDescent="0.25">
      <c r="A671" t="s">
        <v>761</v>
      </c>
      <c r="B671" t="s">
        <v>69</v>
      </c>
      <c r="C671">
        <v>1</v>
      </c>
      <c r="D671">
        <v>55.3</v>
      </c>
      <c r="E671">
        <v>55.3</v>
      </c>
      <c r="F671" s="6">
        <v>45686</v>
      </c>
      <c r="G671" s="6">
        <v>45687</v>
      </c>
      <c r="H671" t="s">
        <v>27</v>
      </c>
      <c r="I671" t="s">
        <v>40</v>
      </c>
      <c r="J671">
        <v>5</v>
      </c>
      <c r="K671" t="s">
        <v>19</v>
      </c>
      <c r="L671" t="s">
        <v>33</v>
      </c>
      <c r="M671">
        <v>1</v>
      </c>
      <c r="N671">
        <v>5</v>
      </c>
      <c r="O671" t="s">
        <v>2529</v>
      </c>
    </row>
    <row r="672" spans="1:15" x14ac:dyDescent="0.25">
      <c r="A672" t="s">
        <v>762</v>
      </c>
      <c r="B672" t="s">
        <v>123</v>
      </c>
      <c r="C672">
        <v>7</v>
      </c>
      <c r="D672">
        <v>23.9</v>
      </c>
      <c r="E672">
        <v>167.29999999999998</v>
      </c>
      <c r="F672" s="6">
        <v>45686</v>
      </c>
      <c r="G672" s="6">
        <v>45687</v>
      </c>
      <c r="H672" t="s">
        <v>27</v>
      </c>
      <c r="I672" t="s">
        <v>70</v>
      </c>
      <c r="J672">
        <v>3</v>
      </c>
      <c r="K672" t="s">
        <v>19</v>
      </c>
      <c r="L672" t="s">
        <v>33</v>
      </c>
      <c r="M672">
        <v>1</v>
      </c>
      <c r="N672">
        <v>5</v>
      </c>
      <c r="O672" t="s">
        <v>2529</v>
      </c>
    </row>
    <row r="673" spans="1:15" x14ac:dyDescent="0.25">
      <c r="A673" t="s">
        <v>763</v>
      </c>
      <c r="B673" t="s">
        <v>16</v>
      </c>
      <c r="C673">
        <v>1</v>
      </c>
      <c r="D673">
        <v>34.1</v>
      </c>
      <c r="E673">
        <v>34.1</v>
      </c>
      <c r="F673" s="6">
        <v>45686</v>
      </c>
      <c r="G673" s="6">
        <v>45693</v>
      </c>
      <c r="H673" t="s">
        <v>27</v>
      </c>
      <c r="I673" t="s">
        <v>40</v>
      </c>
      <c r="J673">
        <v>4</v>
      </c>
      <c r="K673" t="s">
        <v>19</v>
      </c>
      <c r="L673" t="s">
        <v>33</v>
      </c>
      <c r="M673">
        <v>7</v>
      </c>
      <c r="N673">
        <v>5</v>
      </c>
      <c r="O673" t="s">
        <v>2529</v>
      </c>
    </row>
    <row r="674" spans="1:15" x14ac:dyDescent="0.25">
      <c r="A674" t="s">
        <v>764</v>
      </c>
      <c r="B674" t="s">
        <v>69</v>
      </c>
      <c r="C674">
        <v>4</v>
      </c>
      <c r="D674">
        <v>38.5</v>
      </c>
      <c r="E674">
        <v>154</v>
      </c>
      <c r="F674" s="6">
        <v>45686</v>
      </c>
      <c r="G674" s="6">
        <v>45697</v>
      </c>
      <c r="H674" t="s">
        <v>27</v>
      </c>
      <c r="I674" t="s">
        <v>18</v>
      </c>
      <c r="J674">
        <v>4</v>
      </c>
      <c r="K674" t="s">
        <v>19</v>
      </c>
      <c r="L674" t="s">
        <v>33</v>
      </c>
      <c r="M674">
        <v>11</v>
      </c>
      <c r="N674">
        <v>5</v>
      </c>
      <c r="O674" t="s">
        <v>2529</v>
      </c>
    </row>
    <row r="675" spans="1:15" x14ac:dyDescent="0.25">
      <c r="A675" t="s">
        <v>765</v>
      </c>
      <c r="B675" t="s">
        <v>42</v>
      </c>
      <c r="C675">
        <v>2</v>
      </c>
      <c r="D675">
        <v>105</v>
      </c>
      <c r="E675">
        <v>210</v>
      </c>
      <c r="F675" s="6">
        <v>45686</v>
      </c>
      <c r="G675" s="6">
        <v>45692</v>
      </c>
      <c r="H675" t="s">
        <v>27</v>
      </c>
      <c r="I675" t="s">
        <v>18</v>
      </c>
      <c r="J675">
        <v>5</v>
      </c>
      <c r="K675" t="s">
        <v>19</v>
      </c>
      <c r="L675" t="s">
        <v>33</v>
      </c>
      <c r="M675">
        <v>6</v>
      </c>
      <c r="N675">
        <v>5</v>
      </c>
      <c r="O675" t="s">
        <v>2529</v>
      </c>
    </row>
    <row r="676" spans="1:15" x14ac:dyDescent="0.25">
      <c r="A676" t="s">
        <v>766</v>
      </c>
      <c r="B676" t="s">
        <v>44</v>
      </c>
      <c r="C676">
        <v>5</v>
      </c>
      <c r="D676">
        <v>45.2</v>
      </c>
      <c r="E676">
        <v>226</v>
      </c>
      <c r="F676" s="6">
        <v>45686</v>
      </c>
      <c r="G676" s="6">
        <v>45688</v>
      </c>
      <c r="H676" t="s">
        <v>27</v>
      </c>
      <c r="I676" t="s">
        <v>18</v>
      </c>
      <c r="J676">
        <v>5</v>
      </c>
      <c r="K676" t="s">
        <v>19</v>
      </c>
      <c r="L676" t="s">
        <v>33</v>
      </c>
      <c r="M676">
        <v>2</v>
      </c>
      <c r="N676">
        <v>5</v>
      </c>
      <c r="O676" t="s">
        <v>2529</v>
      </c>
    </row>
    <row r="677" spans="1:15" x14ac:dyDescent="0.25">
      <c r="A677" t="s">
        <v>767</v>
      </c>
      <c r="B677" t="s">
        <v>135</v>
      </c>
      <c r="C677">
        <v>3</v>
      </c>
      <c r="D677">
        <v>24.8</v>
      </c>
      <c r="E677">
        <v>74.400000000000006</v>
      </c>
      <c r="F677" s="6">
        <v>45686</v>
      </c>
      <c r="G677" s="6">
        <v>45686</v>
      </c>
      <c r="H677" t="s">
        <v>17</v>
      </c>
      <c r="I677" t="s">
        <v>18</v>
      </c>
      <c r="J677">
        <v>3</v>
      </c>
      <c r="K677" t="s">
        <v>19</v>
      </c>
      <c r="L677" t="s">
        <v>33</v>
      </c>
      <c r="M677">
        <v>0</v>
      </c>
      <c r="N677">
        <v>5</v>
      </c>
      <c r="O677" t="s">
        <v>2527</v>
      </c>
    </row>
    <row r="678" spans="1:15" x14ac:dyDescent="0.25">
      <c r="A678" t="s">
        <v>768</v>
      </c>
      <c r="B678" t="s">
        <v>67</v>
      </c>
      <c r="C678">
        <v>4</v>
      </c>
      <c r="D678">
        <v>43.8</v>
      </c>
      <c r="E678">
        <v>175.2</v>
      </c>
      <c r="F678" s="6">
        <v>45686</v>
      </c>
      <c r="G678" s="6">
        <v>45693</v>
      </c>
      <c r="H678" t="s">
        <v>27</v>
      </c>
      <c r="I678" t="s">
        <v>35</v>
      </c>
      <c r="J678">
        <v>5</v>
      </c>
      <c r="K678" t="s">
        <v>19</v>
      </c>
      <c r="L678" t="s">
        <v>55</v>
      </c>
      <c r="M678">
        <v>7</v>
      </c>
      <c r="N678">
        <v>5</v>
      </c>
      <c r="O678" t="s">
        <v>2529</v>
      </c>
    </row>
    <row r="679" spans="1:15" x14ac:dyDescent="0.25">
      <c r="A679" t="s">
        <v>769</v>
      </c>
      <c r="B679" t="s">
        <v>22</v>
      </c>
      <c r="C679">
        <v>1</v>
      </c>
      <c r="D679">
        <v>75</v>
      </c>
      <c r="E679">
        <v>75</v>
      </c>
      <c r="F679" s="6">
        <v>45686</v>
      </c>
      <c r="G679" s="6">
        <v>45688</v>
      </c>
      <c r="H679" t="s">
        <v>27</v>
      </c>
      <c r="I679" t="s">
        <v>70</v>
      </c>
      <c r="J679">
        <v>3</v>
      </c>
      <c r="K679" t="s">
        <v>19</v>
      </c>
      <c r="L679" t="s">
        <v>55</v>
      </c>
      <c r="M679">
        <v>2</v>
      </c>
      <c r="N679">
        <v>5</v>
      </c>
      <c r="O679" t="s">
        <v>2529</v>
      </c>
    </row>
    <row r="680" spans="1:15" x14ac:dyDescent="0.25">
      <c r="A680" t="s">
        <v>770</v>
      </c>
      <c r="B680" t="s">
        <v>26</v>
      </c>
      <c r="C680">
        <v>1</v>
      </c>
      <c r="D680">
        <v>169.9</v>
      </c>
      <c r="E680">
        <v>169.9</v>
      </c>
      <c r="F680" s="6">
        <v>45686</v>
      </c>
      <c r="G680" s="6">
        <v>45687</v>
      </c>
      <c r="H680" t="s">
        <v>23</v>
      </c>
      <c r="I680" t="s">
        <v>40</v>
      </c>
      <c r="J680">
        <v>4</v>
      </c>
      <c r="K680" t="s">
        <v>19</v>
      </c>
      <c r="L680" t="s">
        <v>55</v>
      </c>
      <c r="M680">
        <v>1</v>
      </c>
      <c r="N680">
        <v>5</v>
      </c>
      <c r="O680" t="s">
        <v>2528</v>
      </c>
    </row>
    <row r="681" spans="1:15" x14ac:dyDescent="0.25">
      <c r="A681" t="s">
        <v>771</v>
      </c>
      <c r="B681" t="s">
        <v>46</v>
      </c>
      <c r="C681">
        <v>2</v>
      </c>
      <c r="D681">
        <v>72.2</v>
      </c>
      <c r="E681">
        <v>144.4</v>
      </c>
      <c r="F681" s="6">
        <v>45686</v>
      </c>
      <c r="G681" s="6">
        <v>45688</v>
      </c>
      <c r="H681" t="s">
        <v>27</v>
      </c>
      <c r="I681" t="s">
        <v>70</v>
      </c>
      <c r="J681">
        <v>3</v>
      </c>
      <c r="K681" t="s">
        <v>19</v>
      </c>
      <c r="L681" t="s">
        <v>55</v>
      </c>
      <c r="M681">
        <v>2</v>
      </c>
      <c r="N681">
        <v>5</v>
      </c>
      <c r="O681" t="s">
        <v>2529</v>
      </c>
    </row>
    <row r="682" spans="1:15" x14ac:dyDescent="0.25">
      <c r="A682" t="s">
        <v>772</v>
      </c>
      <c r="B682" t="s">
        <v>16</v>
      </c>
      <c r="C682">
        <v>1</v>
      </c>
      <c r="D682">
        <v>20</v>
      </c>
      <c r="E682">
        <v>20</v>
      </c>
      <c r="F682" s="6">
        <v>45687</v>
      </c>
      <c r="G682" s="6">
        <v>45690</v>
      </c>
      <c r="H682" t="s">
        <v>27</v>
      </c>
      <c r="I682" t="s">
        <v>40</v>
      </c>
      <c r="J682">
        <v>3</v>
      </c>
      <c r="K682" t="s">
        <v>19</v>
      </c>
      <c r="L682" t="s">
        <v>59</v>
      </c>
      <c r="M682">
        <v>3</v>
      </c>
      <c r="N682">
        <v>5</v>
      </c>
      <c r="O682" t="s">
        <v>2529</v>
      </c>
    </row>
    <row r="683" spans="1:15" x14ac:dyDescent="0.25">
      <c r="A683" t="s">
        <v>773</v>
      </c>
      <c r="B683" t="s">
        <v>46</v>
      </c>
      <c r="C683">
        <v>2</v>
      </c>
      <c r="D683">
        <v>40.799999999999997</v>
      </c>
      <c r="E683">
        <v>81.599999999999994</v>
      </c>
      <c r="F683" s="6">
        <v>45687</v>
      </c>
      <c r="G683" s="6">
        <v>45689</v>
      </c>
      <c r="H683" t="s">
        <v>27</v>
      </c>
      <c r="I683" t="s">
        <v>51</v>
      </c>
      <c r="J683">
        <v>5</v>
      </c>
      <c r="K683" t="s">
        <v>19</v>
      </c>
      <c r="L683" t="s">
        <v>62</v>
      </c>
      <c r="M683">
        <v>2</v>
      </c>
      <c r="N683">
        <v>5</v>
      </c>
      <c r="O683" t="s">
        <v>2529</v>
      </c>
    </row>
    <row r="684" spans="1:15" x14ac:dyDescent="0.25">
      <c r="A684" t="s">
        <v>774</v>
      </c>
      <c r="B684" t="s">
        <v>54</v>
      </c>
      <c r="C684">
        <v>4</v>
      </c>
      <c r="D684">
        <v>58</v>
      </c>
      <c r="E684">
        <v>232</v>
      </c>
      <c r="F684" s="6">
        <v>45687</v>
      </c>
      <c r="G684" s="6">
        <v>45691</v>
      </c>
      <c r="H684" t="s">
        <v>27</v>
      </c>
      <c r="I684" t="s">
        <v>18</v>
      </c>
      <c r="J684">
        <v>4</v>
      </c>
      <c r="K684" t="s">
        <v>19</v>
      </c>
      <c r="L684" t="s">
        <v>62</v>
      </c>
      <c r="M684">
        <v>4</v>
      </c>
      <c r="N684">
        <v>5</v>
      </c>
      <c r="O684" t="s">
        <v>2529</v>
      </c>
    </row>
    <row r="685" spans="1:15" x14ac:dyDescent="0.25">
      <c r="A685" t="s">
        <v>775</v>
      </c>
      <c r="B685" t="s">
        <v>69</v>
      </c>
      <c r="C685">
        <v>2</v>
      </c>
      <c r="D685">
        <v>43.1</v>
      </c>
      <c r="E685">
        <v>86.2</v>
      </c>
      <c r="F685" s="6">
        <v>45687</v>
      </c>
      <c r="G685" s="6">
        <v>45688</v>
      </c>
      <c r="H685" t="s">
        <v>27</v>
      </c>
      <c r="I685" t="s">
        <v>35</v>
      </c>
      <c r="J685">
        <v>5</v>
      </c>
      <c r="K685" t="s">
        <v>19</v>
      </c>
      <c r="L685" t="s">
        <v>62</v>
      </c>
      <c r="M685">
        <v>1</v>
      </c>
      <c r="N685">
        <v>5</v>
      </c>
      <c r="O685" t="s">
        <v>2529</v>
      </c>
    </row>
    <row r="686" spans="1:15" x14ac:dyDescent="0.25">
      <c r="A686" t="s">
        <v>776</v>
      </c>
      <c r="B686" t="s">
        <v>39</v>
      </c>
      <c r="C686">
        <v>9</v>
      </c>
      <c r="D686">
        <v>74.7</v>
      </c>
      <c r="E686">
        <v>672.30000000000007</v>
      </c>
      <c r="F686" s="6">
        <v>45687</v>
      </c>
      <c r="G686" s="6">
        <v>45689</v>
      </c>
      <c r="H686" t="s">
        <v>23</v>
      </c>
      <c r="I686" t="s">
        <v>18</v>
      </c>
      <c r="J686">
        <v>5</v>
      </c>
      <c r="K686" t="s">
        <v>19</v>
      </c>
      <c r="L686" t="s">
        <v>62</v>
      </c>
      <c r="M686">
        <v>2</v>
      </c>
      <c r="N686">
        <v>5</v>
      </c>
      <c r="O686" t="s">
        <v>2528</v>
      </c>
    </row>
    <row r="687" spans="1:15" x14ac:dyDescent="0.25">
      <c r="A687" t="s">
        <v>777</v>
      </c>
      <c r="B687" t="s">
        <v>39</v>
      </c>
      <c r="C687">
        <v>1</v>
      </c>
      <c r="D687">
        <v>128.19999999999999</v>
      </c>
      <c r="E687">
        <v>128.19999999999999</v>
      </c>
      <c r="F687" s="6">
        <v>45687</v>
      </c>
      <c r="G687" s="6">
        <v>45687</v>
      </c>
      <c r="H687" t="s">
        <v>23</v>
      </c>
      <c r="I687" t="s">
        <v>35</v>
      </c>
      <c r="J687">
        <v>4</v>
      </c>
      <c r="K687" t="s">
        <v>19</v>
      </c>
      <c r="L687" t="s">
        <v>62</v>
      </c>
      <c r="M687">
        <v>0</v>
      </c>
      <c r="N687">
        <v>5</v>
      </c>
      <c r="O687" t="s">
        <v>2528</v>
      </c>
    </row>
    <row r="688" spans="1:15" x14ac:dyDescent="0.25">
      <c r="A688" t="s">
        <v>778</v>
      </c>
      <c r="B688" t="s">
        <v>81</v>
      </c>
      <c r="C688">
        <v>4</v>
      </c>
      <c r="D688">
        <v>26.7</v>
      </c>
      <c r="E688">
        <v>106.8</v>
      </c>
      <c r="F688" s="6">
        <v>45687</v>
      </c>
      <c r="G688" s="6">
        <v>45688</v>
      </c>
      <c r="H688" t="s">
        <v>23</v>
      </c>
      <c r="I688" t="s">
        <v>35</v>
      </c>
      <c r="J688">
        <v>4</v>
      </c>
      <c r="K688" t="s">
        <v>19</v>
      </c>
      <c r="L688" t="s">
        <v>62</v>
      </c>
      <c r="M688">
        <v>1</v>
      </c>
      <c r="N688">
        <v>5</v>
      </c>
      <c r="O688" t="s">
        <v>2528</v>
      </c>
    </row>
    <row r="689" spans="1:15" x14ac:dyDescent="0.25">
      <c r="A689" t="s">
        <v>779</v>
      </c>
      <c r="B689" t="s">
        <v>135</v>
      </c>
      <c r="C689">
        <v>6</v>
      </c>
      <c r="D689">
        <v>31.5</v>
      </c>
      <c r="E689">
        <v>189</v>
      </c>
      <c r="F689" s="6">
        <v>45687</v>
      </c>
      <c r="G689" s="6">
        <v>45688</v>
      </c>
      <c r="H689" t="s">
        <v>27</v>
      </c>
      <c r="I689" t="s">
        <v>40</v>
      </c>
      <c r="J689">
        <v>4</v>
      </c>
      <c r="K689" t="s">
        <v>19</v>
      </c>
      <c r="L689" t="s">
        <v>103</v>
      </c>
      <c r="M689">
        <v>1</v>
      </c>
      <c r="N689">
        <v>5</v>
      </c>
      <c r="O689" t="s">
        <v>2529</v>
      </c>
    </row>
    <row r="690" spans="1:15" x14ac:dyDescent="0.25">
      <c r="A690" t="s">
        <v>780</v>
      </c>
      <c r="B690" t="s">
        <v>30</v>
      </c>
      <c r="C690">
        <v>7</v>
      </c>
      <c r="D690">
        <v>64.7</v>
      </c>
      <c r="E690">
        <v>452.90000000000003</v>
      </c>
      <c r="F690" s="6">
        <v>45687</v>
      </c>
      <c r="G690" s="6">
        <v>45688</v>
      </c>
      <c r="H690" t="s">
        <v>27</v>
      </c>
      <c r="I690" t="s">
        <v>18</v>
      </c>
      <c r="J690">
        <v>5</v>
      </c>
      <c r="K690" t="s">
        <v>19</v>
      </c>
      <c r="L690" t="s">
        <v>72</v>
      </c>
      <c r="M690">
        <v>1</v>
      </c>
      <c r="N690">
        <v>5</v>
      </c>
      <c r="O690" t="s">
        <v>2529</v>
      </c>
    </row>
    <row r="691" spans="1:15" x14ac:dyDescent="0.25">
      <c r="A691" t="s">
        <v>781</v>
      </c>
      <c r="B691" t="s">
        <v>37</v>
      </c>
      <c r="C691">
        <v>2</v>
      </c>
      <c r="D691">
        <v>55.6</v>
      </c>
      <c r="E691">
        <v>111.2</v>
      </c>
      <c r="F691" s="6">
        <v>45687</v>
      </c>
      <c r="G691" s="6">
        <v>45690</v>
      </c>
      <c r="H691" t="s">
        <v>27</v>
      </c>
      <c r="I691" t="s">
        <v>51</v>
      </c>
      <c r="J691">
        <v>4</v>
      </c>
      <c r="K691" t="s">
        <v>19</v>
      </c>
      <c r="L691" t="s">
        <v>77</v>
      </c>
      <c r="M691">
        <v>3</v>
      </c>
      <c r="N691">
        <v>5</v>
      </c>
      <c r="O691" t="s">
        <v>2529</v>
      </c>
    </row>
    <row r="692" spans="1:15" x14ac:dyDescent="0.25">
      <c r="A692" t="s">
        <v>782</v>
      </c>
      <c r="B692" t="s">
        <v>30</v>
      </c>
      <c r="C692">
        <v>2</v>
      </c>
      <c r="D692">
        <v>36.200000000000003</v>
      </c>
      <c r="E692">
        <v>72.400000000000006</v>
      </c>
      <c r="F692" s="6">
        <v>45687</v>
      </c>
      <c r="G692" s="6">
        <v>45688</v>
      </c>
      <c r="H692" t="s">
        <v>27</v>
      </c>
      <c r="I692" t="s">
        <v>51</v>
      </c>
      <c r="J692">
        <v>4</v>
      </c>
      <c r="K692" t="s">
        <v>19</v>
      </c>
      <c r="L692" t="s">
        <v>77</v>
      </c>
      <c r="M692">
        <v>1</v>
      </c>
      <c r="N692">
        <v>5</v>
      </c>
      <c r="O692" t="s">
        <v>2529</v>
      </c>
    </row>
    <row r="693" spans="1:15" x14ac:dyDescent="0.25">
      <c r="A693" t="s">
        <v>783</v>
      </c>
      <c r="B693" t="s">
        <v>16</v>
      </c>
      <c r="C693">
        <v>1</v>
      </c>
      <c r="D693">
        <v>26.6</v>
      </c>
      <c r="E693">
        <v>26.6</v>
      </c>
      <c r="F693" s="6">
        <v>45687</v>
      </c>
      <c r="G693" s="6">
        <v>45688</v>
      </c>
      <c r="H693" t="s">
        <v>17</v>
      </c>
      <c r="I693" t="s">
        <v>35</v>
      </c>
      <c r="J693">
        <v>3</v>
      </c>
      <c r="K693" t="s">
        <v>19</v>
      </c>
      <c r="L693" t="s">
        <v>110</v>
      </c>
      <c r="M693">
        <v>1</v>
      </c>
      <c r="N693">
        <v>5</v>
      </c>
      <c r="O693" t="s">
        <v>2527</v>
      </c>
    </row>
    <row r="694" spans="1:15" x14ac:dyDescent="0.25">
      <c r="A694" t="s">
        <v>784</v>
      </c>
      <c r="B694" t="s">
        <v>54</v>
      </c>
      <c r="C694">
        <v>4</v>
      </c>
      <c r="D694">
        <v>31.5</v>
      </c>
      <c r="E694">
        <v>126</v>
      </c>
      <c r="F694" s="6">
        <v>45687</v>
      </c>
      <c r="G694" s="6">
        <v>45689</v>
      </c>
      <c r="H694" t="s">
        <v>23</v>
      </c>
      <c r="I694" t="s">
        <v>18</v>
      </c>
      <c r="J694">
        <v>4</v>
      </c>
      <c r="K694" t="s">
        <v>19</v>
      </c>
      <c r="L694" t="s">
        <v>292</v>
      </c>
      <c r="M694">
        <v>2</v>
      </c>
      <c r="N694">
        <v>5</v>
      </c>
      <c r="O694" t="s">
        <v>2528</v>
      </c>
    </row>
    <row r="695" spans="1:15" x14ac:dyDescent="0.25">
      <c r="A695" t="s">
        <v>785</v>
      </c>
      <c r="B695" t="s">
        <v>54</v>
      </c>
      <c r="C695">
        <v>1</v>
      </c>
      <c r="D695">
        <v>27</v>
      </c>
      <c r="E695">
        <v>27</v>
      </c>
      <c r="F695" s="6">
        <v>45687</v>
      </c>
      <c r="G695" s="6">
        <v>45689</v>
      </c>
      <c r="H695" t="s">
        <v>27</v>
      </c>
      <c r="I695" t="s">
        <v>35</v>
      </c>
      <c r="J695">
        <v>5</v>
      </c>
      <c r="K695" t="s">
        <v>19</v>
      </c>
      <c r="L695" t="s">
        <v>82</v>
      </c>
      <c r="M695">
        <v>2</v>
      </c>
      <c r="N695">
        <v>5</v>
      </c>
      <c r="O695" t="s">
        <v>2529</v>
      </c>
    </row>
    <row r="696" spans="1:15" x14ac:dyDescent="0.25">
      <c r="A696" t="s">
        <v>786</v>
      </c>
      <c r="B696" t="s">
        <v>32</v>
      </c>
      <c r="C696">
        <v>1</v>
      </c>
      <c r="D696">
        <v>32</v>
      </c>
      <c r="E696">
        <v>32</v>
      </c>
      <c r="F696" s="6">
        <v>45687</v>
      </c>
      <c r="G696" s="6">
        <v>45690</v>
      </c>
      <c r="H696" t="s">
        <v>23</v>
      </c>
      <c r="I696" t="s">
        <v>51</v>
      </c>
      <c r="J696">
        <v>4</v>
      </c>
      <c r="K696" t="s">
        <v>19</v>
      </c>
      <c r="L696" t="s">
        <v>115</v>
      </c>
      <c r="M696">
        <v>3</v>
      </c>
      <c r="N696">
        <v>5</v>
      </c>
      <c r="O696" t="s">
        <v>2528</v>
      </c>
    </row>
    <row r="697" spans="1:15" x14ac:dyDescent="0.25">
      <c r="A697" t="s">
        <v>787</v>
      </c>
      <c r="B697" t="s">
        <v>22</v>
      </c>
      <c r="C697">
        <v>3</v>
      </c>
      <c r="D697">
        <v>48.1</v>
      </c>
      <c r="E697">
        <v>144.30000000000001</v>
      </c>
      <c r="F697" s="6">
        <v>45687</v>
      </c>
      <c r="G697" s="6">
        <v>45689</v>
      </c>
      <c r="H697" t="s">
        <v>23</v>
      </c>
      <c r="I697" t="s">
        <v>40</v>
      </c>
      <c r="J697">
        <v>3</v>
      </c>
      <c r="K697" t="s">
        <v>19</v>
      </c>
      <c r="L697" t="s">
        <v>24</v>
      </c>
      <c r="M697">
        <v>2</v>
      </c>
      <c r="N697">
        <v>5</v>
      </c>
      <c r="O697" t="s">
        <v>2528</v>
      </c>
    </row>
    <row r="698" spans="1:15" x14ac:dyDescent="0.25">
      <c r="A698" t="s">
        <v>788</v>
      </c>
      <c r="B698" t="s">
        <v>46</v>
      </c>
      <c r="C698">
        <v>2</v>
      </c>
      <c r="D698">
        <v>43.4</v>
      </c>
      <c r="E698">
        <v>86.8</v>
      </c>
      <c r="F698" s="6">
        <v>45687</v>
      </c>
      <c r="G698" s="6">
        <v>45688</v>
      </c>
      <c r="H698" t="s">
        <v>23</v>
      </c>
      <c r="I698" t="s">
        <v>35</v>
      </c>
      <c r="J698">
        <v>3</v>
      </c>
      <c r="K698" t="s">
        <v>19</v>
      </c>
      <c r="L698" t="s">
        <v>147</v>
      </c>
      <c r="M698">
        <v>1</v>
      </c>
      <c r="N698">
        <v>5</v>
      </c>
      <c r="O698" t="s">
        <v>2528</v>
      </c>
    </row>
    <row r="699" spans="1:15" x14ac:dyDescent="0.25">
      <c r="A699" t="s">
        <v>789</v>
      </c>
      <c r="B699" t="s">
        <v>39</v>
      </c>
      <c r="C699">
        <v>2</v>
      </c>
      <c r="D699">
        <v>42.6</v>
      </c>
      <c r="E699">
        <v>85.2</v>
      </c>
      <c r="F699" s="6">
        <v>45687</v>
      </c>
      <c r="G699" s="6">
        <v>45690</v>
      </c>
      <c r="H699" t="s">
        <v>27</v>
      </c>
      <c r="I699" t="s">
        <v>51</v>
      </c>
      <c r="J699">
        <v>4</v>
      </c>
      <c r="K699" t="s">
        <v>19</v>
      </c>
      <c r="L699" t="s">
        <v>147</v>
      </c>
      <c r="M699">
        <v>3</v>
      </c>
      <c r="N699">
        <v>5</v>
      </c>
      <c r="O699" t="s">
        <v>2529</v>
      </c>
    </row>
    <row r="700" spans="1:15" x14ac:dyDescent="0.25">
      <c r="A700" t="s">
        <v>790</v>
      </c>
      <c r="B700" t="s">
        <v>44</v>
      </c>
      <c r="C700">
        <v>2</v>
      </c>
      <c r="D700">
        <v>15.9</v>
      </c>
      <c r="E700">
        <v>31.8</v>
      </c>
      <c r="F700" s="6">
        <v>45687</v>
      </c>
      <c r="G700" s="6">
        <v>45688</v>
      </c>
      <c r="H700" t="s">
        <v>27</v>
      </c>
      <c r="I700" t="s">
        <v>18</v>
      </c>
      <c r="J700">
        <v>4</v>
      </c>
      <c r="K700" t="s">
        <v>19</v>
      </c>
      <c r="L700" t="s">
        <v>334</v>
      </c>
      <c r="M700">
        <v>1</v>
      </c>
      <c r="N700">
        <v>5</v>
      </c>
      <c r="O700" t="s">
        <v>2529</v>
      </c>
    </row>
    <row r="701" spans="1:15" x14ac:dyDescent="0.25">
      <c r="A701" t="s">
        <v>791</v>
      </c>
      <c r="B701" t="s">
        <v>46</v>
      </c>
      <c r="C701">
        <v>2</v>
      </c>
      <c r="D701">
        <v>63.2</v>
      </c>
      <c r="E701">
        <v>126.4</v>
      </c>
      <c r="F701" s="6">
        <v>45687</v>
      </c>
      <c r="G701" s="6">
        <v>45688</v>
      </c>
      <c r="H701" t="s">
        <v>23</v>
      </c>
      <c r="I701" t="s">
        <v>35</v>
      </c>
      <c r="J701">
        <v>4</v>
      </c>
      <c r="K701" t="s">
        <v>19</v>
      </c>
      <c r="L701" t="s">
        <v>33</v>
      </c>
      <c r="M701">
        <v>1</v>
      </c>
      <c r="N701">
        <v>5</v>
      </c>
      <c r="O701" t="s">
        <v>2528</v>
      </c>
    </row>
    <row r="702" spans="1:15" x14ac:dyDescent="0.25">
      <c r="A702" t="s">
        <v>792</v>
      </c>
      <c r="B702" t="s">
        <v>42</v>
      </c>
      <c r="C702">
        <v>4</v>
      </c>
      <c r="D702">
        <v>64.8</v>
      </c>
      <c r="E702">
        <v>259.2</v>
      </c>
      <c r="F702" s="6">
        <v>45687</v>
      </c>
      <c r="G702" s="6">
        <v>45689</v>
      </c>
      <c r="H702" t="s">
        <v>17</v>
      </c>
      <c r="I702" t="s">
        <v>70</v>
      </c>
      <c r="J702">
        <v>3</v>
      </c>
      <c r="K702" t="s">
        <v>19</v>
      </c>
      <c r="L702" t="s">
        <v>33</v>
      </c>
      <c r="M702">
        <v>2</v>
      </c>
      <c r="N702">
        <v>5</v>
      </c>
      <c r="O702" t="s">
        <v>2527</v>
      </c>
    </row>
    <row r="703" spans="1:15" x14ac:dyDescent="0.25">
      <c r="A703" t="s">
        <v>793</v>
      </c>
      <c r="B703" t="s">
        <v>42</v>
      </c>
      <c r="C703">
        <v>3</v>
      </c>
      <c r="D703">
        <v>79.8</v>
      </c>
      <c r="E703">
        <v>239.39999999999998</v>
      </c>
      <c r="F703" s="6">
        <v>45687</v>
      </c>
      <c r="G703" s="6">
        <v>45688</v>
      </c>
      <c r="H703" t="s">
        <v>23</v>
      </c>
      <c r="I703" t="s">
        <v>18</v>
      </c>
      <c r="J703">
        <v>4</v>
      </c>
      <c r="K703" t="s">
        <v>19</v>
      </c>
      <c r="L703" t="s">
        <v>33</v>
      </c>
      <c r="M703">
        <v>1</v>
      </c>
      <c r="N703">
        <v>5</v>
      </c>
      <c r="O703" t="s">
        <v>2528</v>
      </c>
    </row>
    <row r="704" spans="1:15" x14ac:dyDescent="0.25">
      <c r="A704" t="s">
        <v>794</v>
      </c>
      <c r="B704" t="s">
        <v>46</v>
      </c>
      <c r="C704">
        <v>1</v>
      </c>
      <c r="D704">
        <v>54.4</v>
      </c>
      <c r="E704">
        <v>54.4</v>
      </c>
      <c r="F704" s="6">
        <v>45687</v>
      </c>
      <c r="G704" s="6">
        <v>45689</v>
      </c>
      <c r="H704" t="s">
        <v>27</v>
      </c>
      <c r="I704" t="s">
        <v>70</v>
      </c>
      <c r="J704">
        <v>5</v>
      </c>
      <c r="K704" t="s">
        <v>19</v>
      </c>
      <c r="L704" t="s">
        <v>33</v>
      </c>
      <c r="M704">
        <v>2</v>
      </c>
      <c r="N704">
        <v>5</v>
      </c>
      <c r="O704" t="s">
        <v>2529</v>
      </c>
    </row>
    <row r="705" spans="1:15" x14ac:dyDescent="0.25">
      <c r="A705" t="s">
        <v>795</v>
      </c>
      <c r="B705" t="s">
        <v>39</v>
      </c>
      <c r="C705">
        <v>1</v>
      </c>
      <c r="D705">
        <v>87.3</v>
      </c>
      <c r="E705">
        <v>87.3</v>
      </c>
      <c r="F705" s="6">
        <v>45687</v>
      </c>
      <c r="G705" s="6">
        <v>45688</v>
      </c>
      <c r="H705" t="s">
        <v>23</v>
      </c>
      <c r="I705" t="s">
        <v>35</v>
      </c>
      <c r="J705">
        <v>4</v>
      </c>
      <c r="K705" t="s">
        <v>19</v>
      </c>
      <c r="L705" t="s">
        <v>33</v>
      </c>
      <c r="M705">
        <v>1</v>
      </c>
      <c r="N705">
        <v>5</v>
      </c>
      <c r="O705" t="s">
        <v>2528</v>
      </c>
    </row>
    <row r="706" spans="1:15" x14ac:dyDescent="0.25">
      <c r="A706" t="s">
        <v>796</v>
      </c>
      <c r="B706" t="s">
        <v>44</v>
      </c>
      <c r="C706">
        <v>4</v>
      </c>
      <c r="D706">
        <v>32.4</v>
      </c>
      <c r="E706">
        <v>129.6</v>
      </c>
      <c r="F706" s="6">
        <v>45687</v>
      </c>
      <c r="G706" s="6">
        <v>45687</v>
      </c>
      <c r="H706" t="s">
        <v>23</v>
      </c>
      <c r="I706" t="s">
        <v>35</v>
      </c>
      <c r="J706">
        <v>4</v>
      </c>
      <c r="K706" t="s">
        <v>19</v>
      </c>
      <c r="L706" t="s">
        <v>33</v>
      </c>
      <c r="M706">
        <v>0</v>
      </c>
      <c r="N706">
        <v>5</v>
      </c>
      <c r="O706" t="s">
        <v>2528</v>
      </c>
    </row>
    <row r="707" spans="1:15" x14ac:dyDescent="0.25">
      <c r="A707" t="s">
        <v>797</v>
      </c>
      <c r="B707" t="s">
        <v>26</v>
      </c>
      <c r="C707">
        <v>1</v>
      </c>
      <c r="D707">
        <v>177.4</v>
      </c>
      <c r="E707">
        <v>177.4</v>
      </c>
      <c r="F707" s="6">
        <v>45687</v>
      </c>
      <c r="G707" s="6">
        <v>45691</v>
      </c>
      <c r="H707" t="s">
        <v>23</v>
      </c>
      <c r="I707" t="s">
        <v>18</v>
      </c>
      <c r="J707">
        <v>5</v>
      </c>
      <c r="K707" t="s">
        <v>19</v>
      </c>
      <c r="L707" t="s">
        <v>33</v>
      </c>
      <c r="M707">
        <v>4</v>
      </c>
      <c r="N707">
        <v>5</v>
      </c>
      <c r="O707" t="s">
        <v>2528</v>
      </c>
    </row>
    <row r="708" spans="1:15" x14ac:dyDescent="0.25">
      <c r="A708" t="s">
        <v>798</v>
      </c>
      <c r="B708" t="s">
        <v>42</v>
      </c>
      <c r="C708">
        <v>2</v>
      </c>
      <c r="D708">
        <v>70.099999999999994</v>
      </c>
      <c r="E708">
        <v>140.19999999999999</v>
      </c>
      <c r="F708" s="6">
        <v>45687</v>
      </c>
      <c r="G708" s="6">
        <v>45688</v>
      </c>
      <c r="H708" t="s">
        <v>23</v>
      </c>
      <c r="I708" t="s">
        <v>51</v>
      </c>
      <c r="J708">
        <v>3</v>
      </c>
      <c r="K708" t="s">
        <v>19</v>
      </c>
      <c r="L708" t="s">
        <v>33</v>
      </c>
      <c r="M708">
        <v>1</v>
      </c>
      <c r="N708">
        <v>5</v>
      </c>
      <c r="O708" t="s">
        <v>2528</v>
      </c>
    </row>
    <row r="709" spans="1:15" x14ac:dyDescent="0.25">
      <c r="A709" t="s">
        <v>799</v>
      </c>
      <c r="B709" t="s">
        <v>46</v>
      </c>
      <c r="C709">
        <v>6</v>
      </c>
      <c r="D709">
        <v>51.1</v>
      </c>
      <c r="E709">
        <v>306.60000000000002</v>
      </c>
      <c r="F709" s="6">
        <v>45687</v>
      </c>
      <c r="G709" s="6">
        <v>45688</v>
      </c>
      <c r="H709" t="s">
        <v>27</v>
      </c>
      <c r="I709" t="s">
        <v>18</v>
      </c>
      <c r="J709">
        <v>4</v>
      </c>
      <c r="K709" t="s">
        <v>19</v>
      </c>
      <c r="L709" t="s">
        <v>33</v>
      </c>
      <c r="M709">
        <v>1</v>
      </c>
      <c r="N709">
        <v>5</v>
      </c>
      <c r="O709" t="s">
        <v>2529</v>
      </c>
    </row>
    <row r="710" spans="1:15" x14ac:dyDescent="0.25">
      <c r="A710" t="s">
        <v>800</v>
      </c>
      <c r="B710" t="s">
        <v>26</v>
      </c>
      <c r="C710">
        <v>5</v>
      </c>
      <c r="D710">
        <v>79.900000000000006</v>
      </c>
      <c r="E710">
        <v>399.5</v>
      </c>
      <c r="F710" s="6">
        <v>45687</v>
      </c>
      <c r="G710" s="6">
        <v>45689</v>
      </c>
      <c r="H710" t="s">
        <v>23</v>
      </c>
      <c r="I710" t="s">
        <v>51</v>
      </c>
      <c r="J710">
        <v>5</v>
      </c>
      <c r="K710" t="s">
        <v>19</v>
      </c>
      <c r="L710" t="s">
        <v>186</v>
      </c>
      <c r="M710">
        <v>2</v>
      </c>
      <c r="N710">
        <v>5</v>
      </c>
      <c r="O710" t="s">
        <v>2528</v>
      </c>
    </row>
    <row r="711" spans="1:15" x14ac:dyDescent="0.25">
      <c r="A711" t="s">
        <v>801</v>
      </c>
      <c r="B711" t="s">
        <v>39</v>
      </c>
      <c r="C711">
        <v>1</v>
      </c>
      <c r="D711">
        <v>57.6</v>
      </c>
      <c r="E711">
        <v>57.6</v>
      </c>
      <c r="F711" s="6">
        <v>45688</v>
      </c>
      <c r="G711" s="6">
        <v>45693</v>
      </c>
      <c r="H711" t="s">
        <v>23</v>
      </c>
      <c r="I711" t="s">
        <v>18</v>
      </c>
      <c r="J711">
        <v>5</v>
      </c>
      <c r="K711" t="s">
        <v>19</v>
      </c>
      <c r="L711" t="s">
        <v>802</v>
      </c>
      <c r="M711">
        <v>5</v>
      </c>
      <c r="N711">
        <v>5</v>
      </c>
      <c r="O711" t="s">
        <v>2528</v>
      </c>
    </row>
    <row r="712" spans="1:15" x14ac:dyDescent="0.25">
      <c r="A712" t="s">
        <v>803</v>
      </c>
      <c r="B712" t="s">
        <v>44</v>
      </c>
      <c r="C712">
        <v>10</v>
      </c>
      <c r="D712">
        <v>59.7</v>
      </c>
      <c r="E712">
        <v>597</v>
      </c>
      <c r="F712" s="6">
        <v>45688</v>
      </c>
      <c r="G712" s="6">
        <v>45692</v>
      </c>
      <c r="H712" t="s">
        <v>23</v>
      </c>
      <c r="I712" t="s">
        <v>40</v>
      </c>
      <c r="J712">
        <v>4</v>
      </c>
      <c r="K712" t="s">
        <v>19</v>
      </c>
      <c r="L712" t="s">
        <v>188</v>
      </c>
      <c r="M712">
        <v>4</v>
      </c>
      <c r="N712">
        <v>5</v>
      </c>
      <c r="O712" t="s">
        <v>2528</v>
      </c>
    </row>
    <row r="713" spans="1:15" x14ac:dyDescent="0.25">
      <c r="A713" t="s">
        <v>804</v>
      </c>
      <c r="B713" t="s">
        <v>44</v>
      </c>
      <c r="C713">
        <v>5</v>
      </c>
      <c r="D713">
        <v>30</v>
      </c>
      <c r="E713">
        <v>150</v>
      </c>
      <c r="F713" s="6">
        <v>45688</v>
      </c>
      <c r="G713" s="6">
        <v>45690</v>
      </c>
      <c r="H713" t="s">
        <v>23</v>
      </c>
      <c r="I713" t="s">
        <v>35</v>
      </c>
      <c r="J713">
        <v>4</v>
      </c>
      <c r="K713" t="s">
        <v>19</v>
      </c>
      <c r="L713" t="s">
        <v>55</v>
      </c>
      <c r="M713">
        <v>2</v>
      </c>
      <c r="N713">
        <v>5</v>
      </c>
      <c r="O713" t="s">
        <v>2528</v>
      </c>
    </row>
    <row r="714" spans="1:15" x14ac:dyDescent="0.25">
      <c r="A714" t="s">
        <v>805</v>
      </c>
      <c r="B714" t="s">
        <v>54</v>
      </c>
      <c r="C714">
        <v>2</v>
      </c>
      <c r="D714">
        <v>69.2</v>
      </c>
      <c r="E714">
        <v>138.4</v>
      </c>
      <c r="F714" s="6">
        <v>45688</v>
      </c>
      <c r="G714" s="6">
        <v>45690</v>
      </c>
      <c r="H714" t="s">
        <v>17</v>
      </c>
      <c r="I714" t="s">
        <v>40</v>
      </c>
      <c r="J714">
        <v>3</v>
      </c>
      <c r="K714" t="s">
        <v>19</v>
      </c>
      <c r="L714" t="s">
        <v>55</v>
      </c>
      <c r="M714">
        <v>2</v>
      </c>
      <c r="N714">
        <v>5</v>
      </c>
      <c r="O714" t="s">
        <v>2527</v>
      </c>
    </row>
    <row r="715" spans="1:15" x14ac:dyDescent="0.25">
      <c r="A715" t="s">
        <v>806</v>
      </c>
      <c r="B715" t="s">
        <v>16</v>
      </c>
      <c r="C715">
        <v>8</v>
      </c>
      <c r="D715">
        <v>10.9</v>
      </c>
      <c r="E715">
        <v>87.2</v>
      </c>
      <c r="F715" s="6">
        <v>45688</v>
      </c>
      <c r="G715" s="6">
        <v>45689</v>
      </c>
      <c r="H715" t="s">
        <v>27</v>
      </c>
      <c r="I715" t="s">
        <v>18</v>
      </c>
      <c r="J715">
        <v>5</v>
      </c>
      <c r="K715" t="s">
        <v>19</v>
      </c>
      <c r="L715" t="s">
        <v>55</v>
      </c>
      <c r="M715">
        <v>1</v>
      </c>
      <c r="N715">
        <v>5</v>
      </c>
      <c r="O715" t="s">
        <v>2529</v>
      </c>
    </row>
    <row r="716" spans="1:15" x14ac:dyDescent="0.25">
      <c r="A716" t="s">
        <v>807</v>
      </c>
      <c r="B716" t="s">
        <v>128</v>
      </c>
      <c r="C716">
        <v>2</v>
      </c>
      <c r="D716">
        <v>48.6</v>
      </c>
      <c r="E716">
        <v>97.2</v>
      </c>
      <c r="F716" s="6">
        <v>45688</v>
      </c>
      <c r="G716" s="6">
        <v>45692</v>
      </c>
      <c r="H716" t="s">
        <v>23</v>
      </c>
      <c r="I716" t="s">
        <v>35</v>
      </c>
      <c r="J716">
        <v>5</v>
      </c>
      <c r="K716" t="s">
        <v>19</v>
      </c>
      <c r="L716" t="s">
        <v>55</v>
      </c>
      <c r="M716">
        <v>4</v>
      </c>
      <c r="N716">
        <v>5</v>
      </c>
      <c r="O716" t="s">
        <v>2528</v>
      </c>
    </row>
    <row r="717" spans="1:15" x14ac:dyDescent="0.25">
      <c r="A717" t="s">
        <v>808</v>
      </c>
      <c r="B717" t="s">
        <v>26</v>
      </c>
      <c r="C717">
        <v>2</v>
      </c>
      <c r="D717">
        <v>61.1</v>
      </c>
      <c r="E717">
        <v>122.2</v>
      </c>
      <c r="F717" s="6">
        <v>45688</v>
      </c>
      <c r="G717" s="6">
        <v>45691</v>
      </c>
      <c r="H717" t="s">
        <v>27</v>
      </c>
      <c r="I717" t="s">
        <v>35</v>
      </c>
      <c r="J717">
        <v>5</v>
      </c>
      <c r="K717" t="s">
        <v>19</v>
      </c>
      <c r="L717" t="s">
        <v>59</v>
      </c>
      <c r="M717">
        <v>3</v>
      </c>
      <c r="N717">
        <v>5</v>
      </c>
      <c r="O717" t="s">
        <v>2529</v>
      </c>
    </row>
    <row r="718" spans="1:15" x14ac:dyDescent="0.25">
      <c r="A718" t="s">
        <v>809</v>
      </c>
      <c r="B718" t="s">
        <v>44</v>
      </c>
      <c r="C718">
        <v>2</v>
      </c>
      <c r="D718">
        <v>23.2</v>
      </c>
      <c r="E718">
        <v>46.4</v>
      </c>
      <c r="F718" s="6">
        <v>45688</v>
      </c>
      <c r="G718" s="6">
        <v>45689</v>
      </c>
      <c r="H718" t="s">
        <v>23</v>
      </c>
      <c r="I718" t="s">
        <v>51</v>
      </c>
      <c r="J718">
        <v>5</v>
      </c>
      <c r="K718" t="s">
        <v>19</v>
      </c>
      <c r="L718" t="s">
        <v>62</v>
      </c>
      <c r="M718">
        <v>1</v>
      </c>
      <c r="N718">
        <v>5</v>
      </c>
      <c r="O718" t="s">
        <v>2528</v>
      </c>
    </row>
    <row r="719" spans="1:15" x14ac:dyDescent="0.25">
      <c r="A719" t="s">
        <v>810</v>
      </c>
      <c r="B719" t="s">
        <v>69</v>
      </c>
      <c r="C719">
        <v>4</v>
      </c>
      <c r="D719">
        <v>55.8</v>
      </c>
      <c r="E719">
        <v>223.2</v>
      </c>
      <c r="F719" s="6">
        <v>45688</v>
      </c>
      <c r="G719" s="6">
        <v>45689</v>
      </c>
      <c r="H719" t="s">
        <v>23</v>
      </c>
      <c r="I719" t="s">
        <v>18</v>
      </c>
      <c r="J719">
        <v>4</v>
      </c>
      <c r="K719" t="s">
        <v>19</v>
      </c>
      <c r="L719" t="s">
        <v>62</v>
      </c>
      <c r="M719">
        <v>1</v>
      </c>
      <c r="N719">
        <v>5</v>
      </c>
      <c r="O719" t="s">
        <v>2528</v>
      </c>
    </row>
    <row r="720" spans="1:15" x14ac:dyDescent="0.25">
      <c r="A720" t="s">
        <v>811</v>
      </c>
      <c r="B720" t="s">
        <v>46</v>
      </c>
      <c r="C720">
        <v>4</v>
      </c>
      <c r="D720">
        <v>24.8</v>
      </c>
      <c r="E720">
        <v>99.2</v>
      </c>
      <c r="F720" s="6">
        <v>45688</v>
      </c>
      <c r="G720" s="6">
        <v>45689</v>
      </c>
      <c r="H720" t="s">
        <v>27</v>
      </c>
      <c r="I720" t="s">
        <v>18</v>
      </c>
      <c r="J720">
        <v>5</v>
      </c>
      <c r="K720" t="s">
        <v>19</v>
      </c>
      <c r="L720" t="s">
        <v>62</v>
      </c>
      <c r="M720">
        <v>1</v>
      </c>
      <c r="N720">
        <v>5</v>
      </c>
      <c r="O720" t="s">
        <v>2529</v>
      </c>
    </row>
    <row r="721" spans="1:15" x14ac:dyDescent="0.25">
      <c r="A721" t="s">
        <v>812</v>
      </c>
      <c r="B721" t="s">
        <v>54</v>
      </c>
      <c r="C721">
        <v>2</v>
      </c>
      <c r="D721">
        <v>27.9</v>
      </c>
      <c r="E721">
        <v>55.8</v>
      </c>
      <c r="F721" s="6">
        <v>45688</v>
      </c>
      <c r="G721" s="6">
        <v>45688</v>
      </c>
      <c r="H721" t="s">
        <v>23</v>
      </c>
      <c r="I721" t="s">
        <v>40</v>
      </c>
      <c r="J721">
        <v>5</v>
      </c>
      <c r="K721" t="s">
        <v>19</v>
      </c>
      <c r="L721" t="s">
        <v>62</v>
      </c>
      <c r="M721">
        <v>0</v>
      </c>
      <c r="N721">
        <v>5</v>
      </c>
      <c r="O721" t="s">
        <v>2528</v>
      </c>
    </row>
    <row r="722" spans="1:15" x14ac:dyDescent="0.25">
      <c r="A722" t="s">
        <v>813</v>
      </c>
      <c r="B722" t="s">
        <v>54</v>
      </c>
      <c r="C722">
        <v>6</v>
      </c>
      <c r="D722">
        <v>51.1</v>
      </c>
      <c r="E722">
        <v>306.60000000000002</v>
      </c>
      <c r="F722" s="6">
        <v>45688</v>
      </c>
      <c r="G722" s="6">
        <v>45688</v>
      </c>
      <c r="H722" t="s">
        <v>27</v>
      </c>
      <c r="I722" t="s">
        <v>51</v>
      </c>
      <c r="J722">
        <v>4</v>
      </c>
      <c r="K722" t="s">
        <v>19</v>
      </c>
      <c r="L722" t="s">
        <v>62</v>
      </c>
      <c r="M722">
        <v>0</v>
      </c>
      <c r="N722">
        <v>5</v>
      </c>
      <c r="O722" t="s">
        <v>2529</v>
      </c>
    </row>
    <row r="723" spans="1:15" x14ac:dyDescent="0.25">
      <c r="A723" t="s">
        <v>814</v>
      </c>
      <c r="B723" t="s">
        <v>135</v>
      </c>
      <c r="C723">
        <v>11</v>
      </c>
      <c r="D723">
        <v>32.700000000000003</v>
      </c>
      <c r="E723">
        <v>359.70000000000005</v>
      </c>
      <c r="F723" s="6">
        <v>45688</v>
      </c>
      <c r="G723" s="6">
        <v>45689</v>
      </c>
      <c r="H723" t="s">
        <v>23</v>
      </c>
      <c r="I723" t="s">
        <v>70</v>
      </c>
      <c r="J723">
        <v>5</v>
      </c>
      <c r="K723" t="s">
        <v>19</v>
      </c>
      <c r="L723" t="s">
        <v>103</v>
      </c>
      <c r="M723">
        <v>1</v>
      </c>
      <c r="N723">
        <v>5</v>
      </c>
      <c r="O723" t="s">
        <v>2528</v>
      </c>
    </row>
    <row r="724" spans="1:15" x14ac:dyDescent="0.25">
      <c r="A724" t="s">
        <v>815</v>
      </c>
      <c r="B724" t="s">
        <v>44</v>
      </c>
      <c r="C724">
        <v>4</v>
      </c>
      <c r="D724">
        <v>22.5</v>
      </c>
      <c r="E724">
        <v>90</v>
      </c>
      <c r="F724" s="6">
        <v>45688</v>
      </c>
      <c r="G724" s="6">
        <v>45688</v>
      </c>
      <c r="H724" t="s">
        <v>23</v>
      </c>
      <c r="I724" t="s">
        <v>18</v>
      </c>
      <c r="J724">
        <v>5</v>
      </c>
      <c r="K724" t="s">
        <v>19</v>
      </c>
      <c r="L724" t="s">
        <v>201</v>
      </c>
      <c r="M724">
        <v>0</v>
      </c>
      <c r="N724">
        <v>5</v>
      </c>
      <c r="O724" t="s">
        <v>2528</v>
      </c>
    </row>
    <row r="725" spans="1:15" x14ac:dyDescent="0.25">
      <c r="A725" t="s">
        <v>816</v>
      </c>
      <c r="B725" t="s">
        <v>16</v>
      </c>
      <c r="C725">
        <v>7</v>
      </c>
      <c r="D725">
        <v>14.6</v>
      </c>
      <c r="E725">
        <v>102.2</v>
      </c>
      <c r="F725" s="6">
        <v>45688</v>
      </c>
      <c r="G725" s="6">
        <v>45689</v>
      </c>
      <c r="H725" t="s">
        <v>27</v>
      </c>
      <c r="I725" t="s">
        <v>40</v>
      </c>
      <c r="J725">
        <v>4</v>
      </c>
      <c r="K725" t="s">
        <v>19</v>
      </c>
      <c r="L725" t="s">
        <v>429</v>
      </c>
      <c r="M725">
        <v>1</v>
      </c>
      <c r="N725">
        <v>5</v>
      </c>
      <c r="O725" t="s">
        <v>2529</v>
      </c>
    </row>
    <row r="726" spans="1:15" x14ac:dyDescent="0.25">
      <c r="A726" t="s">
        <v>817</v>
      </c>
      <c r="B726" t="s">
        <v>37</v>
      </c>
      <c r="C726">
        <v>3</v>
      </c>
      <c r="D726">
        <v>32.5</v>
      </c>
      <c r="E726">
        <v>97.5</v>
      </c>
      <c r="F726" s="6">
        <v>45688</v>
      </c>
      <c r="G726" s="6">
        <v>45691</v>
      </c>
      <c r="H726" t="s">
        <v>23</v>
      </c>
      <c r="I726" t="s">
        <v>18</v>
      </c>
      <c r="J726">
        <v>4</v>
      </c>
      <c r="K726" t="s">
        <v>19</v>
      </c>
      <c r="L726" t="s">
        <v>74</v>
      </c>
      <c r="M726">
        <v>3</v>
      </c>
      <c r="N726">
        <v>5</v>
      </c>
      <c r="O726" t="s">
        <v>2528</v>
      </c>
    </row>
    <row r="727" spans="1:15" x14ac:dyDescent="0.25">
      <c r="A727" t="s">
        <v>818</v>
      </c>
      <c r="B727" t="s">
        <v>146</v>
      </c>
      <c r="C727">
        <v>1</v>
      </c>
      <c r="D727">
        <v>78.099999999999994</v>
      </c>
      <c r="E727">
        <v>78.099999999999994</v>
      </c>
      <c r="F727" s="6">
        <v>45688</v>
      </c>
      <c r="G727" s="6">
        <v>45691</v>
      </c>
      <c r="H727" t="s">
        <v>23</v>
      </c>
      <c r="I727" t="s">
        <v>18</v>
      </c>
      <c r="J727">
        <v>5</v>
      </c>
      <c r="K727" t="s">
        <v>19</v>
      </c>
      <c r="L727" t="s">
        <v>77</v>
      </c>
      <c r="M727">
        <v>3</v>
      </c>
      <c r="N727">
        <v>5</v>
      </c>
      <c r="O727" t="s">
        <v>2528</v>
      </c>
    </row>
    <row r="728" spans="1:15" x14ac:dyDescent="0.25">
      <c r="A728" t="s">
        <v>819</v>
      </c>
      <c r="B728" t="s">
        <v>69</v>
      </c>
      <c r="C728">
        <v>6</v>
      </c>
      <c r="D728">
        <v>110.2</v>
      </c>
      <c r="E728">
        <v>661.2</v>
      </c>
      <c r="F728" s="6">
        <v>45688</v>
      </c>
      <c r="G728" s="6">
        <v>45688</v>
      </c>
      <c r="H728" t="s">
        <v>23</v>
      </c>
      <c r="I728" t="s">
        <v>35</v>
      </c>
      <c r="J728">
        <v>2</v>
      </c>
      <c r="K728" t="s">
        <v>19</v>
      </c>
      <c r="L728" t="s">
        <v>82</v>
      </c>
      <c r="M728">
        <v>0</v>
      </c>
      <c r="N728">
        <v>5</v>
      </c>
      <c r="O728" t="s">
        <v>2528</v>
      </c>
    </row>
    <row r="729" spans="1:15" x14ac:dyDescent="0.25">
      <c r="A729" t="s">
        <v>820</v>
      </c>
      <c r="B729" t="s">
        <v>39</v>
      </c>
      <c r="C729">
        <v>3</v>
      </c>
      <c r="D729">
        <v>86.3</v>
      </c>
      <c r="E729">
        <v>258.89999999999998</v>
      </c>
      <c r="F729" s="6">
        <v>45688</v>
      </c>
      <c r="G729" s="6">
        <v>45690</v>
      </c>
      <c r="H729" t="s">
        <v>27</v>
      </c>
      <c r="I729" t="s">
        <v>51</v>
      </c>
      <c r="J729">
        <v>4</v>
      </c>
      <c r="K729" t="s">
        <v>19</v>
      </c>
      <c r="L729" t="s">
        <v>115</v>
      </c>
      <c r="M729">
        <v>2</v>
      </c>
      <c r="N729">
        <v>5</v>
      </c>
      <c r="O729" t="s">
        <v>2529</v>
      </c>
    </row>
    <row r="730" spans="1:15" x14ac:dyDescent="0.25">
      <c r="A730" t="s">
        <v>821</v>
      </c>
      <c r="B730" t="s">
        <v>22</v>
      </c>
      <c r="C730">
        <v>6</v>
      </c>
      <c r="D730">
        <v>73.599999999999994</v>
      </c>
      <c r="E730">
        <v>441.59999999999997</v>
      </c>
      <c r="F730" s="6">
        <v>45688</v>
      </c>
      <c r="G730" s="6">
        <v>45690</v>
      </c>
      <c r="H730" t="s">
        <v>89</v>
      </c>
      <c r="I730" t="s">
        <v>51</v>
      </c>
      <c r="J730">
        <v>2</v>
      </c>
      <c r="K730" t="s">
        <v>19</v>
      </c>
      <c r="L730" t="s">
        <v>587</v>
      </c>
      <c r="M730">
        <v>2</v>
      </c>
      <c r="N730">
        <v>5</v>
      </c>
      <c r="O730" t="s">
        <v>2530</v>
      </c>
    </row>
    <row r="731" spans="1:15" x14ac:dyDescent="0.25">
      <c r="A731" t="s">
        <v>822</v>
      </c>
      <c r="B731" t="s">
        <v>39</v>
      </c>
      <c r="C731">
        <v>13</v>
      </c>
      <c r="D731">
        <v>67.7</v>
      </c>
      <c r="E731">
        <v>880.1</v>
      </c>
      <c r="F731" s="6">
        <v>45688</v>
      </c>
      <c r="G731" s="6">
        <v>45690</v>
      </c>
      <c r="H731" t="s">
        <v>27</v>
      </c>
      <c r="I731" t="s">
        <v>18</v>
      </c>
      <c r="J731">
        <v>5</v>
      </c>
      <c r="K731" t="s">
        <v>19</v>
      </c>
      <c r="L731" t="s">
        <v>33</v>
      </c>
      <c r="M731">
        <v>2</v>
      </c>
      <c r="N731">
        <v>5</v>
      </c>
      <c r="O731" t="s">
        <v>2529</v>
      </c>
    </row>
    <row r="732" spans="1:15" x14ac:dyDescent="0.25">
      <c r="A732" t="s">
        <v>823</v>
      </c>
      <c r="B732" t="s">
        <v>42</v>
      </c>
      <c r="C732">
        <v>6</v>
      </c>
      <c r="D732">
        <v>142.19999999999999</v>
      </c>
      <c r="E732">
        <v>853.19999999999993</v>
      </c>
      <c r="F732" s="6">
        <v>45688</v>
      </c>
      <c r="G732" s="6">
        <v>45689</v>
      </c>
      <c r="H732" t="s">
        <v>27</v>
      </c>
      <c r="I732" t="s">
        <v>40</v>
      </c>
      <c r="J732">
        <v>2</v>
      </c>
      <c r="K732" t="s">
        <v>19</v>
      </c>
      <c r="L732" t="s">
        <v>33</v>
      </c>
      <c r="M732">
        <v>1</v>
      </c>
      <c r="N732">
        <v>5</v>
      </c>
      <c r="O732" t="s">
        <v>2529</v>
      </c>
    </row>
    <row r="733" spans="1:15" x14ac:dyDescent="0.25">
      <c r="A733" t="s">
        <v>824</v>
      </c>
      <c r="B733" t="s">
        <v>22</v>
      </c>
      <c r="C733">
        <v>9</v>
      </c>
      <c r="D733">
        <v>45.8</v>
      </c>
      <c r="E733">
        <v>412.2</v>
      </c>
      <c r="F733" s="6">
        <v>45688</v>
      </c>
      <c r="G733" s="6">
        <v>45690</v>
      </c>
      <c r="H733" t="s">
        <v>27</v>
      </c>
      <c r="I733" t="s">
        <v>35</v>
      </c>
      <c r="J733">
        <v>5</v>
      </c>
      <c r="K733" t="s">
        <v>19</v>
      </c>
      <c r="L733" t="s">
        <v>33</v>
      </c>
      <c r="M733">
        <v>2</v>
      </c>
      <c r="N733">
        <v>5</v>
      </c>
      <c r="O733" t="s">
        <v>2529</v>
      </c>
    </row>
    <row r="734" spans="1:15" x14ac:dyDescent="0.25">
      <c r="A734" t="s">
        <v>825</v>
      </c>
      <c r="B734" t="s">
        <v>54</v>
      </c>
      <c r="C734">
        <v>2</v>
      </c>
      <c r="D734">
        <v>24.2</v>
      </c>
      <c r="E734">
        <v>48.4</v>
      </c>
      <c r="F734" s="6">
        <v>45689</v>
      </c>
      <c r="G734" s="6">
        <v>45692</v>
      </c>
      <c r="H734" t="s">
        <v>27</v>
      </c>
      <c r="I734" t="s">
        <v>51</v>
      </c>
      <c r="J734">
        <v>5</v>
      </c>
      <c r="K734" t="s">
        <v>19</v>
      </c>
      <c r="L734" t="s">
        <v>33</v>
      </c>
      <c r="M734">
        <v>3</v>
      </c>
      <c r="N734">
        <v>5</v>
      </c>
      <c r="O734" t="s">
        <v>2529</v>
      </c>
    </row>
    <row r="735" spans="1:15" x14ac:dyDescent="0.25">
      <c r="A735" t="s">
        <v>826</v>
      </c>
      <c r="B735" t="s">
        <v>26</v>
      </c>
      <c r="C735">
        <v>3</v>
      </c>
      <c r="D735">
        <v>144.9</v>
      </c>
      <c r="E735">
        <v>434.70000000000005</v>
      </c>
      <c r="F735" s="6">
        <v>45689</v>
      </c>
      <c r="G735" s="6">
        <v>45690</v>
      </c>
      <c r="H735" t="s">
        <v>89</v>
      </c>
      <c r="I735" t="s">
        <v>40</v>
      </c>
      <c r="J735">
        <v>5</v>
      </c>
      <c r="K735" t="s">
        <v>19</v>
      </c>
      <c r="L735" t="s">
        <v>33</v>
      </c>
      <c r="M735">
        <v>1</v>
      </c>
      <c r="N735">
        <v>5</v>
      </c>
      <c r="O735" t="s">
        <v>2530</v>
      </c>
    </row>
    <row r="736" spans="1:15" x14ac:dyDescent="0.25">
      <c r="A736" t="s">
        <v>827</v>
      </c>
      <c r="B736" t="s">
        <v>67</v>
      </c>
      <c r="C736">
        <v>5</v>
      </c>
      <c r="D736">
        <v>32.799999999999997</v>
      </c>
      <c r="E736">
        <v>164</v>
      </c>
      <c r="F736" s="6">
        <v>45689</v>
      </c>
      <c r="G736" s="6">
        <v>45692</v>
      </c>
      <c r="H736" t="s">
        <v>27</v>
      </c>
      <c r="I736" t="s">
        <v>40</v>
      </c>
      <c r="J736">
        <v>4</v>
      </c>
      <c r="K736" t="s">
        <v>19</v>
      </c>
      <c r="L736" t="s">
        <v>158</v>
      </c>
      <c r="M736">
        <v>3</v>
      </c>
      <c r="N736">
        <v>5</v>
      </c>
      <c r="O736" t="s">
        <v>2529</v>
      </c>
    </row>
    <row r="737" spans="1:15" x14ac:dyDescent="0.25">
      <c r="A737" t="s">
        <v>828</v>
      </c>
      <c r="B737" t="s">
        <v>42</v>
      </c>
      <c r="C737">
        <v>10</v>
      </c>
      <c r="D737">
        <v>35.700000000000003</v>
      </c>
      <c r="E737">
        <v>357</v>
      </c>
      <c r="F737" s="6">
        <v>45689</v>
      </c>
      <c r="G737" s="6">
        <v>45689</v>
      </c>
      <c r="H737" t="s">
        <v>27</v>
      </c>
      <c r="I737" t="s">
        <v>18</v>
      </c>
      <c r="J737">
        <v>3</v>
      </c>
      <c r="K737" t="s">
        <v>19</v>
      </c>
      <c r="L737" t="s">
        <v>55</v>
      </c>
      <c r="M737">
        <v>0</v>
      </c>
      <c r="N737">
        <v>5</v>
      </c>
      <c r="O737" t="s">
        <v>2529</v>
      </c>
    </row>
    <row r="738" spans="1:15" x14ac:dyDescent="0.25">
      <c r="A738" t="s">
        <v>829</v>
      </c>
      <c r="B738" t="s">
        <v>46</v>
      </c>
      <c r="C738">
        <v>2</v>
      </c>
      <c r="D738">
        <v>54.6</v>
      </c>
      <c r="E738">
        <v>109.2</v>
      </c>
      <c r="F738" s="6">
        <v>45689</v>
      </c>
      <c r="G738" s="6">
        <v>45690</v>
      </c>
      <c r="H738" t="s">
        <v>27</v>
      </c>
      <c r="I738" t="s">
        <v>40</v>
      </c>
      <c r="J738">
        <v>4</v>
      </c>
      <c r="K738" t="s">
        <v>19</v>
      </c>
      <c r="L738" t="s">
        <v>55</v>
      </c>
      <c r="M738">
        <v>1</v>
      </c>
      <c r="N738">
        <v>5</v>
      </c>
      <c r="O738" t="s">
        <v>2529</v>
      </c>
    </row>
    <row r="739" spans="1:15" x14ac:dyDescent="0.25">
      <c r="A739" t="s">
        <v>830</v>
      </c>
      <c r="B739" t="s">
        <v>44</v>
      </c>
      <c r="C739">
        <v>2</v>
      </c>
      <c r="D739">
        <v>35.700000000000003</v>
      </c>
      <c r="E739">
        <v>71.400000000000006</v>
      </c>
      <c r="F739" s="6">
        <v>45689</v>
      </c>
      <c r="G739" s="6">
        <v>45692</v>
      </c>
      <c r="H739" t="s">
        <v>17</v>
      </c>
      <c r="I739" t="s">
        <v>18</v>
      </c>
      <c r="J739">
        <v>3</v>
      </c>
      <c r="K739" t="s">
        <v>19</v>
      </c>
      <c r="L739" t="s">
        <v>55</v>
      </c>
      <c r="M739">
        <v>3</v>
      </c>
      <c r="N739">
        <v>5</v>
      </c>
      <c r="O739" t="s">
        <v>2527</v>
      </c>
    </row>
    <row r="740" spans="1:15" x14ac:dyDescent="0.25">
      <c r="A740" t="s">
        <v>831</v>
      </c>
      <c r="B740" t="s">
        <v>54</v>
      </c>
      <c r="C740">
        <v>2</v>
      </c>
      <c r="D740">
        <v>52.4</v>
      </c>
      <c r="E740">
        <v>104.8</v>
      </c>
      <c r="F740" s="6">
        <v>45689</v>
      </c>
      <c r="G740" s="6">
        <v>45689</v>
      </c>
      <c r="H740" t="s">
        <v>27</v>
      </c>
      <c r="I740" t="s">
        <v>18</v>
      </c>
      <c r="J740">
        <v>1</v>
      </c>
      <c r="K740" t="s">
        <v>19</v>
      </c>
      <c r="L740" t="s">
        <v>55</v>
      </c>
      <c r="M740">
        <v>0</v>
      </c>
      <c r="N740">
        <v>5</v>
      </c>
      <c r="O740" t="s">
        <v>2529</v>
      </c>
    </row>
    <row r="741" spans="1:15" x14ac:dyDescent="0.25">
      <c r="A741" t="s">
        <v>832</v>
      </c>
      <c r="B741" t="s">
        <v>44</v>
      </c>
      <c r="C741">
        <v>14</v>
      </c>
      <c r="D741">
        <v>16.2</v>
      </c>
      <c r="E741">
        <v>226.79999999999998</v>
      </c>
      <c r="F741" s="6">
        <v>45689</v>
      </c>
      <c r="G741" s="6">
        <v>45690</v>
      </c>
      <c r="H741" t="s">
        <v>17</v>
      </c>
      <c r="I741" t="s">
        <v>18</v>
      </c>
      <c r="J741">
        <v>3</v>
      </c>
      <c r="K741" t="s">
        <v>19</v>
      </c>
      <c r="L741" t="s">
        <v>62</v>
      </c>
      <c r="M741">
        <v>1</v>
      </c>
      <c r="N741">
        <v>5</v>
      </c>
      <c r="O741" t="s">
        <v>2527</v>
      </c>
    </row>
    <row r="742" spans="1:15" x14ac:dyDescent="0.25">
      <c r="A742" t="s">
        <v>833</v>
      </c>
      <c r="B742" t="s">
        <v>39</v>
      </c>
      <c r="C742">
        <v>47</v>
      </c>
      <c r="D742">
        <v>42.8</v>
      </c>
      <c r="E742">
        <v>2011.6</v>
      </c>
      <c r="F742" s="6">
        <v>45689</v>
      </c>
      <c r="G742" s="6">
        <v>45690</v>
      </c>
      <c r="H742" t="s">
        <v>27</v>
      </c>
      <c r="I742" t="s">
        <v>18</v>
      </c>
      <c r="J742">
        <v>4</v>
      </c>
      <c r="K742" t="s">
        <v>19</v>
      </c>
      <c r="L742" t="s">
        <v>62</v>
      </c>
      <c r="M742">
        <v>1</v>
      </c>
      <c r="N742">
        <v>5</v>
      </c>
      <c r="O742" t="s">
        <v>2529</v>
      </c>
    </row>
    <row r="743" spans="1:15" x14ac:dyDescent="0.25">
      <c r="A743" t="s">
        <v>834</v>
      </c>
      <c r="B743" t="s">
        <v>39</v>
      </c>
      <c r="C743">
        <v>9</v>
      </c>
      <c r="D743">
        <v>144.4</v>
      </c>
      <c r="E743">
        <v>1299.6000000000001</v>
      </c>
      <c r="F743" s="6">
        <v>45689</v>
      </c>
      <c r="G743" s="6">
        <v>45692</v>
      </c>
      <c r="H743" t="s">
        <v>27</v>
      </c>
      <c r="I743" t="s">
        <v>70</v>
      </c>
      <c r="J743">
        <v>4</v>
      </c>
      <c r="K743" t="s">
        <v>19</v>
      </c>
      <c r="L743" t="s">
        <v>62</v>
      </c>
      <c r="M743">
        <v>3</v>
      </c>
      <c r="N743">
        <v>5</v>
      </c>
      <c r="O743" t="s">
        <v>2529</v>
      </c>
    </row>
    <row r="744" spans="1:15" x14ac:dyDescent="0.25">
      <c r="A744" t="s">
        <v>835</v>
      </c>
      <c r="B744" t="s">
        <v>30</v>
      </c>
      <c r="C744">
        <v>36</v>
      </c>
      <c r="D744">
        <v>30.6</v>
      </c>
      <c r="E744">
        <v>1101.6000000000001</v>
      </c>
      <c r="F744" s="6">
        <v>45689</v>
      </c>
      <c r="G744" s="6">
        <v>45693</v>
      </c>
      <c r="H744" t="s">
        <v>27</v>
      </c>
      <c r="I744" t="s">
        <v>40</v>
      </c>
      <c r="J744">
        <v>5</v>
      </c>
      <c r="K744" t="s">
        <v>19</v>
      </c>
      <c r="L744" t="s">
        <v>77</v>
      </c>
      <c r="M744">
        <v>4</v>
      </c>
      <c r="N744">
        <v>5</v>
      </c>
      <c r="O744" t="s">
        <v>2529</v>
      </c>
    </row>
    <row r="745" spans="1:15" x14ac:dyDescent="0.25">
      <c r="A745" t="s">
        <v>836</v>
      </c>
      <c r="B745" t="s">
        <v>26</v>
      </c>
      <c r="C745">
        <v>2</v>
      </c>
      <c r="D745">
        <v>117.5</v>
      </c>
      <c r="E745">
        <v>235</v>
      </c>
      <c r="F745" s="6">
        <v>45689</v>
      </c>
      <c r="G745" s="6">
        <v>45690</v>
      </c>
      <c r="H745" t="s">
        <v>23</v>
      </c>
      <c r="I745" t="s">
        <v>18</v>
      </c>
      <c r="J745">
        <v>4</v>
      </c>
      <c r="K745" t="s">
        <v>19</v>
      </c>
      <c r="L745" t="s">
        <v>110</v>
      </c>
      <c r="M745">
        <v>1</v>
      </c>
      <c r="N745">
        <v>5</v>
      </c>
      <c r="O745" t="s">
        <v>2528</v>
      </c>
    </row>
    <row r="746" spans="1:15" x14ac:dyDescent="0.25">
      <c r="A746" t="s">
        <v>837</v>
      </c>
      <c r="B746" t="s">
        <v>39</v>
      </c>
      <c r="C746">
        <v>2</v>
      </c>
      <c r="D746">
        <v>105.7</v>
      </c>
      <c r="E746">
        <v>211.4</v>
      </c>
      <c r="F746" s="6">
        <v>45689</v>
      </c>
      <c r="G746" s="6">
        <v>45690</v>
      </c>
      <c r="H746" t="s">
        <v>27</v>
      </c>
      <c r="I746" t="s">
        <v>40</v>
      </c>
      <c r="J746">
        <v>5</v>
      </c>
      <c r="K746" t="s">
        <v>19</v>
      </c>
      <c r="L746" t="s">
        <v>115</v>
      </c>
      <c r="M746">
        <v>1</v>
      </c>
      <c r="N746">
        <v>5</v>
      </c>
      <c r="O746" t="s">
        <v>2529</v>
      </c>
    </row>
    <row r="747" spans="1:15" x14ac:dyDescent="0.25">
      <c r="A747" t="s">
        <v>838</v>
      </c>
      <c r="B747" t="s">
        <v>30</v>
      </c>
      <c r="C747">
        <v>3</v>
      </c>
      <c r="D747">
        <v>133.69999999999999</v>
      </c>
      <c r="E747">
        <v>401.09999999999997</v>
      </c>
      <c r="F747" s="6">
        <v>45689</v>
      </c>
      <c r="G747" s="6">
        <v>45690</v>
      </c>
      <c r="H747" t="s">
        <v>17</v>
      </c>
      <c r="I747" t="s">
        <v>70</v>
      </c>
      <c r="J747">
        <v>5</v>
      </c>
      <c r="K747" t="s">
        <v>19</v>
      </c>
      <c r="L747" t="s">
        <v>115</v>
      </c>
      <c r="M747">
        <v>1</v>
      </c>
      <c r="N747">
        <v>5</v>
      </c>
      <c r="O747" t="s">
        <v>2527</v>
      </c>
    </row>
    <row r="748" spans="1:15" x14ac:dyDescent="0.25">
      <c r="A748" t="s">
        <v>839</v>
      </c>
      <c r="B748" t="s">
        <v>32</v>
      </c>
      <c r="C748">
        <v>5</v>
      </c>
      <c r="D748">
        <v>46.8</v>
      </c>
      <c r="E748">
        <v>234</v>
      </c>
      <c r="F748" s="6">
        <v>45690</v>
      </c>
      <c r="G748" s="6">
        <v>45698</v>
      </c>
      <c r="H748" t="s">
        <v>27</v>
      </c>
      <c r="I748" t="s">
        <v>18</v>
      </c>
      <c r="J748">
        <v>3</v>
      </c>
      <c r="K748" t="s">
        <v>19</v>
      </c>
      <c r="L748" t="s">
        <v>115</v>
      </c>
      <c r="M748">
        <v>8</v>
      </c>
      <c r="N748">
        <v>6</v>
      </c>
      <c r="O748" t="s">
        <v>2529</v>
      </c>
    </row>
    <row r="749" spans="1:15" x14ac:dyDescent="0.25">
      <c r="A749" t="s">
        <v>840</v>
      </c>
      <c r="B749" t="s">
        <v>54</v>
      </c>
      <c r="C749">
        <v>3</v>
      </c>
      <c r="D749">
        <v>58.4</v>
      </c>
      <c r="E749">
        <v>175.2</v>
      </c>
      <c r="F749" s="6">
        <v>45690</v>
      </c>
      <c r="G749" s="6">
        <v>45692</v>
      </c>
      <c r="H749" t="s">
        <v>27</v>
      </c>
      <c r="I749" t="s">
        <v>18</v>
      </c>
      <c r="J749">
        <v>4</v>
      </c>
      <c r="K749" t="s">
        <v>19</v>
      </c>
      <c r="L749" t="s">
        <v>24</v>
      </c>
      <c r="M749">
        <v>2</v>
      </c>
      <c r="N749">
        <v>6</v>
      </c>
      <c r="O749" t="s">
        <v>2529</v>
      </c>
    </row>
    <row r="750" spans="1:15" x14ac:dyDescent="0.25">
      <c r="A750" t="s">
        <v>841</v>
      </c>
      <c r="B750" t="s">
        <v>39</v>
      </c>
      <c r="C750">
        <v>9</v>
      </c>
      <c r="D750">
        <v>65.099999999999994</v>
      </c>
      <c r="E750">
        <v>585.9</v>
      </c>
      <c r="F750" s="6">
        <v>45690</v>
      </c>
      <c r="G750" s="6">
        <v>45694</v>
      </c>
      <c r="H750" t="s">
        <v>23</v>
      </c>
      <c r="I750" t="s">
        <v>35</v>
      </c>
      <c r="J750">
        <v>5</v>
      </c>
      <c r="K750" t="s">
        <v>19</v>
      </c>
      <c r="L750" t="s">
        <v>147</v>
      </c>
      <c r="M750">
        <v>4</v>
      </c>
      <c r="N750">
        <v>6</v>
      </c>
      <c r="O750" t="s">
        <v>2528</v>
      </c>
    </row>
    <row r="751" spans="1:15" x14ac:dyDescent="0.25">
      <c r="A751" t="s">
        <v>842</v>
      </c>
      <c r="B751" t="s">
        <v>44</v>
      </c>
      <c r="C751">
        <v>1</v>
      </c>
      <c r="D751">
        <v>18.600000000000001</v>
      </c>
      <c r="E751">
        <v>18.600000000000001</v>
      </c>
      <c r="F751" s="6">
        <v>45690</v>
      </c>
      <c r="G751" s="6">
        <v>45693</v>
      </c>
      <c r="H751" t="s">
        <v>27</v>
      </c>
      <c r="I751" t="s">
        <v>18</v>
      </c>
      <c r="J751">
        <v>2</v>
      </c>
      <c r="K751" t="s">
        <v>19</v>
      </c>
      <c r="L751" t="s">
        <v>147</v>
      </c>
      <c r="M751">
        <v>3</v>
      </c>
      <c r="N751">
        <v>6</v>
      </c>
      <c r="O751" t="s">
        <v>2529</v>
      </c>
    </row>
    <row r="752" spans="1:15" x14ac:dyDescent="0.25">
      <c r="A752" t="s">
        <v>843</v>
      </c>
      <c r="B752" t="s">
        <v>22</v>
      </c>
      <c r="C752">
        <v>11</v>
      </c>
      <c r="D752">
        <v>92.3</v>
      </c>
      <c r="E752">
        <v>1015.3</v>
      </c>
      <c r="F752" s="6">
        <v>45690</v>
      </c>
      <c r="G752" s="6">
        <v>45692</v>
      </c>
      <c r="H752" t="s">
        <v>23</v>
      </c>
      <c r="I752" t="s">
        <v>35</v>
      </c>
      <c r="J752">
        <v>4</v>
      </c>
      <c r="K752" t="s">
        <v>19</v>
      </c>
      <c r="L752" t="s">
        <v>33</v>
      </c>
      <c r="M752">
        <v>2</v>
      </c>
      <c r="N752">
        <v>6</v>
      </c>
      <c r="O752" t="s">
        <v>2528</v>
      </c>
    </row>
    <row r="753" spans="1:15" x14ac:dyDescent="0.25">
      <c r="A753" t="s">
        <v>844</v>
      </c>
      <c r="B753" t="s">
        <v>39</v>
      </c>
      <c r="C753">
        <v>3</v>
      </c>
      <c r="D753">
        <v>81.7</v>
      </c>
      <c r="E753">
        <v>245.10000000000002</v>
      </c>
      <c r="F753" s="6">
        <v>45690</v>
      </c>
      <c r="G753" s="6">
        <v>45691</v>
      </c>
      <c r="H753" t="s">
        <v>17</v>
      </c>
      <c r="I753" t="s">
        <v>70</v>
      </c>
      <c r="J753">
        <v>2</v>
      </c>
      <c r="K753" t="s">
        <v>19</v>
      </c>
      <c r="L753" t="s">
        <v>33</v>
      </c>
      <c r="M753">
        <v>1</v>
      </c>
      <c r="N753">
        <v>6</v>
      </c>
      <c r="O753" t="s">
        <v>2527</v>
      </c>
    </row>
    <row r="754" spans="1:15" x14ac:dyDescent="0.25">
      <c r="A754" t="s">
        <v>845</v>
      </c>
      <c r="B754" t="s">
        <v>44</v>
      </c>
      <c r="C754">
        <v>2</v>
      </c>
      <c r="D754">
        <v>40.9</v>
      </c>
      <c r="E754">
        <v>81.8</v>
      </c>
      <c r="F754" s="6">
        <v>45690</v>
      </c>
      <c r="G754" s="6">
        <v>45692</v>
      </c>
      <c r="H754" t="s">
        <v>23</v>
      </c>
      <c r="I754" t="s">
        <v>18</v>
      </c>
      <c r="J754">
        <v>3</v>
      </c>
      <c r="K754" t="s">
        <v>19</v>
      </c>
      <c r="L754" t="s">
        <v>33</v>
      </c>
      <c r="M754">
        <v>2</v>
      </c>
      <c r="N754">
        <v>6</v>
      </c>
      <c r="O754" t="s">
        <v>2528</v>
      </c>
    </row>
    <row r="755" spans="1:15" x14ac:dyDescent="0.25">
      <c r="A755" t="s">
        <v>846</v>
      </c>
      <c r="B755" t="s">
        <v>39</v>
      </c>
      <c r="C755">
        <v>4</v>
      </c>
      <c r="D755">
        <v>43.2</v>
      </c>
      <c r="E755">
        <v>172.8</v>
      </c>
      <c r="F755" s="6">
        <v>45690</v>
      </c>
      <c r="G755" s="6">
        <v>45696</v>
      </c>
      <c r="H755" t="s">
        <v>27</v>
      </c>
      <c r="I755" t="s">
        <v>18</v>
      </c>
      <c r="J755">
        <v>3</v>
      </c>
      <c r="K755" t="s">
        <v>19</v>
      </c>
      <c r="L755" t="s">
        <v>33</v>
      </c>
      <c r="M755">
        <v>6</v>
      </c>
      <c r="N755">
        <v>6</v>
      </c>
      <c r="O755" t="s">
        <v>2529</v>
      </c>
    </row>
    <row r="756" spans="1:15" x14ac:dyDescent="0.25">
      <c r="A756" t="s">
        <v>847</v>
      </c>
      <c r="B756" t="s">
        <v>44</v>
      </c>
      <c r="C756">
        <v>11</v>
      </c>
      <c r="D756">
        <v>25.8</v>
      </c>
      <c r="E756">
        <v>283.8</v>
      </c>
      <c r="F756" s="6">
        <v>45690</v>
      </c>
      <c r="G756" s="6">
        <v>45693</v>
      </c>
      <c r="H756" t="s">
        <v>23</v>
      </c>
      <c r="I756" t="s">
        <v>40</v>
      </c>
      <c r="J756">
        <v>3</v>
      </c>
      <c r="K756" t="s">
        <v>19</v>
      </c>
      <c r="L756" t="s">
        <v>33</v>
      </c>
      <c r="M756">
        <v>3</v>
      </c>
      <c r="N756">
        <v>6</v>
      </c>
      <c r="O756" t="s">
        <v>2528</v>
      </c>
    </row>
    <row r="757" spans="1:15" x14ac:dyDescent="0.25">
      <c r="A757" t="s">
        <v>848</v>
      </c>
      <c r="B757" t="s">
        <v>123</v>
      </c>
      <c r="C757">
        <v>4</v>
      </c>
      <c r="D757">
        <v>36.4</v>
      </c>
      <c r="E757">
        <v>145.6</v>
      </c>
      <c r="F757" s="6">
        <v>45690</v>
      </c>
      <c r="G757" s="6">
        <v>45691</v>
      </c>
      <c r="H757" t="s">
        <v>23</v>
      </c>
      <c r="I757" t="s">
        <v>18</v>
      </c>
      <c r="J757">
        <v>4</v>
      </c>
      <c r="K757" t="s">
        <v>19</v>
      </c>
      <c r="L757" t="s">
        <v>33</v>
      </c>
      <c r="M757">
        <v>1</v>
      </c>
      <c r="N757">
        <v>6</v>
      </c>
      <c r="O757" t="s">
        <v>2528</v>
      </c>
    </row>
    <row r="758" spans="1:15" x14ac:dyDescent="0.25">
      <c r="A758" t="s">
        <v>849</v>
      </c>
      <c r="B758" t="s">
        <v>54</v>
      </c>
      <c r="C758">
        <v>1</v>
      </c>
      <c r="D758">
        <v>59.1</v>
      </c>
      <c r="E758">
        <v>59.1</v>
      </c>
      <c r="F758" s="6">
        <v>45690</v>
      </c>
      <c r="G758" s="6">
        <v>45691</v>
      </c>
      <c r="H758" t="s">
        <v>27</v>
      </c>
      <c r="I758" t="s">
        <v>40</v>
      </c>
      <c r="J758">
        <v>4</v>
      </c>
      <c r="K758" t="s">
        <v>19</v>
      </c>
      <c r="L758" t="s">
        <v>59</v>
      </c>
      <c r="M758">
        <v>1</v>
      </c>
      <c r="N758">
        <v>6</v>
      </c>
      <c r="O758" t="s">
        <v>2529</v>
      </c>
    </row>
    <row r="759" spans="1:15" x14ac:dyDescent="0.25">
      <c r="A759" t="s">
        <v>850</v>
      </c>
      <c r="B759" t="s">
        <v>26</v>
      </c>
      <c r="C759">
        <v>17</v>
      </c>
      <c r="D759">
        <v>74.5</v>
      </c>
      <c r="E759">
        <v>1266.5</v>
      </c>
      <c r="F759" s="6">
        <v>45690</v>
      </c>
      <c r="G759" s="6">
        <v>45692</v>
      </c>
      <c r="H759" t="s">
        <v>23</v>
      </c>
      <c r="I759" t="s">
        <v>70</v>
      </c>
      <c r="J759">
        <v>4</v>
      </c>
      <c r="K759" t="s">
        <v>19</v>
      </c>
      <c r="L759" t="s">
        <v>108</v>
      </c>
      <c r="M759">
        <v>2</v>
      </c>
      <c r="N759">
        <v>6</v>
      </c>
      <c r="O759" t="s">
        <v>2528</v>
      </c>
    </row>
    <row r="760" spans="1:15" x14ac:dyDescent="0.25">
      <c r="A760" t="s">
        <v>851</v>
      </c>
      <c r="B760" t="s">
        <v>37</v>
      </c>
      <c r="C760">
        <v>1</v>
      </c>
      <c r="D760">
        <v>72.8</v>
      </c>
      <c r="E760">
        <v>72.8</v>
      </c>
      <c r="F760" s="6">
        <v>45690</v>
      </c>
      <c r="G760" s="6">
        <v>45691</v>
      </c>
      <c r="H760" t="s">
        <v>27</v>
      </c>
      <c r="I760" t="s">
        <v>18</v>
      </c>
      <c r="J760">
        <v>3</v>
      </c>
      <c r="K760" t="s">
        <v>19</v>
      </c>
      <c r="L760" t="s">
        <v>110</v>
      </c>
      <c r="M760">
        <v>1</v>
      </c>
      <c r="N760">
        <v>6</v>
      </c>
      <c r="O760" t="s">
        <v>2529</v>
      </c>
    </row>
    <row r="761" spans="1:15" x14ac:dyDescent="0.25">
      <c r="A761" t="s">
        <v>852</v>
      </c>
      <c r="B761" t="s">
        <v>39</v>
      </c>
      <c r="C761">
        <v>4</v>
      </c>
      <c r="D761">
        <v>137.30000000000001</v>
      </c>
      <c r="E761">
        <v>549.20000000000005</v>
      </c>
      <c r="F761" s="6">
        <v>45690</v>
      </c>
      <c r="G761" s="6">
        <v>45693</v>
      </c>
      <c r="H761" t="s">
        <v>27</v>
      </c>
      <c r="I761" t="s">
        <v>18</v>
      </c>
      <c r="J761">
        <v>4</v>
      </c>
      <c r="K761" t="s">
        <v>19</v>
      </c>
      <c r="L761" t="s">
        <v>82</v>
      </c>
      <c r="M761">
        <v>3</v>
      </c>
      <c r="N761">
        <v>6</v>
      </c>
      <c r="O761" t="s">
        <v>2529</v>
      </c>
    </row>
    <row r="762" spans="1:15" x14ac:dyDescent="0.25">
      <c r="A762" t="s">
        <v>853</v>
      </c>
      <c r="B762" t="s">
        <v>22</v>
      </c>
      <c r="C762">
        <v>3</v>
      </c>
      <c r="D762">
        <v>48.7</v>
      </c>
      <c r="E762">
        <v>146.10000000000002</v>
      </c>
      <c r="F762" s="6">
        <v>45690</v>
      </c>
      <c r="G762" s="6">
        <v>45695</v>
      </c>
      <c r="H762" t="s">
        <v>27</v>
      </c>
      <c r="I762" t="s">
        <v>18</v>
      </c>
      <c r="J762">
        <v>3</v>
      </c>
      <c r="K762" t="s">
        <v>19</v>
      </c>
      <c r="L762" t="s">
        <v>115</v>
      </c>
      <c r="M762">
        <v>5</v>
      </c>
      <c r="N762">
        <v>6</v>
      </c>
      <c r="O762" t="s">
        <v>2529</v>
      </c>
    </row>
    <row r="763" spans="1:15" x14ac:dyDescent="0.25">
      <c r="A763" t="s">
        <v>854</v>
      </c>
      <c r="B763" t="s">
        <v>39</v>
      </c>
      <c r="C763">
        <v>4</v>
      </c>
      <c r="D763">
        <v>53.7</v>
      </c>
      <c r="E763">
        <v>214.8</v>
      </c>
      <c r="F763" s="6">
        <v>45690</v>
      </c>
      <c r="G763" s="6">
        <v>45694</v>
      </c>
      <c r="H763" t="s">
        <v>23</v>
      </c>
      <c r="I763" t="s">
        <v>35</v>
      </c>
      <c r="J763">
        <v>2</v>
      </c>
      <c r="K763" t="s">
        <v>19</v>
      </c>
      <c r="L763" t="s">
        <v>28</v>
      </c>
      <c r="M763">
        <v>4</v>
      </c>
      <c r="N763">
        <v>6</v>
      </c>
      <c r="O763" t="s">
        <v>2528</v>
      </c>
    </row>
    <row r="764" spans="1:15" x14ac:dyDescent="0.25">
      <c r="A764" t="s">
        <v>855</v>
      </c>
      <c r="B764" t="s">
        <v>26</v>
      </c>
      <c r="C764">
        <v>7</v>
      </c>
      <c r="D764">
        <v>100.9</v>
      </c>
      <c r="E764">
        <v>706.30000000000007</v>
      </c>
      <c r="F764" s="6">
        <v>45690</v>
      </c>
      <c r="G764" s="6">
        <v>45692</v>
      </c>
      <c r="H764" t="s">
        <v>27</v>
      </c>
      <c r="I764" t="s">
        <v>18</v>
      </c>
      <c r="J764">
        <v>3</v>
      </c>
      <c r="K764" t="s">
        <v>19</v>
      </c>
      <c r="L764" t="s">
        <v>28</v>
      </c>
      <c r="M764">
        <v>2</v>
      </c>
      <c r="N764">
        <v>6</v>
      </c>
      <c r="O764" t="s">
        <v>2529</v>
      </c>
    </row>
    <row r="765" spans="1:15" x14ac:dyDescent="0.25">
      <c r="A765" t="s">
        <v>856</v>
      </c>
      <c r="B765" t="s">
        <v>54</v>
      </c>
      <c r="C765">
        <v>2</v>
      </c>
      <c r="D765">
        <v>41.8</v>
      </c>
      <c r="E765">
        <v>83.6</v>
      </c>
      <c r="F765" s="6">
        <v>45690</v>
      </c>
      <c r="G765" s="6">
        <v>45694</v>
      </c>
      <c r="H765" t="s">
        <v>23</v>
      </c>
      <c r="I765" t="s">
        <v>51</v>
      </c>
      <c r="J765">
        <v>5</v>
      </c>
      <c r="K765" t="s">
        <v>19</v>
      </c>
      <c r="L765" t="s">
        <v>147</v>
      </c>
      <c r="M765">
        <v>4</v>
      </c>
      <c r="N765">
        <v>6</v>
      </c>
      <c r="O765" t="s">
        <v>2528</v>
      </c>
    </row>
    <row r="766" spans="1:15" x14ac:dyDescent="0.25">
      <c r="A766" t="s">
        <v>857</v>
      </c>
      <c r="B766" t="s">
        <v>32</v>
      </c>
      <c r="C766">
        <v>8</v>
      </c>
      <c r="D766">
        <v>28.5</v>
      </c>
      <c r="E766">
        <v>228</v>
      </c>
      <c r="F766" s="6">
        <v>45690</v>
      </c>
      <c r="G766" s="6">
        <v>45692</v>
      </c>
      <c r="H766" t="s">
        <v>23</v>
      </c>
      <c r="I766" t="s">
        <v>40</v>
      </c>
      <c r="J766">
        <v>3</v>
      </c>
      <c r="K766" t="s">
        <v>19</v>
      </c>
      <c r="L766" t="s">
        <v>33</v>
      </c>
      <c r="M766">
        <v>2</v>
      </c>
      <c r="N766">
        <v>6</v>
      </c>
      <c r="O766" t="s">
        <v>2528</v>
      </c>
    </row>
    <row r="767" spans="1:15" x14ac:dyDescent="0.25">
      <c r="A767" t="s">
        <v>858</v>
      </c>
      <c r="B767" t="s">
        <v>42</v>
      </c>
      <c r="C767">
        <v>4</v>
      </c>
      <c r="D767">
        <v>88.9</v>
      </c>
      <c r="E767">
        <v>355.6</v>
      </c>
      <c r="F767" s="6">
        <v>45690</v>
      </c>
      <c r="G767" s="6">
        <v>45693</v>
      </c>
      <c r="H767" t="s">
        <v>27</v>
      </c>
      <c r="I767" t="s">
        <v>18</v>
      </c>
      <c r="J767">
        <v>5</v>
      </c>
      <c r="K767" t="s">
        <v>19</v>
      </c>
      <c r="L767" t="s">
        <v>33</v>
      </c>
      <c r="M767">
        <v>3</v>
      </c>
      <c r="N767">
        <v>6</v>
      </c>
      <c r="O767" t="s">
        <v>2529</v>
      </c>
    </row>
    <row r="768" spans="1:15" x14ac:dyDescent="0.25">
      <c r="A768" t="s">
        <v>859</v>
      </c>
      <c r="B768" t="s">
        <v>39</v>
      </c>
      <c r="C768">
        <v>1</v>
      </c>
      <c r="D768">
        <v>62.5</v>
      </c>
      <c r="E768">
        <v>62.5</v>
      </c>
      <c r="F768" s="6">
        <v>45690</v>
      </c>
      <c r="G768" s="6">
        <v>45699</v>
      </c>
      <c r="H768" t="s">
        <v>27</v>
      </c>
      <c r="I768" t="s">
        <v>18</v>
      </c>
      <c r="J768">
        <v>5</v>
      </c>
      <c r="K768" t="s">
        <v>19</v>
      </c>
      <c r="L768" t="s">
        <v>33</v>
      </c>
      <c r="M768">
        <v>9</v>
      </c>
      <c r="N768">
        <v>6</v>
      </c>
      <c r="O768" t="s">
        <v>2529</v>
      </c>
    </row>
    <row r="769" spans="1:15" x14ac:dyDescent="0.25">
      <c r="A769" t="s">
        <v>860</v>
      </c>
      <c r="B769" t="s">
        <v>22</v>
      </c>
      <c r="C769">
        <v>3</v>
      </c>
      <c r="D769">
        <v>46.9</v>
      </c>
      <c r="E769">
        <v>140.69999999999999</v>
      </c>
      <c r="F769" s="6">
        <v>45690</v>
      </c>
      <c r="G769" s="6">
        <v>45691</v>
      </c>
      <c r="H769" t="s">
        <v>23</v>
      </c>
      <c r="I769" t="s">
        <v>18</v>
      </c>
      <c r="J769">
        <v>5</v>
      </c>
      <c r="K769" t="s">
        <v>19</v>
      </c>
      <c r="L769" t="s">
        <v>33</v>
      </c>
      <c r="M769">
        <v>1</v>
      </c>
      <c r="N769">
        <v>6</v>
      </c>
      <c r="O769" t="s">
        <v>2528</v>
      </c>
    </row>
    <row r="770" spans="1:15" x14ac:dyDescent="0.25">
      <c r="A770" t="s">
        <v>861</v>
      </c>
      <c r="B770" t="s">
        <v>44</v>
      </c>
      <c r="C770">
        <v>3</v>
      </c>
      <c r="D770">
        <v>45</v>
      </c>
      <c r="E770">
        <v>135</v>
      </c>
      <c r="F770" s="6">
        <v>45690</v>
      </c>
      <c r="G770" s="6">
        <v>45704</v>
      </c>
      <c r="H770" t="s">
        <v>23</v>
      </c>
      <c r="I770" t="s">
        <v>35</v>
      </c>
      <c r="J770">
        <v>4</v>
      </c>
      <c r="K770" t="s">
        <v>19</v>
      </c>
      <c r="L770" t="s">
        <v>33</v>
      </c>
      <c r="M770">
        <v>14</v>
      </c>
      <c r="N770">
        <v>6</v>
      </c>
      <c r="O770" t="s">
        <v>2528</v>
      </c>
    </row>
    <row r="771" spans="1:15" x14ac:dyDescent="0.25">
      <c r="A771" t="s">
        <v>862</v>
      </c>
      <c r="B771" t="s">
        <v>39</v>
      </c>
      <c r="C771">
        <v>3</v>
      </c>
      <c r="D771">
        <v>45.2</v>
      </c>
      <c r="E771">
        <v>135.60000000000002</v>
      </c>
      <c r="F771" s="6">
        <v>45690</v>
      </c>
      <c r="G771" s="6">
        <v>45692</v>
      </c>
      <c r="H771" t="s">
        <v>23</v>
      </c>
      <c r="I771" t="s">
        <v>70</v>
      </c>
      <c r="J771">
        <v>5</v>
      </c>
      <c r="K771" t="s">
        <v>19</v>
      </c>
      <c r="L771" t="s">
        <v>33</v>
      </c>
      <c r="M771">
        <v>2</v>
      </c>
      <c r="N771">
        <v>6</v>
      </c>
      <c r="O771" t="s">
        <v>2528</v>
      </c>
    </row>
    <row r="772" spans="1:15" x14ac:dyDescent="0.25">
      <c r="A772" t="s">
        <v>863</v>
      </c>
      <c r="B772" t="s">
        <v>32</v>
      </c>
      <c r="C772">
        <v>2</v>
      </c>
      <c r="D772">
        <v>60.1</v>
      </c>
      <c r="E772">
        <v>120.2</v>
      </c>
      <c r="F772" s="6">
        <v>45690</v>
      </c>
      <c r="G772" s="6">
        <v>45691</v>
      </c>
      <c r="H772" t="s">
        <v>27</v>
      </c>
      <c r="I772" t="s">
        <v>18</v>
      </c>
      <c r="J772">
        <v>5</v>
      </c>
      <c r="K772" t="s">
        <v>19</v>
      </c>
      <c r="L772" t="s">
        <v>33</v>
      </c>
      <c r="M772">
        <v>1</v>
      </c>
      <c r="N772">
        <v>6</v>
      </c>
      <c r="O772" t="s">
        <v>2529</v>
      </c>
    </row>
    <row r="773" spans="1:15" x14ac:dyDescent="0.25">
      <c r="A773" t="s">
        <v>864</v>
      </c>
      <c r="B773" t="s">
        <v>69</v>
      </c>
      <c r="C773">
        <v>4</v>
      </c>
      <c r="D773">
        <v>118.7</v>
      </c>
      <c r="E773">
        <v>474.8</v>
      </c>
      <c r="F773" s="6">
        <v>45690</v>
      </c>
      <c r="G773" s="6">
        <v>45692</v>
      </c>
      <c r="H773" t="s">
        <v>27</v>
      </c>
      <c r="I773" t="s">
        <v>18</v>
      </c>
      <c r="J773">
        <v>4</v>
      </c>
      <c r="K773" t="s">
        <v>19</v>
      </c>
      <c r="L773" t="s">
        <v>33</v>
      </c>
      <c r="M773">
        <v>2</v>
      </c>
      <c r="N773">
        <v>6</v>
      </c>
      <c r="O773" t="s">
        <v>2529</v>
      </c>
    </row>
    <row r="774" spans="1:15" x14ac:dyDescent="0.25">
      <c r="A774" t="s">
        <v>865</v>
      </c>
      <c r="B774" t="s">
        <v>46</v>
      </c>
      <c r="C774">
        <v>1</v>
      </c>
      <c r="D774">
        <v>57.8</v>
      </c>
      <c r="E774">
        <v>57.8</v>
      </c>
      <c r="F774" s="6">
        <v>45690</v>
      </c>
      <c r="G774" s="6">
        <v>45699</v>
      </c>
      <c r="H774" t="s">
        <v>27</v>
      </c>
      <c r="I774" t="s">
        <v>35</v>
      </c>
      <c r="J774">
        <v>4</v>
      </c>
      <c r="K774" t="s">
        <v>19</v>
      </c>
      <c r="L774" t="s">
        <v>33</v>
      </c>
      <c r="M774">
        <v>9</v>
      </c>
      <c r="N774">
        <v>6</v>
      </c>
      <c r="O774" t="s">
        <v>2529</v>
      </c>
    </row>
    <row r="775" spans="1:15" x14ac:dyDescent="0.25">
      <c r="A775" t="s">
        <v>866</v>
      </c>
      <c r="B775" t="s">
        <v>32</v>
      </c>
      <c r="C775">
        <v>1</v>
      </c>
      <c r="D775">
        <v>19.5</v>
      </c>
      <c r="E775">
        <v>19.5</v>
      </c>
      <c r="F775" s="6">
        <v>45690</v>
      </c>
      <c r="G775" s="6">
        <v>45691</v>
      </c>
      <c r="H775" t="s">
        <v>23</v>
      </c>
      <c r="I775" t="s">
        <v>35</v>
      </c>
      <c r="J775">
        <v>3</v>
      </c>
      <c r="K775" t="s">
        <v>19</v>
      </c>
      <c r="L775" t="s">
        <v>33</v>
      </c>
      <c r="M775">
        <v>1</v>
      </c>
      <c r="N775">
        <v>6</v>
      </c>
      <c r="O775" t="s">
        <v>2528</v>
      </c>
    </row>
    <row r="776" spans="1:15" x14ac:dyDescent="0.25">
      <c r="A776" t="s">
        <v>867</v>
      </c>
      <c r="B776" t="s">
        <v>69</v>
      </c>
      <c r="C776">
        <v>1</v>
      </c>
      <c r="D776">
        <v>42.6</v>
      </c>
      <c r="E776">
        <v>42.6</v>
      </c>
      <c r="F776" s="6">
        <v>45690</v>
      </c>
      <c r="G776" s="6">
        <v>45691</v>
      </c>
      <c r="H776" t="s">
        <v>23</v>
      </c>
      <c r="I776" t="s">
        <v>18</v>
      </c>
      <c r="J776">
        <v>3</v>
      </c>
      <c r="K776" t="s">
        <v>19</v>
      </c>
      <c r="L776" t="s">
        <v>33</v>
      </c>
      <c r="M776">
        <v>1</v>
      </c>
      <c r="N776">
        <v>6</v>
      </c>
      <c r="O776" t="s">
        <v>2528</v>
      </c>
    </row>
    <row r="777" spans="1:15" x14ac:dyDescent="0.25">
      <c r="A777" t="s">
        <v>868</v>
      </c>
      <c r="B777" t="s">
        <v>39</v>
      </c>
      <c r="C777">
        <v>2</v>
      </c>
      <c r="D777">
        <v>74.8</v>
      </c>
      <c r="E777">
        <v>149.6</v>
      </c>
      <c r="F777" s="6">
        <v>45690</v>
      </c>
      <c r="G777" s="6">
        <v>45691</v>
      </c>
      <c r="H777" t="s">
        <v>27</v>
      </c>
      <c r="I777" t="s">
        <v>51</v>
      </c>
      <c r="J777">
        <v>5</v>
      </c>
      <c r="K777" t="s">
        <v>19</v>
      </c>
      <c r="L777" t="s">
        <v>364</v>
      </c>
      <c r="M777">
        <v>1</v>
      </c>
      <c r="N777">
        <v>6</v>
      </c>
      <c r="O777" t="s">
        <v>2529</v>
      </c>
    </row>
    <row r="778" spans="1:15" x14ac:dyDescent="0.25">
      <c r="A778" t="s">
        <v>869</v>
      </c>
      <c r="B778" t="s">
        <v>44</v>
      </c>
      <c r="C778">
        <v>3</v>
      </c>
      <c r="D778">
        <v>32.5</v>
      </c>
      <c r="E778">
        <v>97.5</v>
      </c>
      <c r="F778" s="6">
        <v>45690</v>
      </c>
      <c r="G778" s="6">
        <v>45691</v>
      </c>
      <c r="H778" t="s">
        <v>23</v>
      </c>
      <c r="I778" t="s">
        <v>40</v>
      </c>
      <c r="J778">
        <v>2</v>
      </c>
      <c r="K778" t="s">
        <v>19</v>
      </c>
      <c r="L778" t="s">
        <v>98</v>
      </c>
      <c r="M778">
        <v>1</v>
      </c>
      <c r="N778">
        <v>6</v>
      </c>
      <c r="O778" t="s">
        <v>2528</v>
      </c>
    </row>
    <row r="779" spans="1:15" x14ac:dyDescent="0.25">
      <c r="A779" t="s">
        <v>870</v>
      </c>
      <c r="B779" t="s">
        <v>26</v>
      </c>
      <c r="C779">
        <v>3</v>
      </c>
      <c r="D779">
        <v>60.5</v>
      </c>
      <c r="E779">
        <v>181.5</v>
      </c>
      <c r="F779" s="6">
        <v>45690</v>
      </c>
      <c r="G779" s="6">
        <v>45690</v>
      </c>
      <c r="H779" t="s">
        <v>27</v>
      </c>
      <c r="I779" t="s">
        <v>35</v>
      </c>
      <c r="J779">
        <v>5</v>
      </c>
      <c r="K779" t="s">
        <v>19</v>
      </c>
      <c r="L779" t="s">
        <v>188</v>
      </c>
      <c r="M779">
        <v>0</v>
      </c>
      <c r="N779">
        <v>6</v>
      </c>
      <c r="O779" t="s">
        <v>2529</v>
      </c>
    </row>
    <row r="780" spans="1:15" x14ac:dyDescent="0.25">
      <c r="A780" t="s">
        <v>871</v>
      </c>
      <c r="B780" t="s">
        <v>22</v>
      </c>
      <c r="C780">
        <v>7</v>
      </c>
      <c r="D780">
        <v>57.2</v>
      </c>
      <c r="E780">
        <v>400.40000000000003</v>
      </c>
      <c r="F780" s="6">
        <v>45690</v>
      </c>
      <c r="G780" s="6">
        <v>45692</v>
      </c>
      <c r="H780" t="s">
        <v>17</v>
      </c>
      <c r="I780" t="s">
        <v>40</v>
      </c>
      <c r="J780">
        <v>4</v>
      </c>
      <c r="K780" t="s">
        <v>19</v>
      </c>
      <c r="L780" t="s">
        <v>188</v>
      </c>
      <c r="M780">
        <v>2</v>
      </c>
      <c r="N780">
        <v>6</v>
      </c>
      <c r="O780" t="s">
        <v>2527</v>
      </c>
    </row>
    <row r="781" spans="1:15" x14ac:dyDescent="0.25">
      <c r="A781" t="s">
        <v>872</v>
      </c>
      <c r="B781" t="s">
        <v>128</v>
      </c>
      <c r="C781">
        <v>2</v>
      </c>
      <c r="D781">
        <v>112</v>
      </c>
      <c r="E781">
        <v>224</v>
      </c>
      <c r="F781" s="6">
        <v>45690</v>
      </c>
      <c r="G781" s="6">
        <v>45691</v>
      </c>
      <c r="H781" t="s">
        <v>27</v>
      </c>
      <c r="I781" t="s">
        <v>35</v>
      </c>
      <c r="J781">
        <v>3</v>
      </c>
      <c r="K781" t="s">
        <v>19</v>
      </c>
      <c r="L781" t="s">
        <v>52</v>
      </c>
      <c r="M781">
        <v>1</v>
      </c>
      <c r="N781">
        <v>6</v>
      </c>
      <c r="O781" t="s">
        <v>2529</v>
      </c>
    </row>
    <row r="782" spans="1:15" x14ac:dyDescent="0.25">
      <c r="A782" t="s">
        <v>873</v>
      </c>
      <c r="B782" t="s">
        <v>42</v>
      </c>
      <c r="C782">
        <v>10</v>
      </c>
      <c r="D782">
        <v>49</v>
      </c>
      <c r="E782">
        <v>490</v>
      </c>
      <c r="F782" s="6">
        <v>45690</v>
      </c>
      <c r="G782" s="6">
        <v>45691</v>
      </c>
      <c r="H782" t="s">
        <v>89</v>
      </c>
      <c r="I782" t="s">
        <v>40</v>
      </c>
      <c r="J782">
        <v>3</v>
      </c>
      <c r="K782" t="s">
        <v>19</v>
      </c>
      <c r="L782" t="s">
        <v>55</v>
      </c>
      <c r="M782">
        <v>1</v>
      </c>
      <c r="N782">
        <v>6</v>
      </c>
      <c r="O782" t="s">
        <v>2530</v>
      </c>
    </row>
    <row r="783" spans="1:15" x14ac:dyDescent="0.25">
      <c r="A783" t="s">
        <v>874</v>
      </c>
      <c r="B783" t="s">
        <v>16</v>
      </c>
      <c r="C783">
        <v>2</v>
      </c>
      <c r="D783">
        <v>33.700000000000003</v>
      </c>
      <c r="E783">
        <v>67.400000000000006</v>
      </c>
      <c r="F783" s="6">
        <v>45690</v>
      </c>
      <c r="G783" s="6">
        <v>45694</v>
      </c>
      <c r="H783" t="s">
        <v>27</v>
      </c>
      <c r="I783" t="s">
        <v>51</v>
      </c>
      <c r="J783">
        <v>4</v>
      </c>
      <c r="K783" t="s">
        <v>19</v>
      </c>
      <c r="L783" t="s">
        <v>55</v>
      </c>
      <c r="M783">
        <v>4</v>
      </c>
      <c r="N783">
        <v>6</v>
      </c>
      <c r="O783" t="s">
        <v>2529</v>
      </c>
    </row>
    <row r="784" spans="1:15" x14ac:dyDescent="0.25">
      <c r="A784" t="s">
        <v>875</v>
      </c>
      <c r="B784" t="s">
        <v>32</v>
      </c>
      <c r="C784">
        <v>3</v>
      </c>
      <c r="D784">
        <v>35.6</v>
      </c>
      <c r="E784">
        <v>106.80000000000001</v>
      </c>
      <c r="F784" s="6">
        <v>45690</v>
      </c>
      <c r="G784" s="6">
        <v>45693</v>
      </c>
      <c r="H784" t="s">
        <v>27</v>
      </c>
      <c r="I784" t="s">
        <v>18</v>
      </c>
      <c r="J784">
        <v>5</v>
      </c>
      <c r="K784" t="s">
        <v>19</v>
      </c>
      <c r="L784" t="s">
        <v>55</v>
      </c>
      <c r="M784">
        <v>3</v>
      </c>
      <c r="N784">
        <v>6</v>
      </c>
      <c r="O784" t="s">
        <v>2529</v>
      </c>
    </row>
    <row r="785" spans="1:15" x14ac:dyDescent="0.25">
      <c r="A785" t="s">
        <v>876</v>
      </c>
      <c r="B785" t="s">
        <v>32</v>
      </c>
      <c r="C785">
        <v>35</v>
      </c>
      <c r="D785">
        <v>30.4</v>
      </c>
      <c r="E785">
        <v>1064</v>
      </c>
      <c r="F785" s="6">
        <v>45691</v>
      </c>
      <c r="G785" s="6">
        <v>45691</v>
      </c>
      <c r="H785" t="s">
        <v>27</v>
      </c>
      <c r="I785" t="s">
        <v>18</v>
      </c>
      <c r="J785">
        <v>3</v>
      </c>
      <c r="K785" t="s">
        <v>19</v>
      </c>
      <c r="L785" t="s">
        <v>59</v>
      </c>
      <c r="M785">
        <v>0</v>
      </c>
      <c r="N785">
        <v>6</v>
      </c>
      <c r="O785" t="s">
        <v>2529</v>
      </c>
    </row>
    <row r="786" spans="1:15" x14ac:dyDescent="0.25">
      <c r="A786" t="s">
        <v>877</v>
      </c>
      <c r="B786" t="s">
        <v>54</v>
      </c>
      <c r="C786">
        <v>12</v>
      </c>
      <c r="D786">
        <v>50.2</v>
      </c>
      <c r="E786">
        <v>602.40000000000009</v>
      </c>
      <c r="F786" s="6">
        <v>45691</v>
      </c>
      <c r="G786" s="6">
        <v>45692</v>
      </c>
      <c r="H786" t="s">
        <v>23</v>
      </c>
      <c r="I786" t="s">
        <v>70</v>
      </c>
      <c r="J786">
        <v>4</v>
      </c>
      <c r="K786" t="s">
        <v>19</v>
      </c>
      <c r="L786" t="s">
        <v>62</v>
      </c>
      <c r="M786">
        <v>1</v>
      </c>
      <c r="N786">
        <v>6</v>
      </c>
      <c r="O786" t="s">
        <v>2528</v>
      </c>
    </row>
    <row r="787" spans="1:15" x14ac:dyDescent="0.25">
      <c r="A787" t="s">
        <v>878</v>
      </c>
      <c r="B787" t="s">
        <v>22</v>
      </c>
      <c r="C787">
        <v>2</v>
      </c>
      <c r="D787">
        <v>43.7</v>
      </c>
      <c r="E787">
        <v>87.4</v>
      </c>
      <c r="F787" s="6">
        <v>45691</v>
      </c>
      <c r="G787" s="6">
        <v>45693</v>
      </c>
      <c r="H787" t="s">
        <v>27</v>
      </c>
      <c r="I787" t="s">
        <v>18</v>
      </c>
      <c r="J787">
        <v>4</v>
      </c>
      <c r="K787" t="s">
        <v>19</v>
      </c>
      <c r="L787" t="s">
        <v>62</v>
      </c>
      <c r="M787">
        <v>2</v>
      </c>
      <c r="N787">
        <v>6</v>
      </c>
      <c r="O787" t="s">
        <v>2529</v>
      </c>
    </row>
    <row r="788" spans="1:15" x14ac:dyDescent="0.25">
      <c r="A788" t="s">
        <v>879</v>
      </c>
      <c r="B788" t="s">
        <v>54</v>
      </c>
      <c r="C788">
        <v>1</v>
      </c>
      <c r="D788">
        <v>33.299999999999997</v>
      </c>
      <c r="E788">
        <v>33.299999999999997</v>
      </c>
      <c r="F788" s="6">
        <v>45691</v>
      </c>
      <c r="G788" s="6">
        <v>45692</v>
      </c>
      <c r="H788" t="s">
        <v>27</v>
      </c>
      <c r="I788" t="s">
        <v>40</v>
      </c>
      <c r="J788">
        <v>3</v>
      </c>
      <c r="K788" t="s">
        <v>19</v>
      </c>
      <c r="L788" t="s">
        <v>62</v>
      </c>
      <c r="M788">
        <v>1</v>
      </c>
      <c r="N788">
        <v>6</v>
      </c>
      <c r="O788" t="s">
        <v>2529</v>
      </c>
    </row>
    <row r="789" spans="1:15" x14ac:dyDescent="0.25">
      <c r="A789" t="s">
        <v>880</v>
      </c>
      <c r="B789" t="s">
        <v>44</v>
      </c>
      <c r="C789">
        <v>4</v>
      </c>
      <c r="D789">
        <v>15.1</v>
      </c>
      <c r="E789">
        <v>60.4</v>
      </c>
      <c r="F789" s="6">
        <v>45691</v>
      </c>
      <c r="G789" s="6">
        <v>45693</v>
      </c>
      <c r="H789" t="s">
        <v>27</v>
      </c>
      <c r="I789" t="s">
        <v>70</v>
      </c>
      <c r="J789">
        <v>5</v>
      </c>
      <c r="K789" t="s">
        <v>19</v>
      </c>
      <c r="L789" t="s">
        <v>62</v>
      </c>
      <c r="M789">
        <v>2</v>
      </c>
      <c r="N789">
        <v>6</v>
      </c>
      <c r="O789" t="s">
        <v>2529</v>
      </c>
    </row>
    <row r="790" spans="1:15" x14ac:dyDescent="0.25">
      <c r="A790" t="s">
        <v>881</v>
      </c>
      <c r="B790" t="s">
        <v>39</v>
      </c>
      <c r="C790">
        <v>5</v>
      </c>
      <c r="D790">
        <v>118.2</v>
      </c>
      <c r="E790">
        <v>591</v>
      </c>
      <c r="F790" s="6">
        <v>45691</v>
      </c>
      <c r="G790" s="6">
        <v>45692</v>
      </c>
      <c r="H790" t="s">
        <v>27</v>
      </c>
      <c r="I790" t="s">
        <v>51</v>
      </c>
      <c r="J790">
        <v>2</v>
      </c>
      <c r="K790" t="s">
        <v>19</v>
      </c>
      <c r="L790" t="s">
        <v>62</v>
      </c>
      <c r="M790">
        <v>1</v>
      </c>
      <c r="N790">
        <v>6</v>
      </c>
      <c r="O790" t="s">
        <v>2529</v>
      </c>
    </row>
    <row r="791" spans="1:15" x14ac:dyDescent="0.25">
      <c r="A791" t="s">
        <v>882</v>
      </c>
      <c r="B791" t="s">
        <v>54</v>
      </c>
      <c r="C791">
        <v>3</v>
      </c>
      <c r="D791">
        <v>28.9</v>
      </c>
      <c r="E791">
        <v>86.699999999999989</v>
      </c>
      <c r="F791" s="6">
        <v>45691</v>
      </c>
      <c r="G791" s="6">
        <v>45693</v>
      </c>
      <c r="H791" t="s">
        <v>27</v>
      </c>
      <c r="I791" t="s">
        <v>40</v>
      </c>
      <c r="J791">
        <v>3</v>
      </c>
      <c r="K791" t="s">
        <v>19</v>
      </c>
      <c r="L791" t="s">
        <v>62</v>
      </c>
      <c r="M791">
        <v>2</v>
      </c>
      <c r="N791">
        <v>6</v>
      </c>
      <c r="O791" t="s">
        <v>2529</v>
      </c>
    </row>
    <row r="792" spans="1:15" x14ac:dyDescent="0.25">
      <c r="A792" t="s">
        <v>883</v>
      </c>
      <c r="B792" t="s">
        <v>32</v>
      </c>
      <c r="C792">
        <v>3</v>
      </c>
      <c r="D792">
        <v>55.6</v>
      </c>
      <c r="E792">
        <v>166.8</v>
      </c>
      <c r="F792" s="6">
        <v>45691</v>
      </c>
      <c r="G792" s="6">
        <v>45692</v>
      </c>
      <c r="H792" t="s">
        <v>23</v>
      </c>
      <c r="I792" t="s">
        <v>18</v>
      </c>
      <c r="J792">
        <v>3</v>
      </c>
      <c r="K792" t="s">
        <v>19</v>
      </c>
      <c r="L792" t="s">
        <v>62</v>
      </c>
      <c r="M792">
        <v>1</v>
      </c>
      <c r="N792">
        <v>6</v>
      </c>
      <c r="O792" t="s">
        <v>2528</v>
      </c>
    </row>
    <row r="793" spans="1:15" x14ac:dyDescent="0.25">
      <c r="A793" t="s">
        <v>884</v>
      </c>
      <c r="B793" t="s">
        <v>46</v>
      </c>
      <c r="C793">
        <v>4</v>
      </c>
      <c r="D793">
        <v>25.6</v>
      </c>
      <c r="E793">
        <v>102.4</v>
      </c>
      <c r="F793" s="6">
        <v>45691</v>
      </c>
      <c r="G793" s="6">
        <v>45693</v>
      </c>
      <c r="H793" t="s">
        <v>27</v>
      </c>
      <c r="I793" t="s">
        <v>18</v>
      </c>
      <c r="J793">
        <v>3</v>
      </c>
      <c r="K793" t="s">
        <v>19</v>
      </c>
      <c r="L793" t="s">
        <v>62</v>
      </c>
      <c r="M793">
        <v>2</v>
      </c>
      <c r="N793">
        <v>6</v>
      </c>
      <c r="O793" t="s">
        <v>2529</v>
      </c>
    </row>
    <row r="794" spans="1:15" x14ac:dyDescent="0.25">
      <c r="A794" t="s">
        <v>885</v>
      </c>
      <c r="B794" t="s">
        <v>42</v>
      </c>
      <c r="C794">
        <v>3</v>
      </c>
      <c r="D794">
        <v>31.3</v>
      </c>
      <c r="E794">
        <v>93.9</v>
      </c>
      <c r="F794" s="6">
        <v>45691</v>
      </c>
      <c r="G794" s="6">
        <v>45692</v>
      </c>
      <c r="H794" t="s">
        <v>23</v>
      </c>
      <c r="I794" t="s">
        <v>18</v>
      </c>
      <c r="J794">
        <v>4</v>
      </c>
      <c r="K794" t="s">
        <v>19</v>
      </c>
      <c r="L794" t="s">
        <v>103</v>
      </c>
      <c r="M794">
        <v>1</v>
      </c>
      <c r="N794">
        <v>6</v>
      </c>
      <c r="O794" t="s">
        <v>2528</v>
      </c>
    </row>
    <row r="795" spans="1:15" x14ac:dyDescent="0.25">
      <c r="A795" t="s">
        <v>886</v>
      </c>
      <c r="B795" t="s">
        <v>16</v>
      </c>
      <c r="C795">
        <v>3</v>
      </c>
      <c r="D795">
        <v>22.1</v>
      </c>
      <c r="E795">
        <v>66.300000000000011</v>
      </c>
      <c r="F795" s="6">
        <v>45691</v>
      </c>
      <c r="G795" s="6">
        <v>45695</v>
      </c>
      <c r="H795" t="s">
        <v>23</v>
      </c>
      <c r="I795" t="s">
        <v>18</v>
      </c>
      <c r="J795">
        <v>4</v>
      </c>
      <c r="K795" t="s">
        <v>19</v>
      </c>
      <c r="L795" t="s">
        <v>103</v>
      </c>
      <c r="M795">
        <v>4</v>
      </c>
      <c r="N795">
        <v>6</v>
      </c>
      <c r="O795" t="s">
        <v>2528</v>
      </c>
    </row>
    <row r="796" spans="1:15" x14ac:dyDescent="0.25">
      <c r="A796" t="s">
        <v>887</v>
      </c>
      <c r="B796" t="s">
        <v>26</v>
      </c>
      <c r="C796">
        <v>14</v>
      </c>
      <c r="D796">
        <v>99.4</v>
      </c>
      <c r="E796">
        <v>1391.6000000000001</v>
      </c>
      <c r="F796" s="6">
        <v>45691</v>
      </c>
      <c r="G796" s="6">
        <v>45692</v>
      </c>
      <c r="H796" t="s">
        <v>23</v>
      </c>
      <c r="I796" t="s">
        <v>35</v>
      </c>
      <c r="J796">
        <v>4</v>
      </c>
      <c r="K796" t="s">
        <v>19</v>
      </c>
      <c r="L796" t="s">
        <v>77</v>
      </c>
      <c r="M796">
        <v>1</v>
      </c>
      <c r="N796">
        <v>6</v>
      </c>
      <c r="O796" t="s">
        <v>2528</v>
      </c>
    </row>
    <row r="797" spans="1:15" x14ac:dyDescent="0.25">
      <c r="A797" t="s">
        <v>888</v>
      </c>
      <c r="B797" t="s">
        <v>42</v>
      </c>
      <c r="C797">
        <v>6</v>
      </c>
      <c r="D797">
        <v>66.599999999999994</v>
      </c>
      <c r="E797">
        <v>399.59999999999997</v>
      </c>
      <c r="F797" s="6">
        <v>45691</v>
      </c>
      <c r="G797" s="6">
        <v>45692</v>
      </c>
      <c r="H797" t="s">
        <v>27</v>
      </c>
      <c r="I797" t="s">
        <v>18</v>
      </c>
      <c r="J797">
        <v>4</v>
      </c>
      <c r="K797" t="s">
        <v>19</v>
      </c>
      <c r="L797" t="s">
        <v>77</v>
      </c>
      <c r="M797">
        <v>1</v>
      </c>
      <c r="N797">
        <v>6</v>
      </c>
      <c r="O797" t="s">
        <v>2529</v>
      </c>
    </row>
    <row r="798" spans="1:15" x14ac:dyDescent="0.25">
      <c r="A798" t="s">
        <v>889</v>
      </c>
      <c r="B798" t="s">
        <v>44</v>
      </c>
      <c r="C798">
        <v>2</v>
      </c>
      <c r="D798">
        <v>22.6</v>
      </c>
      <c r="E798">
        <v>45.2</v>
      </c>
      <c r="F798" s="6">
        <v>45691</v>
      </c>
      <c r="G798" s="6">
        <v>45694</v>
      </c>
      <c r="H798" t="s">
        <v>23</v>
      </c>
      <c r="I798" t="s">
        <v>18</v>
      </c>
      <c r="J798">
        <v>4</v>
      </c>
      <c r="K798" t="s">
        <v>19</v>
      </c>
      <c r="L798" t="s">
        <v>77</v>
      </c>
      <c r="M798">
        <v>3</v>
      </c>
      <c r="N798">
        <v>6</v>
      </c>
      <c r="O798" t="s">
        <v>2528</v>
      </c>
    </row>
    <row r="799" spans="1:15" x14ac:dyDescent="0.25">
      <c r="A799" t="s">
        <v>890</v>
      </c>
      <c r="B799" t="s">
        <v>26</v>
      </c>
      <c r="C799">
        <v>18</v>
      </c>
      <c r="D799">
        <v>66.8</v>
      </c>
      <c r="E799">
        <v>1202.3999999999999</v>
      </c>
      <c r="F799" s="6">
        <v>45691</v>
      </c>
      <c r="G799" s="6">
        <v>45692</v>
      </c>
      <c r="H799" t="s">
        <v>27</v>
      </c>
      <c r="I799" t="s">
        <v>18</v>
      </c>
      <c r="J799">
        <v>2</v>
      </c>
      <c r="K799" t="s">
        <v>19</v>
      </c>
      <c r="L799" t="s">
        <v>82</v>
      </c>
      <c r="M799">
        <v>1</v>
      </c>
      <c r="N799">
        <v>6</v>
      </c>
      <c r="O799" t="s">
        <v>2529</v>
      </c>
    </row>
    <row r="800" spans="1:15" x14ac:dyDescent="0.25">
      <c r="A800" t="s">
        <v>891</v>
      </c>
      <c r="B800" t="s">
        <v>16</v>
      </c>
      <c r="C800">
        <v>4</v>
      </c>
      <c r="D800">
        <v>20.8</v>
      </c>
      <c r="E800">
        <v>83.2</v>
      </c>
      <c r="F800" s="6">
        <v>45691</v>
      </c>
      <c r="G800" s="6">
        <v>45698</v>
      </c>
      <c r="H800" t="s">
        <v>23</v>
      </c>
      <c r="I800" t="s">
        <v>35</v>
      </c>
      <c r="J800">
        <v>2</v>
      </c>
      <c r="K800" t="s">
        <v>19</v>
      </c>
      <c r="L800" t="s">
        <v>24</v>
      </c>
      <c r="M800">
        <v>7</v>
      </c>
      <c r="N800">
        <v>6</v>
      </c>
      <c r="O800" t="s">
        <v>2528</v>
      </c>
    </row>
    <row r="801" spans="1:15" x14ac:dyDescent="0.25">
      <c r="A801" t="s">
        <v>892</v>
      </c>
      <c r="B801" t="s">
        <v>26</v>
      </c>
      <c r="C801">
        <v>7</v>
      </c>
      <c r="D801">
        <v>102.5</v>
      </c>
      <c r="E801">
        <v>717.5</v>
      </c>
      <c r="F801" s="6">
        <v>45691</v>
      </c>
      <c r="G801" s="6">
        <v>45692</v>
      </c>
      <c r="H801" t="s">
        <v>27</v>
      </c>
      <c r="I801" t="s">
        <v>70</v>
      </c>
      <c r="J801">
        <v>5</v>
      </c>
      <c r="K801" t="s">
        <v>19</v>
      </c>
      <c r="L801" t="s">
        <v>33</v>
      </c>
      <c r="M801">
        <v>1</v>
      </c>
      <c r="N801">
        <v>6</v>
      </c>
      <c r="O801" t="s">
        <v>2529</v>
      </c>
    </row>
    <row r="802" spans="1:15" x14ac:dyDescent="0.25">
      <c r="A802" t="s">
        <v>893</v>
      </c>
      <c r="B802" t="s">
        <v>16</v>
      </c>
      <c r="C802">
        <v>18</v>
      </c>
      <c r="D802">
        <v>24.8</v>
      </c>
      <c r="E802">
        <v>446.40000000000003</v>
      </c>
      <c r="F802" s="6">
        <v>45691</v>
      </c>
      <c r="G802" s="6">
        <v>45695</v>
      </c>
      <c r="H802" t="s">
        <v>27</v>
      </c>
      <c r="I802" t="s">
        <v>18</v>
      </c>
      <c r="J802">
        <v>4</v>
      </c>
      <c r="K802" t="s">
        <v>19</v>
      </c>
      <c r="L802" t="s">
        <v>33</v>
      </c>
      <c r="M802">
        <v>4</v>
      </c>
      <c r="N802">
        <v>6</v>
      </c>
      <c r="O802" t="s">
        <v>2529</v>
      </c>
    </row>
    <row r="803" spans="1:15" x14ac:dyDescent="0.25">
      <c r="A803" t="s">
        <v>894</v>
      </c>
      <c r="B803" t="s">
        <v>32</v>
      </c>
      <c r="C803">
        <v>31</v>
      </c>
      <c r="D803">
        <v>31.4</v>
      </c>
      <c r="E803">
        <v>973.4</v>
      </c>
      <c r="F803" s="6">
        <v>45691</v>
      </c>
      <c r="G803" s="6">
        <v>45692</v>
      </c>
      <c r="H803" t="s">
        <v>27</v>
      </c>
      <c r="I803" t="s">
        <v>51</v>
      </c>
      <c r="J803">
        <v>4</v>
      </c>
      <c r="K803" t="s">
        <v>19</v>
      </c>
      <c r="L803" t="s">
        <v>33</v>
      </c>
      <c r="M803">
        <v>1</v>
      </c>
      <c r="N803">
        <v>6</v>
      </c>
      <c r="O803" t="s">
        <v>2529</v>
      </c>
    </row>
    <row r="804" spans="1:15" x14ac:dyDescent="0.25">
      <c r="A804" t="s">
        <v>895</v>
      </c>
      <c r="B804" t="s">
        <v>46</v>
      </c>
      <c r="C804">
        <v>5</v>
      </c>
      <c r="D804">
        <v>59.3</v>
      </c>
      <c r="E804">
        <v>296.5</v>
      </c>
      <c r="F804" s="6">
        <v>45691</v>
      </c>
      <c r="G804" s="6">
        <v>45694</v>
      </c>
      <c r="H804" t="s">
        <v>23</v>
      </c>
      <c r="I804" t="s">
        <v>35</v>
      </c>
      <c r="J804">
        <v>5</v>
      </c>
      <c r="K804" t="s">
        <v>19</v>
      </c>
      <c r="L804" t="s">
        <v>545</v>
      </c>
      <c r="M804">
        <v>3</v>
      </c>
      <c r="N804">
        <v>6</v>
      </c>
      <c r="O804" t="s">
        <v>2528</v>
      </c>
    </row>
    <row r="805" spans="1:15" x14ac:dyDescent="0.25">
      <c r="A805" t="s">
        <v>896</v>
      </c>
      <c r="B805" t="s">
        <v>67</v>
      </c>
      <c r="C805">
        <v>6</v>
      </c>
      <c r="D805">
        <v>39</v>
      </c>
      <c r="E805">
        <v>234</v>
      </c>
      <c r="F805" s="6">
        <v>45691</v>
      </c>
      <c r="G805" s="6">
        <v>45694</v>
      </c>
      <c r="H805" t="s">
        <v>23</v>
      </c>
      <c r="I805" t="s">
        <v>35</v>
      </c>
      <c r="J805">
        <v>4</v>
      </c>
      <c r="K805" t="s">
        <v>19</v>
      </c>
      <c r="L805" t="s">
        <v>55</v>
      </c>
      <c r="M805">
        <v>3</v>
      </c>
      <c r="N805">
        <v>6</v>
      </c>
      <c r="O805" t="s">
        <v>2528</v>
      </c>
    </row>
    <row r="806" spans="1:15" x14ac:dyDescent="0.25">
      <c r="A806" t="s">
        <v>897</v>
      </c>
      <c r="B806" t="s">
        <v>37</v>
      </c>
      <c r="C806">
        <v>6</v>
      </c>
      <c r="D806">
        <v>98.6</v>
      </c>
      <c r="E806">
        <v>591.59999999999991</v>
      </c>
      <c r="F806" s="6">
        <v>45691</v>
      </c>
      <c r="G806" s="6">
        <v>45693</v>
      </c>
      <c r="H806" t="s">
        <v>27</v>
      </c>
      <c r="I806" t="s">
        <v>35</v>
      </c>
      <c r="J806">
        <v>4</v>
      </c>
      <c r="K806" t="s">
        <v>19</v>
      </c>
      <c r="L806" t="s">
        <v>55</v>
      </c>
      <c r="M806">
        <v>2</v>
      </c>
      <c r="N806">
        <v>6</v>
      </c>
      <c r="O806" t="s">
        <v>2529</v>
      </c>
    </row>
    <row r="807" spans="1:15" x14ac:dyDescent="0.25">
      <c r="A807" t="s">
        <v>898</v>
      </c>
      <c r="B807" t="s">
        <v>44</v>
      </c>
      <c r="C807">
        <v>1</v>
      </c>
      <c r="D807">
        <v>20</v>
      </c>
      <c r="E807">
        <v>20</v>
      </c>
      <c r="F807" s="6">
        <v>45692</v>
      </c>
      <c r="G807" s="6">
        <v>45693</v>
      </c>
      <c r="H807" t="s">
        <v>23</v>
      </c>
      <c r="I807" t="s">
        <v>51</v>
      </c>
      <c r="J807">
        <v>5</v>
      </c>
      <c r="K807" t="s">
        <v>19</v>
      </c>
      <c r="L807" t="s">
        <v>62</v>
      </c>
      <c r="M807">
        <v>1</v>
      </c>
      <c r="N807">
        <v>6</v>
      </c>
      <c r="O807" t="s">
        <v>2528</v>
      </c>
    </row>
    <row r="808" spans="1:15" x14ac:dyDescent="0.25">
      <c r="A808" t="s">
        <v>899</v>
      </c>
      <c r="B808" t="s">
        <v>22</v>
      </c>
      <c r="C808">
        <v>2</v>
      </c>
      <c r="D808">
        <v>42.9</v>
      </c>
      <c r="E808">
        <v>85.8</v>
      </c>
      <c r="F808" s="6">
        <v>45692</v>
      </c>
      <c r="G808" s="6">
        <v>45694</v>
      </c>
      <c r="H808" t="s">
        <v>27</v>
      </c>
      <c r="I808" t="s">
        <v>18</v>
      </c>
      <c r="J808">
        <v>5</v>
      </c>
      <c r="K808" t="s">
        <v>19</v>
      </c>
      <c r="L808" t="s">
        <v>62</v>
      </c>
      <c r="M808">
        <v>2</v>
      </c>
      <c r="N808">
        <v>6</v>
      </c>
      <c r="O808" t="s">
        <v>2529</v>
      </c>
    </row>
    <row r="809" spans="1:15" x14ac:dyDescent="0.25">
      <c r="A809" t="s">
        <v>900</v>
      </c>
      <c r="B809" t="s">
        <v>42</v>
      </c>
      <c r="C809">
        <v>7</v>
      </c>
      <c r="D809">
        <v>55.6</v>
      </c>
      <c r="E809">
        <v>389.2</v>
      </c>
      <c r="F809" s="6">
        <v>45692</v>
      </c>
      <c r="G809" s="6">
        <v>45694</v>
      </c>
      <c r="H809" t="s">
        <v>27</v>
      </c>
      <c r="I809" t="s">
        <v>40</v>
      </c>
      <c r="J809">
        <v>3</v>
      </c>
      <c r="K809" t="s">
        <v>19</v>
      </c>
      <c r="L809" t="s">
        <v>62</v>
      </c>
      <c r="M809">
        <v>2</v>
      </c>
      <c r="N809">
        <v>6</v>
      </c>
      <c r="O809" t="s">
        <v>2529</v>
      </c>
    </row>
    <row r="810" spans="1:15" x14ac:dyDescent="0.25">
      <c r="A810" t="s">
        <v>901</v>
      </c>
      <c r="B810" t="s">
        <v>44</v>
      </c>
      <c r="C810">
        <v>4</v>
      </c>
      <c r="D810">
        <v>19.2</v>
      </c>
      <c r="E810">
        <v>76.8</v>
      </c>
      <c r="F810" s="6">
        <v>45692</v>
      </c>
      <c r="G810" s="6">
        <v>45697</v>
      </c>
      <c r="H810" t="s">
        <v>27</v>
      </c>
      <c r="I810" t="s">
        <v>18</v>
      </c>
      <c r="J810">
        <v>4</v>
      </c>
      <c r="K810" t="s">
        <v>19</v>
      </c>
      <c r="L810" t="s">
        <v>429</v>
      </c>
      <c r="M810">
        <v>5</v>
      </c>
      <c r="N810">
        <v>6</v>
      </c>
      <c r="O810" t="s">
        <v>2529</v>
      </c>
    </row>
    <row r="811" spans="1:15" x14ac:dyDescent="0.25">
      <c r="A811" t="s">
        <v>902</v>
      </c>
      <c r="B811" t="s">
        <v>37</v>
      </c>
      <c r="C811">
        <v>2</v>
      </c>
      <c r="D811">
        <v>28.8</v>
      </c>
      <c r="E811">
        <v>57.6</v>
      </c>
      <c r="F811" s="6">
        <v>45692</v>
      </c>
      <c r="G811" s="6">
        <v>45694</v>
      </c>
      <c r="H811" t="s">
        <v>23</v>
      </c>
      <c r="I811" t="s">
        <v>35</v>
      </c>
      <c r="J811">
        <v>4</v>
      </c>
      <c r="K811" t="s">
        <v>19</v>
      </c>
      <c r="L811" t="s">
        <v>108</v>
      </c>
      <c r="M811">
        <v>2</v>
      </c>
      <c r="N811">
        <v>6</v>
      </c>
      <c r="O811" t="s">
        <v>2528</v>
      </c>
    </row>
    <row r="812" spans="1:15" x14ac:dyDescent="0.25">
      <c r="A812" t="s">
        <v>903</v>
      </c>
      <c r="B812" t="s">
        <v>32</v>
      </c>
      <c r="C812">
        <v>1</v>
      </c>
      <c r="D812">
        <v>29.7</v>
      </c>
      <c r="E812">
        <v>29.7</v>
      </c>
      <c r="F812" s="6">
        <v>45692</v>
      </c>
      <c r="G812" s="6">
        <v>45694</v>
      </c>
      <c r="H812" t="s">
        <v>27</v>
      </c>
      <c r="I812" t="s">
        <v>40</v>
      </c>
      <c r="J812">
        <v>2</v>
      </c>
      <c r="K812" t="s">
        <v>19</v>
      </c>
      <c r="L812" t="s">
        <v>113</v>
      </c>
      <c r="M812">
        <v>2</v>
      </c>
      <c r="N812">
        <v>6</v>
      </c>
      <c r="O812" t="s">
        <v>2529</v>
      </c>
    </row>
    <row r="813" spans="1:15" x14ac:dyDescent="0.25">
      <c r="A813" t="s">
        <v>904</v>
      </c>
      <c r="B813" t="s">
        <v>39</v>
      </c>
      <c r="C813">
        <v>6</v>
      </c>
      <c r="D813">
        <v>63.3</v>
      </c>
      <c r="E813">
        <v>379.79999999999995</v>
      </c>
      <c r="F813" s="6">
        <v>45692</v>
      </c>
      <c r="G813" s="6">
        <v>45693</v>
      </c>
      <c r="H813" t="s">
        <v>17</v>
      </c>
      <c r="I813" t="s">
        <v>18</v>
      </c>
      <c r="J813">
        <v>5</v>
      </c>
      <c r="K813" t="s">
        <v>19</v>
      </c>
      <c r="L813" t="s">
        <v>115</v>
      </c>
      <c r="M813">
        <v>1</v>
      </c>
      <c r="N813">
        <v>6</v>
      </c>
      <c r="O813" t="s">
        <v>2527</v>
      </c>
    </row>
    <row r="814" spans="1:15" x14ac:dyDescent="0.25">
      <c r="A814" t="s">
        <v>905</v>
      </c>
      <c r="B814" t="s">
        <v>32</v>
      </c>
      <c r="C814">
        <v>1</v>
      </c>
      <c r="D814">
        <v>46</v>
      </c>
      <c r="E814">
        <v>46</v>
      </c>
      <c r="F814" s="6">
        <v>45692</v>
      </c>
      <c r="G814" s="6">
        <v>45693</v>
      </c>
      <c r="H814" t="s">
        <v>27</v>
      </c>
      <c r="I814" t="s">
        <v>18</v>
      </c>
      <c r="J814">
        <v>5</v>
      </c>
      <c r="K814" t="s">
        <v>19</v>
      </c>
      <c r="L814" t="s">
        <v>115</v>
      </c>
      <c r="M814">
        <v>1</v>
      </c>
      <c r="N814">
        <v>6</v>
      </c>
      <c r="O814" t="s">
        <v>2529</v>
      </c>
    </row>
    <row r="815" spans="1:15" x14ac:dyDescent="0.25">
      <c r="A815" t="s">
        <v>906</v>
      </c>
      <c r="B815" t="s">
        <v>67</v>
      </c>
      <c r="C815">
        <v>3</v>
      </c>
      <c r="D815">
        <v>38</v>
      </c>
      <c r="E815">
        <v>114</v>
      </c>
      <c r="F815" s="6">
        <v>45692</v>
      </c>
      <c r="G815" s="6">
        <v>45694</v>
      </c>
      <c r="H815" t="s">
        <v>27</v>
      </c>
      <c r="I815" t="s">
        <v>35</v>
      </c>
      <c r="J815">
        <v>5</v>
      </c>
      <c r="K815" t="s">
        <v>19</v>
      </c>
      <c r="L815" t="s">
        <v>115</v>
      </c>
      <c r="M815">
        <v>2</v>
      </c>
      <c r="N815">
        <v>6</v>
      </c>
      <c r="O815" t="s">
        <v>2529</v>
      </c>
    </row>
    <row r="816" spans="1:15" x14ac:dyDescent="0.25">
      <c r="A816" t="s">
        <v>907</v>
      </c>
      <c r="B816" t="s">
        <v>54</v>
      </c>
      <c r="C816">
        <v>13</v>
      </c>
      <c r="D816">
        <v>34.6</v>
      </c>
      <c r="E816">
        <v>449.8</v>
      </c>
      <c r="F816" s="6">
        <v>45692</v>
      </c>
      <c r="G816" s="6">
        <v>45694</v>
      </c>
      <c r="H816" t="s">
        <v>27</v>
      </c>
      <c r="I816" t="s">
        <v>18</v>
      </c>
      <c r="J816">
        <v>3</v>
      </c>
      <c r="K816" t="s">
        <v>19</v>
      </c>
      <c r="L816" t="s">
        <v>115</v>
      </c>
      <c r="M816">
        <v>2</v>
      </c>
      <c r="N816">
        <v>6</v>
      </c>
      <c r="O816" t="s">
        <v>2529</v>
      </c>
    </row>
    <row r="817" spans="1:15" x14ac:dyDescent="0.25">
      <c r="A817" t="s">
        <v>908</v>
      </c>
      <c r="B817" t="s">
        <v>30</v>
      </c>
      <c r="C817">
        <v>10</v>
      </c>
      <c r="D817">
        <v>79.7</v>
      </c>
      <c r="E817">
        <v>797</v>
      </c>
      <c r="F817" s="6">
        <v>45692</v>
      </c>
      <c r="G817" s="6">
        <v>45693</v>
      </c>
      <c r="H817" t="s">
        <v>27</v>
      </c>
      <c r="I817" t="s">
        <v>70</v>
      </c>
      <c r="J817">
        <v>3</v>
      </c>
      <c r="K817" t="s">
        <v>19</v>
      </c>
      <c r="L817" t="s">
        <v>115</v>
      </c>
      <c r="M817">
        <v>1</v>
      </c>
      <c r="N817">
        <v>6</v>
      </c>
      <c r="O817" t="s">
        <v>2529</v>
      </c>
    </row>
    <row r="818" spans="1:15" x14ac:dyDescent="0.25">
      <c r="A818" t="s">
        <v>909</v>
      </c>
      <c r="B818" t="s">
        <v>44</v>
      </c>
      <c r="C818">
        <v>8</v>
      </c>
      <c r="D818">
        <v>30.5</v>
      </c>
      <c r="E818">
        <v>244</v>
      </c>
      <c r="F818" s="6">
        <v>45692</v>
      </c>
      <c r="G818" s="6">
        <v>45696</v>
      </c>
      <c r="H818" t="s">
        <v>23</v>
      </c>
      <c r="I818" t="s">
        <v>51</v>
      </c>
      <c r="J818">
        <v>4</v>
      </c>
      <c r="K818" t="s">
        <v>19</v>
      </c>
      <c r="L818" t="s">
        <v>24</v>
      </c>
      <c r="M818">
        <v>4</v>
      </c>
      <c r="N818">
        <v>6</v>
      </c>
      <c r="O818" t="s">
        <v>2528</v>
      </c>
    </row>
    <row r="819" spans="1:15" x14ac:dyDescent="0.25">
      <c r="A819" t="s">
        <v>910</v>
      </c>
      <c r="B819" t="s">
        <v>16</v>
      </c>
      <c r="C819">
        <v>2</v>
      </c>
      <c r="D819">
        <v>20.8</v>
      </c>
      <c r="E819">
        <v>41.6</v>
      </c>
      <c r="F819" s="6">
        <v>45692</v>
      </c>
      <c r="G819" s="6">
        <v>45693</v>
      </c>
      <c r="H819" t="s">
        <v>27</v>
      </c>
      <c r="I819" t="s">
        <v>18</v>
      </c>
      <c r="J819">
        <v>4</v>
      </c>
      <c r="K819" t="s">
        <v>19</v>
      </c>
      <c r="L819" t="s">
        <v>28</v>
      </c>
      <c r="M819">
        <v>1</v>
      </c>
      <c r="N819">
        <v>6</v>
      </c>
      <c r="O819" t="s">
        <v>2529</v>
      </c>
    </row>
    <row r="820" spans="1:15" x14ac:dyDescent="0.25">
      <c r="A820" t="s">
        <v>911</v>
      </c>
      <c r="B820" t="s">
        <v>67</v>
      </c>
      <c r="C820">
        <v>7</v>
      </c>
      <c r="D820">
        <v>48.5</v>
      </c>
      <c r="E820">
        <v>339.5</v>
      </c>
      <c r="F820" s="6">
        <v>45692</v>
      </c>
      <c r="G820" s="6">
        <v>45696</v>
      </c>
      <c r="H820" t="s">
        <v>27</v>
      </c>
      <c r="I820" t="s">
        <v>40</v>
      </c>
      <c r="J820">
        <v>5</v>
      </c>
      <c r="K820" t="s">
        <v>19</v>
      </c>
      <c r="L820" t="s">
        <v>28</v>
      </c>
      <c r="M820">
        <v>4</v>
      </c>
      <c r="N820">
        <v>6</v>
      </c>
      <c r="O820" t="s">
        <v>2529</v>
      </c>
    </row>
    <row r="821" spans="1:15" x14ac:dyDescent="0.25">
      <c r="A821" t="s">
        <v>912</v>
      </c>
      <c r="B821" t="s">
        <v>26</v>
      </c>
      <c r="C821">
        <v>4</v>
      </c>
      <c r="D821">
        <v>61.8</v>
      </c>
      <c r="E821">
        <v>247.2</v>
      </c>
      <c r="F821" s="6">
        <v>45692</v>
      </c>
      <c r="G821" s="6">
        <v>45696</v>
      </c>
      <c r="H821" t="s">
        <v>27</v>
      </c>
      <c r="I821" t="s">
        <v>70</v>
      </c>
      <c r="J821">
        <v>4</v>
      </c>
      <c r="K821" t="s">
        <v>19</v>
      </c>
      <c r="L821" t="s">
        <v>147</v>
      </c>
      <c r="M821">
        <v>4</v>
      </c>
      <c r="N821">
        <v>6</v>
      </c>
      <c r="O821" t="s">
        <v>2529</v>
      </c>
    </row>
    <row r="822" spans="1:15" x14ac:dyDescent="0.25">
      <c r="A822" t="s">
        <v>913</v>
      </c>
      <c r="B822" t="s">
        <v>54</v>
      </c>
      <c r="C822">
        <v>1</v>
      </c>
      <c r="D822">
        <v>46.1</v>
      </c>
      <c r="E822">
        <v>46.1</v>
      </c>
      <c r="F822" s="6">
        <v>45692</v>
      </c>
      <c r="G822" s="6">
        <v>45693</v>
      </c>
      <c r="H822" t="s">
        <v>89</v>
      </c>
      <c r="I822" t="s">
        <v>40</v>
      </c>
      <c r="J822">
        <v>4</v>
      </c>
      <c r="K822" t="s">
        <v>19</v>
      </c>
      <c r="L822" t="s">
        <v>33</v>
      </c>
      <c r="M822">
        <v>1</v>
      </c>
      <c r="N822">
        <v>6</v>
      </c>
      <c r="O822" t="s">
        <v>2530</v>
      </c>
    </row>
    <row r="823" spans="1:15" x14ac:dyDescent="0.25">
      <c r="A823" t="s">
        <v>914</v>
      </c>
      <c r="B823" t="s">
        <v>32</v>
      </c>
      <c r="C823">
        <v>6</v>
      </c>
      <c r="D823">
        <v>44</v>
      </c>
      <c r="E823">
        <v>264</v>
      </c>
      <c r="F823" s="6">
        <v>45692</v>
      </c>
      <c r="G823" s="6">
        <v>45693</v>
      </c>
      <c r="H823" t="s">
        <v>27</v>
      </c>
      <c r="I823" t="s">
        <v>18</v>
      </c>
      <c r="J823">
        <v>4</v>
      </c>
      <c r="K823" t="s">
        <v>19</v>
      </c>
      <c r="L823" t="s">
        <v>33</v>
      </c>
      <c r="M823">
        <v>1</v>
      </c>
      <c r="N823">
        <v>6</v>
      </c>
      <c r="O823" t="s">
        <v>2529</v>
      </c>
    </row>
    <row r="824" spans="1:15" x14ac:dyDescent="0.25">
      <c r="A824" t="s">
        <v>915</v>
      </c>
      <c r="B824" t="s">
        <v>146</v>
      </c>
      <c r="C824">
        <v>2</v>
      </c>
      <c r="D824">
        <v>95.7</v>
      </c>
      <c r="E824">
        <v>191.4</v>
      </c>
      <c r="F824" s="6">
        <v>45692</v>
      </c>
      <c r="G824" s="6">
        <v>45698</v>
      </c>
      <c r="H824" t="s">
        <v>27</v>
      </c>
      <c r="I824" t="s">
        <v>51</v>
      </c>
      <c r="J824">
        <v>5</v>
      </c>
      <c r="K824" t="s">
        <v>19</v>
      </c>
      <c r="L824" t="s">
        <v>33</v>
      </c>
      <c r="M824">
        <v>6</v>
      </c>
      <c r="N824">
        <v>6</v>
      </c>
      <c r="O824" t="s">
        <v>2529</v>
      </c>
    </row>
    <row r="825" spans="1:15" x14ac:dyDescent="0.25">
      <c r="A825" t="s">
        <v>916</v>
      </c>
      <c r="B825" t="s">
        <v>42</v>
      </c>
      <c r="C825">
        <v>5</v>
      </c>
      <c r="D825">
        <v>46.4</v>
      </c>
      <c r="E825">
        <v>232</v>
      </c>
      <c r="F825" s="6">
        <v>45692</v>
      </c>
      <c r="G825" s="6">
        <v>45695</v>
      </c>
      <c r="H825" t="s">
        <v>27</v>
      </c>
      <c r="I825" t="s">
        <v>18</v>
      </c>
      <c r="J825">
        <v>4</v>
      </c>
      <c r="K825" t="s">
        <v>19</v>
      </c>
      <c r="L825" t="s">
        <v>33</v>
      </c>
      <c r="M825">
        <v>3</v>
      </c>
      <c r="N825">
        <v>6</v>
      </c>
      <c r="O825" t="s">
        <v>2529</v>
      </c>
    </row>
    <row r="826" spans="1:15" x14ac:dyDescent="0.25">
      <c r="A826" t="s">
        <v>917</v>
      </c>
      <c r="B826" t="s">
        <v>39</v>
      </c>
      <c r="C826">
        <v>2</v>
      </c>
      <c r="D826">
        <v>47.2</v>
      </c>
      <c r="E826">
        <v>94.4</v>
      </c>
      <c r="F826" s="6">
        <v>45692</v>
      </c>
      <c r="G826" s="6">
        <v>45694</v>
      </c>
      <c r="H826" t="s">
        <v>27</v>
      </c>
      <c r="I826" t="s">
        <v>18</v>
      </c>
      <c r="J826">
        <v>5</v>
      </c>
      <c r="K826" t="s">
        <v>19</v>
      </c>
      <c r="L826" t="s">
        <v>33</v>
      </c>
      <c r="M826">
        <v>2</v>
      </c>
      <c r="N826">
        <v>6</v>
      </c>
      <c r="O826" t="s">
        <v>2529</v>
      </c>
    </row>
    <row r="827" spans="1:15" x14ac:dyDescent="0.25">
      <c r="A827" t="s">
        <v>918</v>
      </c>
      <c r="B827" t="s">
        <v>42</v>
      </c>
      <c r="C827">
        <v>2</v>
      </c>
      <c r="D827">
        <v>58.6</v>
      </c>
      <c r="E827">
        <v>117.2</v>
      </c>
      <c r="F827" s="6">
        <v>45692</v>
      </c>
      <c r="G827" s="6">
        <v>45693</v>
      </c>
      <c r="H827" t="s">
        <v>27</v>
      </c>
      <c r="I827" t="s">
        <v>40</v>
      </c>
      <c r="J827">
        <v>3</v>
      </c>
      <c r="K827" t="s">
        <v>19</v>
      </c>
      <c r="L827" t="s">
        <v>33</v>
      </c>
      <c r="M827">
        <v>1</v>
      </c>
      <c r="N827">
        <v>6</v>
      </c>
      <c r="O827" t="s">
        <v>2529</v>
      </c>
    </row>
    <row r="828" spans="1:15" x14ac:dyDescent="0.25">
      <c r="A828" t="s">
        <v>919</v>
      </c>
      <c r="B828" t="s">
        <v>32</v>
      </c>
      <c r="C828">
        <v>3</v>
      </c>
      <c r="D828">
        <v>57</v>
      </c>
      <c r="E828">
        <v>171</v>
      </c>
      <c r="F828" s="6">
        <v>45692</v>
      </c>
      <c r="G828" s="6">
        <v>45693</v>
      </c>
      <c r="H828" t="s">
        <v>23</v>
      </c>
      <c r="I828" t="s">
        <v>18</v>
      </c>
      <c r="J828">
        <v>5</v>
      </c>
      <c r="K828" t="s">
        <v>19</v>
      </c>
      <c r="L828" t="s">
        <v>33</v>
      </c>
      <c r="M828">
        <v>1</v>
      </c>
      <c r="N828">
        <v>6</v>
      </c>
      <c r="O828" t="s">
        <v>2528</v>
      </c>
    </row>
    <row r="829" spans="1:15" x14ac:dyDescent="0.25">
      <c r="A829" t="s">
        <v>920</v>
      </c>
      <c r="B829" t="s">
        <v>44</v>
      </c>
      <c r="C829">
        <v>4</v>
      </c>
      <c r="D829">
        <v>28.9</v>
      </c>
      <c r="E829">
        <v>115.6</v>
      </c>
      <c r="F829" s="6">
        <v>45692</v>
      </c>
      <c r="G829" s="6">
        <v>45696</v>
      </c>
      <c r="H829" t="s">
        <v>23</v>
      </c>
      <c r="I829" t="s">
        <v>40</v>
      </c>
      <c r="J829">
        <v>4</v>
      </c>
      <c r="K829" t="s">
        <v>19</v>
      </c>
      <c r="L829" t="s">
        <v>33</v>
      </c>
      <c r="M829">
        <v>4</v>
      </c>
      <c r="N829">
        <v>6</v>
      </c>
      <c r="O829" t="s">
        <v>2528</v>
      </c>
    </row>
    <row r="830" spans="1:15" x14ac:dyDescent="0.25">
      <c r="A830" t="s">
        <v>921</v>
      </c>
      <c r="B830" t="s">
        <v>69</v>
      </c>
      <c r="C830">
        <v>5</v>
      </c>
      <c r="D830">
        <v>60.7</v>
      </c>
      <c r="E830">
        <v>303.5</v>
      </c>
      <c r="F830" s="6">
        <v>45692</v>
      </c>
      <c r="G830" s="6">
        <v>45696</v>
      </c>
      <c r="H830" t="s">
        <v>17</v>
      </c>
      <c r="I830" t="s">
        <v>35</v>
      </c>
      <c r="J830">
        <v>3</v>
      </c>
      <c r="K830" t="s">
        <v>19</v>
      </c>
      <c r="L830" t="s">
        <v>33</v>
      </c>
      <c r="M830">
        <v>4</v>
      </c>
      <c r="N830">
        <v>6</v>
      </c>
      <c r="O830" t="s">
        <v>2527</v>
      </c>
    </row>
    <row r="831" spans="1:15" x14ac:dyDescent="0.25">
      <c r="A831" t="s">
        <v>922</v>
      </c>
      <c r="B831" t="s">
        <v>39</v>
      </c>
      <c r="C831">
        <v>5</v>
      </c>
      <c r="D831">
        <v>60.8</v>
      </c>
      <c r="E831">
        <v>304</v>
      </c>
      <c r="F831" s="6">
        <v>45692</v>
      </c>
      <c r="G831" s="6">
        <v>45696</v>
      </c>
      <c r="H831" t="s">
        <v>23</v>
      </c>
      <c r="I831" t="s">
        <v>18</v>
      </c>
      <c r="J831">
        <v>3</v>
      </c>
      <c r="K831" t="s">
        <v>19</v>
      </c>
      <c r="L831" t="s">
        <v>33</v>
      </c>
      <c r="M831">
        <v>4</v>
      </c>
      <c r="N831">
        <v>6</v>
      </c>
      <c r="O831" t="s">
        <v>2528</v>
      </c>
    </row>
    <row r="832" spans="1:15" x14ac:dyDescent="0.25">
      <c r="A832" t="s">
        <v>923</v>
      </c>
      <c r="B832" t="s">
        <v>39</v>
      </c>
      <c r="C832">
        <v>5</v>
      </c>
      <c r="D832">
        <v>64.599999999999994</v>
      </c>
      <c r="E832">
        <v>323</v>
      </c>
      <c r="F832" s="6">
        <v>45692</v>
      </c>
      <c r="G832" s="6">
        <v>45693</v>
      </c>
      <c r="H832" t="s">
        <v>27</v>
      </c>
      <c r="I832" t="s">
        <v>51</v>
      </c>
      <c r="J832">
        <v>4</v>
      </c>
      <c r="K832" t="s">
        <v>19</v>
      </c>
      <c r="L832" t="s">
        <v>33</v>
      </c>
      <c r="M832">
        <v>1</v>
      </c>
      <c r="N832">
        <v>6</v>
      </c>
      <c r="O832" t="s">
        <v>2529</v>
      </c>
    </row>
    <row r="833" spans="1:15" x14ac:dyDescent="0.25">
      <c r="A833" t="s">
        <v>924</v>
      </c>
      <c r="B833" t="s">
        <v>44</v>
      </c>
      <c r="C833">
        <v>1</v>
      </c>
      <c r="D833">
        <v>21.9</v>
      </c>
      <c r="E833">
        <v>21.9</v>
      </c>
      <c r="F833" s="6">
        <v>45692</v>
      </c>
      <c r="G833" s="6">
        <v>45695</v>
      </c>
      <c r="H833" t="s">
        <v>23</v>
      </c>
      <c r="I833" t="s">
        <v>35</v>
      </c>
      <c r="J833">
        <v>5</v>
      </c>
      <c r="K833" t="s">
        <v>19</v>
      </c>
      <c r="L833" t="s">
        <v>49</v>
      </c>
      <c r="M833">
        <v>3</v>
      </c>
      <c r="N833">
        <v>6</v>
      </c>
      <c r="O833" t="s">
        <v>2528</v>
      </c>
    </row>
    <row r="834" spans="1:15" x14ac:dyDescent="0.25">
      <c r="A834" t="s">
        <v>925</v>
      </c>
      <c r="B834" t="s">
        <v>32</v>
      </c>
      <c r="C834">
        <v>12</v>
      </c>
      <c r="D834">
        <v>33.4</v>
      </c>
      <c r="E834">
        <v>400.79999999999995</v>
      </c>
      <c r="F834" s="6">
        <v>45692</v>
      </c>
      <c r="G834" s="6">
        <v>45694</v>
      </c>
      <c r="H834" t="s">
        <v>27</v>
      </c>
      <c r="I834" t="s">
        <v>18</v>
      </c>
      <c r="J834">
        <v>4</v>
      </c>
      <c r="K834" t="s">
        <v>19</v>
      </c>
      <c r="L834" t="s">
        <v>158</v>
      </c>
      <c r="M834">
        <v>2</v>
      </c>
      <c r="N834">
        <v>6</v>
      </c>
      <c r="O834" t="s">
        <v>2529</v>
      </c>
    </row>
    <row r="835" spans="1:15" x14ac:dyDescent="0.25">
      <c r="A835" t="s">
        <v>926</v>
      </c>
      <c r="B835" t="s">
        <v>26</v>
      </c>
      <c r="C835">
        <v>1</v>
      </c>
      <c r="D835">
        <v>51.7</v>
      </c>
      <c r="E835">
        <v>51.7</v>
      </c>
      <c r="F835" s="6">
        <v>45692</v>
      </c>
      <c r="G835" s="6">
        <v>45693</v>
      </c>
      <c r="H835" t="s">
        <v>17</v>
      </c>
      <c r="I835" t="s">
        <v>18</v>
      </c>
      <c r="J835">
        <v>4</v>
      </c>
      <c r="K835" t="s">
        <v>19</v>
      </c>
      <c r="L835" t="s">
        <v>55</v>
      </c>
      <c r="M835">
        <v>1</v>
      </c>
      <c r="N835">
        <v>6</v>
      </c>
      <c r="O835" t="s">
        <v>2527</v>
      </c>
    </row>
    <row r="836" spans="1:15" x14ac:dyDescent="0.25">
      <c r="A836" t="s">
        <v>927</v>
      </c>
      <c r="B836" t="s">
        <v>22</v>
      </c>
      <c r="C836">
        <v>4</v>
      </c>
      <c r="D836">
        <v>84.9</v>
      </c>
      <c r="E836">
        <v>339.6</v>
      </c>
      <c r="F836" s="6">
        <v>45692</v>
      </c>
      <c r="G836" s="6">
        <v>45693</v>
      </c>
      <c r="H836" t="s">
        <v>27</v>
      </c>
      <c r="I836" t="s">
        <v>35</v>
      </c>
      <c r="J836">
        <v>3</v>
      </c>
      <c r="K836" t="s">
        <v>19</v>
      </c>
      <c r="L836" t="s">
        <v>55</v>
      </c>
      <c r="M836">
        <v>1</v>
      </c>
      <c r="N836">
        <v>6</v>
      </c>
      <c r="O836" t="s">
        <v>2529</v>
      </c>
    </row>
    <row r="837" spans="1:15" x14ac:dyDescent="0.25">
      <c r="A837" t="s">
        <v>928</v>
      </c>
      <c r="B837" t="s">
        <v>22</v>
      </c>
      <c r="C837">
        <v>11</v>
      </c>
      <c r="D837">
        <v>62.3</v>
      </c>
      <c r="E837">
        <v>685.3</v>
      </c>
      <c r="F837" s="6">
        <v>45692</v>
      </c>
      <c r="G837" s="6">
        <v>45693</v>
      </c>
      <c r="H837" t="s">
        <v>27</v>
      </c>
      <c r="I837" t="s">
        <v>40</v>
      </c>
      <c r="J837">
        <v>5</v>
      </c>
      <c r="K837" t="s">
        <v>19</v>
      </c>
      <c r="L837" t="s">
        <v>59</v>
      </c>
      <c r="M837">
        <v>1</v>
      </c>
      <c r="N837">
        <v>6</v>
      </c>
      <c r="O837" t="s">
        <v>2529</v>
      </c>
    </row>
    <row r="838" spans="1:15" x14ac:dyDescent="0.25">
      <c r="A838" t="s">
        <v>929</v>
      </c>
      <c r="B838" t="s">
        <v>32</v>
      </c>
      <c r="C838">
        <v>1</v>
      </c>
      <c r="D838">
        <v>50.7</v>
      </c>
      <c r="E838">
        <v>50.7</v>
      </c>
      <c r="F838" s="6">
        <v>45692</v>
      </c>
      <c r="G838" s="6">
        <v>45694</v>
      </c>
      <c r="H838" t="s">
        <v>23</v>
      </c>
      <c r="I838" t="s">
        <v>40</v>
      </c>
      <c r="J838">
        <v>5</v>
      </c>
      <c r="K838" t="s">
        <v>19</v>
      </c>
      <c r="L838" t="s">
        <v>62</v>
      </c>
      <c r="M838">
        <v>2</v>
      </c>
      <c r="N838">
        <v>6</v>
      </c>
      <c r="O838" t="s">
        <v>2528</v>
      </c>
    </row>
    <row r="839" spans="1:15" x14ac:dyDescent="0.25">
      <c r="A839" t="s">
        <v>930</v>
      </c>
      <c r="B839" t="s">
        <v>146</v>
      </c>
      <c r="C839">
        <v>1</v>
      </c>
      <c r="D839">
        <v>39.5</v>
      </c>
      <c r="E839">
        <v>39.5</v>
      </c>
      <c r="F839" s="6">
        <v>45692</v>
      </c>
      <c r="G839" s="6">
        <v>45693</v>
      </c>
      <c r="H839" t="s">
        <v>23</v>
      </c>
      <c r="I839" t="s">
        <v>70</v>
      </c>
      <c r="J839">
        <v>3</v>
      </c>
      <c r="K839" t="s">
        <v>19</v>
      </c>
      <c r="L839" t="s">
        <v>62</v>
      </c>
      <c r="M839">
        <v>1</v>
      </c>
      <c r="N839">
        <v>6</v>
      </c>
      <c r="O839" t="s">
        <v>2528</v>
      </c>
    </row>
    <row r="840" spans="1:15" x14ac:dyDescent="0.25">
      <c r="A840" t="s">
        <v>931</v>
      </c>
      <c r="B840" t="s">
        <v>69</v>
      </c>
      <c r="C840">
        <v>3</v>
      </c>
      <c r="D840">
        <v>30.9</v>
      </c>
      <c r="E840">
        <v>92.699999999999989</v>
      </c>
      <c r="F840" s="6">
        <v>45692</v>
      </c>
      <c r="G840" s="6">
        <v>45693</v>
      </c>
      <c r="H840" t="s">
        <v>17</v>
      </c>
      <c r="I840" t="s">
        <v>70</v>
      </c>
      <c r="J840">
        <v>5</v>
      </c>
      <c r="K840" t="s">
        <v>19</v>
      </c>
      <c r="L840" t="s">
        <v>62</v>
      </c>
      <c r="M840">
        <v>1</v>
      </c>
      <c r="N840">
        <v>6</v>
      </c>
      <c r="O840" t="s">
        <v>2527</v>
      </c>
    </row>
    <row r="841" spans="1:15" x14ac:dyDescent="0.25">
      <c r="A841" t="s">
        <v>932</v>
      </c>
      <c r="B841" t="s">
        <v>22</v>
      </c>
      <c r="C841">
        <v>7</v>
      </c>
      <c r="D841">
        <v>36.4</v>
      </c>
      <c r="E841">
        <v>254.79999999999998</v>
      </c>
      <c r="F841" s="6">
        <v>45692</v>
      </c>
      <c r="G841" s="6">
        <v>45695</v>
      </c>
      <c r="H841" t="s">
        <v>27</v>
      </c>
      <c r="I841" t="s">
        <v>18</v>
      </c>
      <c r="J841">
        <v>5</v>
      </c>
      <c r="K841" t="s">
        <v>19</v>
      </c>
      <c r="L841" t="s">
        <v>62</v>
      </c>
      <c r="M841">
        <v>3</v>
      </c>
      <c r="N841">
        <v>6</v>
      </c>
      <c r="O841" t="s">
        <v>2529</v>
      </c>
    </row>
    <row r="842" spans="1:15" x14ac:dyDescent="0.25">
      <c r="A842" t="s">
        <v>933</v>
      </c>
      <c r="B842" t="s">
        <v>39</v>
      </c>
      <c r="C842">
        <v>8</v>
      </c>
      <c r="D842">
        <v>105.6</v>
      </c>
      <c r="E842">
        <v>844.8</v>
      </c>
      <c r="F842" s="6">
        <v>45692</v>
      </c>
      <c r="G842" s="6">
        <v>45702</v>
      </c>
      <c r="H842" t="s">
        <v>27</v>
      </c>
      <c r="I842" t="s">
        <v>18</v>
      </c>
      <c r="J842">
        <v>4</v>
      </c>
      <c r="K842" t="s">
        <v>19</v>
      </c>
      <c r="L842" t="s">
        <v>62</v>
      </c>
      <c r="M842">
        <v>10</v>
      </c>
      <c r="N842">
        <v>6</v>
      </c>
      <c r="O842" t="s">
        <v>2529</v>
      </c>
    </row>
    <row r="843" spans="1:15" x14ac:dyDescent="0.25">
      <c r="A843" t="s">
        <v>934</v>
      </c>
      <c r="B843" t="s">
        <v>44</v>
      </c>
      <c r="C843">
        <v>2</v>
      </c>
      <c r="D843">
        <v>22.1</v>
      </c>
      <c r="E843">
        <v>44.2</v>
      </c>
      <c r="F843" s="6">
        <v>45692</v>
      </c>
      <c r="G843" s="6">
        <v>45693</v>
      </c>
      <c r="H843" t="s">
        <v>27</v>
      </c>
      <c r="I843" t="s">
        <v>18</v>
      </c>
      <c r="J843">
        <v>5</v>
      </c>
      <c r="K843" t="s">
        <v>19</v>
      </c>
      <c r="L843" t="s">
        <v>103</v>
      </c>
      <c r="M843">
        <v>1</v>
      </c>
      <c r="N843">
        <v>6</v>
      </c>
      <c r="O843" t="s">
        <v>2529</v>
      </c>
    </row>
    <row r="844" spans="1:15" x14ac:dyDescent="0.25">
      <c r="A844" t="s">
        <v>935</v>
      </c>
      <c r="B844" t="s">
        <v>16</v>
      </c>
      <c r="C844">
        <v>3</v>
      </c>
      <c r="D844">
        <v>22.6</v>
      </c>
      <c r="E844">
        <v>67.800000000000011</v>
      </c>
      <c r="F844" s="6">
        <v>45692</v>
      </c>
      <c r="G844" s="6">
        <v>45693</v>
      </c>
      <c r="H844" t="s">
        <v>27</v>
      </c>
      <c r="I844" t="s">
        <v>40</v>
      </c>
      <c r="J844">
        <v>4</v>
      </c>
      <c r="K844" t="s">
        <v>19</v>
      </c>
      <c r="L844" t="s">
        <v>103</v>
      </c>
      <c r="M844">
        <v>1</v>
      </c>
      <c r="N844">
        <v>6</v>
      </c>
      <c r="O844" t="s">
        <v>2529</v>
      </c>
    </row>
    <row r="845" spans="1:15" x14ac:dyDescent="0.25">
      <c r="A845" t="s">
        <v>936</v>
      </c>
      <c r="B845" t="s">
        <v>54</v>
      </c>
      <c r="C845">
        <v>6</v>
      </c>
      <c r="D845">
        <v>26.3</v>
      </c>
      <c r="E845">
        <v>157.80000000000001</v>
      </c>
      <c r="F845" s="6">
        <v>45692</v>
      </c>
      <c r="G845" s="6">
        <v>45692</v>
      </c>
      <c r="H845" t="s">
        <v>27</v>
      </c>
      <c r="I845" t="s">
        <v>40</v>
      </c>
      <c r="J845">
        <v>4</v>
      </c>
      <c r="K845" t="s">
        <v>19</v>
      </c>
      <c r="L845" t="s">
        <v>72</v>
      </c>
      <c r="M845">
        <v>0</v>
      </c>
      <c r="N845">
        <v>6</v>
      </c>
      <c r="O845" t="s">
        <v>2529</v>
      </c>
    </row>
    <row r="846" spans="1:15" x14ac:dyDescent="0.25">
      <c r="A846" t="s">
        <v>937</v>
      </c>
      <c r="B846" t="s">
        <v>22</v>
      </c>
      <c r="C846">
        <v>4</v>
      </c>
      <c r="D846">
        <v>37.799999999999997</v>
      </c>
      <c r="E846">
        <v>151.19999999999999</v>
      </c>
      <c r="F846" s="6">
        <v>45692</v>
      </c>
      <c r="G846" s="6">
        <v>45693</v>
      </c>
      <c r="H846" t="s">
        <v>27</v>
      </c>
      <c r="I846" t="s">
        <v>18</v>
      </c>
      <c r="J846">
        <v>5</v>
      </c>
      <c r="K846" t="s">
        <v>19</v>
      </c>
      <c r="L846" t="s">
        <v>77</v>
      </c>
      <c r="M846">
        <v>1</v>
      </c>
      <c r="N846">
        <v>6</v>
      </c>
      <c r="O846" t="s">
        <v>2529</v>
      </c>
    </row>
    <row r="847" spans="1:15" x14ac:dyDescent="0.25">
      <c r="A847" t="s">
        <v>938</v>
      </c>
      <c r="B847" t="s">
        <v>39</v>
      </c>
      <c r="C847">
        <v>17</v>
      </c>
      <c r="D847">
        <v>96</v>
      </c>
      <c r="E847">
        <v>1632</v>
      </c>
      <c r="F847" s="6">
        <v>45692</v>
      </c>
      <c r="G847" s="6">
        <v>45695</v>
      </c>
      <c r="H847" t="s">
        <v>27</v>
      </c>
      <c r="I847" t="s">
        <v>70</v>
      </c>
      <c r="J847">
        <v>3</v>
      </c>
      <c r="K847" t="s">
        <v>19</v>
      </c>
      <c r="L847" t="s">
        <v>108</v>
      </c>
      <c r="M847">
        <v>3</v>
      </c>
      <c r="N847">
        <v>6</v>
      </c>
      <c r="O847" t="s">
        <v>2529</v>
      </c>
    </row>
    <row r="848" spans="1:15" x14ac:dyDescent="0.25">
      <c r="A848" t="s">
        <v>939</v>
      </c>
      <c r="B848" t="s">
        <v>22</v>
      </c>
      <c r="C848">
        <v>1</v>
      </c>
      <c r="D848">
        <v>83.6</v>
      </c>
      <c r="E848">
        <v>83.6</v>
      </c>
      <c r="F848" s="6">
        <v>45692</v>
      </c>
      <c r="G848" s="6">
        <v>45695</v>
      </c>
      <c r="H848" t="s">
        <v>27</v>
      </c>
      <c r="I848" t="s">
        <v>40</v>
      </c>
      <c r="J848">
        <v>3</v>
      </c>
      <c r="K848" t="s">
        <v>19</v>
      </c>
      <c r="L848" t="s">
        <v>110</v>
      </c>
      <c r="M848">
        <v>3</v>
      </c>
      <c r="N848">
        <v>6</v>
      </c>
      <c r="O848" t="s">
        <v>2529</v>
      </c>
    </row>
    <row r="849" spans="1:15" x14ac:dyDescent="0.25">
      <c r="A849" t="s">
        <v>940</v>
      </c>
      <c r="B849" t="s">
        <v>26</v>
      </c>
      <c r="C849">
        <v>6</v>
      </c>
      <c r="D849">
        <v>72.599999999999994</v>
      </c>
      <c r="E849">
        <v>435.59999999999997</v>
      </c>
      <c r="F849" s="6">
        <v>45692</v>
      </c>
      <c r="G849" s="6">
        <v>45693</v>
      </c>
      <c r="H849" t="s">
        <v>27</v>
      </c>
      <c r="I849" t="s">
        <v>18</v>
      </c>
      <c r="J849">
        <v>4</v>
      </c>
      <c r="K849" t="s">
        <v>19</v>
      </c>
      <c r="L849" t="s">
        <v>115</v>
      </c>
      <c r="M849">
        <v>1</v>
      </c>
      <c r="N849">
        <v>6</v>
      </c>
      <c r="O849" t="s">
        <v>2529</v>
      </c>
    </row>
    <row r="850" spans="1:15" x14ac:dyDescent="0.25">
      <c r="A850" t="s">
        <v>941</v>
      </c>
      <c r="B850" t="s">
        <v>37</v>
      </c>
      <c r="C850">
        <v>20</v>
      </c>
      <c r="D850">
        <v>69.099999999999994</v>
      </c>
      <c r="E850">
        <v>1382</v>
      </c>
      <c r="F850" s="6">
        <v>45693</v>
      </c>
      <c r="G850" s="6">
        <v>45699</v>
      </c>
      <c r="H850" t="s">
        <v>23</v>
      </c>
      <c r="I850" t="s">
        <v>18</v>
      </c>
      <c r="J850">
        <v>5</v>
      </c>
      <c r="K850" t="s">
        <v>19</v>
      </c>
      <c r="L850" t="s">
        <v>115</v>
      </c>
      <c r="M850">
        <v>6</v>
      </c>
      <c r="N850">
        <v>6</v>
      </c>
      <c r="O850" t="s">
        <v>2528</v>
      </c>
    </row>
    <row r="851" spans="1:15" x14ac:dyDescent="0.25">
      <c r="A851" t="s">
        <v>942</v>
      </c>
      <c r="B851" t="s">
        <v>32</v>
      </c>
      <c r="C851">
        <v>2</v>
      </c>
      <c r="D851">
        <v>22.6</v>
      </c>
      <c r="E851">
        <v>45.2</v>
      </c>
      <c r="F851" s="6">
        <v>45693</v>
      </c>
      <c r="G851" s="6">
        <v>45695</v>
      </c>
      <c r="H851" t="s">
        <v>27</v>
      </c>
      <c r="I851" t="s">
        <v>35</v>
      </c>
      <c r="J851">
        <v>5</v>
      </c>
      <c r="K851" t="s">
        <v>19</v>
      </c>
      <c r="L851" t="s">
        <v>115</v>
      </c>
      <c r="M851">
        <v>2</v>
      </c>
      <c r="N851">
        <v>6</v>
      </c>
      <c r="O851" t="s">
        <v>2529</v>
      </c>
    </row>
    <row r="852" spans="1:15" x14ac:dyDescent="0.25">
      <c r="A852" t="s">
        <v>943</v>
      </c>
      <c r="B852" t="s">
        <v>39</v>
      </c>
      <c r="C852">
        <v>2</v>
      </c>
      <c r="D852">
        <v>45.3</v>
      </c>
      <c r="E852">
        <v>90.6</v>
      </c>
      <c r="F852" s="6">
        <v>45693</v>
      </c>
      <c r="G852" s="6">
        <v>45697</v>
      </c>
      <c r="H852" t="s">
        <v>23</v>
      </c>
      <c r="I852" t="s">
        <v>70</v>
      </c>
      <c r="J852">
        <v>5</v>
      </c>
      <c r="K852" t="s">
        <v>19</v>
      </c>
      <c r="L852" t="s">
        <v>115</v>
      </c>
      <c r="M852">
        <v>4</v>
      </c>
      <c r="N852">
        <v>6</v>
      </c>
      <c r="O852" t="s">
        <v>2528</v>
      </c>
    </row>
    <row r="853" spans="1:15" x14ac:dyDescent="0.25">
      <c r="A853" t="s">
        <v>944</v>
      </c>
      <c r="B853" t="s">
        <v>26</v>
      </c>
      <c r="C853">
        <v>2</v>
      </c>
      <c r="D853">
        <v>115.1</v>
      </c>
      <c r="E853">
        <v>230.2</v>
      </c>
      <c r="F853" s="6">
        <v>45693</v>
      </c>
      <c r="G853" s="6">
        <v>45694</v>
      </c>
      <c r="H853" t="s">
        <v>27</v>
      </c>
      <c r="I853" t="s">
        <v>35</v>
      </c>
      <c r="J853">
        <v>4</v>
      </c>
      <c r="K853" t="s">
        <v>19</v>
      </c>
      <c r="L853" t="s">
        <v>24</v>
      </c>
      <c r="M853">
        <v>1</v>
      </c>
      <c r="N853">
        <v>6</v>
      </c>
      <c r="O853" t="s">
        <v>2529</v>
      </c>
    </row>
    <row r="854" spans="1:15" x14ac:dyDescent="0.25">
      <c r="A854" t="s">
        <v>945</v>
      </c>
      <c r="B854" t="s">
        <v>146</v>
      </c>
      <c r="C854">
        <v>4</v>
      </c>
      <c r="D854">
        <v>79</v>
      </c>
      <c r="E854">
        <v>316</v>
      </c>
      <c r="F854" s="6">
        <v>45693</v>
      </c>
      <c r="G854" s="6">
        <v>45695</v>
      </c>
      <c r="H854" t="s">
        <v>23</v>
      </c>
      <c r="I854" t="s">
        <v>40</v>
      </c>
      <c r="J854">
        <v>2</v>
      </c>
      <c r="K854" t="s">
        <v>19</v>
      </c>
      <c r="L854" t="s">
        <v>24</v>
      </c>
      <c r="M854">
        <v>2</v>
      </c>
      <c r="N854">
        <v>6</v>
      </c>
      <c r="O854" t="s">
        <v>2528</v>
      </c>
    </row>
    <row r="855" spans="1:15" x14ac:dyDescent="0.25">
      <c r="A855" t="s">
        <v>946</v>
      </c>
      <c r="B855" t="s">
        <v>39</v>
      </c>
      <c r="C855">
        <v>5</v>
      </c>
      <c r="D855">
        <v>52.8</v>
      </c>
      <c r="E855">
        <v>264</v>
      </c>
      <c r="F855" s="6">
        <v>45693</v>
      </c>
      <c r="G855" s="6">
        <v>45694</v>
      </c>
      <c r="H855" t="s">
        <v>27</v>
      </c>
      <c r="I855" t="s">
        <v>18</v>
      </c>
      <c r="J855">
        <v>4</v>
      </c>
      <c r="K855" t="s">
        <v>19</v>
      </c>
      <c r="L855" t="s">
        <v>437</v>
      </c>
      <c r="M855">
        <v>1</v>
      </c>
      <c r="N855">
        <v>6</v>
      </c>
      <c r="O855" t="s">
        <v>2529</v>
      </c>
    </row>
    <row r="856" spans="1:15" x14ac:dyDescent="0.25">
      <c r="A856" t="s">
        <v>947</v>
      </c>
      <c r="B856" t="s">
        <v>44</v>
      </c>
      <c r="C856">
        <v>2</v>
      </c>
      <c r="D856">
        <v>34.1</v>
      </c>
      <c r="E856">
        <v>68.2</v>
      </c>
      <c r="F856" s="6">
        <v>45693</v>
      </c>
      <c r="G856" s="6">
        <v>45694</v>
      </c>
      <c r="H856" t="s">
        <v>23</v>
      </c>
      <c r="I856" t="s">
        <v>51</v>
      </c>
      <c r="J856">
        <v>5</v>
      </c>
      <c r="K856" t="s">
        <v>19</v>
      </c>
      <c r="L856" t="s">
        <v>587</v>
      </c>
      <c r="M856">
        <v>1</v>
      </c>
      <c r="N856">
        <v>6</v>
      </c>
      <c r="O856" t="s">
        <v>2528</v>
      </c>
    </row>
    <row r="857" spans="1:15" x14ac:dyDescent="0.25">
      <c r="A857" t="s">
        <v>948</v>
      </c>
      <c r="B857" t="s">
        <v>39</v>
      </c>
      <c r="C857">
        <v>5</v>
      </c>
      <c r="D857">
        <v>107.9</v>
      </c>
      <c r="E857">
        <v>539.5</v>
      </c>
      <c r="F857" s="6">
        <v>45693</v>
      </c>
      <c r="G857" s="6">
        <v>45693</v>
      </c>
      <c r="H857" t="s">
        <v>27</v>
      </c>
      <c r="I857" t="s">
        <v>18</v>
      </c>
      <c r="J857">
        <v>5</v>
      </c>
      <c r="K857" t="s">
        <v>19</v>
      </c>
      <c r="L857" t="s">
        <v>949</v>
      </c>
      <c r="M857">
        <v>0</v>
      </c>
      <c r="N857">
        <v>6</v>
      </c>
      <c r="O857" t="s">
        <v>2529</v>
      </c>
    </row>
    <row r="858" spans="1:15" x14ac:dyDescent="0.25">
      <c r="A858" t="s">
        <v>950</v>
      </c>
      <c r="B858" t="s">
        <v>44</v>
      </c>
      <c r="C858">
        <v>13</v>
      </c>
      <c r="D858">
        <v>48.5</v>
      </c>
      <c r="E858">
        <v>630.5</v>
      </c>
      <c r="F858" s="6">
        <v>45693</v>
      </c>
      <c r="G858" s="6">
        <v>45693</v>
      </c>
      <c r="H858" t="s">
        <v>23</v>
      </c>
      <c r="I858" t="s">
        <v>40</v>
      </c>
      <c r="J858">
        <v>5</v>
      </c>
      <c r="K858" t="s">
        <v>19</v>
      </c>
      <c r="L858" t="s">
        <v>33</v>
      </c>
      <c r="M858">
        <v>0</v>
      </c>
      <c r="N858">
        <v>6</v>
      </c>
      <c r="O858" t="s">
        <v>2528</v>
      </c>
    </row>
    <row r="859" spans="1:15" x14ac:dyDescent="0.25">
      <c r="A859" t="s">
        <v>951</v>
      </c>
      <c r="B859" t="s">
        <v>37</v>
      </c>
      <c r="C859">
        <v>3</v>
      </c>
      <c r="D859">
        <v>34.700000000000003</v>
      </c>
      <c r="E859">
        <v>104.10000000000001</v>
      </c>
      <c r="F859" s="6">
        <v>45693</v>
      </c>
      <c r="G859" s="6">
        <v>45694</v>
      </c>
      <c r="H859" t="s">
        <v>17</v>
      </c>
      <c r="I859" t="s">
        <v>70</v>
      </c>
      <c r="J859">
        <v>3</v>
      </c>
      <c r="K859" t="s">
        <v>19</v>
      </c>
      <c r="L859" t="s">
        <v>33</v>
      </c>
      <c r="M859">
        <v>1</v>
      </c>
      <c r="N859">
        <v>6</v>
      </c>
      <c r="O859" t="s">
        <v>2527</v>
      </c>
    </row>
    <row r="860" spans="1:15" x14ac:dyDescent="0.25">
      <c r="A860" t="s">
        <v>952</v>
      </c>
      <c r="B860" t="s">
        <v>44</v>
      </c>
      <c r="C860">
        <v>1</v>
      </c>
      <c r="D860">
        <v>16.8</v>
      </c>
      <c r="E860">
        <v>16.8</v>
      </c>
      <c r="F860" s="6">
        <v>45693</v>
      </c>
      <c r="G860" s="6">
        <v>45695</v>
      </c>
      <c r="H860" t="s">
        <v>27</v>
      </c>
      <c r="I860" t="s">
        <v>51</v>
      </c>
      <c r="J860">
        <v>4</v>
      </c>
      <c r="K860" t="s">
        <v>19</v>
      </c>
      <c r="L860" t="s">
        <v>33</v>
      </c>
      <c r="M860">
        <v>2</v>
      </c>
      <c r="N860">
        <v>6</v>
      </c>
      <c r="O860" t="s">
        <v>2529</v>
      </c>
    </row>
    <row r="861" spans="1:15" x14ac:dyDescent="0.25">
      <c r="A861" t="s">
        <v>953</v>
      </c>
      <c r="B861" t="s">
        <v>44</v>
      </c>
      <c r="C861">
        <v>6</v>
      </c>
      <c r="D861">
        <v>18.3</v>
      </c>
      <c r="E861">
        <v>109.80000000000001</v>
      </c>
      <c r="F861" s="6">
        <v>45693</v>
      </c>
      <c r="G861" s="6">
        <v>45696</v>
      </c>
      <c r="H861" t="s">
        <v>27</v>
      </c>
      <c r="I861" t="s">
        <v>18</v>
      </c>
      <c r="J861">
        <v>4</v>
      </c>
      <c r="K861" t="s">
        <v>19</v>
      </c>
      <c r="L861" t="s">
        <v>33</v>
      </c>
      <c r="M861">
        <v>3</v>
      </c>
      <c r="N861">
        <v>6</v>
      </c>
      <c r="O861" t="s">
        <v>2529</v>
      </c>
    </row>
    <row r="862" spans="1:15" x14ac:dyDescent="0.25">
      <c r="A862" t="s">
        <v>954</v>
      </c>
      <c r="B862" t="s">
        <v>146</v>
      </c>
      <c r="C862">
        <v>3</v>
      </c>
      <c r="D862">
        <v>55.9</v>
      </c>
      <c r="E862">
        <v>167.7</v>
      </c>
      <c r="F862" s="6">
        <v>45693</v>
      </c>
      <c r="G862" s="6">
        <v>45699</v>
      </c>
      <c r="H862" t="s">
        <v>23</v>
      </c>
      <c r="I862" t="s">
        <v>51</v>
      </c>
      <c r="J862">
        <v>3</v>
      </c>
      <c r="K862" t="s">
        <v>19</v>
      </c>
      <c r="L862" t="s">
        <v>33</v>
      </c>
      <c r="M862">
        <v>6</v>
      </c>
      <c r="N862">
        <v>6</v>
      </c>
      <c r="O862" t="s">
        <v>2528</v>
      </c>
    </row>
    <row r="863" spans="1:15" x14ac:dyDescent="0.25">
      <c r="A863" t="s">
        <v>955</v>
      </c>
      <c r="B863" t="s">
        <v>44</v>
      </c>
      <c r="C863">
        <v>3</v>
      </c>
      <c r="D863">
        <v>39.200000000000003</v>
      </c>
      <c r="E863">
        <v>117.60000000000001</v>
      </c>
      <c r="F863" s="6">
        <v>45693</v>
      </c>
      <c r="G863" s="6">
        <v>45695</v>
      </c>
      <c r="H863" t="s">
        <v>27</v>
      </c>
      <c r="I863" t="s">
        <v>18</v>
      </c>
      <c r="J863">
        <v>3</v>
      </c>
      <c r="K863" t="s">
        <v>19</v>
      </c>
      <c r="L863" t="s">
        <v>33</v>
      </c>
      <c r="M863">
        <v>2</v>
      </c>
      <c r="N863">
        <v>6</v>
      </c>
      <c r="O863" t="s">
        <v>2529</v>
      </c>
    </row>
    <row r="864" spans="1:15" x14ac:dyDescent="0.25">
      <c r="A864" t="s">
        <v>956</v>
      </c>
      <c r="B864" t="s">
        <v>123</v>
      </c>
      <c r="C864">
        <v>4</v>
      </c>
      <c r="D864">
        <v>66.5</v>
      </c>
      <c r="E864">
        <v>266</v>
      </c>
      <c r="F864" s="6">
        <v>45693</v>
      </c>
      <c r="G864" s="6">
        <v>45695</v>
      </c>
      <c r="H864" t="s">
        <v>17</v>
      </c>
      <c r="I864" t="s">
        <v>51</v>
      </c>
      <c r="J864">
        <v>3</v>
      </c>
      <c r="K864" t="s">
        <v>19</v>
      </c>
      <c r="L864" t="s">
        <v>33</v>
      </c>
      <c r="M864">
        <v>2</v>
      </c>
      <c r="N864">
        <v>6</v>
      </c>
      <c r="O864" t="s">
        <v>2527</v>
      </c>
    </row>
    <row r="865" spans="1:15" x14ac:dyDescent="0.25">
      <c r="A865" t="s">
        <v>957</v>
      </c>
      <c r="B865" t="s">
        <v>39</v>
      </c>
      <c r="C865">
        <v>6</v>
      </c>
      <c r="D865">
        <v>52.1</v>
      </c>
      <c r="E865">
        <v>312.60000000000002</v>
      </c>
      <c r="F865" s="6">
        <v>45693</v>
      </c>
      <c r="G865" s="6">
        <v>45695</v>
      </c>
      <c r="H865" t="s">
        <v>23</v>
      </c>
      <c r="I865" t="s">
        <v>35</v>
      </c>
      <c r="J865">
        <v>3</v>
      </c>
      <c r="K865" t="s">
        <v>19</v>
      </c>
      <c r="L865" t="s">
        <v>98</v>
      </c>
      <c r="M865">
        <v>2</v>
      </c>
      <c r="N865">
        <v>6</v>
      </c>
      <c r="O865" t="s">
        <v>2528</v>
      </c>
    </row>
    <row r="866" spans="1:15" x14ac:dyDescent="0.25">
      <c r="A866" t="s">
        <v>958</v>
      </c>
      <c r="B866" t="s">
        <v>44</v>
      </c>
      <c r="C866">
        <v>2</v>
      </c>
      <c r="D866">
        <v>19</v>
      </c>
      <c r="E866">
        <v>38</v>
      </c>
      <c r="F866" s="6">
        <v>45693</v>
      </c>
      <c r="G866" s="6">
        <v>45694</v>
      </c>
      <c r="H866" t="s">
        <v>23</v>
      </c>
      <c r="I866" t="s">
        <v>70</v>
      </c>
      <c r="J866">
        <v>5</v>
      </c>
      <c r="K866" t="s">
        <v>19</v>
      </c>
      <c r="L866" t="s">
        <v>55</v>
      </c>
      <c r="M866">
        <v>1</v>
      </c>
      <c r="N866">
        <v>6</v>
      </c>
      <c r="O866" t="s">
        <v>2528</v>
      </c>
    </row>
    <row r="867" spans="1:15" x14ac:dyDescent="0.25">
      <c r="A867" t="s">
        <v>959</v>
      </c>
      <c r="B867" t="s">
        <v>42</v>
      </c>
      <c r="C867">
        <v>3</v>
      </c>
      <c r="D867">
        <v>84.8</v>
      </c>
      <c r="E867">
        <v>254.39999999999998</v>
      </c>
      <c r="F867" s="6">
        <v>45693</v>
      </c>
      <c r="G867" s="6">
        <v>45695</v>
      </c>
      <c r="H867" t="s">
        <v>27</v>
      </c>
      <c r="I867" t="s">
        <v>40</v>
      </c>
      <c r="J867">
        <v>4</v>
      </c>
      <c r="K867" t="s">
        <v>19</v>
      </c>
      <c r="L867" t="s">
        <v>62</v>
      </c>
      <c r="M867">
        <v>2</v>
      </c>
      <c r="N867">
        <v>6</v>
      </c>
      <c r="O867" t="s">
        <v>2529</v>
      </c>
    </row>
    <row r="868" spans="1:15" x14ac:dyDescent="0.25">
      <c r="A868" t="s">
        <v>960</v>
      </c>
      <c r="B868" t="s">
        <v>26</v>
      </c>
      <c r="C868">
        <v>4</v>
      </c>
      <c r="D868">
        <v>63.9</v>
      </c>
      <c r="E868">
        <v>255.6</v>
      </c>
      <c r="F868" s="6">
        <v>45693</v>
      </c>
      <c r="G868" s="6">
        <v>45696</v>
      </c>
      <c r="H868" t="s">
        <v>27</v>
      </c>
      <c r="I868" t="s">
        <v>18</v>
      </c>
      <c r="J868">
        <v>4</v>
      </c>
      <c r="K868" t="s">
        <v>19</v>
      </c>
      <c r="L868" t="s">
        <v>62</v>
      </c>
      <c r="M868">
        <v>3</v>
      </c>
      <c r="N868">
        <v>6</v>
      </c>
      <c r="O868" t="s">
        <v>2529</v>
      </c>
    </row>
    <row r="869" spans="1:15" x14ac:dyDescent="0.25">
      <c r="A869" t="s">
        <v>961</v>
      </c>
      <c r="B869" t="s">
        <v>26</v>
      </c>
      <c r="C869">
        <v>3</v>
      </c>
      <c r="D869">
        <v>65.5</v>
      </c>
      <c r="E869">
        <v>196.5</v>
      </c>
      <c r="F869" s="6">
        <v>45693</v>
      </c>
      <c r="G869" s="6">
        <v>45693</v>
      </c>
      <c r="H869" t="s">
        <v>27</v>
      </c>
      <c r="I869" t="s">
        <v>35</v>
      </c>
      <c r="J869">
        <v>3</v>
      </c>
      <c r="K869" t="s">
        <v>19</v>
      </c>
      <c r="L869" t="s">
        <v>62</v>
      </c>
      <c r="M869">
        <v>0</v>
      </c>
      <c r="N869">
        <v>6</v>
      </c>
      <c r="O869" t="s">
        <v>2529</v>
      </c>
    </row>
    <row r="870" spans="1:15" x14ac:dyDescent="0.25">
      <c r="A870" t="s">
        <v>962</v>
      </c>
      <c r="B870" t="s">
        <v>69</v>
      </c>
      <c r="C870">
        <v>2</v>
      </c>
      <c r="D870">
        <v>116.2</v>
      </c>
      <c r="E870">
        <v>232.4</v>
      </c>
      <c r="F870" s="6">
        <v>45693</v>
      </c>
      <c r="G870" s="6">
        <v>45699</v>
      </c>
      <c r="H870" t="s">
        <v>23</v>
      </c>
      <c r="I870" t="s">
        <v>51</v>
      </c>
      <c r="J870">
        <v>4</v>
      </c>
      <c r="K870" t="s">
        <v>19</v>
      </c>
      <c r="L870" t="s">
        <v>103</v>
      </c>
      <c r="M870">
        <v>6</v>
      </c>
      <c r="N870">
        <v>6</v>
      </c>
      <c r="O870" t="s">
        <v>2528</v>
      </c>
    </row>
    <row r="871" spans="1:15" x14ac:dyDescent="0.25">
      <c r="A871" t="s">
        <v>963</v>
      </c>
      <c r="B871" t="s">
        <v>54</v>
      </c>
      <c r="C871">
        <v>4</v>
      </c>
      <c r="D871">
        <v>22.9</v>
      </c>
      <c r="E871">
        <v>91.6</v>
      </c>
      <c r="F871" s="6">
        <v>45693</v>
      </c>
      <c r="G871" s="6">
        <v>45695</v>
      </c>
      <c r="H871" t="s">
        <v>27</v>
      </c>
      <c r="I871" t="s">
        <v>40</v>
      </c>
      <c r="J871">
        <v>3</v>
      </c>
      <c r="K871" t="s">
        <v>19</v>
      </c>
      <c r="L871" t="s">
        <v>377</v>
      </c>
      <c r="M871">
        <v>2</v>
      </c>
      <c r="N871">
        <v>6</v>
      </c>
      <c r="O871" t="s">
        <v>2529</v>
      </c>
    </row>
    <row r="872" spans="1:15" x14ac:dyDescent="0.25">
      <c r="A872" t="s">
        <v>964</v>
      </c>
      <c r="B872" t="s">
        <v>54</v>
      </c>
      <c r="C872">
        <v>3</v>
      </c>
      <c r="D872">
        <v>53.7</v>
      </c>
      <c r="E872">
        <v>161.10000000000002</v>
      </c>
      <c r="F872" s="6">
        <v>45693</v>
      </c>
      <c r="G872" s="6">
        <v>45694</v>
      </c>
      <c r="H872" t="s">
        <v>23</v>
      </c>
      <c r="I872" t="s">
        <v>18</v>
      </c>
      <c r="J872">
        <v>2</v>
      </c>
      <c r="K872" t="s">
        <v>19</v>
      </c>
      <c r="L872" t="s">
        <v>108</v>
      </c>
      <c r="M872">
        <v>1</v>
      </c>
      <c r="N872">
        <v>6</v>
      </c>
      <c r="O872" t="s">
        <v>2528</v>
      </c>
    </row>
    <row r="873" spans="1:15" x14ac:dyDescent="0.25">
      <c r="A873" t="s">
        <v>965</v>
      </c>
      <c r="B873" t="s">
        <v>39</v>
      </c>
      <c r="C873">
        <v>5</v>
      </c>
      <c r="D873">
        <v>43.2</v>
      </c>
      <c r="E873">
        <v>216</v>
      </c>
      <c r="F873" s="6">
        <v>45693</v>
      </c>
      <c r="G873" s="6">
        <v>45695</v>
      </c>
      <c r="H873" t="s">
        <v>27</v>
      </c>
      <c r="I873" t="s">
        <v>18</v>
      </c>
      <c r="J873">
        <v>4</v>
      </c>
      <c r="K873" t="s">
        <v>19</v>
      </c>
      <c r="L873" t="s">
        <v>110</v>
      </c>
      <c r="M873">
        <v>2</v>
      </c>
      <c r="N873">
        <v>6</v>
      </c>
      <c r="O873" t="s">
        <v>2529</v>
      </c>
    </row>
    <row r="874" spans="1:15" x14ac:dyDescent="0.25">
      <c r="A874" t="s">
        <v>966</v>
      </c>
      <c r="B874" t="s">
        <v>22</v>
      </c>
      <c r="C874">
        <v>3</v>
      </c>
      <c r="D874">
        <v>84.5</v>
      </c>
      <c r="E874">
        <v>253.5</v>
      </c>
      <c r="F874" s="6">
        <v>45693</v>
      </c>
      <c r="G874" s="6">
        <v>45695</v>
      </c>
      <c r="H874" t="s">
        <v>23</v>
      </c>
      <c r="I874" t="s">
        <v>40</v>
      </c>
      <c r="J874">
        <v>5</v>
      </c>
      <c r="K874" t="s">
        <v>19</v>
      </c>
      <c r="L874" t="s">
        <v>967</v>
      </c>
      <c r="M874">
        <v>2</v>
      </c>
      <c r="N874">
        <v>6</v>
      </c>
      <c r="O874" t="s">
        <v>2528</v>
      </c>
    </row>
    <row r="875" spans="1:15" x14ac:dyDescent="0.25">
      <c r="A875" t="s">
        <v>968</v>
      </c>
      <c r="B875" t="s">
        <v>30</v>
      </c>
      <c r="C875">
        <v>2</v>
      </c>
      <c r="D875">
        <v>42.2</v>
      </c>
      <c r="E875">
        <v>84.4</v>
      </c>
      <c r="F875" s="6">
        <v>45693</v>
      </c>
      <c r="G875" s="6">
        <v>45694</v>
      </c>
      <c r="H875" t="s">
        <v>27</v>
      </c>
      <c r="I875" t="s">
        <v>35</v>
      </c>
      <c r="J875">
        <v>5</v>
      </c>
      <c r="K875" t="s">
        <v>19</v>
      </c>
      <c r="L875" t="s">
        <v>24</v>
      </c>
      <c r="M875">
        <v>1</v>
      </c>
      <c r="N875">
        <v>6</v>
      </c>
      <c r="O875" t="s">
        <v>2529</v>
      </c>
    </row>
    <row r="876" spans="1:15" x14ac:dyDescent="0.25">
      <c r="A876" t="s">
        <v>969</v>
      </c>
      <c r="B876" t="s">
        <v>26</v>
      </c>
      <c r="C876">
        <v>6</v>
      </c>
      <c r="D876">
        <v>94.7</v>
      </c>
      <c r="E876">
        <v>568.20000000000005</v>
      </c>
      <c r="F876" s="6">
        <v>45693</v>
      </c>
      <c r="G876" s="6">
        <v>45696</v>
      </c>
      <c r="H876" t="s">
        <v>27</v>
      </c>
      <c r="I876" t="s">
        <v>35</v>
      </c>
      <c r="J876">
        <v>5</v>
      </c>
      <c r="K876" t="s">
        <v>19</v>
      </c>
      <c r="L876" t="s">
        <v>28</v>
      </c>
      <c r="M876">
        <v>3</v>
      </c>
      <c r="N876">
        <v>6</v>
      </c>
      <c r="O876" t="s">
        <v>2529</v>
      </c>
    </row>
    <row r="877" spans="1:15" x14ac:dyDescent="0.25">
      <c r="A877" t="s">
        <v>970</v>
      </c>
      <c r="B877" t="s">
        <v>44</v>
      </c>
      <c r="C877">
        <v>18</v>
      </c>
      <c r="D877">
        <v>16.7</v>
      </c>
      <c r="E877">
        <v>300.59999999999997</v>
      </c>
      <c r="F877" s="6">
        <v>45693</v>
      </c>
      <c r="G877" s="6">
        <v>45705</v>
      </c>
      <c r="H877" t="s">
        <v>27</v>
      </c>
      <c r="I877" t="s">
        <v>18</v>
      </c>
      <c r="J877">
        <v>5</v>
      </c>
      <c r="K877" t="s">
        <v>19</v>
      </c>
      <c r="L877" t="s">
        <v>28</v>
      </c>
      <c r="M877">
        <v>12</v>
      </c>
      <c r="N877">
        <v>6</v>
      </c>
      <c r="O877" t="s">
        <v>2529</v>
      </c>
    </row>
    <row r="878" spans="1:15" x14ac:dyDescent="0.25">
      <c r="A878" t="s">
        <v>971</v>
      </c>
      <c r="B878" t="s">
        <v>26</v>
      </c>
      <c r="C878">
        <v>2</v>
      </c>
      <c r="D878">
        <v>83.6</v>
      </c>
      <c r="E878">
        <v>167.2</v>
      </c>
      <c r="F878" s="6">
        <v>45693</v>
      </c>
      <c r="G878" s="6">
        <v>45699</v>
      </c>
      <c r="H878" t="s">
        <v>27</v>
      </c>
      <c r="I878" t="s">
        <v>35</v>
      </c>
      <c r="J878">
        <v>4</v>
      </c>
      <c r="K878" t="s">
        <v>19</v>
      </c>
      <c r="L878" t="s">
        <v>33</v>
      </c>
      <c r="M878">
        <v>6</v>
      </c>
      <c r="N878">
        <v>6</v>
      </c>
      <c r="O878" t="s">
        <v>2529</v>
      </c>
    </row>
    <row r="879" spans="1:15" x14ac:dyDescent="0.25">
      <c r="A879" t="s">
        <v>972</v>
      </c>
      <c r="B879" t="s">
        <v>42</v>
      </c>
      <c r="C879">
        <v>6</v>
      </c>
      <c r="D879">
        <v>33.6</v>
      </c>
      <c r="E879">
        <v>201.60000000000002</v>
      </c>
      <c r="F879" s="6">
        <v>45694</v>
      </c>
      <c r="G879" s="6">
        <v>45695</v>
      </c>
      <c r="H879" t="s">
        <v>27</v>
      </c>
      <c r="I879" t="s">
        <v>51</v>
      </c>
      <c r="J879">
        <v>4</v>
      </c>
      <c r="K879" t="s">
        <v>19</v>
      </c>
      <c r="L879" t="s">
        <v>33</v>
      </c>
      <c r="M879">
        <v>1</v>
      </c>
      <c r="N879">
        <v>6</v>
      </c>
      <c r="O879" t="s">
        <v>2529</v>
      </c>
    </row>
    <row r="880" spans="1:15" x14ac:dyDescent="0.25">
      <c r="A880" t="s">
        <v>973</v>
      </c>
      <c r="B880" t="s">
        <v>42</v>
      </c>
      <c r="C880">
        <v>2</v>
      </c>
      <c r="D880">
        <v>64.7</v>
      </c>
      <c r="E880">
        <v>129.4</v>
      </c>
      <c r="F880" s="6">
        <v>45694</v>
      </c>
      <c r="G880" s="6">
        <v>45696</v>
      </c>
      <c r="H880" t="s">
        <v>23</v>
      </c>
      <c r="I880" t="s">
        <v>35</v>
      </c>
      <c r="J880">
        <v>5</v>
      </c>
      <c r="K880" t="s">
        <v>19</v>
      </c>
      <c r="L880" t="s">
        <v>33</v>
      </c>
      <c r="M880">
        <v>2</v>
      </c>
      <c r="N880">
        <v>6</v>
      </c>
      <c r="O880" t="s">
        <v>2528</v>
      </c>
    </row>
    <row r="881" spans="1:15" x14ac:dyDescent="0.25">
      <c r="A881" t="s">
        <v>974</v>
      </c>
      <c r="B881" t="s">
        <v>16</v>
      </c>
      <c r="C881">
        <v>3</v>
      </c>
      <c r="D881">
        <v>15.7</v>
      </c>
      <c r="E881">
        <v>47.099999999999994</v>
      </c>
      <c r="F881" s="6">
        <v>45694</v>
      </c>
      <c r="G881" s="6">
        <v>45700</v>
      </c>
      <c r="H881" t="s">
        <v>27</v>
      </c>
      <c r="I881" t="s">
        <v>18</v>
      </c>
      <c r="J881">
        <v>4</v>
      </c>
      <c r="K881" t="s">
        <v>19</v>
      </c>
      <c r="L881" t="s">
        <v>33</v>
      </c>
      <c r="M881">
        <v>6</v>
      </c>
      <c r="N881">
        <v>6</v>
      </c>
      <c r="O881" t="s">
        <v>2529</v>
      </c>
    </row>
    <row r="882" spans="1:15" x14ac:dyDescent="0.25">
      <c r="A882" t="s">
        <v>975</v>
      </c>
      <c r="B882" t="s">
        <v>123</v>
      </c>
      <c r="C882">
        <v>6</v>
      </c>
      <c r="D882">
        <v>49.4</v>
      </c>
      <c r="E882">
        <v>296.39999999999998</v>
      </c>
      <c r="F882" s="6">
        <v>45694</v>
      </c>
      <c r="G882" s="6">
        <v>45694</v>
      </c>
      <c r="H882" t="s">
        <v>23</v>
      </c>
      <c r="I882" t="s">
        <v>35</v>
      </c>
      <c r="J882">
        <v>4</v>
      </c>
      <c r="K882" t="s">
        <v>19</v>
      </c>
      <c r="L882" t="s">
        <v>33</v>
      </c>
      <c r="M882">
        <v>0</v>
      </c>
      <c r="N882">
        <v>6</v>
      </c>
      <c r="O882" t="s">
        <v>2528</v>
      </c>
    </row>
    <row r="883" spans="1:15" x14ac:dyDescent="0.25">
      <c r="A883" t="s">
        <v>976</v>
      </c>
      <c r="B883" t="s">
        <v>54</v>
      </c>
      <c r="C883">
        <v>6</v>
      </c>
      <c r="D883">
        <v>37</v>
      </c>
      <c r="E883">
        <v>222</v>
      </c>
      <c r="F883" s="6">
        <v>45694</v>
      </c>
      <c r="G883" s="6">
        <v>45697</v>
      </c>
      <c r="H883" t="s">
        <v>27</v>
      </c>
      <c r="I883" t="s">
        <v>35</v>
      </c>
      <c r="J883">
        <v>5</v>
      </c>
      <c r="K883" t="s">
        <v>19</v>
      </c>
      <c r="L883" t="s">
        <v>33</v>
      </c>
      <c r="M883">
        <v>3</v>
      </c>
      <c r="N883">
        <v>6</v>
      </c>
      <c r="O883" t="s">
        <v>2529</v>
      </c>
    </row>
    <row r="884" spans="1:15" x14ac:dyDescent="0.25">
      <c r="A884" t="s">
        <v>977</v>
      </c>
      <c r="B884" t="s">
        <v>26</v>
      </c>
      <c r="C884">
        <v>2</v>
      </c>
      <c r="D884">
        <v>83.7</v>
      </c>
      <c r="E884">
        <v>167.4</v>
      </c>
      <c r="F884" s="6">
        <v>45694</v>
      </c>
      <c r="G884" s="6">
        <v>45696</v>
      </c>
      <c r="H884" t="s">
        <v>27</v>
      </c>
      <c r="I884" t="s">
        <v>51</v>
      </c>
      <c r="J884">
        <v>5</v>
      </c>
      <c r="K884" t="s">
        <v>19</v>
      </c>
      <c r="L884" t="s">
        <v>33</v>
      </c>
      <c r="M884">
        <v>2</v>
      </c>
      <c r="N884">
        <v>6</v>
      </c>
      <c r="O884" t="s">
        <v>2529</v>
      </c>
    </row>
    <row r="885" spans="1:15" x14ac:dyDescent="0.25">
      <c r="A885" t="s">
        <v>978</v>
      </c>
      <c r="B885" t="s">
        <v>22</v>
      </c>
      <c r="C885">
        <v>5</v>
      </c>
      <c r="D885">
        <v>35.1</v>
      </c>
      <c r="E885">
        <v>175.5</v>
      </c>
      <c r="F885" s="6">
        <v>45694</v>
      </c>
      <c r="G885" s="6">
        <v>45695</v>
      </c>
      <c r="H885" t="s">
        <v>27</v>
      </c>
      <c r="I885" t="s">
        <v>18</v>
      </c>
      <c r="J885">
        <v>4</v>
      </c>
      <c r="K885" t="s">
        <v>19</v>
      </c>
      <c r="L885" t="s">
        <v>33</v>
      </c>
      <c r="M885">
        <v>1</v>
      </c>
      <c r="N885">
        <v>6</v>
      </c>
      <c r="O885" t="s">
        <v>2529</v>
      </c>
    </row>
    <row r="886" spans="1:15" x14ac:dyDescent="0.25">
      <c r="A886" t="s">
        <v>979</v>
      </c>
      <c r="B886" t="s">
        <v>128</v>
      </c>
      <c r="C886">
        <v>8</v>
      </c>
      <c r="D886">
        <v>74</v>
      </c>
      <c r="E886">
        <v>592</v>
      </c>
      <c r="F886" s="6">
        <v>45694</v>
      </c>
      <c r="G886" s="6">
        <v>45695</v>
      </c>
      <c r="H886" t="s">
        <v>27</v>
      </c>
      <c r="I886" t="s">
        <v>70</v>
      </c>
      <c r="J886">
        <v>4</v>
      </c>
      <c r="K886" t="s">
        <v>19</v>
      </c>
      <c r="L886" t="s">
        <v>364</v>
      </c>
      <c r="M886">
        <v>1</v>
      </c>
      <c r="N886">
        <v>6</v>
      </c>
      <c r="O886" t="s">
        <v>2529</v>
      </c>
    </row>
    <row r="887" spans="1:15" x14ac:dyDescent="0.25">
      <c r="A887" t="s">
        <v>980</v>
      </c>
      <c r="B887" t="s">
        <v>39</v>
      </c>
      <c r="C887">
        <v>24</v>
      </c>
      <c r="D887">
        <v>55.5</v>
      </c>
      <c r="E887">
        <v>1332</v>
      </c>
      <c r="F887" s="6">
        <v>45694</v>
      </c>
      <c r="G887" s="6">
        <v>45697</v>
      </c>
      <c r="H887" t="s">
        <v>23</v>
      </c>
      <c r="I887" t="s">
        <v>51</v>
      </c>
      <c r="J887">
        <v>4</v>
      </c>
      <c r="K887" t="s">
        <v>19</v>
      </c>
      <c r="L887" t="s">
        <v>802</v>
      </c>
      <c r="M887">
        <v>3</v>
      </c>
      <c r="N887">
        <v>6</v>
      </c>
      <c r="O887" t="s">
        <v>2528</v>
      </c>
    </row>
    <row r="888" spans="1:15" x14ac:dyDescent="0.25">
      <c r="A888" t="s">
        <v>981</v>
      </c>
      <c r="B888" t="s">
        <v>67</v>
      </c>
      <c r="C888">
        <v>2</v>
      </c>
      <c r="D888">
        <v>38.9</v>
      </c>
      <c r="E888">
        <v>77.8</v>
      </c>
      <c r="F888" s="6">
        <v>45694</v>
      </c>
      <c r="G888" s="6">
        <v>45696</v>
      </c>
      <c r="H888" t="s">
        <v>27</v>
      </c>
      <c r="I888" t="s">
        <v>35</v>
      </c>
      <c r="J888">
        <v>5</v>
      </c>
      <c r="K888" t="s">
        <v>19</v>
      </c>
      <c r="L888" t="s">
        <v>188</v>
      </c>
      <c r="M888">
        <v>2</v>
      </c>
      <c r="N888">
        <v>6</v>
      </c>
      <c r="O888" t="s">
        <v>2529</v>
      </c>
    </row>
    <row r="889" spans="1:15" x14ac:dyDescent="0.25">
      <c r="A889" t="s">
        <v>982</v>
      </c>
      <c r="B889" t="s">
        <v>128</v>
      </c>
      <c r="C889">
        <v>2</v>
      </c>
      <c r="D889">
        <v>64.599999999999994</v>
      </c>
      <c r="E889">
        <v>129.19999999999999</v>
      </c>
      <c r="F889" s="6">
        <v>45694</v>
      </c>
      <c r="G889" s="6">
        <v>45701</v>
      </c>
      <c r="H889" t="s">
        <v>23</v>
      </c>
      <c r="I889" t="s">
        <v>40</v>
      </c>
      <c r="J889">
        <v>3</v>
      </c>
      <c r="K889" t="s">
        <v>19</v>
      </c>
      <c r="L889" t="s">
        <v>188</v>
      </c>
      <c r="M889">
        <v>7</v>
      </c>
      <c r="N889">
        <v>6</v>
      </c>
      <c r="O889" t="s">
        <v>2528</v>
      </c>
    </row>
    <row r="890" spans="1:15" x14ac:dyDescent="0.25">
      <c r="A890" t="s">
        <v>983</v>
      </c>
      <c r="B890" t="s">
        <v>26</v>
      </c>
      <c r="C890">
        <v>3</v>
      </c>
      <c r="D890">
        <v>95.3</v>
      </c>
      <c r="E890">
        <v>285.89999999999998</v>
      </c>
      <c r="F890" s="6">
        <v>45694</v>
      </c>
      <c r="G890" s="6">
        <v>45695</v>
      </c>
      <c r="H890" t="s">
        <v>23</v>
      </c>
      <c r="I890" t="s">
        <v>18</v>
      </c>
      <c r="J890">
        <v>4</v>
      </c>
      <c r="K890" t="s">
        <v>19</v>
      </c>
      <c r="L890" t="s">
        <v>52</v>
      </c>
      <c r="M890">
        <v>1</v>
      </c>
      <c r="N890">
        <v>6</v>
      </c>
      <c r="O890" t="s">
        <v>2528</v>
      </c>
    </row>
    <row r="891" spans="1:15" x14ac:dyDescent="0.25">
      <c r="A891" t="s">
        <v>984</v>
      </c>
      <c r="B891" t="s">
        <v>76</v>
      </c>
      <c r="C891">
        <v>3</v>
      </c>
      <c r="D891">
        <v>25.8</v>
      </c>
      <c r="E891">
        <v>77.400000000000006</v>
      </c>
      <c r="F891" s="6">
        <v>45694</v>
      </c>
      <c r="G891" s="6">
        <v>45695</v>
      </c>
      <c r="H891" t="s">
        <v>27</v>
      </c>
      <c r="I891" t="s">
        <v>35</v>
      </c>
      <c r="J891">
        <v>3</v>
      </c>
      <c r="K891" t="s">
        <v>19</v>
      </c>
      <c r="L891" t="s">
        <v>55</v>
      </c>
      <c r="M891">
        <v>1</v>
      </c>
      <c r="N891">
        <v>6</v>
      </c>
      <c r="O891" t="s">
        <v>2529</v>
      </c>
    </row>
    <row r="892" spans="1:15" x14ac:dyDescent="0.25">
      <c r="A892" t="s">
        <v>985</v>
      </c>
      <c r="B892" t="s">
        <v>16</v>
      </c>
      <c r="C892">
        <v>2</v>
      </c>
      <c r="D892">
        <v>11.6</v>
      </c>
      <c r="E892">
        <v>23.2</v>
      </c>
      <c r="F892" s="6">
        <v>45694</v>
      </c>
      <c r="G892" s="6">
        <v>45698</v>
      </c>
      <c r="H892" t="s">
        <v>27</v>
      </c>
      <c r="I892" t="s">
        <v>35</v>
      </c>
      <c r="J892">
        <v>3</v>
      </c>
      <c r="K892" t="s">
        <v>19</v>
      </c>
      <c r="L892" t="s">
        <v>55</v>
      </c>
      <c r="M892">
        <v>4</v>
      </c>
      <c r="N892">
        <v>6</v>
      </c>
      <c r="O892" t="s">
        <v>2529</v>
      </c>
    </row>
    <row r="893" spans="1:15" x14ac:dyDescent="0.25">
      <c r="A893" t="s">
        <v>986</v>
      </c>
      <c r="B893" t="s">
        <v>42</v>
      </c>
      <c r="C893">
        <v>1</v>
      </c>
      <c r="D893">
        <v>52.3</v>
      </c>
      <c r="E893">
        <v>52.3</v>
      </c>
      <c r="F893" s="6">
        <v>45694</v>
      </c>
      <c r="G893" s="6">
        <v>45695</v>
      </c>
      <c r="H893" t="s">
        <v>27</v>
      </c>
      <c r="I893" t="s">
        <v>35</v>
      </c>
      <c r="J893">
        <v>4</v>
      </c>
      <c r="K893" t="s">
        <v>19</v>
      </c>
      <c r="L893" t="s">
        <v>62</v>
      </c>
      <c r="M893">
        <v>1</v>
      </c>
      <c r="N893">
        <v>6</v>
      </c>
      <c r="O893" t="s">
        <v>2529</v>
      </c>
    </row>
    <row r="894" spans="1:15" x14ac:dyDescent="0.25">
      <c r="A894" t="s">
        <v>987</v>
      </c>
      <c r="B894" t="s">
        <v>26</v>
      </c>
      <c r="C894">
        <v>10</v>
      </c>
      <c r="D894">
        <v>112.2</v>
      </c>
      <c r="E894">
        <v>1122</v>
      </c>
      <c r="F894" s="6">
        <v>45694</v>
      </c>
      <c r="G894" s="6">
        <v>45695</v>
      </c>
      <c r="H894" t="s">
        <v>27</v>
      </c>
      <c r="I894" t="s">
        <v>35</v>
      </c>
      <c r="J894">
        <v>3</v>
      </c>
      <c r="K894" t="s">
        <v>19</v>
      </c>
      <c r="L894" t="s">
        <v>62</v>
      </c>
      <c r="M894">
        <v>1</v>
      </c>
      <c r="N894">
        <v>6</v>
      </c>
      <c r="O894" t="s">
        <v>2529</v>
      </c>
    </row>
    <row r="895" spans="1:15" x14ac:dyDescent="0.25">
      <c r="A895" t="s">
        <v>988</v>
      </c>
      <c r="B895" t="s">
        <v>32</v>
      </c>
      <c r="C895">
        <v>5</v>
      </c>
      <c r="D895">
        <v>34.6</v>
      </c>
      <c r="E895">
        <v>173</v>
      </c>
      <c r="F895" s="6">
        <v>45694</v>
      </c>
      <c r="G895" s="6">
        <v>45696</v>
      </c>
      <c r="H895" t="s">
        <v>23</v>
      </c>
      <c r="I895" t="s">
        <v>40</v>
      </c>
      <c r="J895">
        <v>4</v>
      </c>
      <c r="K895" t="s">
        <v>19</v>
      </c>
      <c r="L895" t="s">
        <v>62</v>
      </c>
      <c r="M895">
        <v>2</v>
      </c>
      <c r="N895">
        <v>6</v>
      </c>
      <c r="O895" t="s">
        <v>2528</v>
      </c>
    </row>
    <row r="896" spans="1:15" x14ac:dyDescent="0.25">
      <c r="A896" t="s">
        <v>989</v>
      </c>
      <c r="B896" t="s">
        <v>81</v>
      </c>
      <c r="C896">
        <v>4</v>
      </c>
      <c r="D896">
        <v>20.100000000000001</v>
      </c>
      <c r="E896">
        <v>80.400000000000006</v>
      </c>
      <c r="F896" s="6">
        <v>45694</v>
      </c>
      <c r="G896" s="6">
        <v>45700</v>
      </c>
      <c r="H896" t="s">
        <v>23</v>
      </c>
      <c r="I896" t="s">
        <v>35</v>
      </c>
      <c r="J896">
        <v>5</v>
      </c>
      <c r="K896" t="s">
        <v>19</v>
      </c>
      <c r="L896" t="s">
        <v>62</v>
      </c>
      <c r="M896">
        <v>6</v>
      </c>
      <c r="N896">
        <v>6</v>
      </c>
      <c r="O896" t="s">
        <v>2528</v>
      </c>
    </row>
    <row r="897" spans="1:15" x14ac:dyDescent="0.25">
      <c r="A897" t="s">
        <v>990</v>
      </c>
      <c r="B897" t="s">
        <v>26</v>
      </c>
      <c r="C897">
        <v>4</v>
      </c>
      <c r="D897">
        <v>56.4</v>
      </c>
      <c r="E897">
        <v>225.6</v>
      </c>
      <c r="F897" s="6">
        <v>45694</v>
      </c>
      <c r="G897" s="6">
        <v>45696</v>
      </c>
      <c r="H897" t="s">
        <v>27</v>
      </c>
      <c r="I897" t="s">
        <v>40</v>
      </c>
      <c r="J897">
        <v>4</v>
      </c>
      <c r="K897" t="s">
        <v>19</v>
      </c>
      <c r="L897" t="s">
        <v>74</v>
      </c>
      <c r="M897">
        <v>2</v>
      </c>
      <c r="N897">
        <v>6</v>
      </c>
      <c r="O897" t="s">
        <v>2529</v>
      </c>
    </row>
    <row r="898" spans="1:15" x14ac:dyDescent="0.25">
      <c r="A898" t="s">
        <v>991</v>
      </c>
      <c r="B898" t="s">
        <v>76</v>
      </c>
      <c r="C898">
        <v>9</v>
      </c>
      <c r="D898">
        <v>55.3</v>
      </c>
      <c r="E898">
        <v>497.7</v>
      </c>
      <c r="F898" s="6">
        <v>45694</v>
      </c>
      <c r="G898" s="6">
        <v>45696</v>
      </c>
      <c r="H898" t="s">
        <v>27</v>
      </c>
      <c r="I898" t="s">
        <v>35</v>
      </c>
      <c r="J898">
        <v>2</v>
      </c>
      <c r="K898" t="s">
        <v>19</v>
      </c>
      <c r="L898" t="s">
        <v>77</v>
      </c>
      <c r="M898">
        <v>2</v>
      </c>
      <c r="N898">
        <v>6</v>
      </c>
      <c r="O898" t="s">
        <v>2529</v>
      </c>
    </row>
    <row r="899" spans="1:15" x14ac:dyDescent="0.25">
      <c r="A899" t="s">
        <v>992</v>
      </c>
      <c r="B899" t="s">
        <v>26</v>
      </c>
      <c r="C899">
        <v>28</v>
      </c>
      <c r="D899">
        <v>75.5</v>
      </c>
      <c r="E899">
        <v>2114</v>
      </c>
      <c r="F899" s="6">
        <v>45694</v>
      </c>
      <c r="G899" s="6">
        <v>45695</v>
      </c>
      <c r="H899" t="s">
        <v>27</v>
      </c>
      <c r="I899" t="s">
        <v>18</v>
      </c>
      <c r="J899">
        <v>4</v>
      </c>
      <c r="K899" t="s">
        <v>19</v>
      </c>
      <c r="L899" t="s">
        <v>77</v>
      </c>
      <c r="M899">
        <v>1</v>
      </c>
      <c r="N899">
        <v>6</v>
      </c>
      <c r="O899" t="s">
        <v>2529</v>
      </c>
    </row>
    <row r="900" spans="1:15" x14ac:dyDescent="0.25">
      <c r="A900" t="s">
        <v>993</v>
      </c>
      <c r="B900" t="s">
        <v>44</v>
      </c>
      <c r="C900">
        <v>1</v>
      </c>
      <c r="D900">
        <v>23.6</v>
      </c>
      <c r="E900">
        <v>23.6</v>
      </c>
      <c r="F900" s="6">
        <v>45694</v>
      </c>
      <c r="G900" s="6">
        <v>45699</v>
      </c>
      <c r="H900" t="s">
        <v>27</v>
      </c>
      <c r="I900" t="s">
        <v>18</v>
      </c>
      <c r="J900">
        <v>4</v>
      </c>
      <c r="K900" t="s">
        <v>19</v>
      </c>
      <c r="L900" t="s">
        <v>110</v>
      </c>
      <c r="M900">
        <v>5</v>
      </c>
      <c r="N900">
        <v>6</v>
      </c>
      <c r="O900" t="s">
        <v>2529</v>
      </c>
    </row>
    <row r="901" spans="1:15" x14ac:dyDescent="0.25">
      <c r="A901" t="s">
        <v>994</v>
      </c>
      <c r="B901" t="s">
        <v>46</v>
      </c>
      <c r="C901">
        <v>2</v>
      </c>
      <c r="D901">
        <v>70.7</v>
      </c>
      <c r="E901">
        <v>141.4</v>
      </c>
      <c r="F901" s="6">
        <v>45694</v>
      </c>
      <c r="G901" s="6">
        <v>45696</v>
      </c>
      <c r="H901" t="s">
        <v>27</v>
      </c>
      <c r="I901" t="s">
        <v>40</v>
      </c>
      <c r="J901">
        <v>4</v>
      </c>
      <c r="K901" t="s">
        <v>19</v>
      </c>
      <c r="L901" t="s">
        <v>110</v>
      </c>
      <c r="M901">
        <v>2</v>
      </c>
      <c r="N901">
        <v>6</v>
      </c>
      <c r="O901" t="s">
        <v>2529</v>
      </c>
    </row>
    <row r="902" spans="1:15" x14ac:dyDescent="0.25">
      <c r="A902" t="s">
        <v>995</v>
      </c>
      <c r="B902" t="s">
        <v>69</v>
      </c>
      <c r="C902">
        <v>2</v>
      </c>
      <c r="D902">
        <v>43.2</v>
      </c>
      <c r="E902">
        <v>86.4</v>
      </c>
      <c r="F902" s="6">
        <v>45694</v>
      </c>
      <c r="G902" s="6">
        <v>45695</v>
      </c>
      <c r="H902" t="s">
        <v>27</v>
      </c>
      <c r="I902" t="s">
        <v>40</v>
      </c>
      <c r="J902">
        <v>4</v>
      </c>
      <c r="K902" t="s">
        <v>19</v>
      </c>
      <c r="L902" t="s">
        <v>292</v>
      </c>
      <c r="M902">
        <v>1</v>
      </c>
      <c r="N902">
        <v>6</v>
      </c>
      <c r="O902" t="s">
        <v>2529</v>
      </c>
    </row>
    <row r="903" spans="1:15" x14ac:dyDescent="0.25">
      <c r="A903" t="s">
        <v>996</v>
      </c>
      <c r="B903" t="s">
        <v>46</v>
      </c>
      <c r="C903">
        <v>9</v>
      </c>
      <c r="D903">
        <v>70</v>
      </c>
      <c r="E903">
        <v>630</v>
      </c>
      <c r="F903" s="6">
        <v>45694</v>
      </c>
      <c r="G903" s="6">
        <v>45695</v>
      </c>
      <c r="H903" t="s">
        <v>17</v>
      </c>
      <c r="I903" t="s">
        <v>35</v>
      </c>
      <c r="J903">
        <v>4</v>
      </c>
      <c r="K903" t="s">
        <v>19</v>
      </c>
      <c r="L903" t="s">
        <v>997</v>
      </c>
      <c r="M903">
        <v>1</v>
      </c>
      <c r="N903">
        <v>6</v>
      </c>
      <c r="O903" t="s">
        <v>2527</v>
      </c>
    </row>
    <row r="904" spans="1:15" x14ac:dyDescent="0.25">
      <c r="A904" t="s">
        <v>998</v>
      </c>
      <c r="B904" t="s">
        <v>16</v>
      </c>
      <c r="C904">
        <v>2</v>
      </c>
      <c r="D904">
        <v>20.5</v>
      </c>
      <c r="E904">
        <v>41</v>
      </c>
      <c r="F904" s="6">
        <v>45694</v>
      </c>
      <c r="G904" s="6">
        <v>45696</v>
      </c>
      <c r="H904" t="s">
        <v>27</v>
      </c>
      <c r="I904" t="s">
        <v>40</v>
      </c>
      <c r="J904">
        <v>2</v>
      </c>
      <c r="K904" t="s">
        <v>19</v>
      </c>
      <c r="L904" t="s">
        <v>82</v>
      </c>
      <c r="M904">
        <v>2</v>
      </c>
      <c r="N904">
        <v>6</v>
      </c>
      <c r="O904" t="s">
        <v>2529</v>
      </c>
    </row>
    <row r="905" spans="1:15" x14ac:dyDescent="0.25">
      <c r="A905" t="s">
        <v>999</v>
      </c>
      <c r="B905" t="s">
        <v>16</v>
      </c>
      <c r="C905">
        <v>4</v>
      </c>
      <c r="D905">
        <v>29.1</v>
      </c>
      <c r="E905">
        <v>116.4</v>
      </c>
      <c r="F905" s="6">
        <v>45694</v>
      </c>
      <c r="G905" s="6">
        <v>45695</v>
      </c>
      <c r="H905" t="s">
        <v>27</v>
      </c>
      <c r="I905" t="s">
        <v>51</v>
      </c>
      <c r="J905">
        <v>4</v>
      </c>
      <c r="K905" t="s">
        <v>19</v>
      </c>
      <c r="L905" t="s">
        <v>243</v>
      </c>
      <c r="M905">
        <v>1</v>
      </c>
      <c r="N905">
        <v>6</v>
      </c>
      <c r="O905" t="s">
        <v>2529</v>
      </c>
    </row>
    <row r="906" spans="1:15" x14ac:dyDescent="0.25">
      <c r="A906" t="s">
        <v>1000</v>
      </c>
      <c r="B906" t="s">
        <v>39</v>
      </c>
      <c r="C906">
        <v>9</v>
      </c>
      <c r="D906">
        <v>53.6</v>
      </c>
      <c r="E906">
        <v>482.40000000000003</v>
      </c>
      <c r="F906" s="6">
        <v>45694</v>
      </c>
      <c r="G906" s="6">
        <v>45695</v>
      </c>
      <c r="H906" t="s">
        <v>23</v>
      </c>
      <c r="I906" t="s">
        <v>40</v>
      </c>
      <c r="J906">
        <v>3</v>
      </c>
      <c r="K906" t="s">
        <v>19</v>
      </c>
      <c r="L906" t="s">
        <v>33</v>
      </c>
      <c r="M906">
        <v>1</v>
      </c>
      <c r="N906">
        <v>6</v>
      </c>
      <c r="O906" t="s">
        <v>2528</v>
      </c>
    </row>
    <row r="907" spans="1:15" x14ac:dyDescent="0.25">
      <c r="A907" t="s">
        <v>1001</v>
      </c>
      <c r="B907" t="s">
        <v>39</v>
      </c>
      <c r="C907">
        <v>5</v>
      </c>
      <c r="D907">
        <v>72.3</v>
      </c>
      <c r="E907">
        <v>361.5</v>
      </c>
      <c r="F907" s="6">
        <v>45694</v>
      </c>
      <c r="G907" s="6">
        <v>45696</v>
      </c>
      <c r="H907" t="s">
        <v>27</v>
      </c>
      <c r="I907" t="s">
        <v>35</v>
      </c>
      <c r="J907">
        <v>4</v>
      </c>
      <c r="K907" t="s">
        <v>19</v>
      </c>
      <c r="L907" t="s">
        <v>33</v>
      </c>
      <c r="M907">
        <v>2</v>
      </c>
      <c r="N907">
        <v>6</v>
      </c>
      <c r="O907" t="s">
        <v>2529</v>
      </c>
    </row>
    <row r="908" spans="1:15" x14ac:dyDescent="0.25">
      <c r="A908" t="s">
        <v>1002</v>
      </c>
      <c r="B908" t="s">
        <v>76</v>
      </c>
      <c r="C908">
        <v>4</v>
      </c>
      <c r="D908">
        <v>22.6</v>
      </c>
      <c r="E908">
        <v>90.4</v>
      </c>
      <c r="F908" s="6">
        <v>45694</v>
      </c>
      <c r="G908" s="6">
        <v>45697</v>
      </c>
      <c r="H908" t="s">
        <v>89</v>
      </c>
      <c r="I908" t="s">
        <v>18</v>
      </c>
      <c r="J908">
        <v>3</v>
      </c>
      <c r="K908" t="s">
        <v>19</v>
      </c>
      <c r="L908" t="s">
        <v>33</v>
      </c>
      <c r="M908">
        <v>3</v>
      </c>
      <c r="N908">
        <v>6</v>
      </c>
      <c r="O908" t="s">
        <v>2530</v>
      </c>
    </row>
    <row r="909" spans="1:15" x14ac:dyDescent="0.25">
      <c r="A909" t="s">
        <v>1003</v>
      </c>
      <c r="B909" t="s">
        <v>46</v>
      </c>
      <c r="C909">
        <v>2</v>
      </c>
      <c r="D909">
        <v>44.2</v>
      </c>
      <c r="E909">
        <v>88.4</v>
      </c>
      <c r="F909" s="6">
        <v>45694</v>
      </c>
      <c r="G909" s="6">
        <v>45698</v>
      </c>
      <c r="H909" t="s">
        <v>17</v>
      </c>
      <c r="I909" t="s">
        <v>40</v>
      </c>
      <c r="J909">
        <v>2</v>
      </c>
      <c r="K909" t="s">
        <v>19</v>
      </c>
      <c r="L909" t="s">
        <v>33</v>
      </c>
      <c r="M909">
        <v>4</v>
      </c>
      <c r="N909">
        <v>6</v>
      </c>
      <c r="O909" t="s">
        <v>2527</v>
      </c>
    </row>
    <row r="910" spans="1:15" x14ac:dyDescent="0.25">
      <c r="A910" t="s">
        <v>1004</v>
      </c>
      <c r="B910" t="s">
        <v>46</v>
      </c>
      <c r="C910">
        <v>3</v>
      </c>
      <c r="D910">
        <v>94.1</v>
      </c>
      <c r="E910">
        <v>282.29999999999995</v>
      </c>
      <c r="F910" s="6">
        <v>45694</v>
      </c>
      <c r="G910" s="6">
        <v>45707</v>
      </c>
      <c r="H910" t="s">
        <v>27</v>
      </c>
      <c r="I910" t="s">
        <v>40</v>
      </c>
      <c r="J910">
        <v>5</v>
      </c>
      <c r="K910" t="s">
        <v>19</v>
      </c>
      <c r="L910" t="s">
        <v>33</v>
      </c>
      <c r="M910">
        <v>13</v>
      </c>
      <c r="N910">
        <v>6</v>
      </c>
      <c r="O910" t="s">
        <v>2529</v>
      </c>
    </row>
    <row r="911" spans="1:15" x14ac:dyDescent="0.25">
      <c r="A911" t="s">
        <v>1005</v>
      </c>
      <c r="B911" t="s">
        <v>44</v>
      </c>
      <c r="C911">
        <v>3</v>
      </c>
      <c r="D911">
        <v>17.899999999999999</v>
      </c>
      <c r="E911">
        <v>53.699999999999996</v>
      </c>
      <c r="F911" s="6">
        <v>45694</v>
      </c>
      <c r="G911" s="6">
        <v>45696</v>
      </c>
      <c r="H911" t="s">
        <v>23</v>
      </c>
      <c r="I911" t="s">
        <v>35</v>
      </c>
      <c r="J911">
        <v>3</v>
      </c>
      <c r="K911" t="s">
        <v>19</v>
      </c>
      <c r="L911" t="s">
        <v>33</v>
      </c>
      <c r="M911">
        <v>2</v>
      </c>
      <c r="N911">
        <v>6</v>
      </c>
      <c r="O911" t="s">
        <v>2528</v>
      </c>
    </row>
    <row r="912" spans="1:15" x14ac:dyDescent="0.25">
      <c r="A912" t="s">
        <v>1006</v>
      </c>
      <c r="B912" t="s">
        <v>69</v>
      </c>
      <c r="C912">
        <v>7</v>
      </c>
      <c r="D912">
        <v>52.7</v>
      </c>
      <c r="E912">
        <v>368.90000000000003</v>
      </c>
      <c r="F912" s="6">
        <v>45694</v>
      </c>
      <c r="G912" s="6">
        <v>45695</v>
      </c>
      <c r="H912" t="s">
        <v>23</v>
      </c>
      <c r="I912" t="s">
        <v>35</v>
      </c>
      <c r="J912">
        <v>3</v>
      </c>
      <c r="K912" t="s">
        <v>19</v>
      </c>
      <c r="L912" t="s">
        <v>33</v>
      </c>
      <c r="M912">
        <v>1</v>
      </c>
      <c r="N912">
        <v>6</v>
      </c>
      <c r="O912" t="s">
        <v>2528</v>
      </c>
    </row>
    <row r="913" spans="1:15" x14ac:dyDescent="0.25">
      <c r="A913" t="s">
        <v>1007</v>
      </c>
      <c r="B913" t="s">
        <v>44</v>
      </c>
      <c r="C913">
        <v>1</v>
      </c>
      <c r="D913">
        <v>36.799999999999997</v>
      </c>
      <c r="E913">
        <v>36.799999999999997</v>
      </c>
      <c r="F913" s="6">
        <v>45694</v>
      </c>
      <c r="G913" s="6">
        <v>45694</v>
      </c>
      <c r="H913" t="s">
        <v>17</v>
      </c>
      <c r="I913" t="s">
        <v>18</v>
      </c>
      <c r="J913">
        <v>5</v>
      </c>
      <c r="K913" t="s">
        <v>19</v>
      </c>
      <c r="L913" t="s">
        <v>33</v>
      </c>
      <c r="M913">
        <v>0</v>
      </c>
      <c r="N913">
        <v>6</v>
      </c>
      <c r="O913" t="s">
        <v>2527</v>
      </c>
    </row>
    <row r="914" spans="1:15" x14ac:dyDescent="0.25">
      <c r="A914" t="s">
        <v>1008</v>
      </c>
      <c r="B914" t="s">
        <v>32</v>
      </c>
      <c r="C914">
        <v>1</v>
      </c>
      <c r="D914">
        <v>52.5</v>
      </c>
      <c r="E914">
        <v>52.5</v>
      </c>
      <c r="F914" s="6">
        <v>45694</v>
      </c>
      <c r="G914" s="6">
        <v>45695</v>
      </c>
      <c r="H914" t="s">
        <v>23</v>
      </c>
      <c r="I914" t="s">
        <v>18</v>
      </c>
      <c r="J914">
        <v>3</v>
      </c>
      <c r="K914" t="s">
        <v>19</v>
      </c>
      <c r="L914" t="s">
        <v>55</v>
      </c>
      <c r="M914">
        <v>1</v>
      </c>
      <c r="N914">
        <v>6</v>
      </c>
      <c r="O914" t="s">
        <v>2528</v>
      </c>
    </row>
    <row r="915" spans="1:15" x14ac:dyDescent="0.25">
      <c r="A915" t="s">
        <v>1009</v>
      </c>
      <c r="B915" t="s">
        <v>26</v>
      </c>
      <c r="C915">
        <v>2</v>
      </c>
      <c r="D915">
        <v>133.80000000000001</v>
      </c>
      <c r="E915">
        <v>267.60000000000002</v>
      </c>
      <c r="F915" s="6">
        <v>45694</v>
      </c>
      <c r="G915" s="6">
        <v>45696</v>
      </c>
      <c r="H915" t="s">
        <v>23</v>
      </c>
      <c r="I915" t="s">
        <v>18</v>
      </c>
      <c r="J915">
        <v>3</v>
      </c>
      <c r="K915" t="s">
        <v>19</v>
      </c>
      <c r="L915" t="s">
        <v>59</v>
      </c>
      <c r="M915">
        <v>2</v>
      </c>
      <c r="N915">
        <v>6</v>
      </c>
      <c r="O915" t="s">
        <v>2528</v>
      </c>
    </row>
    <row r="916" spans="1:15" x14ac:dyDescent="0.25">
      <c r="A916" t="s">
        <v>1010</v>
      </c>
      <c r="B916" t="s">
        <v>39</v>
      </c>
      <c r="C916">
        <v>2</v>
      </c>
      <c r="D916">
        <v>53.2</v>
      </c>
      <c r="E916">
        <v>106.4</v>
      </c>
      <c r="F916" s="6">
        <v>45694</v>
      </c>
      <c r="G916" s="6">
        <v>45696</v>
      </c>
      <c r="H916" t="s">
        <v>23</v>
      </c>
      <c r="I916" t="s">
        <v>18</v>
      </c>
      <c r="J916">
        <v>4</v>
      </c>
      <c r="K916" t="s">
        <v>19</v>
      </c>
      <c r="L916" t="s">
        <v>103</v>
      </c>
      <c r="M916">
        <v>2</v>
      </c>
      <c r="N916">
        <v>6</v>
      </c>
      <c r="O916" t="s">
        <v>2528</v>
      </c>
    </row>
    <row r="917" spans="1:15" x14ac:dyDescent="0.25">
      <c r="A917" t="s">
        <v>1011</v>
      </c>
      <c r="B917" t="s">
        <v>81</v>
      </c>
      <c r="C917">
        <v>6</v>
      </c>
      <c r="D917">
        <v>18.7</v>
      </c>
      <c r="E917">
        <v>112.19999999999999</v>
      </c>
      <c r="F917" s="6">
        <v>45694</v>
      </c>
      <c r="G917" s="6">
        <v>45696</v>
      </c>
      <c r="H917" t="s">
        <v>17</v>
      </c>
      <c r="I917" t="s">
        <v>18</v>
      </c>
      <c r="J917">
        <v>3</v>
      </c>
      <c r="K917" t="s">
        <v>19</v>
      </c>
      <c r="L917" t="s">
        <v>74</v>
      </c>
      <c r="M917">
        <v>2</v>
      </c>
      <c r="N917">
        <v>6</v>
      </c>
      <c r="O917" t="s">
        <v>2527</v>
      </c>
    </row>
    <row r="918" spans="1:15" x14ac:dyDescent="0.25">
      <c r="A918" t="s">
        <v>1012</v>
      </c>
      <c r="B918" t="s">
        <v>39</v>
      </c>
      <c r="C918">
        <v>4</v>
      </c>
      <c r="D918">
        <v>108.8</v>
      </c>
      <c r="E918">
        <v>435.2</v>
      </c>
      <c r="F918" s="6">
        <v>45694</v>
      </c>
      <c r="G918" s="6">
        <v>45695</v>
      </c>
      <c r="H918" t="s">
        <v>27</v>
      </c>
      <c r="I918" t="s">
        <v>51</v>
      </c>
      <c r="J918">
        <v>5</v>
      </c>
      <c r="K918" t="s">
        <v>19</v>
      </c>
      <c r="L918" t="s">
        <v>77</v>
      </c>
      <c r="M918">
        <v>1</v>
      </c>
      <c r="N918">
        <v>6</v>
      </c>
      <c r="O918" t="s">
        <v>2529</v>
      </c>
    </row>
    <row r="919" spans="1:15" x14ac:dyDescent="0.25">
      <c r="A919" t="s">
        <v>1013</v>
      </c>
      <c r="B919" t="s">
        <v>123</v>
      </c>
      <c r="C919">
        <v>5</v>
      </c>
      <c r="D919">
        <v>38.5</v>
      </c>
      <c r="E919">
        <v>192.5</v>
      </c>
      <c r="F919" s="6">
        <v>45694</v>
      </c>
      <c r="G919" s="6">
        <v>45698</v>
      </c>
      <c r="H919" t="s">
        <v>27</v>
      </c>
      <c r="I919" t="s">
        <v>18</v>
      </c>
      <c r="J919">
        <v>3</v>
      </c>
      <c r="K919" t="s">
        <v>19</v>
      </c>
      <c r="L919" t="s">
        <v>84</v>
      </c>
      <c r="M919">
        <v>4</v>
      </c>
      <c r="N919">
        <v>6</v>
      </c>
      <c r="O919" t="s">
        <v>2529</v>
      </c>
    </row>
    <row r="920" spans="1:15" x14ac:dyDescent="0.25">
      <c r="A920" t="s">
        <v>1014</v>
      </c>
      <c r="B920" t="s">
        <v>54</v>
      </c>
      <c r="C920">
        <v>10</v>
      </c>
      <c r="D920">
        <v>46.5</v>
      </c>
      <c r="E920">
        <v>465</v>
      </c>
      <c r="F920" s="6">
        <v>45694</v>
      </c>
      <c r="G920" s="6">
        <v>45696</v>
      </c>
      <c r="H920" t="s">
        <v>23</v>
      </c>
      <c r="I920" t="s">
        <v>40</v>
      </c>
      <c r="J920">
        <v>3</v>
      </c>
      <c r="K920" t="s">
        <v>19</v>
      </c>
      <c r="L920" t="s">
        <v>28</v>
      </c>
      <c r="M920">
        <v>2</v>
      </c>
      <c r="N920">
        <v>6</v>
      </c>
      <c r="O920" t="s">
        <v>2528</v>
      </c>
    </row>
    <row r="921" spans="1:15" x14ac:dyDescent="0.25">
      <c r="A921" t="s">
        <v>1015</v>
      </c>
      <c r="B921" t="s">
        <v>26</v>
      </c>
      <c r="C921">
        <v>3</v>
      </c>
      <c r="D921">
        <v>75.8</v>
      </c>
      <c r="E921">
        <v>227.39999999999998</v>
      </c>
      <c r="F921" s="6">
        <v>45694</v>
      </c>
      <c r="G921" s="6">
        <v>45698</v>
      </c>
      <c r="H921" t="s">
        <v>27</v>
      </c>
      <c r="I921" t="s">
        <v>35</v>
      </c>
      <c r="J921">
        <v>2</v>
      </c>
      <c r="K921" t="s">
        <v>19</v>
      </c>
      <c r="L921" t="s">
        <v>587</v>
      </c>
      <c r="M921">
        <v>4</v>
      </c>
      <c r="N921">
        <v>6</v>
      </c>
      <c r="O921" t="s">
        <v>2529</v>
      </c>
    </row>
    <row r="922" spans="1:15" x14ac:dyDescent="0.25">
      <c r="A922" t="s">
        <v>1016</v>
      </c>
      <c r="B922" t="s">
        <v>44</v>
      </c>
      <c r="C922">
        <v>1</v>
      </c>
      <c r="D922">
        <v>20.9</v>
      </c>
      <c r="E922">
        <v>20.9</v>
      </c>
      <c r="F922" s="6">
        <v>45694</v>
      </c>
      <c r="G922" s="6">
        <v>45698</v>
      </c>
      <c r="H922" t="s">
        <v>23</v>
      </c>
      <c r="I922" t="s">
        <v>18</v>
      </c>
      <c r="J922">
        <v>4</v>
      </c>
      <c r="K922" t="s">
        <v>19</v>
      </c>
      <c r="L922" t="s">
        <v>147</v>
      </c>
      <c r="M922">
        <v>4</v>
      </c>
      <c r="N922">
        <v>6</v>
      </c>
      <c r="O922" t="s">
        <v>2528</v>
      </c>
    </row>
    <row r="923" spans="1:15" x14ac:dyDescent="0.25">
      <c r="A923" t="s">
        <v>1017</v>
      </c>
      <c r="B923" t="s">
        <v>146</v>
      </c>
      <c r="C923">
        <v>3</v>
      </c>
      <c r="D923">
        <v>47.4</v>
      </c>
      <c r="E923">
        <v>142.19999999999999</v>
      </c>
      <c r="F923" s="6">
        <v>45694</v>
      </c>
      <c r="G923" s="6">
        <v>45697</v>
      </c>
      <c r="H923" t="s">
        <v>27</v>
      </c>
      <c r="I923" t="s">
        <v>18</v>
      </c>
      <c r="J923">
        <v>4</v>
      </c>
      <c r="K923" t="s">
        <v>19</v>
      </c>
      <c r="L923" t="s">
        <v>33</v>
      </c>
      <c r="M923">
        <v>3</v>
      </c>
      <c r="N923">
        <v>6</v>
      </c>
      <c r="O923" t="s">
        <v>2529</v>
      </c>
    </row>
    <row r="924" spans="1:15" x14ac:dyDescent="0.25">
      <c r="A924" t="s">
        <v>1018</v>
      </c>
      <c r="B924" t="s">
        <v>46</v>
      </c>
      <c r="C924">
        <v>2</v>
      </c>
      <c r="D924">
        <v>53.8</v>
      </c>
      <c r="E924">
        <v>107.6</v>
      </c>
      <c r="F924" s="6">
        <v>45694</v>
      </c>
      <c r="G924" s="6">
        <v>45695</v>
      </c>
      <c r="H924" t="s">
        <v>17</v>
      </c>
      <c r="I924" t="s">
        <v>18</v>
      </c>
      <c r="J924">
        <v>3</v>
      </c>
      <c r="K924" t="s">
        <v>19</v>
      </c>
      <c r="L924" t="s">
        <v>33</v>
      </c>
      <c r="M924">
        <v>1</v>
      </c>
      <c r="N924">
        <v>6</v>
      </c>
      <c r="O924" t="s">
        <v>2527</v>
      </c>
    </row>
    <row r="925" spans="1:15" x14ac:dyDescent="0.25">
      <c r="A925" t="s">
        <v>1019</v>
      </c>
      <c r="B925" t="s">
        <v>44</v>
      </c>
      <c r="C925">
        <v>3</v>
      </c>
      <c r="D925">
        <v>24.6</v>
      </c>
      <c r="E925">
        <v>73.800000000000011</v>
      </c>
      <c r="F925" s="6">
        <v>45694</v>
      </c>
      <c r="G925" s="6">
        <v>45696</v>
      </c>
      <c r="H925" t="s">
        <v>89</v>
      </c>
      <c r="I925" t="s">
        <v>35</v>
      </c>
      <c r="J925">
        <v>5</v>
      </c>
      <c r="K925" t="s">
        <v>19</v>
      </c>
      <c r="L925" t="s">
        <v>33</v>
      </c>
      <c r="M925">
        <v>2</v>
      </c>
      <c r="N925">
        <v>6</v>
      </c>
      <c r="O925" t="s">
        <v>2530</v>
      </c>
    </row>
    <row r="926" spans="1:15" x14ac:dyDescent="0.25">
      <c r="A926" t="s">
        <v>1020</v>
      </c>
      <c r="B926" t="s">
        <v>46</v>
      </c>
      <c r="C926">
        <v>3</v>
      </c>
      <c r="D926">
        <v>70.900000000000006</v>
      </c>
      <c r="E926">
        <v>212.70000000000002</v>
      </c>
      <c r="F926" s="6">
        <v>45694</v>
      </c>
      <c r="G926" s="6">
        <v>45699</v>
      </c>
      <c r="H926" t="s">
        <v>27</v>
      </c>
      <c r="I926" t="s">
        <v>40</v>
      </c>
      <c r="J926">
        <v>5</v>
      </c>
      <c r="K926" t="s">
        <v>19</v>
      </c>
      <c r="L926" t="s">
        <v>33</v>
      </c>
      <c r="M926">
        <v>5</v>
      </c>
      <c r="N926">
        <v>6</v>
      </c>
      <c r="O926" t="s">
        <v>2529</v>
      </c>
    </row>
    <row r="927" spans="1:15" x14ac:dyDescent="0.25">
      <c r="A927" t="s">
        <v>1021</v>
      </c>
      <c r="B927" t="s">
        <v>135</v>
      </c>
      <c r="C927">
        <v>3</v>
      </c>
      <c r="D927">
        <v>31.9</v>
      </c>
      <c r="E927">
        <v>95.699999999999989</v>
      </c>
      <c r="F927" s="6">
        <v>45694</v>
      </c>
      <c r="G927" s="6">
        <v>45696</v>
      </c>
      <c r="H927" t="s">
        <v>27</v>
      </c>
      <c r="I927" t="s">
        <v>40</v>
      </c>
      <c r="J927">
        <v>5</v>
      </c>
      <c r="K927" t="s">
        <v>19</v>
      </c>
      <c r="L927" t="s">
        <v>33</v>
      </c>
      <c r="M927">
        <v>2</v>
      </c>
      <c r="N927">
        <v>6</v>
      </c>
      <c r="O927" t="s">
        <v>2529</v>
      </c>
    </row>
    <row r="928" spans="1:15" x14ac:dyDescent="0.25">
      <c r="A928" t="s">
        <v>1022</v>
      </c>
      <c r="B928" t="s">
        <v>16</v>
      </c>
      <c r="C928">
        <v>2</v>
      </c>
      <c r="D928">
        <v>20.399999999999999</v>
      </c>
      <c r="E928">
        <v>40.799999999999997</v>
      </c>
      <c r="F928" s="6">
        <v>45694</v>
      </c>
      <c r="G928" s="6">
        <v>45698</v>
      </c>
      <c r="H928" t="s">
        <v>23</v>
      </c>
      <c r="I928" t="s">
        <v>51</v>
      </c>
      <c r="J928">
        <v>5</v>
      </c>
      <c r="K928" t="s">
        <v>19</v>
      </c>
      <c r="L928" t="s">
        <v>33</v>
      </c>
      <c r="M928">
        <v>4</v>
      </c>
      <c r="N928">
        <v>6</v>
      </c>
      <c r="O928" t="s">
        <v>2528</v>
      </c>
    </row>
    <row r="929" spans="1:15" x14ac:dyDescent="0.25">
      <c r="A929" t="s">
        <v>1023</v>
      </c>
      <c r="B929" t="s">
        <v>44</v>
      </c>
      <c r="C929">
        <v>2</v>
      </c>
      <c r="D929">
        <v>18.600000000000001</v>
      </c>
      <c r="E929">
        <v>37.200000000000003</v>
      </c>
      <c r="F929" s="6">
        <v>45694</v>
      </c>
      <c r="G929" s="6">
        <v>45696</v>
      </c>
      <c r="H929" t="s">
        <v>17</v>
      </c>
      <c r="I929" t="s">
        <v>18</v>
      </c>
      <c r="J929">
        <v>3</v>
      </c>
      <c r="K929" t="s">
        <v>19</v>
      </c>
      <c r="L929" t="s">
        <v>33</v>
      </c>
      <c r="M929">
        <v>2</v>
      </c>
      <c r="N929">
        <v>6</v>
      </c>
      <c r="O929" t="s">
        <v>2527</v>
      </c>
    </row>
    <row r="930" spans="1:15" x14ac:dyDescent="0.25">
      <c r="A930" t="s">
        <v>1024</v>
      </c>
      <c r="B930" t="s">
        <v>32</v>
      </c>
      <c r="C930">
        <v>5</v>
      </c>
      <c r="D930">
        <v>48.3</v>
      </c>
      <c r="E930">
        <v>241.5</v>
      </c>
      <c r="F930" s="6">
        <v>45694</v>
      </c>
      <c r="G930" s="6">
        <v>45696</v>
      </c>
      <c r="H930" t="s">
        <v>27</v>
      </c>
      <c r="I930" t="s">
        <v>35</v>
      </c>
      <c r="J930">
        <v>4</v>
      </c>
      <c r="K930" t="s">
        <v>19</v>
      </c>
      <c r="L930" t="s">
        <v>33</v>
      </c>
      <c r="M930">
        <v>2</v>
      </c>
      <c r="N930">
        <v>6</v>
      </c>
      <c r="O930" t="s">
        <v>2529</v>
      </c>
    </row>
    <row r="931" spans="1:15" x14ac:dyDescent="0.25">
      <c r="A931" t="s">
        <v>1025</v>
      </c>
      <c r="B931" t="s">
        <v>16</v>
      </c>
      <c r="C931">
        <v>4</v>
      </c>
      <c r="D931">
        <v>27.7</v>
      </c>
      <c r="E931">
        <v>110.8</v>
      </c>
      <c r="F931" s="6">
        <v>45694</v>
      </c>
      <c r="G931" s="6">
        <v>45696</v>
      </c>
      <c r="H931" t="s">
        <v>27</v>
      </c>
      <c r="I931" t="s">
        <v>18</v>
      </c>
      <c r="J931">
        <v>4</v>
      </c>
      <c r="K931" t="s">
        <v>19</v>
      </c>
      <c r="L931" t="s">
        <v>33</v>
      </c>
      <c r="M931">
        <v>2</v>
      </c>
      <c r="N931">
        <v>6</v>
      </c>
      <c r="O931" t="s">
        <v>2529</v>
      </c>
    </row>
    <row r="932" spans="1:15" x14ac:dyDescent="0.25">
      <c r="A932" t="s">
        <v>1026</v>
      </c>
      <c r="B932" t="s">
        <v>32</v>
      </c>
      <c r="C932">
        <v>5</v>
      </c>
      <c r="D932">
        <v>22.5</v>
      </c>
      <c r="E932">
        <v>112.5</v>
      </c>
      <c r="F932" s="6">
        <v>45694</v>
      </c>
      <c r="G932" s="6">
        <v>45696</v>
      </c>
      <c r="H932" t="s">
        <v>27</v>
      </c>
      <c r="I932" t="s">
        <v>70</v>
      </c>
      <c r="J932">
        <v>5</v>
      </c>
      <c r="K932" t="s">
        <v>19</v>
      </c>
      <c r="L932" t="s">
        <v>33</v>
      </c>
      <c r="M932">
        <v>2</v>
      </c>
      <c r="N932">
        <v>6</v>
      </c>
      <c r="O932" t="s">
        <v>2529</v>
      </c>
    </row>
    <row r="933" spans="1:15" x14ac:dyDescent="0.25">
      <c r="A933" t="s">
        <v>1027</v>
      </c>
      <c r="B933" t="s">
        <v>135</v>
      </c>
      <c r="C933">
        <v>5</v>
      </c>
      <c r="D933">
        <v>21.6</v>
      </c>
      <c r="E933">
        <v>108</v>
      </c>
      <c r="F933" s="6">
        <v>45694</v>
      </c>
      <c r="G933" s="6">
        <v>45702</v>
      </c>
      <c r="H933" t="s">
        <v>27</v>
      </c>
      <c r="I933" t="s">
        <v>18</v>
      </c>
      <c r="J933">
        <v>3</v>
      </c>
      <c r="K933" t="s">
        <v>19</v>
      </c>
      <c r="L933" t="s">
        <v>33</v>
      </c>
      <c r="M933">
        <v>8</v>
      </c>
      <c r="N933">
        <v>6</v>
      </c>
      <c r="O933" t="s">
        <v>2529</v>
      </c>
    </row>
    <row r="934" spans="1:15" x14ac:dyDescent="0.25">
      <c r="A934" t="s">
        <v>1028</v>
      </c>
      <c r="B934" t="s">
        <v>54</v>
      </c>
      <c r="C934">
        <v>7</v>
      </c>
      <c r="D934">
        <v>26.3</v>
      </c>
      <c r="E934">
        <v>184.1</v>
      </c>
      <c r="F934" s="6">
        <v>45694</v>
      </c>
      <c r="G934" s="6">
        <v>45694</v>
      </c>
      <c r="H934" t="s">
        <v>27</v>
      </c>
      <c r="I934" t="s">
        <v>40</v>
      </c>
      <c r="J934">
        <v>3</v>
      </c>
      <c r="K934" t="s">
        <v>19</v>
      </c>
      <c r="L934" t="s">
        <v>33</v>
      </c>
      <c r="M934">
        <v>0</v>
      </c>
      <c r="N934">
        <v>6</v>
      </c>
      <c r="O934" t="s">
        <v>2529</v>
      </c>
    </row>
    <row r="935" spans="1:15" x14ac:dyDescent="0.25">
      <c r="A935" t="s">
        <v>1029</v>
      </c>
      <c r="B935" t="s">
        <v>39</v>
      </c>
      <c r="C935">
        <v>7</v>
      </c>
      <c r="D935">
        <v>103</v>
      </c>
      <c r="E935">
        <v>721</v>
      </c>
      <c r="F935" s="6">
        <v>45695</v>
      </c>
      <c r="G935" s="6">
        <v>45696</v>
      </c>
      <c r="H935" t="s">
        <v>23</v>
      </c>
      <c r="I935" t="s">
        <v>18</v>
      </c>
      <c r="J935">
        <v>5</v>
      </c>
      <c r="K935" t="s">
        <v>19</v>
      </c>
      <c r="L935" t="s">
        <v>55</v>
      </c>
      <c r="M935">
        <v>1</v>
      </c>
      <c r="N935">
        <v>6</v>
      </c>
      <c r="O935" t="s">
        <v>2528</v>
      </c>
    </row>
    <row r="936" spans="1:15" x14ac:dyDescent="0.25">
      <c r="A936" t="s">
        <v>1030</v>
      </c>
      <c r="B936" t="s">
        <v>37</v>
      </c>
      <c r="C936">
        <v>15</v>
      </c>
      <c r="D936">
        <v>46.6</v>
      </c>
      <c r="E936">
        <v>699</v>
      </c>
      <c r="F936" s="6">
        <v>45695</v>
      </c>
      <c r="G936" s="6">
        <v>45696</v>
      </c>
      <c r="H936" t="s">
        <v>27</v>
      </c>
      <c r="I936" t="s">
        <v>18</v>
      </c>
      <c r="J936">
        <v>3</v>
      </c>
      <c r="K936" t="s">
        <v>19</v>
      </c>
      <c r="L936" t="s">
        <v>55</v>
      </c>
      <c r="M936">
        <v>1</v>
      </c>
      <c r="N936">
        <v>6</v>
      </c>
      <c r="O936" t="s">
        <v>2529</v>
      </c>
    </row>
    <row r="937" spans="1:15" x14ac:dyDescent="0.25">
      <c r="A937" t="s">
        <v>1031</v>
      </c>
      <c r="B937" t="s">
        <v>16</v>
      </c>
      <c r="C937">
        <v>5</v>
      </c>
      <c r="D937">
        <v>32.200000000000003</v>
      </c>
      <c r="E937">
        <v>161</v>
      </c>
      <c r="F937" s="6">
        <v>45695</v>
      </c>
      <c r="G937" s="6">
        <v>45698</v>
      </c>
      <c r="H937" t="s">
        <v>27</v>
      </c>
      <c r="I937" t="s">
        <v>18</v>
      </c>
      <c r="J937">
        <v>5</v>
      </c>
      <c r="K937" t="s">
        <v>19</v>
      </c>
      <c r="L937" t="s">
        <v>342</v>
      </c>
      <c r="M937">
        <v>3</v>
      </c>
      <c r="N937">
        <v>6</v>
      </c>
      <c r="O937" t="s">
        <v>2529</v>
      </c>
    </row>
    <row r="938" spans="1:15" x14ac:dyDescent="0.25">
      <c r="A938" t="s">
        <v>1032</v>
      </c>
      <c r="B938" t="s">
        <v>44</v>
      </c>
      <c r="C938">
        <v>3</v>
      </c>
      <c r="D938">
        <v>22</v>
      </c>
      <c r="E938">
        <v>66</v>
      </c>
      <c r="F938" s="6">
        <v>45695</v>
      </c>
      <c r="G938" s="6">
        <v>45702</v>
      </c>
      <c r="H938" t="s">
        <v>23</v>
      </c>
      <c r="I938" t="s">
        <v>35</v>
      </c>
      <c r="J938">
        <v>4</v>
      </c>
      <c r="K938" t="s">
        <v>19</v>
      </c>
      <c r="L938" t="s">
        <v>59</v>
      </c>
      <c r="M938">
        <v>7</v>
      </c>
      <c r="N938">
        <v>6</v>
      </c>
      <c r="O938" t="s">
        <v>2528</v>
      </c>
    </row>
    <row r="939" spans="1:15" x14ac:dyDescent="0.25">
      <c r="A939" t="s">
        <v>1033</v>
      </c>
      <c r="B939" t="s">
        <v>16</v>
      </c>
      <c r="C939">
        <v>2</v>
      </c>
      <c r="D939">
        <v>25.2</v>
      </c>
      <c r="E939">
        <v>50.4</v>
      </c>
      <c r="F939" s="6">
        <v>45695</v>
      </c>
      <c r="G939" s="6">
        <v>45699</v>
      </c>
      <c r="H939" t="s">
        <v>27</v>
      </c>
      <c r="I939" t="s">
        <v>18</v>
      </c>
      <c r="J939">
        <v>4</v>
      </c>
      <c r="K939" t="s">
        <v>19</v>
      </c>
      <c r="L939" t="s">
        <v>59</v>
      </c>
      <c r="M939">
        <v>4</v>
      </c>
      <c r="N939">
        <v>6</v>
      </c>
      <c r="O939" t="s">
        <v>2529</v>
      </c>
    </row>
    <row r="940" spans="1:15" x14ac:dyDescent="0.25">
      <c r="A940" t="s">
        <v>1034</v>
      </c>
      <c r="B940" t="s">
        <v>22</v>
      </c>
      <c r="C940">
        <v>6</v>
      </c>
      <c r="D940">
        <v>68.7</v>
      </c>
      <c r="E940">
        <v>412.20000000000005</v>
      </c>
      <c r="F940" s="6">
        <v>45695</v>
      </c>
      <c r="G940" s="6">
        <v>45697</v>
      </c>
      <c r="H940" t="s">
        <v>23</v>
      </c>
      <c r="I940" t="s">
        <v>70</v>
      </c>
      <c r="J940">
        <v>4</v>
      </c>
      <c r="K940" t="s">
        <v>19</v>
      </c>
      <c r="L940" t="s">
        <v>62</v>
      </c>
      <c r="M940">
        <v>2</v>
      </c>
      <c r="N940">
        <v>6</v>
      </c>
      <c r="O940" t="s">
        <v>2528</v>
      </c>
    </row>
    <row r="941" spans="1:15" x14ac:dyDescent="0.25">
      <c r="A941" t="s">
        <v>1035</v>
      </c>
      <c r="B941" t="s">
        <v>16</v>
      </c>
      <c r="C941">
        <v>3</v>
      </c>
      <c r="D941">
        <v>22.2</v>
      </c>
      <c r="E941">
        <v>66.599999999999994</v>
      </c>
      <c r="F941" s="6">
        <v>45695</v>
      </c>
      <c r="G941" s="6">
        <v>45698</v>
      </c>
      <c r="H941" t="s">
        <v>23</v>
      </c>
      <c r="I941" t="s">
        <v>40</v>
      </c>
      <c r="J941">
        <v>5</v>
      </c>
      <c r="K941" t="s">
        <v>19</v>
      </c>
      <c r="L941" t="s">
        <v>62</v>
      </c>
      <c r="M941">
        <v>3</v>
      </c>
      <c r="N941">
        <v>6</v>
      </c>
      <c r="O941" t="s">
        <v>2528</v>
      </c>
    </row>
    <row r="942" spans="1:15" x14ac:dyDescent="0.25">
      <c r="A942" t="s">
        <v>1036</v>
      </c>
      <c r="B942" t="s">
        <v>22</v>
      </c>
      <c r="C942">
        <v>7</v>
      </c>
      <c r="D942">
        <v>36</v>
      </c>
      <c r="E942">
        <v>252</v>
      </c>
      <c r="F942" s="6">
        <v>45695</v>
      </c>
      <c r="G942" s="6">
        <v>45696</v>
      </c>
      <c r="H942" t="s">
        <v>27</v>
      </c>
      <c r="I942" t="s">
        <v>35</v>
      </c>
      <c r="J942">
        <v>4</v>
      </c>
      <c r="K942" t="s">
        <v>19</v>
      </c>
      <c r="L942" t="s">
        <v>62</v>
      </c>
      <c r="M942">
        <v>1</v>
      </c>
      <c r="N942">
        <v>6</v>
      </c>
      <c r="O942" t="s">
        <v>2529</v>
      </c>
    </row>
    <row r="943" spans="1:15" x14ac:dyDescent="0.25">
      <c r="A943" t="s">
        <v>1037</v>
      </c>
      <c r="B943" t="s">
        <v>146</v>
      </c>
      <c r="C943">
        <v>1</v>
      </c>
      <c r="D943">
        <v>50.6</v>
      </c>
      <c r="E943">
        <v>50.6</v>
      </c>
      <c r="F943" s="6">
        <v>45695</v>
      </c>
      <c r="G943" s="6">
        <v>45697</v>
      </c>
      <c r="H943" t="s">
        <v>27</v>
      </c>
      <c r="I943" t="s">
        <v>18</v>
      </c>
      <c r="J943">
        <v>3</v>
      </c>
      <c r="K943" t="s">
        <v>19</v>
      </c>
      <c r="L943" t="s">
        <v>62</v>
      </c>
      <c r="M943">
        <v>2</v>
      </c>
      <c r="N943">
        <v>6</v>
      </c>
      <c r="O943" t="s">
        <v>2529</v>
      </c>
    </row>
    <row r="944" spans="1:15" x14ac:dyDescent="0.25">
      <c r="A944" t="s">
        <v>1038</v>
      </c>
      <c r="B944" t="s">
        <v>123</v>
      </c>
      <c r="C944">
        <v>2</v>
      </c>
      <c r="D944">
        <v>44.9</v>
      </c>
      <c r="E944">
        <v>89.8</v>
      </c>
      <c r="F944" s="6">
        <v>45695</v>
      </c>
      <c r="G944" s="6">
        <v>45697</v>
      </c>
      <c r="H944" t="s">
        <v>23</v>
      </c>
      <c r="I944" t="s">
        <v>18</v>
      </c>
      <c r="J944">
        <v>3</v>
      </c>
      <c r="K944" t="s">
        <v>19</v>
      </c>
      <c r="L944" t="s">
        <v>62</v>
      </c>
      <c r="M944">
        <v>2</v>
      </c>
      <c r="N944">
        <v>6</v>
      </c>
      <c r="O944" t="s">
        <v>2528</v>
      </c>
    </row>
    <row r="945" spans="1:15" x14ac:dyDescent="0.25">
      <c r="A945" t="s">
        <v>1039</v>
      </c>
      <c r="B945" t="s">
        <v>39</v>
      </c>
      <c r="C945">
        <v>3</v>
      </c>
      <c r="D945">
        <v>71.599999999999994</v>
      </c>
      <c r="E945">
        <v>214.79999999999998</v>
      </c>
      <c r="F945" s="6">
        <v>45695</v>
      </c>
      <c r="G945" s="6">
        <v>45699</v>
      </c>
      <c r="H945" t="s">
        <v>23</v>
      </c>
      <c r="I945" t="s">
        <v>35</v>
      </c>
      <c r="J945">
        <v>5</v>
      </c>
      <c r="K945" t="s">
        <v>19</v>
      </c>
      <c r="L945" t="s">
        <v>74</v>
      </c>
      <c r="M945">
        <v>4</v>
      </c>
      <c r="N945">
        <v>6</v>
      </c>
      <c r="O945" t="s">
        <v>2528</v>
      </c>
    </row>
    <row r="946" spans="1:15" x14ac:dyDescent="0.25">
      <c r="A946" t="s">
        <v>1040</v>
      </c>
      <c r="B946" t="s">
        <v>39</v>
      </c>
      <c r="C946">
        <v>6</v>
      </c>
      <c r="D946">
        <v>51.5</v>
      </c>
      <c r="E946">
        <v>309</v>
      </c>
      <c r="F946" s="6">
        <v>45695</v>
      </c>
      <c r="G946" s="6">
        <v>45697</v>
      </c>
      <c r="H946" t="s">
        <v>17</v>
      </c>
      <c r="I946" t="s">
        <v>70</v>
      </c>
      <c r="J946">
        <v>4</v>
      </c>
      <c r="K946" t="s">
        <v>19</v>
      </c>
      <c r="L946" t="s">
        <v>77</v>
      </c>
      <c r="M946">
        <v>2</v>
      </c>
      <c r="N946">
        <v>6</v>
      </c>
      <c r="O946" t="s">
        <v>2527</v>
      </c>
    </row>
    <row r="947" spans="1:15" x14ac:dyDescent="0.25">
      <c r="A947" t="s">
        <v>1041</v>
      </c>
      <c r="B947" t="s">
        <v>42</v>
      </c>
      <c r="C947">
        <v>5</v>
      </c>
      <c r="D947">
        <v>55.5</v>
      </c>
      <c r="E947">
        <v>277.5</v>
      </c>
      <c r="F947" s="6">
        <v>45695</v>
      </c>
      <c r="G947" s="6">
        <v>45696</v>
      </c>
      <c r="H947" t="s">
        <v>23</v>
      </c>
      <c r="I947" t="s">
        <v>35</v>
      </c>
      <c r="J947">
        <v>3</v>
      </c>
      <c r="K947" t="s">
        <v>19</v>
      </c>
      <c r="L947" t="s">
        <v>77</v>
      </c>
      <c r="M947">
        <v>1</v>
      </c>
      <c r="N947">
        <v>6</v>
      </c>
      <c r="O947" t="s">
        <v>2528</v>
      </c>
    </row>
    <row r="948" spans="1:15" x14ac:dyDescent="0.25">
      <c r="A948" t="s">
        <v>1042</v>
      </c>
      <c r="B948" t="s">
        <v>39</v>
      </c>
      <c r="C948">
        <v>1</v>
      </c>
      <c r="D948">
        <v>51.7</v>
      </c>
      <c r="E948">
        <v>51.7</v>
      </c>
      <c r="F948" s="6">
        <v>45695</v>
      </c>
      <c r="G948" s="6">
        <v>45709</v>
      </c>
      <c r="H948" t="s">
        <v>23</v>
      </c>
      <c r="I948" t="s">
        <v>40</v>
      </c>
      <c r="J948">
        <v>4</v>
      </c>
      <c r="K948" t="s">
        <v>19</v>
      </c>
      <c r="L948" t="s">
        <v>110</v>
      </c>
      <c r="M948">
        <v>14</v>
      </c>
      <c r="N948">
        <v>6</v>
      </c>
      <c r="O948" t="s">
        <v>2528</v>
      </c>
    </row>
    <row r="949" spans="1:15" x14ac:dyDescent="0.25">
      <c r="A949" t="s">
        <v>1043</v>
      </c>
      <c r="B949" t="s">
        <v>44</v>
      </c>
      <c r="C949">
        <v>21</v>
      </c>
      <c r="D949">
        <v>45.5</v>
      </c>
      <c r="E949">
        <v>955.5</v>
      </c>
      <c r="F949" s="6">
        <v>45695</v>
      </c>
      <c r="G949" s="6">
        <v>45696</v>
      </c>
      <c r="H949" t="s">
        <v>27</v>
      </c>
      <c r="I949" t="s">
        <v>51</v>
      </c>
      <c r="J949">
        <v>5</v>
      </c>
      <c r="K949" t="s">
        <v>19</v>
      </c>
      <c r="L949" t="s">
        <v>110</v>
      </c>
      <c r="M949">
        <v>1</v>
      </c>
      <c r="N949">
        <v>6</v>
      </c>
      <c r="O949" t="s">
        <v>2529</v>
      </c>
    </row>
    <row r="950" spans="1:15" x14ac:dyDescent="0.25">
      <c r="A950" t="s">
        <v>1044</v>
      </c>
      <c r="B950" t="s">
        <v>44</v>
      </c>
      <c r="C950">
        <v>2</v>
      </c>
      <c r="D950">
        <v>33.799999999999997</v>
      </c>
      <c r="E950">
        <v>67.599999999999994</v>
      </c>
      <c r="F950" s="6">
        <v>45695</v>
      </c>
      <c r="G950" s="6">
        <v>45701</v>
      </c>
      <c r="H950" t="s">
        <v>27</v>
      </c>
      <c r="I950" t="s">
        <v>51</v>
      </c>
      <c r="J950">
        <v>4</v>
      </c>
      <c r="K950" t="s">
        <v>19</v>
      </c>
      <c r="L950" t="s">
        <v>113</v>
      </c>
      <c r="M950">
        <v>6</v>
      </c>
      <c r="N950">
        <v>6</v>
      </c>
      <c r="O950" t="s">
        <v>2529</v>
      </c>
    </row>
    <row r="951" spans="1:15" x14ac:dyDescent="0.25">
      <c r="A951" t="s">
        <v>1045</v>
      </c>
      <c r="B951" t="s">
        <v>30</v>
      </c>
      <c r="C951">
        <v>3</v>
      </c>
      <c r="D951">
        <v>76.5</v>
      </c>
      <c r="E951">
        <v>229.5</v>
      </c>
      <c r="F951" s="6">
        <v>45695</v>
      </c>
      <c r="G951" s="6">
        <v>45696</v>
      </c>
      <c r="H951" t="s">
        <v>27</v>
      </c>
      <c r="I951" t="s">
        <v>18</v>
      </c>
      <c r="J951">
        <v>3</v>
      </c>
      <c r="K951" t="s">
        <v>19</v>
      </c>
      <c r="L951" t="s">
        <v>115</v>
      </c>
      <c r="M951">
        <v>1</v>
      </c>
      <c r="N951">
        <v>6</v>
      </c>
      <c r="O951" t="s">
        <v>2529</v>
      </c>
    </row>
    <row r="952" spans="1:15" x14ac:dyDescent="0.25">
      <c r="A952" t="s">
        <v>1046</v>
      </c>
      <c r="B952" t="s">
        <v>46</v>
      </c>
      <c r="C952">
        <v>3</v>
      </c>
      <c r="D952">
        <v>42.6</v>
      </c>
      <c r="E952">
        <v>127.80000000000001</v>
      </c>
      <c r="F952" s="6">
        <v>45695</v>
      </c>
      <c r="G952" s="6">
        <v>45701</v>
      </c>
      <c r="H952" t="s">
        <v>27</v>
      </c>
      <c r="I952" t="s">
        <v>40</v>
      </c>
      <c r="J952">
        <v>5</v>
      </c>
      <c r="K952" t="s">
        <v>19</v>
      </c>
      <c r="L952" t="s">
        <v>28</v>
      </c>
      <c r="M952">
        <v>6</v>
      </c>
      <c r="N952">
        <v>6</v>
      </c>
      <c r="O952" t="s">
        <v>2529</v>
      </c>
    </row>
    <row r="953" spans="1:15" x14ac:dyDescent="0.25">
      <c r="A953" t="s">
        <v>1047</v>
      </c>
      <c r="B953" t="s">
        <v>39</v>
      </c>
      <c r="C953">
        <v>3</v>
      </c>
      <c r="D953">
        <v>44.1</v>
      </c>
      <c r="E953">
        <v>132.30000000000001</v>
      </c>
      <c r="F953" s="6">
        <v>45695</v>
      </c>
      <c r="G953" s="6">
        <v>45697</v>
      </c>
      <c r="H953" t="s">
        <v>27</v>
      </c>
      <c r="I953" t="s">
        <v>35</v>
      </c>
      <c r="J953">
        <v>3</v>
      </c>
      <c r="K953" t="s">
        <v>19</v>
      </c>
      <c r="L953" t="s">
        <v>147</v>
      </c>
      <c r="M953">
        <v>2</v>
      </c>
      <c r="N953">
        <v>6</v>
      </c>
      <c r="O953" t="s">
        <v>2529</v>
      </c>
    </row>
    <row r="954" spans="1:15" x14ac:dyDescent="0.25">
      <c r="A954" t="s">
        <v>1048</v>
      </c>
      <c r="B954" t="s">
        <v>44</v>
      </c>
      <c r="C954">
        <v>2</v>
      </c>
      <c r="D954">
        <v>40.9</v>
      </c>
      <c r="E954">
        <v>81.8</v>
      </c>
      <c r="F954" s="6">
        <v>45695</v>
      </c>
      <c r="G954" s="6">
        <v>45699</v>
      </c>
      <c r="H954" t="s">
        <v>23</v>
      </c>
      <c r="I954" t="s">
        <v>18</v>
      </c>
      <c r="J954">
        <v>4</v>
      </c>
      <c r="K954" t="s">
        <v>19</v>
      </c>
      <c r="L954" t="s">
        <v>33</v>
      </c>
      <c r="M954">
        <v>4</v>
      </c>
      <c r="N954">
        <v>6</v>
      </c>
      <c r="O954" t="s">
        <v>2528</v>
      </c>
    </row>
    <row r="955" spans="1:15" x14ac:dyDescent="0.25">
      <c r="A955" t="s">
        <v>1049</v>
      </c>
      <c r="B955" t="s">
        <v>46</v>
      </c>
      <c r="C955">
        <v>3</v>
      </c>
      <c r="D955">
        <v>49.1</v>
      </c>
      <c r="E955">
        <v>147.30000000000001</v>
      </c>
      <c r="F955" s="6">
        <v>45695</v>
      </c>
      <c r="G955" s="6">
        <v>45699</v>
      </c>
      <c r="H955" t="s">
        <v>27</v>
      </c>
      <c r="I955" t="s">
        <v>51</v>
      </c>
      <c r="J955">
        <v>3</v>
      </c>
      <c r="K955" t="s">
        <v>19</v>
      </c>
      <c r="L955" t="s">
        <v>33</v>
      </c>
      <c r="M955">
        <v>4</v>
      </c>
      <c r="N955">
        <v>6</v>
      </c>
      <c r="O955" t="s">
        <v>2529</v>
      </c>
    </row>
    <row r="956" spans="1:15" x14ac:dyDescent="0.25">
      <c r="A956" t="s">
        <v>1050</v>
      </c>
      <c r="B956" t="s">
        <v>146</v>
      </c>
      <c r="C956">
        <v>1</v>
      </c>
      <c r="D956">
        <v>85.3</v>
      </c>
      <c r="E956">
        <v>85.3</v>
      </c>
      <c r="F956" s="6">
        <v>45695</v>
      </c>
      <c r="G956" s="6">
        <v>45699</v>
      </c>
      <c r="H956" t="s">
        <v>23</v>
      </c>
      <c r="I956" t="s">
        <v>35</v>
      </c>
      <c r="J956">
        <v>3</v>
      </c>
      <c r="K956" t="s">
        <v>19</v>
      </c>
      <c r="L956" t="s">
        <v>33</v>
      </c>
      <c r="M956">
        <v>4</v>
      </c>
      <c r="N956">
        <v>6</v>
      </c>
      <c r="O956" t="s">
        <v>2528</v>
      </c>
    </row>
    <row r="957" spans="1:15" x14ac:dyDescent="0.25">
      <c r="A957" t="s">
        <v>1051</v>
      </c>
      <c r="B957" t="s">
        <v>39</v>
      </c>
      <c r="C957">
        <v>4</v>
      </c>
      <c r="D957">
        <v>43.1</v>
      </c>
      <c r="E957">
        <v>172.4</v>
      </c>
      <c r="F957" s="6">
        <v>45696</v>
      </c>
      <c r="G957" s="6">
        <v>45699</v>
      </c>
      <c r="H957" t="s">
        <v>23</v>
      </c>
      <c r="I957" t="s">
        <v>18</v>
      </c>
      <c r="J957">
        <v>4</v>
      </c>
      <c r="K957" t="s">
        <v>19</v>
      </c>
      <c r="L957" t="s">
        <v>33</v>
      </c>
      <c r="M957">
        <v>3</v>
      </c>
      <c r="N957">
        <v>6</v>
      </c>
      <c r="O957" t="s">
        <v>2528</v>
      </c>
    </row>
    <row r="958" spans="1:15" x14ac:dyDescent="0.25">
      <c r="A958" t="s">
        <v>1052</v>
      </c>
      <c r="B958" t="s">
        <v>32</v>
      </c>
      <c r="C958">
        <v>4</v>
      </c>
      <c r="D958">
        <v>46.2</v>
      </c>
      <c r="E958">
        <v>184.8</v>
      </c>
      <c r="F958" s="6">
        <v>45696</v>
      </c>
      <c r="G958" s="6">
        <v>45697</v>
      </c>
      <c r="H958" t="s">
        <v>23</v>
      </c>
      <c r="I958" t="s">
        <v>40</v>
      </c>
      <c r="J958">
        <v>4</v>
      </c>
      <c r="K958" t="s">
        <v>19</v>
      </c>
      <c r="L958" t="s">
        <v>33</v>
      </c>
      <c r="M958">
        <v>1</v>
      </c>
      <c r="N958">
        <v>6</v>
      </c>
      <c r="O958" t="s">
        <v>2528</v>
      </c>
    </row>
    <row r="959" spans="1:15" x14ac:dyDescent="0.25">
      <c r="A959" t="s">
        <v>1053</v>
      </c>
      <c r="B959" t="s">
        <v>22</v>
      </c>
      <c r="C959">
        <v>1</v>
      </c>
      <c r="D959">
        <v>74.400000000000006</v>
      </c>
      <c r="E959">
        <v>74.400000000000006</v>
      </c>
      <c r="F959" s="6">
        <v>45696</v>
      </c>
      <c r="G959" s="6">
        <v>45698</v>
      </c>
      <c r="H959" t="s">
        <v>23</v>
      </c>
      <c r="I959" t="s">
        <v>70</v>
      </c>
      <c r="J959">
        <v>5</v>
      </c>
      <c r="K959" t="s">
        <v>19</v>
      </c>
      <c r="L959" t="s">
        <v>33</v>
      </c>
      <c r="M959">
        <v>2</v>
      </c>
      <c r="N959">
        <v>6</v>
      </c>
      <c r="O959" t="s">
        <v>2528</v>
      </c>
    </row>
    <row r="960" spans="1:15" x14ac:dyDescent="0.25">
      <c r="A960" t="s">
        <v>1054</v>
      </c>
      <c r="B960" t="s">
        <v>135</v>
      </c>
      <c r="C960">
        <v>2</v>
      </c>
      <c r="D960">
        <v>51.2</v>
      </c>
      <c r="E960">
        <v>102.4</v>
      </c>
      <c r="F960" s="6">
        <v>45696</v>
      </c>
      <c r="G960" s="6">
        <v>45697</v>
      </c>
      <c r="H960" t="s">
        <v>23</v>
      </c>
      <c r="I960" t="s">
        <v>35</v>
      </c>
      <c r="J960">
        <v>4</v>
      </c>
      <c r="K960" t="s">
        <v>19</v>
      </c>
      <c r="L960" t="s">
        <v>33</v>
      </c>
      <c r="M960">
        <v>1</v>
      </c>
      <c r="N960">
        <v>6</v>
      </c>
      <c r="O960" t="s">
        <v>2528</v>
      </c>
    </row>
    <row r="961" spans="1:15" x14ac:dyDescent="0.25">
      <c r="A961" t="s">
        <v>1055</v>
      </c>
      <c r="B961" t="s">
        <v>81</v>
      </c>
      <c r="C961">
        <v>4</v>
      </c>
      <c r="D961">
        <v>11.8</v>
      </c>
      <c r="E961">
        <v>47.2</v>
      </c>
      <c r="F961" s="6">
        <v>45696</v>
      </c>
      <c r="G961" s="6">
        <v>45696</v>
      </c>
      <c r="H961" t="s">
        <v>23</v>
      </c>
      <c r="I961" t="s">
        <v>40</v>
      </c>
      <c r="J961">
        <v>4</v>
      </c>
      <c r="K961" t="s">
        <v>19</v>
      </c>
      <c r="L961" t="s">
        <v>33</v>
      </c>
      <c r="M961">
        <v>0</v>
      </c>
      <c r="N961">
        <v>6</v>
      </c>
      <c r="O961" t="s">
        <v>2528</v>
      </c>
    </row>
    <row r="962" spans="1:15" x14ac:dyDescent="0.25">
      <c r="A962" t="s">
        <v>1056</v>
      </c>
      <c r="B962" t="s">
        <v>54</v>
      </c>
      <c r="C962">
        <v>27</v>
      </c>
      <c r="D962">
        <v>40.799999999999997</v>
      </c>
      <c r="E962">
        <v>1101.5999999999999</v>
      </c>
      <c r="F962" s="6">
        <v>45696</v>
      </c>
      <c r="G962" s="6">
        <v>45697</v>
      </c>
      <c r="H962" t="s">
        <v>27</v>
      </c>
      <c r="I962" t="s">
        <v>51</v>
      </c>
      <c r="J962">
        <v>5</v>
      </c>
      <c r="K962" t="s">
        <v>19</v>
      </c>
      <c r="L962" t="s">
        <v>33</v>
      </c>
      <c r="M962">
        <v>1</v>
      </c>
      <c r="N962">
        <v>6</v>
      </c>
      <c r="O962" t="s">
        <v>2529</v>
      </c>
    </row>
    <row r="963" spans="1:15" x14ac:dyDescent="0.25">
      <c r="A963" t="s">
        <v>1057</v>
      </c>
      <c r="B963" t="s">
        <v>44</v>
      </c>
      <c r="C963">
        <v>1</v>
      </c>
      <c r="D963">
        <v>24.7</v>
      </c>
      <c r="E963">
        <v>24.7</v>
      </c>
      <c r="F963" s="6">
        <v>45696</v>
      </c>
      <c r="G963" s="6">
        <v>45698</v>
      </c>
      <c r="H963" t="s">
        <v>27</v>
      </c>
      <c r="I963" t="s">
        <v>40</v>
      </c>
      <c r="J963">
        <v>3</v>
      </c>
      <c r="K963" t="s">
        <v>19</v>
      </c>
      <c r="L963" t="s">
        <v>33</v>
      </c>
      <c r="M963">
        <v>2</v>
      </c>
      <c r="N963">
        <v>6</v>
      </c>
      <c r="O963" t="s">
        <v>2529</v>
      </c>
    </row>
    <row r="964" spans="1:15" x14ac:dyDescent="0.25">
      <c r="A964" t="s">
        <v>1058</v>
      </c>
      <c r="B964" t="s">
        <v>44</v>
      </c>
      <c r="C964">
        <v>7</v>
      </c>
      <c r="D964">
        <v>22.1</v>
      </c>
      <c r="E964">
        <v>154.70000000000002</v>
      </c>
      <c r="F964" s="6">
        <v>45696</v>
      </c>
      <c r="G964" s="6">
        <v>45696</v>
      </c>
      <c r="H964" t="s">
        <v>27</v>
      </c>
      <c r="I964" t="s">
        <v>40</v>
      </c>
      <c r="J964">
        <v>2</v>
      </c>
      <c r="K964" t="s">
        <v>19</v>
      </c>
      <c r="L964" t="s">
        <v>33</v>
      </c>
      <c r="M964">
        <v>0</v>
      </c>
      <c r="N964">
        <v>6</v>
      </c>
      <c r="O964" t="s">
        <v>2529</v>
      </c>
    </row>
    <row r="965" spans="1:15" x14ac:dyDescent="0.25">
      <c r="A965" t="s">
        <v>1059</v>
      </c>
      <c r="B965" t="s">
        <v>44</v>
      </c>
      <c r="C965">
        <v>1</v>
      </c>
      <c r="D965">
        <v>18.100000000000001</v>
      </c>
      <c r="E965">
        <v>18.100000000000001</v>
      </c>
      <c r="F965" s="6">
        <v>45696</v>
      </c>
      <c r="G965" s="6">
        <v>45700</v>
      </c>
      <c r="H965" t="s">
        <v>23</v>
      </c>
      <c r="I965" t="s">
        <v>51</v>
      </c>
      <c r="J965">
        <v>5</v>
      </c>
      <c r="K965" t="s">
        <v>19</v>
      </c>
      <c r="L965" t="s">
        <v>33</v>
      </c>
      <c r="M965">
        <v>4</v>
      </c>
      <c r="N965">
        <v>6</v>
      </c>
      <c r="O965" t="s">
        <v>2528</v>
      </c>
    </row>
    <row r="966" spans="1:15" x14ac:dyDescent="0.25">
      <c r="A966" t="s">
        <v>1060</v>
      </c>
      <c r="B966" t="s">
        <v>135</v>
      </c>
      <c r="C966">
        <v>2</v>
      </c>
      <c r="D966">
        <v>58.8</v>
      </c>
      <c r="E966">
        <v>117.6</v>
      </c>
      <c r="F966" s="6">
        <v>45696</v>
      </c>
      <c r="G966" s="6">
        <v>45699</v>
      </c>
      <c r="H966" t="s">
        <v>27</v>
      </c>
      <c r="I966" t="s">
        <v>18</v>
      </c>
      <c r="J966">
        <v>4</v>
      </c>
      <c r="K966" t="s">
        <v>19</v>
      </c>
      <c r="L966" t="s">
        <v>188</v>
      </c>
      <c r="M966">
        <v>3</v>
      </c>
      <c r="N966">
        <v>6</v>
      </c>
      <c r="O966" t="s">
        <v>2529</v>
      </c>
    </row>
    <row r="967" spans="1:15" x14ac:dyDescent="0.25">
      <c r="A967" t="s">
        <v>1061</v>
      </c>
      <c r="B967" t="s">
        <v>146</v>
      </c>
      <c r="C967">
        <v>2</v>
      </c>
      <c r="D967">
        <v>30.8</v>
      </c>
      <c r="E967">
        <v>61.6</v>
      </c>
      <c r="F967" s="6">
        <v>45696</v>
      </c>
      <c r="G967" s="6">
        <v>45697</v>
      </c>
      <c r="H967" t="s">
        <v>27</v>
      </c>
      <c r="I967" t="s">
        <v>18</v>
      </c>
      <c r="J967">
        <v>4</v>
      </c>
      <c r="K967" t="s">
        <v>19</v>
      </c>
      <c r="L967" t="s">
        <v>55</v>
      </c>
      <c r="M967">
        <v>1</v>
      </c>
      <c r="N967">
        <v>6</v>
      </c>
      <c r="O967" t="s">
        <v>2529</v>
      </c>
    </row>
    <row r="968" spans="1:15" x14ac:dyDescent="0.25">
      <c r="A968" t="s">
        <v>1062</v>
      </c>
      <c r="B968" t="s">
        <v>16</v>
      </c>
      <c r="C968">
        <v>2</v>
      </c>
      <c r="D968">
        <v>12</v>
      </c>
      <c r="E968">
        <v>24</v>
      </c>
      <c r="F968" s="6">
        <v>45696</v>
      </c>
      <c r="G968" s="6">
        <v>45700</v>
      </c>
      <c r="H968" t="s">
        <v>27</v>
      </c>
      <c r="I968" t="s">
        <v>18</v>
      </c>
      <c r="J968">
        <v>4</v>
      </c>
      <c r="K968" t="s">
        <v>19</v>
      </c>
      <c r="L968" t="s">
        <v>55</v>
      </c>
      <c r="M968">
        <v>4</v>
      </c>
      <c r="N968">
        <v>6</v>
      </c>
      <c r="O968" t="s">
        <v>2529</v>
      </c>
    </row>
    <row r="969" spans="1:15" x14ac:dyDescent="0.25">
      <c r="A969" t="s">
        <v>1063</v>
      </c>
      <c r="B969" t="s">
        <v>16</v>
      </c>
      <c r="C969">
        <v>4</v>
      </c>
      <c r="D969">
        <v>13.6</v>
      </c>
      <c r="E969">
        <v>54.4</v>
      </c>
      <c r="F969" s="6">
        <v>45696</v>
      </c>
      <c r="G969" s="6">
        <v>45699</v>
      </c>
      <c r="H969" t="s">
        <v>23</v>
      </c>
      <c r="I969" t="s">
        <v>40</v>
      </c>
      <c r="J969">
        <v>4</v>
      </c>
      <c r="K969" t="s">
        <v>19</v>
      </c>
      <c r="L969" t="s">
        <v>55</v>
      </c>
      <c r="M969">
        <v>3</v>
      </c>
      <c r="N969">
        <v>6</v>
      </c>
      <c r="O969" t="s">
        <v>2528</v>
      </c>
    </row>
    <row r="970" spans="1:15" x14ac:dyDescent="0.25">
      <c r="A970" t="s">
        <v>1064</v>
      </c>
      <c r="B970" t="s">
        <v>16</v>
      </c>
      <c r="C970">
        <v>1</v>
      </c>
      <c r="D970">
        <v>17.899999999999999</v>
      </c>
      <c r="E970">
        <v>17.899999999999999</v>
      </c>
      <c r="F970" s="6">
        <v>45696</v>
      </c>
      <c r="G970" s="6">
        <v>45697</v>
      </c>
      <c r="H970" t="s">
        <v>23</v>
      </c>
      <c r="I970" t="s">
        <v>51</v>
      </c>
      <c r="J970">
        <v>4</v>
      </c>
      <c r="K970" t="s">
        <v>19</v>
      </c>
      <c r="L970" t="s">
        <v>55</v>
      </c>
      <c r="M970">
        <v>1</v>
      </c>
      <c r="N970">
        <v>6</v>
      </c>
      <c r="O970" t="s">
        <v>2528</v>
      </c>
    </row>
    <row r="971" spans="1:15" x14ac:dyDescent="0.25">
      <c r="A971" t="s">
        <v>1065</v>
      </c>
      <c r="B971" t="s">
        <v>46</v>
      </c>
      <c r="C971">
        <v>2</v>
      </c>
      <c r="D971">
        <v>38.6</v>
      </c>
      <c r="E971">
        <v>77.2</v>
      </c>
      <c r="F971" s="6">
        <v>45696</v>
      </c>
      <c r="G971" s="6">
        <v>45700</v>
      </c>
      <c r="H971" t="s">
        <v>27</v>
      </c>
      <c r="I971" t="s">
        <v>70</v>
      </c>
      <c r="J971">
        <v>4</v>
      </c>
      <c r="K971" t="s">
        <v>19</v>
      </c>
      <c r="L971" t="s">
        <v>59</v>
      </c>
      <c r="M971">
        <v>4</v>
      </c>
      <c r="N971">
        <v>6</v>
      </c>
      <c r="O971" t="s">
        <v>2529</v>
      </c>
    </row>
    <row r="972" spans="1:15" x14ac:dyDescent="0.25">
      <c r="A972" t="s">
        <v>1066</v>
      </c>
      <c r="B972" t="s">
        <v>37</v>
      </c>
      <c r="C972">
        <v>5</v>
      </c>
      <c r="D972">
        <v>32.700000000000003</v>
      </c>
      <c r="E972">
        <v>163.5</v>
      </c>
      <c r="F972" s="6">
        <v>45696</v>
      </c>
      <c r="G972" s="6">
        <v>45697</v>
      </c>
      <c r="H972" t="s">
        <v>23</v>
      </c>
      <c r="I972" t="s">
        <v>40</v>
      </c>
      <c r="J972">
        <v>5</v>
      </c>
      <c r="K972" t="s">
        <v>19</v>
      </c>
      <c r="L972" t="s">
        <v>62</v>
      </c>
      <c r="M972">
        <v>1</v>
      </c>
      <c r="N972">
        <v>6</v>
      </c>
      <c r="O972" t="s">
        <v>2528</v>
      </c>
    </row>
    <row r="973" spans="1:15" x14ac:dyDescent="0.25">
      <c r="A973" t="s">
        <v>1067</v>
      </c>
      <c r="B973" t="s">
        <v>30</v>
      </c>
      <c r="C973">
        <v>2</v>
      </c>
      <c r="D973">
        <v>111.4</v>
      </c>
      <c r="E973">
        <v>222.8</v>
      </c>
      <c r="F973" s="6">
        <v>45696</v>
      </c>
      <c r="G973" s="6">
        <v>45697</v>
      </c>
      <c r="H973" t="s">
        <v>27</v>
      </c>
      <c r="I973" t="s">
        <v>35</v>
      </c>
      <c r="J973">
        <v>4</v>
      </c>
      <c r="K973" t="s">
        <v>19</v>
      </c>
      <c r="L973" t="s">
        <v>62</v>
      </c>
      <c r="M973">
        <v>1</v>
      </c>
      <c r="N973">
        <v>6</v>
      </c>
      <c r="O973" t="s">
        <v>2529</v>
      </c>
    </row>
    <row r="974" spans="1:15" x14ac:dyDescent="0.25">
      <c r="A974" t="s">
        <v>1068</v>
      </c>
      <c r="B974" t="s">
        <v>26</v>
      </c>
      <c r="C974">
        <v>6</v>
      </c>
      <c r="D974">
        <v>80.3</v>
      </c>
      <c r="E974">
        <v>481.79999999999995</v>
      </c>
      <c r="F974" s="6">
        <v>45696</v>
      </c>
      <c r="G974" s="6">
        <v>45698</v>
      </c>
      <c r="H974" t="s">
        <v>27</v>
      </c>
      <c r="I974" t="s">
        <v>35</v>
      </c>
      <c r="J974">
        <v>4</v>
      </c>
      <c r="K974" t="s">
        <v>19</v>
      </c>
      <c r="L974" t="s">
        <v>62</v>
      </c>
      <c r="M974">
        <v>2</v>
      </c>
      <c r="N974">
        <v>6</v>
      </c>
      <c r="O974" t="s">
        <v>2529</v>
      </c>
    </row>
    <row r="975" spans="1:15" x14ac:dyDescent="0.25">
      <c r="A975" t="s">
        <v>1069</v>
      </c>
      <c r="B975" t="s">
        <v>39</v>
      </c>
      <c r="C975">
        <v>2</v>
      </c>
      <c r="D975">
        <v>58.9</v>
      </c>
      <c r="E975">
        <v>117.8</v>
      </c>
      <c r="F975" s="6">
        <v>45696</v>
      </c>
      <c r="G975" s="6">
        <v>45697</v>
      </c>
      <c r="H975" t="s">
        <v>23</v>
      </c>
      <c r="I975" t="s">
        <v>35</v>
      </c>
      <c r="J975">
        <v>4</v>
      </c>
      <c r="K975" t="s">
        <v>19</v>
      </c>
      <c r="L975" t="s">
        <v>62</v>
      </c>
      <c r="M975">
        <v>1</v>
      </c>
      <c r="N975">
        <v>6</v>
      </c>
      <c r="O975" t="s">
        <v>2528</v>
      </c>
    </row>
    <row r="976" spans="1:15" x14ac:dyDescent="0.25">
      <c r="A976" t="s">
        <v>1070</v>
      </c>
      <c r="B976" t="s">
        <v>39</v>
      </c>
      <c r="C976">
        <v>3</v>
      </c>
      <c r="D976">
        <v>51.9</v>
      </c>
      <c r="E976">
        <v>155.69999999999999</v>
      </c>
      <c r="F976" s="6">
        <v>45696</v>
      </c>
      <c r="G976" s="6">
        <v>45698</v>
      </c>
      <c r="H976" t="s">
        <v>27</v>
      </c>
      <c r="I976" t="s">
        <v>35</v>
      </c>
      <c r="J976">
        <v>2</v>
      </c>
      <c r="K976" t="s">
        <v>19</v>
      </c>
      <c r="L976" t="s">
        <v>62</v>
      </c>
      <c r="M976">
        <v>2</v>
      </c>
      <c r="N976">
        <v>6</v>
      </c>
      <c r="O976" t="s">
        <v>2529</v>
      </c>
    </row>
    <row r="977" spans="1:15" x14ac:dyDescent="0.25">
      <c r="A977" t="s">
        <v>1071</v>
      </c>
      <c r="B977" t="s">
        <v>26</v>
      </c>
      <c r="C977">
        <v>3</v>
      </c>
      <c r="D977">
        <v>50.3</v>
      </c>
      <c r="E977">
        <v>150.89999999999998</v>
      </c>
      <c r="F977" s="6">
        <v>45696</v>
      </c>
      <c r="G977" s="6">
        <v>45697</v>
      </c>
      <c r="H977" t="s">
        <v>23</v>
      </c>
      <c r="I977" t="s">
        <v>40</v>
      </c>
      <c r="J977">
        <v>4</v>
      </c>
      <c r="K977" t="s">
        <v>19</v>
      </c>
      <c r="L977" t="s">
        <v>103</v>
      </c>
      <c r="M977">
        <v>1</v>
      </c>
      <c r="N977">
        <v>6</v>
      </c>
      <c r="O977" t="s">
        <v>2528</v>
      </c>
    </row>
    <row r="978" spans="1:15" x14ac:dyDescent="0.25">
      <c r="A978" t="s">
        <v>1072</v>
      </c>
      <c r="B978" t="s">
        <v>67</v>
      </c>
      <c r="C978">
        <v>6</v>
      </c>
      <c r="D978">
        <v>45</v>
      </c>
      <c r="E978">
        <v>270</v>
      </c>
      <c r="F978" s="6">
        <v>45696</v>
      </c>
      <c r="G978" s="6">
        <v>45702</v>
      </c>
      <c r="H978" t="s">
        <v>27</v>
      </c>
      <c r="I978" t="s">
        <v>51</v>
      </c>
      <c r="J978">
        <v>4</v>
      </c>
      <c r="K978" t="s">
        <v>19</v>
      </c>
      <c r="L978" t="s">
        <v>72</v>
      </c>
      <c r="M978">
        <v>6</v>
      </c>
      <c r="N978">
        <v>6</v>
      </c>
      <c r="O978" t="s">
        <v>2529</v>
      </c>
    </row>
    <row r="979" spans="1:15" x14ac:dyDescent="0.25">
      <c r="A979" t="s">
        <v>1073</v>
      </c>
      <c r="B979" t="s">
        <v>54</v>
      </c>
      <c r="C979">
        <v>6</v>
      </c>
      <c r="D979">
        <v>44.7</v>
      </c>
      <c r="E979">
        <v>268.20000000000005</v>
      </c>
      <c r="F979" s="6">
        <v>45696</v>
      </c>
      <c r="G979" s="6">
        <v>45698</v>
      </c>
      <c r="H979" t="s">
        <v>27</v>
      </c>
      <c r="I979" t="s">
        <v>40</v>
      </c>
      <c r="J979">
        <v>4</v>
      </c>
      <c r="K979" t="s">
        <v>19</v>
      </c>
      <c r="L979" t="s">
        <v>77</v>
      </c>
      <c r="M979">
        <v>2</v>
      </c>
      <c r="N979">
        <v>6</v>
      </c>
      <c r="O979" t="s">
        <v>2529</v>
      </c>
    </row>
    <row r="980" spans="1:15" x14ac:dyDescent="0.25">
      <c r="A980" t="s">
        <v>1074</v>
      </c>
      <c r="B980" t="s">
        <v>146</v>
      </c>
      <c r="C980">
        <v>15</v>
      </c>
      <c r="D980">
        <v>33</v>
      </c>
      <c r="E980">
        <v>495</v>
      </c>
      <c r="F980" s="6">
        <v>45696</v>
      </c>
      <c r="G980" s="6">
        <v>45697</v>
      </c>
      <c r="H980" t="s">
        <v>27</v>
      </c>
      <c r="I980" t="s">
        <v>40</v>
      </c>
      <c r="J980">
        <v>4</v>
      </c>
      <c r="K980" t="s">
        <v>19</v>
      </c>
      <c r="L980" t="s">
        <v>77</v>
      </c>
      <c r="M980">
        <v>1</v>
      </c>
      <c r="N980">
        <v>6</v>
      </c>
      <c r="O980" t="s">
        <v>2529</v>
      </c>
    </row>
    <row r="981" spans="1:15" x14ac:dyDescent="0.25">
      <c r="A981" t="s">
        <v>1075</v>
      </c>
      <c r="B981" t="s">
        <v>22</v>
      </c>
      <c r="C981">
        <v>5</v>
      </c>
      <c r="D981">
        <v>44.9</v>
      </c>
      <c r="E981">
        <v>224.5</v>
      </c>
      <c r="F981" s="6">
        <v>45696</v>
      </c>
      <c r="G981" s="6">
        <v>45699</v>
      </c>
      <c r="H981" t="s">
        <v>27</v>
      </c>
      <c r="I981" t="s">
        <v>40</v>
      </c>
      <c r="J981">
        <v>5</v>
      </c>
      <c r="K981" t="s">
        <v>19</v>
      </c>
      <c r="L981" t="s">
        <v>108</v>
      </c>
      <c r="M981">
        <v>3</v>
      </c>
      <c r="N981">
        <v>6</v>
      </c>
      <c r="O981" t="s">
        <v>2529</v>
      </c>
    </row>
    <row r="982" spans="1:15" x14ac:dyDescent="0.25">
      <c r="A982" t="s">
        <v>1076</v>
      </c>
      <c r="B982" t="s">
        <v>54</v>
      </c>
      <c r="C982">
        <v>2</v>
      </c>
      <c r="D982">
        <v>34.6</v>
      </c>
      <c r="E982">
        <v>69.2</v>
      </c>
      <c r="F982" s="6">
        <v>45696</v>
      </c>
      <c r="G982" s="6">
        <v>45700</v>
      </c>
      <c r="H982" t="s">
        <v>27</v>
      </c>
      <c r="I982" t="s">
        <v>18</v>
      </c>
      <c r="J982">
        <v>3</v>
      </c>
      <c r="K982" t="s">
        <v>19</v>
      </c>
      <c r="L982" t="s">
        <v>110</v>
      </c>
      <c r="M982">
        <v>4</v>
      </c>
      <c r="N982">
        <v>6</v>
      </c>
      <c r="O982" t="s">
        <v>2529</v>
      </c>
    </row>
    <row r="983" spans="1:15" x14ac:dyDescent="0.25">
      <c r="A983" t="s">
        <v>1077</v>
      </c>
      <c r="B983" t="s">
        <v>42</v>
      </c>
      <c r="C983">
        <v>7</v>
      </c>
      <c r="D983">
        <v>47.1</v>
      </c>
      <c r="E983">
        <v>329.7</v>
      </c>
      <c r="F983" s="6">
        <v>45696</v>
      </c>
      <c r="G983" s="6">
        <v>45701</v>
      </c>
      <c r="H983" t="s">
        <v>27</v>
      </c>
      <c r="I983" t="s">
        <v>18</v>
      </c>
      <c r="J983">
        <v>4</v>
      </c>
      <c r="K983" t="s">
        <v>19</v>
      </c>
      <c r="L983" t="s">
        <v>82</v>
      </c>
      <c r="M983">
        <v>5</v>
      </c>
      <c r="N983">
        <v>6</v>
      </c>
      <c r="O983" t="s">
        <v>2529</v>
      </c>
    </row>
    <row r="984" spans="1:15" x14ac:dyDescent="0.25">
      <c r="A984" t="s">
        <v>1078</v>
      </c>
      <c r="B984" t="s">
        <v>32</v>
      </c>
      <c r="C984">
        <v>5</v>
      </c>
      <c r="D984">
        <v>26.1</v>
      </c>
      <c r="E984">
        <v>130.5</v>
      </c>
      <c r="F984" s="6">
        <v>45696</v>
      </c>
      <c r="G984" s="6">
        <v>45701</v>
      </c>
      <c r="H984" t="s">
        <v>23</v>
      </c>
      <c r="I984" t="s">
        <v>18</v>
      </c>
      <c r="J984">
        <v>5</v>
      </c>
      <c r="K984" t="s">
        <v>19</v>
      </c>
      <c r="L984" t="s">
        <v>115</v>
      </c>
      <c r="M984">
        <v>5</v>
      </c>
      <c r="N984">
        <v>6</v>
      </c>
      <c r="O984" t="s">
        <v>2528</v>
      </c>
    </row>
    <row r="985" spans="1:15" x14ac:dyDescent="0.25">
      <c r="A985" t="s">
        <v>1079</v>
      </c>
      <c r="B985" t="s">
        <v>69</v>
      </c>
      <c r="C985">
        <v>5</v>
      </c>
      <c r="D985">
        <v>66.8</v>
      </c>
      <c r="E985">
        <v>334</v>
      </c>
      <c r="F985" s="6">
        <v>45696</v>
      </c>
      <c r="G985" s="6">
        <v>45699</v>
      </c>
      <c r="H985" t="s">
        <v>27</v>
      </c>
      <c r="I985" t="s">
        <v>18</v>
      </c>
      <c r="J985">
        <v>4</v>
      </c>
      <c r="K985" t="s">
        <v>19</v>
      </c>
      <c r="L985" t="s">
        <v>115</v>
      </c>
      <c r="M985">
        <v>3</v>
      </c>
      <c r="N985">
        <v>6</v>
      </c>
      <c r="O985" t="s">
        <v>2529</v>
      </c>
    </row>
    <row r="986" spans="1:15" x14ac:dyDescent="0.25">
      <c r="A986" t="s">
        <v>1080</v>
      </c>
      <c r="B986" t="s">
        <v>26</v>
      </c>
      <c r="C986">
        <v>2</v>
      </c>
      <c r="D986">
        <v>167.9</v>
      </c>
      <c r="E986">
        <v>335.8</v>
      </c>
      <c r="F986" s="6">
        <v>45696</v>
      </c>
      <c r="G986" s="6">
        <v>45697</v>
      </c>
      <c r="H986" t="s">
        <v>27</v>
      </c>
      <c r="I986" t="s">
        <v>51</v>
      </c>
      <c r="J986">
        <v>5</v>
      </c>
      <c r="K986" t="s">
        <v>19</v>
      </c>
      <c r="L986" t="s">
        <v>115</v>
      </c>
      <c r="M986">
        <v>1</v>
      </c>
      <c r="N986">
        <v>6</v>
      </c>
      <c r="O986" t="s">
        <v>2529</v>
      </c>
    </row>
    <row r="987" spans="1:15" x14ac:dyDescent="0.25">
      <c r="A987" t="s">
        <v>1081</v>
      </c>
      <c r="B987" t="s">
        <v>54</v>
      </c>
      <c r="C987">
        <v>9</v>
      </c>
      <c r="D987">
        <v>34.6</v>
      </c>
      <c r="E987">
        <v>311.40000000000003</v>
      </c>
      <c r="F987" s="6">
        <v>45696</v>
      </c>
      <c r="G987" s="6">
        <v>45697</v>
      </c>
      <c r="H987" t="s">
        <v>27</v>
      </c>
      <c r="I987" t="s">
        <v>40</v>
      </c>
      <c r="J987">
        <v>3</v>
      </c>
      <c r="K987" t="s">
        <v>19</v>
      </c>
      <c r="L987" t="s">
        <v>115</v>
      </c>
      <c r="M987">
        <v>1</v>
      </c>
      <c r="N987">
        <v>6</v>
      </c>
      <c r="O987" t="s">
        <v>2529</v>
      </c>
    </row>
    <row r="988" spans="1:15" x14ac:dyDescent="0.25">
      <c r="A988" t="s">
        <v>1082</v>
      </c>
      <c r="B988" t="s">
        <v>44</v>
      </c>
      <c r="C988">
        <v>3</v>
      </c>
      <c r="D988">
        <v>35.1</v>
      </c>
      <c r="E988">
        <v>105.30000000000001</v>
      </c>
      <c r="F988" s="6">
        <v>45697</v>
      </c>
      <c r="G988" s="6">
        <v>45701</v>
      </c>
      <c r="H988" t="s">
        <v>23</v>
      </c>
      <c r="I988" t="s">
        <v>70</v>
      </c>
      <c r="J988">
        <v>5</v>
      </c>
      <c r="K988" t="s">
        <v>19</v>
      </c>
      <c r="L988" t="s">
        <v>24</v>
      </c>
      <c r="M988">
        <v>4</v>
      </c>
      <c r="N988">
        <v>7</v>
      </c>
      <c r="O988" t="s">
        <v>2528</v>
      </c>
    </row>
    <row r="989" spans="1:15" x14ac:dyDescent="0.25">
      <c r="A989" t="s">
        <v>1083</v>
      </c>
      <c r="B989" t="s">
        <v>39</v>
      </c>
      <c r="C989">
        <v>4</v>
      </c>
      <c r="D989">
        <v>104.5</v>
      </c>
      <c r="E989">
        <v>418</v>
      </c>
      <c r="F989" s="6">
        <v>45697</v>
      </c>
      <c r="G989" s="6">
        <v>45698</v>
      </c>
      <c r="H989" t="s">
        <v>23</v>
      </c>
      <c r="I989" t="s">
        <v>35</v>
      </c>
      <c r="J989">
        <v>3</v>
      </c>
      <c r="K989" t="s">
        <v>19</v>
      </c>
      <c r="L989" t="s">
        <v>24</v>
      </c>
      <c r="M989">
        <v>1</v>
      </c>
      <c r="N989">
        <v>7</v>
      </c>
      <c r="O989" t="s">
        <v>2528</v>
      </c>
    </row>
    <row r="990" spans="1:15" x14ac:dyDescent="0.25">
      <c r="A990" t="s">
        <v>1084</v>
      </c>
      <c r="B990" t="s">
        <v>44</v>
      </c>
      <c r="C990">
        <v>1</v>
      </c>
      <c r="D990">
        <v>37.9</v>
      </c>
      <c r="E990">
        <v>37.9</v>
      </c>
      <c r="F990" s="6">
        <v>45697</v>
      </c>
      <c r="G990" s="6">
        <v>45699</v>
      </c>
      <c r="H990" t="s">
        <v>17</v>
      </c>
      <c r="I990" t="s">
        <v>35</v>
      </c>
      <c r="J990">
        <v>5</v>
      </c>
      <c r="K990" t="s">
        <v>19</v>
      </c>
      <c r="L990" t="s">
        <v>28</v>
      </c>
      <c r="M990">
        <v>2</v>
      </c>
      <c r="N990">
        <v>7</v>
      </c>
      <c r="O990" t="s">
        <v>2527</v>
      </c>
    </row>
    <row r="991" spans="1:15" x14ac:dyDescent="0.25">
      <c r="A991" t="s">
        <v>1085</v>
      </c>
      <c r="B991" t="s">
        <v>32</v>
      </c>
      <c r="C991">
        <v>3</v>
      </c>
      <c r="D991">
        <v>25.5</v>
      </c>
      <c r="E991">
        <v>76.5</v>
      </c>
      <c r="F991" s="6">
        <v>45697</v>
      </c>
      <c r="G991" s="6">
        <v>45700</v>
      </c>
      <c r="H991" t="s">
        <v>23</v>
      </c>
      <c r="I991" t="s">
        <v>51</v>
      </c>
      <c r="J991">
        <v>4</v>
      </c>
      <c r="K991" t="s">
        <v>19</v>
      </c>
      <c r="L991" t="s">
        <v>28</v>
      </c>
      <c r="M991">
        <v>3</v>
      </c>
      <c r="N991">
        <v>7</v>
      </c>
      <c r="O991" t="s">
        <v>2528</v>
      </c>
    </row>
    <row r="992" spans="1:15" x14ac:dyDescent="0.25">
      <c r="A992" t="s">
        <v>1086</v>
      </c>
      <c r="B992" t="s">
        <v>16</v>
      </c>
      <c r="C992">
        <v>3</v>
      </c>
      <c r="D992">
        <v>32</v>
      </c>
      <c r="E992">
        <v>96</v>
      </c>
      <c r="F992" s="6">
        <v>45697</v>
      </c>
      <c r="G992" s="6">
        <v>45701</v>
      </c>
      <c r="H992" t="s">
        <v>27</v>
      </c>
      <c r="I992" t="s">
        <v>35</v>
      </c>
      <c r="J992">
        <v>4</v>
      </c>
      <c r="K992" t="s">
        <v>19</v>
      </c>
      <c r="L992" t="s">
        <v>147</v>
      </c>
      <c r="M992">
        <v>4</v>
      </c>
      <c r="N992">
        <v>7</v>
      </c>
      <c r="O992" t="s">
        <v>2529</v>
      </c>
    </row>
    <row r="993" spans="1:15" x14ac:dyDescent="0.25">
      <c r="A993" t="s">
        <v>1087</v>
      </c>
      <c r="B993" t="s">
        <v>22</v>
      </c>
      <c r="C993">
        <v>1</v>
      </c>
      <c r="D993">
        <v>47.1</v>
      </c>
      <c r="E993">
        <v>47.1</v>
      </c>
      <c r="F993" s="6">
        <v>45697</v>
      </c>
      <c r="G993" s="6">
        <v>45698</v>
      </c>
      <c r="H993" t="s">
        <v>27</v>
      </c>
      <c r="I993" t="s">
        <v>18</v>
      </c>
      <c r="J993">
        <v>4</v>
      </c>
      <c r="K993" t="s">
        <v>19</v>
      </c>
      <c r="L993" t="s">
        <v>334</v>
      </c>
      <c r="M993">
        <v>1</v>
      </c>
      <c r="N993">
        <v>7</v>
      </c>
      <c r="O993" t="s">
        <v>2529</v>
      </c>
    </row>
    <row r="994" spans="1:15" x14ac:dyDescent="0.25">
      <c r="A994" t="s">
        <v>1088</v>
      </c>
      <c r="B994" t="s">
        <v>39</v>
      </c>
      <c r="C994">
        <v>2</v>
      </c>
      <c r="D994">
        <v>50.6</v>
      </c>
      <c r="E994">
        <v>101.2</v>
      </c>
      <c r="F994" s="6">
        <v>45697</v>
      </c>
      <c r="G994" s="6">
        <v>45703</v>
      </c>
      <c r="H994" t="s">
        <v>17</v>
      </c>
      <c r="I994" t="s">
        <v>18</v>
      </c>
      <c r="J994">
        <v>4</v>
      </c>
      <c r="K994" t="s">
        <v>19</v>
      </c>
      <c r="L994" t="s">
        <v>33</v>
      </c>
      <c r="M994">
        <v>6</v>
      </c>
      <c r="N994">
        <v>7</v>
      </c>
      <c r="O994" t="s">
        <v>2527</v>
      </c>
    </row>
    <row r="995" spans="1:15" x14ac:dyDescent="0.25">
      <c r="A995" t="s">
        <v>1089</v>
      </c>
      <c r="B995" t="s">
        <v>39</v>
      </c>
      <c r="C995">
        <v>5</v>
      </c>
      <c r="D995">
        <v>81.7</v>
      </c>
      <c r="E995">
        <v>408.5</v>
      </c>
      <c r="F995" s="6">
        <v>45697</v>
      </c>
      <c r="G995" s="6">
        <v>45698</v>
      </c>
      <c r="H995" t="s">
        <v>27</v>
      </c>
      <c r="I995" t="s">
        <v>35</v>
      </c>
      <c r="J995">
        <v>5</v>
      </c>
      <c r="K995" t="s">
        <v>19</v>
      </c>
      <c r="L995" t="s">
        <v>33</v>
      </c>
      <c r="M995">
        <v>1</v>
      </c>
      <c r="N995">
        <v>7</v>
      </c>
      <c r="O995" t="s">
        <v>2529</v>
      </c>
    </row>
    <row r="996" spans="1:15" x14ac:dyDescent="0.25">
      <c r="A996" t="s">
        <v>1090</v>
      </c>
      <c r="B996" t="s">
        <v>37</v>
      </c>
      <c r="C996">
        <v>2</v>
      </c>
      <c r="D996">
        <v>50.7</v>
      </c>
      <c r="E996">
        <v>101.4</v>
      </c>
      <c r="F996" s="6">
        <v>45697</v>
      </c>
      <c r="G996" s="6">
        <v>45698</v>
      </c>
      <c r="H996" t="s">
        <v>89</v>
      </c>
      <c r="I996" t="s">
        <v>40</v>
      </c>
      <c r="J996">
        <v>5</v>
      </c>
      <c r="K996" t="s">
        <v>19</v>
      </c>
      <c r="L996" t="s">
        <v>33</v>
      </c>
      <c r="M996">
        <v>1</v>
      </c>
      <c r="N996">
        <v>7</v>
      </c>
      <c r="O996" t="s">
        <v>2530</v>
      </c>
    </row>
    <row r="997" spans="1:15" x14ac:dyDescent="0.25">
      <c r="A997" t="s">
        <v>1091</v>
      </c>
      <c r="B997" t="s">
        <v>26</v>
      </c>
      <c r="C997">
        <v>19</v>
      </c>
      <c r="D997">
        <v>67.3</v>
      </c>
      <c r="E997">
        <v>1278.7</v>
      </c>
      <c r="F997" s="6">
        <v>45697</v>
      </c>
      <c r="G997" s="6">
        <v>45701</v>
      </c>
      <c r="H997" t="s">
        <v>27</v>
      </c>
      <c r="I997" t="s">
        <v>40</v>
      </c>
      <c r="J997">
        <v>4</v>
      </c>
      <c r="K997" t="s">
        <v>19</v>
      </c>
      <c r="L997" t="s">
        <v>33</v>
      </c>
      <c r="M997">
        <v>4</v>
      </c>
      <c r="N997">
        <v>7</v>
      </c>
      <c r="O997" t="s">
        <v>2529</v>
      </c>
    </row>
    <row r="998" spans="1:15" x14ac:dyDescent="0.25">
      <c r="A998" t="s">
        <v>1092</v>
      </c>
      <c r="B998" t="s">
        <v>26</v>
      </c>
      <c r="C998">
        <v>4</v>
      </c>
      <c r="D998">
        <v>64.8</v>
      </c>
      <c r="E998">
        <v>259.2</v>
      </c>
      <c r="F998" s="6">
        <v>45697</v>
      </c>
      <c r="G998" s="6">
        <v>45700</v>
      </c>
      <c r="H998" t="s">
        <v>27</v>
      </c>
      <c r="I998" t="s">
        <v>51</v>
      </c>
      <c r="J998">
        <v>4</v>
      </c>
      <c r="K998" t="s">
        <v>19</v>
      </c>
      <c r="L998" t="s">
        <v>33</v>
      </c>
      <c r="M998">
        <v>3</v>
      </c>
      <c r="N998">
        <v>7</v>
      </c>
      <c r="O998" t="s">
        <v>2529</v>
      </c>
    </row>
    <row r="999" spans="1:15" x14ac:dyDescent="0.25">
      <c r="A999" t="s">
        <v>1093</v>
      </c>
      <c r="B999" t="s">
        <v>37</v>
      </c>
      <c r="C999">
        <v>22</v>
      </c>
      <c r="D999">
        <v>61.3</v>
      </c>
      <c r="E999">
        <v>1348.6</v>
      </c>
      <c r="F999" s="6">
        <v>45697</v>
      </c>
      <c r="G999" s="6">
        <v>45698</v>
      </c>
      <c r="H999" t="s">
        <v>27</v>
      </c>
      <c r="I999" t="s">
        <v>18</v>
      </c>
      <c r="J999">
        <v>5</v>
      </c>
      <c r="K999" t="s">
        <v>19</v>
      </c>
      <c r="L999" t="s">
        <v>33</v>
      </c>
      <c r="M999">
        <v>1</v>
      </c>
      <c r="N999">
        <v>7</v>
      </c>
      <c r="O999" t="s">
        <v>2529</v>
      </c>
    </row>
    <row r="1000" spans="1:15" x14ac:dyDescent="0.25">
      <c r="A1000" t="s">
        <v>1094</v>
      </c>
      <c r="B1000" t="s">
        <v>81</v>
      </c>
      <c r="C1000">
        <v>1</v>
      </c>
      <c r="D1000">
        <v>32.9</v>
      </c>
      <c r="E1000">
        <v>32.9</v>
      </c>
      <c r="F1000" s="6">
        <v>45697</v>
      </c>
      <c r="G1000" s="6">
        <v>45700</v>
      </c>
      <c r="H1000" t="s">
        <v>27</v>
      </c>
      <c r="I1000" t="s">
        <v>70</v>
      </c>
      <c r="J1000">
        <v>4</v>
      </c>
      <c r="K1000" t="s">
        <v>19</v>
      </c>
      <c r="L1000" t="s">
        <v>33</v>
      </c>
      <c r="M1000">
        <v>3</v>
      </c>
      <c r="N1000">
        <v>7</v>
      </c>
      <c r="O1000" t="s">
        <v>2529</v>
      </c>
    </row>
    <row r="1001" spans="1:15" x14ac:dyDescent="0.25">
      <c r="A1001" t="s">
        <v>1095</v>
      </c>
      <c r="B1001" t="s">
        <v>39</v>
      </c>
      <c r="C1001">
        <v>2</v>
      </c>
      <c r="D1001">
        <v>100.8</v>
      </c>
      <c r="E1001">
        <v>201.6</v>
      </c>
      <c r="F1001" s="6">
        <v>45697</v>
      </c>
      <c r="G1001" s="6">
        <v>45700</v>
      </c>
      <c r="H1001" t="s">
        <v>27</v>
      </c>
      <c r="I1001" t="s">
        <v>18</v>
      </c>
      <c r="J1001">
        <v>4</v>
      </c>
      <c r="K1001" t="s">
        <v>19</v>
      </c>
      <c r="L1001" t="s">
        <v>33</v>
      </c>
      <c r="M1001">
        <v>3</v>
      </c>
      <c r="N1001">
        <v>7</v>
      </c>
      <c r="O1001" t="s">
        <v>2529</v>
      </c>
    </row>
    <row r="1002" spans="1:15" x14ac:dyDescent="0.25">
      <c r="A1002" t="s">
        <v>1096</v>
      </c>
      <c r="B1002" t="s">
        <v>44</v>
      </c>
      <c r="C1002">
        <v>4</v>
      </c>
      <c r="D1002">
        <v>25.1</v>
      </c>
      <c r="E1002">
        <v>100.4</v>
      </c>
      <c r="F1002" s="6">
        <v>45697</v>
      </c>
      <c r="G1002" s="6">
        <v>45699</v>
      </c>
      <c r="H1002" t="s">
        <v>27</v>
      </c>
      <c r="I1002" t="s">
        <v>35</v>
      </c>
      <c r="J1002">
        <v>4</v>
      </c>
      <c r="K1002" t="s">
        <v>19</v>
      </c>
      <c r="L1002" t="s">
        <v>33</v>
      </c>
      <c r="M1002">
        <v>2</v>
      </c>
      <c r="N1002">
        <v>7</v>
      </c>
      <c r="O1002" t="s">
        <v>2529</v>
      </c>
    </row>
    <row r="1003" spans="1:15" x14ac:dyDescent="0.25">
      <c r="A1003" t="s">
        <v>1097</v>
      </c>
      <c r="B1003" t="s">
        <v>135</v>
      </c>
      <c r="C1003">
        <v>1</v>
      </c>
      <c r="D1003">
        <v>48.5</v>
      </c>
      <c r="E1003">
        <v>48.5</v>
      </c>
      <c r="F1003" s="6">
        <v>45697</v>
      </c>
      <c r="G1003" s="6">
        <v>45698</v>
      </c>
      <c r="H1003" t="s">
        <v>27</v>
      </c>
      <c r="I1003" t="s">
        <v>18</v>
      </c>
      <c r="J1003">
        <v>3</v>
      </c>
      <c r="K1003" t="s">
        <v>19</v>
      </c>
      <c r="L1003" t="s">
        <v>33</v>
      </c>
      <c r="M1003">
        <v>1</v>
      </c>
      <c r="N1003">
        <v>7</v>
      </c>
      <c r="O1003" t="s">
        <v>2529</v>
      </c>
    </row>
    <row r="1004" spans="1:15" x14ac:dyDescent="0.25">
      <c r="A1004" t="s">
        <v>1098</v>
      </c>
      <c r="B1004" t="s">
        <v>42</v>
      </c>
      <c r="C1004">
        <v>2</v>
      </c>
      <c r="D1004">
        <v>33.6</v>
      </c>
      <c r="E1004">
        <v>67.2</v>
      </c>
      <c r="F1004" s="6">
        <v>45697</v>
      </c>
      <c r="G1004" s="6">
        <v>45701</v>
      </c>
      <c r="H1004" t="s">
        <v>27</v>
      </c>
      <c r="I1004" t="s">
        <v>40</v>
      </c>
      <c r="J1004">
        <v>5</v>
      </c>
      <c r="K1004" t="s">
        <v>19</v>
      </c>
      <c r="L1004" t="s">
        <v>33</v>
      </c>
      <c r="M1004">
        <v>4</v>
      </c>
      <c r="N1004">
        <v>7</v>
      </c>
      <c r="O1004" t="s">
        <v>2529</v>
      </c>
    </row>
    <row r="1005" spans="1:15" x14ac:dyDescent="0.25">
      <c r="A1005" t="s">
        <v>1099</v>
      </c>
      <c r="B1005" t="s">
        <v>44</v>
      </c>
      <c r="C1005">
        <v>1</v>
      </c>
      <c r="D1005">
        <v>39.299999999999997</v>
      </c>
      <c r="E1005">
        <v>39.299999999999997</v>
      </c>
      <c r="F1005" s="6">
        <v>45697</v>
      </c>
      <c r="G1005" s="6">
        <v>45708</v>
      </c>
      <c r="H1005" t="s">
        <v>27</v>
      </c>
      <c r="I1005" t="s">
        <v>35</v>
      </c>
      <c r="J1005">
        <v>3</v>
      </c>
      <c r="K1005" t="s">
        <v>19</v>
      </c>
      <c r="L1005" t="s">
        <v>802</v>
      </c>
      <c r="M1005">
        <v>11</v>
      </c>
      <c r="N1005">
        <v>7</v>
      </c>
      <c r="O1005" t="s">
        <v>2529</v>
      </c>
    </row>
    <row r="1006" spans="1:15" x14ac:dyDescent="0.25">
      <c r="A1006" t="s">
        <v>1100</v>
      </c>
      <c r="B1006" t="s">
        <v>32</v>
      </c>
      <c r="C1006">
        <v>10</v>
      </c>
      <c r="D1006">
        <v>48.8</v>
      </c>
      <c r="E1006">
        <v>488</v>
      </c>
      <c r="F1006" s="6">
        <v>45697</v>
      </c>
      <c r="G1006" s="6">
        <v>45699</v>
      </c>
      <c r="H1006" t="s">
        <v>27</v>
      </c>
      <c r="I1006" t="s">
        <v>51</v>
      </c>
      <c r="J1006">
        <v>3</v>
      </c>
      <c r="K1006" t="s">
        <v>19</v>
      </c>
      <c r="L1006" t="s">
        <v>188</v>
      </c>
      <c r="M1006">
        <v>2</v>
      </c>
      <c r="N1006">
        <v>7</v>
      </c>
      <c r="O1006" t="s">
        <v>2529</v>
      </c>
    </row>
    <row r="1007" spans="1:15" x14ac:dyDescent="0.25">
      <c r="A1007" t="s">
        <v>1101</v>
      </c>
      <c r="B1007" t="s">
        <v>39</v>
      </c>
      <c r="C1007">
        <v>8</v>
      </c>
      <c r="D1007">
        <v>72.8</v>
      </c>
      <c r="E1007">
        <v>582.4</v>
      </c>
      <c r="F1007" s="6">
        <v>45697</v>
      </c>
      <c r="G1007" s="6">
        <v>45699</v>
      </c>
      <c r="H1007" t="s">
        <v>23</v>
      </c>
      <c r="I1007" t="s">
        <v>35</v>
      </c>
      <c r="J1007">
        <v>5</v>
      </c>
      <c r="K1007" t="s">
        <v>19</v>
      </c>
      <c r="L1007" t="s">
        <v>52</v>
      </c>
      <c r="M1007">
        <v>2</v>
      </c>
      <c r="N1007">
        <v>7</v>
      </c>
      <c r="O1007" t="s">
        <v>2528</v>
      </c>
    </row>
    <row r="1008" spans="1:15" x14ac:dyDescent="0.25">
      <c r="A1008" t="s">
        <v>1102</v>
      </c>
      <c r="B1008" t="s">
        <v>54</v>
      </c>
      <c r="C1008">
        <v>8</v>
      </c>
      <c r="D1008">
        <v>46.2</v>
      </c>
      <c r="E1008">
        <v>369.6</v>
      </c>
      <c r="F1008" s="6">
        <v>45697</v>
      </c>
      <c r="G1008" s="6">
        <v>45698</v>
      </c>
      <c r="H1008" t="s">
        <v>23</v>
      </c>
      <c r="I1008" t="s">
        <v>51</v>
      </c>
      <c r="J1008">
        <v>2</v>
      </c>
      <c r="K1008" t="s">
        <v>19</v>
      </c>
      <c r="L1008" t="s">
        <v>52</v>
      </c>
      <c r="M1008">
        <v>1</v>
      </c>
      <c r="N1008">
        <v>7</v>
      </c>
      <c r="O1008" t="s">
        <v>2528</v>
      </c>
    </row>
    <row r="1009" spans="1:15" x14ac:dyDescent="0.25">
      <c r="A1009" t="s">
        <v>1103</v>
      </c>
      <c r="B1009" t="s">
        <v>32</v>
      </c>
      <c r="C1009">
        <v>2</v>
      </c>
      <c r="D1009">
        <v>20.7</v>
      </c>
      <c r="E1009">
        <v>41.4</v>
      </c>
      <c r="F1009" s="6">
        <v>45697</v>
      </c>
      <c r="G1009" s="6">
        <v>45698</v>
      </c>
      <c r="H1009" t="s">
        <v>27</v>
      </c>
      <c r="I1009" t="s">
        <v>40</v>
      </c>
      <c r="J1009">
        <v>1</v>
      </c>
      <c r="K1009" t="s">
        <v>19</v>
      </c>
      <c r="L1009" t="s">
        <v>55</v>
      </c>
      <c r="M1009">
        <v>1</v>
      </c>
      <c r="N1009">
        <v>7</v>
      </c>
      <c r="O1009" t="s">
        <v>2529</v>
      </c>
    </row>
    <row r="1010" spans="1:15" x14ac:dyDescent="0.25">
      <c r="A1010" t="s">
        <v>1104</v>
      </c>
      <c r="B1010" t="s">
        <v>16</v>
      </c>
      <c r="C1010">
        <v>1</v>
      </c>
      <c r="D1010">
        <v>35.700000000000003</v>
      </c>
      <c r="E1010">
        <v>35.700000000000003</v>
      </c>
      <c r="F1010" s="6">
        <v>45697</v>
      </c>
      <c r="G1010" s="6">
        <v>45699</v>
      </c>
      <c r="H1010" t="s">
        <v>27</v>
      </c>
      <c r="I1010" t="s">
        <v>51</v>
      </c>
      <c r="J1010">
        <v>4</v>
      </c>
      <c r="K1010" t="s">
        <v>19</v>
      </c>
      <c r="L1010" t="s">
        <v>55</v>
      </c>
      <c r="M1010">
        <v>2</v>
      </c>
      <c r="N1010">
        <v>7</v>
      </c>
      <c r="O1010" t="s">
        <v>2529</v>
      </c>
    </row>
    <row r="1011" spans="1:15" x14ac:dyDescent="0.25">
      <c r="A1011" t="s">
        <v>1105</v>
      </c>
      <c r="B1011" t="s">
        <v>26</v>
      </c>
      <c r="C1011">
        <v>16</v>
      </c>
      <c r="D1011">
        <v>166.2</v>
      </c>
      <c r="E1011">
        <v>2659.2</v>
      </c>
      <c r="F1011" s="6">
        <v>45697</v>
      </c>
      <c r="G1011" s="6">
        <v>45699</v>
      </c>
      <c r="H1011" t="s">
        <v>17</v>
      </c>
      <c r="I1011" t="s">
        <v>40</v>
      </c>
      <c r="J1011">
        <v>4</v>
      </c>
      <c r="K1011" t="s">
        <v>19</v>
      </c>
      <c r="L1011" t="s">
        <v>59</v>
      </c>
      <c r="M1011">
        <v>2</v>
      </c>
      <c r="N1011">
        <v>7</v>
      </c>
      <c r="O1011" t="s">
        <v>2527</v>
      </c>
    </row>
    <row r="1012" spans="1:15" x14ac:dyDescent="0.25">
      <c r="A1012" t="s">
        <v>1106</v>
      </c>
      <c r="B1012" t="s">
        <v>39</v>
      </c>
      <c r="C1012">
        <v>4</v>
      </c>
      <c r="D1012">
        <v>85.8</v>
      </c>
      <c r="E1012">
        <v>343.2</v>
      </c>
      <c r="F1012" s="6">
        <v>45697</v>
      </c>
      <c r="G1012" s="6">
        <v>45698</v>
      </c>
      <c r="H1012" t="s">
        <v>27</v>
      </c>
      <c r="I1012" t="s">
        <v>35</v>
      </c>
      <c r="J1012">
        <v>3</v>
      </c>
      <c r="K1012" t="s">
        <v>19</v>
      </c>
      <c r="L1012" t="s">
        <v>59</v>
      </c>
      <c r="M1012">
        <v>1</v>
      </c>
      <c r="N1012">
        <v>7</v>
      </c>
      <c r="O1012" t="s">
        <v>2529</v>
      </c>
    </row>
    <row r="1013" spans="1:15" x14ac:dyDescent="0.25">
      <c r="A1013" t="s">
        <v>1107</v>
      </c>
      <c r="B1013" t="s">
        <v>44</v>
      </c>
      <c r="C1013">
        <v>3</v>
      </c>
      <c r="D1013">
        <v>26</v>
      </c>
      <c r="E1013">
        <v>78</v>
      </c>
      <c r="F1013" s="6">
        <v>45697</v>
      </c>
      <c r="G1013" s="6">
        <v>45699</v>
      </c>
      <c r="H1013" t="s">
        <v>89</v>
      </c>
      <c r="I1013" t="s">
        <v>35</v>
      </c>
      <c r="J1013">
        <v>4</v>
      </c>
      <c r="K1013" t="s">
        <v>19</v>
      </c>
      <c r="L1013" t="s">
        <v>59</v>
      </c>
      <c r="M1013">
        <v>2</v>
      </c>
      <c r="N1013">
        <v>7</v>
      </c>
      <c r="O1013" t="s">
        <v>2530</v>
      </c>
    </row>
    <row r="1014" spans="1:15" x14ac:dyDescent="0.25">
      <c r="A1014" t="s">
        <v>1108</v>
      </c>
      <c r="B1014" t="s">
        <v>26</v>
      </c>
      <c r="C1014">
        <v>13</v>
      </c>
      <c r="D1014">
        <v>116.6</v>
      </c>
      <c r="E1014">
        <v>1515.8</v>
      </c>
      <c r="F1014" s="6">
        <v>45697</v>
      </c>
      <c r="G1014" s="6">
        <v>45700</v>
      </c>
      <c r="H1014" t="s">
        <v>27</v>
      </c>
      <c r="I1014" t="s">
        <v>18</v>
      </c>
      <c r="J1014">
        <v>4</v>
      </c>
      <c r="K1014" t="s">
        <v>19</v>
      </c>
      <c r="L1014" t="s">
        <v>62</v>
      </c>
      <c r="M1014">
        <v>3</v>
      </c>
      <c r="N1014">
        <v>7</v>
      </c>
      <c r="O1014" t="s">
        <v>2529</v>
      </c>
    </row>
    <row r="1015" spans="1:15" x14ac:dyDescent="0.25">
      <c r="A1015" t="s">
        <v>1109</v>
      </c>
      <c r="B1015" t="s">
        <v>46</v>
      </c>
      <c r="C1015">
        <v>7</v>
      </c>
      <c r="D1015">
        <v>53.9</v>
      </c>
      <c r="E1015">
        <v>377.3</v>
      </c>
      <c r="F1015" s="6">
        <v>45697</v>
      </c>
      <c r="G1015" s="6">
        <v>45700</v>
      </c>
      <c r="H1015" t="s">
        <v>89</v>
      </c>
      <c r="I1015" t="s">
        <v>18</v>
      </c>
      <c r="J1015">
        <v>5</v>
      </c>
      <c r="K1015" t="s">
        <v>19</v>
      </c>
      <c r="L1015" t="s">
        <v>62</v>
      </c>
      <c r="M1015">
        <v>3</v>
      </c>
      <c r="N1015">
        <v>7</v>
      </c>
      <c r="O1015" t="s">
        <v>2530</v>
      </c>
    </row>
    <row r="1016" spans="1:15" x14ac:dyDescent="0.25">
      <c r="A1016" t="s">
        <v>1110</v>
      </c>
      <c r="B1016" t="s">
        <v>69</v>
      </c>
      <c r="C1016">
        <v>5</v>
      </c>
      <c r="D1016">
        <v>72.3</v>
      </c>
      <c r="E1016">
        <v>361.5</v>
      </c>
      <c r="F1016" s="6">
        <v>45697</v>
      </c>
      <c r="G1016" s="6">
        <v>45699</v>
      </c>
      <c r="H1016" t="s">
        <v>17</v>
      </c>
      <c r="I1016" t="s">
        <v>40</v>
      </c>
      <c r="J1016">
        <v>5</v>
      </c>
      <c r="K1016" t="s">
        <v>19</v>
      </c>
      <c r="L1016" t="s">
        <v>62</v>
      </c>
      <c r="M1016">
        <v>2</v>
      </c>
      <c r="N1016">
        <v>7</v>
      </c>
      <c r="O1016" t="s">
        <v>2527</v>
      </c>
    </row>
    <row r="1017" spans="1:15" x14ac:dyDescent="0.25">
      <c r="A1017" t="s">
        <v>1111</v>
      </c>
      <c r="B1017" t="s">
        <v>37</v>
      </c>
      <c r="C1017">
        <v>2</v>
      </c>
      <c r="D1017">
        <v>31.4</v>
      </c>
      <c r="E1017">
        <v>62.8</v>
      </c>
      <c r="F1017" s="6">
        <v>45697</v>
      </c>
      <c r="G1017" s="6">
        <v>45699</v>
      </c>
      <c r="H1017" t="s">
        <v>27</v>
      </c>
      <c r="I1017" t="s">
        <v>18</v>
      </c>
      <c r="J1017">
        <v>4</v>
      </c>
      <c r="K1017" t="s">
        <v>19</v>
      </c>
      <c r="L1017" t="s">
        <v>62</v>
      </c>
      <c r="M1017">
        <v>2</v>
      </c>
      <c r="N1017">
        <v>7</v>
      </c>
      <c r="O1017" t="s">
        <v>2529</v>
      </c>
    </row>
    <row r="1018" spans="1:15" x14ac:dyDescent="0.25">
      <c r="A1018" t="s">
        <v>1112</v>
      </c>
      <c r="B1018" t="s">
        <v>76</v>
      </c>
      <c r="C1018">
        <v>2</v>
      </c>
      <c r="D1018">
        <v>53.1</v>
      </c>
      <c r="E1018">
        <v>106.2</v>
      </c>
      <c r="F1018" s="6">
        <v>45697</v>
      </c>
      <c r="G1018" s="6">
        <v>45700</v>
      </c>
      <c r="H1018" t="s">
        <v>23</v>
      </c>
      <c r="I1018" t="s">
        <v>35</v>
      </c>
      <c r="J1018">
        <v>4</v>
      </c>
      <c r="K1018" t="s">
        <v>19</v>
      </c>
      <c r="L1018" t="s">
        <v>62</v>
      </c>
      <c r="M1018">
        <v>3</v>
      </c>
      <c r="N1018">
        <v>7</v>
      </c>
      <c r="O1018" t="s">
        <v>2528</v>
      </c>
    </row>
    <row r="1019" spans="1:15" x14ac:dyDescent="0.25">
      <c r="A1019" t="s">
        <v>1113</v>
      </c>
      <c r="B1019" t="s">
        <v>26</v>
      </c>
      <c r="C1019">
        <v>4</v>
      </c>
      <c r="D1019">
        <v>56.2</v>
      </c>
      <c r="E1019">
        <v>224.8</v>
      </c>
      <c r="F1019" s="6">
        <v>45697</v>
      </c>
      <c r="G1019" s="6">
        <v>45698</v>
      </c>
      <c r="H1019" t="s">
        <v>27</v>
      </c>
      <c r="I1019" t="s">
        <v>18</v>
      </c>
      <c r="J1019">
        <v>4</v>
      </c>
      <c r="K1019" t="s">
        <v>19</v>
      </c>
      <c r="L1019" t="s">
        <v>62</v>
      </c>
      <c r="M1019">
        <v>1</v>
      </c>
      <c r="N1019">
        <v>7</v>
      </c>
      <c r="O1019" t="s">
        <v>2529</v>
      </c>
    </row>
    <row r="1020" spans="1:15" x14ac:dyDescent="0.25">
      <c r="A1020" t="s">
        <v>1114</v>
      </c>
      <c r="B1020" t="s">
        <v>22</v>
      </c>
      <c r="C1020">
        <v>10</v>
      </c>
      <c r="D1020">
        <v>77.3</v>
      </c>
      <c r="E1020">
        <v>773</v>
      </c>
      <c r="F1020" s="6">
        <v>45697</v>
      </c>
      <c r="G1020" s="6">
        <v>45698</v>
      </c>
      <c r="H1020" t="s">
        <v>27</v>
      </c>
      <c r="I1020" t="s">
        <v>40</v>
      </c>
      <c r="J1020">
        <v>4</v>
      </c>
      <c r="K1020" t="s">
        <v>19</v>
      </c>
      <c r="L1020" t="s">
        <v>77</v>
      </c>
      <c r="M1020">
        <v>1</v>
      </c>
      <c r="N1020">
        <v>7</v>
      </c>
      <c r="O1020" t="s">
        <v>2529</v>
      </c>
    </row>
    <row r="1021" spans="1:15" x14ac:dyDescent="0.25">
      <c r="A1021" t="s">
        <v>1115</v>
      </c>
      <c r="B1021" t="s">
        <v>39</v>
      </c>
      <c r="C1021">
        <v>13</v>
      </c>
      <c r="D1021">
        <v>57.8</v>
      </c>
      <c r="E1021">
        <v>751.4</v>
      </c>
      <c r="F1021" s="6">
        <v>45697</v>
      </c>
      <c r="G1021" s="6">
        <v>45698</v>
      </c>
      <c r="H1021" t="s">
        <v>17</v>
      </c>
      <c r="I1021" t="s">
        <v>18</v>
      </c>
      <c r="J1021">
        <v>4</v>
      </c>
      <c r="K1021" t="s">
        <v>19</v>
      </c>
      <c r="L1021" t="s">
        <v>1116</v>
      </c>
      <c r="M1021">
        <v>1</v>
      </c>
      <c r="N1021">
        <v>7</v>
      </c>
      <c r="O1021" t="s">
        <v>2527</v>
      </c>
    </row>
    <row r="1022" spans="1:15" x14ac:dyDescent="0.25">
      <c r="A1022" t="s">
        <v>1117</v>
      </c>
      <c r="B1022" t="s">
        <v>69</v>
      </c>
      <c r="C1022">
        <v>15</v>
      </c>
      <c r="D1022">
        <v>42.1</v>
      </c>
      <c r="E1022">
        <v>631.5</v>
      </c>
      <c r="F1022" s="6">
        <v>45697</v>
      </c>
      <c r="G1022" s="6">
        <v>45699</v>
      </c>
      <c r="H1022" t="s">
        <v>27</v>
      </c>
      <c r="I1022" t="s">
        <v>35</v>
      </c>
      <c r="J1022">
        <v>3</v>
      </c>
      <c r="K1022" t="s">
        <v>19</v>
      </c>
      <c r="L1022" t="s">
        <v>1116</v>
      </c>
      <c r="M1022">
        <v>2</v>
      </c>
      <c r="N1022">
        <v>7</v>
      </c>
      <c r="O1022" t="s">
        <v>2529</v>
      </c>
    </row>
    <row r="1023" spans="1:15" x14ac:dyDescent="0.25">
      <c r="A1023" t="s">
        <v>1118</v>
      </c>
      <c r="B1023" t="s">
        <v>44</v>
      </c>
      <c r="C1023">
        <v>9</v>
      </c>
      <c r="D1023">
        <v>22.8</v>
      </c>
      <c r="E1023">
        <v>205.20000000000002</v>
      </c>
      <c r="F1023" s="6">
        <v>45697</v>
      </c>
      <c r="G1023" s="6">
        <v>45701</v>
      </c>
      <c r="H1023" t="s">
        <v>23</v>
      </c>
      <c r="I1023" t="s">
        <v>40</v>
      </c>
      <c r="J1023">
        <v>5</v>
      </c>
      <c r="K1023" t="s">
        <v>19</v>
      </c>
      <c r="L1023" t="s">
        <v>110</v>
      </c>
      <c r="M1023">
        <v>4</v>
      </c>
      <c r="N1023">
        <v>7</v>
      </c>
      <c r="O1023" t="s">
        <v>2528</v>
      </c>
    </row>
    <row r="1024" spans="1:15" x14ac:dyDescent="0.25">
      <c r="A1024" t="s">
        <v>1119</v>
      </c>
      <c r="B1024" t="s">
        <v>26</v>
      </c>
      <c r="C1024">
        <v>3</v>
      </c>
      <c r="D1024">
        <v>171.1</v>
      </c>
      <c r="E1024">
        <v>513.29999999999995</v>
      </c>
      <c r="F1024" s="6">
        <v>45698</v>
      </c>
      <c r="G1024" s="6">
        <v>45705</v>
      </c>
      <c r="H1024" t="s">
        <v>27</v>
      </c>
      <c r="I1024" t="s">
        <v>40</v>
      </c>
      <c r="J1024">
        <v>3</v>
      </c>
      <c r="K1024" t="s">
        <v>19</v>
      </c>
      <c r="L1024" t="s">
        <v>110</v>
      </c>
      <c r="M1024">
        <v>7</v>
      </c>
      <c r="N1024">
        <v>7</v>
      </c>
      <c r="O1024" t="s">
        <v>2529</v>
      </c>
    </row>
    <row r="1025" spans="1:15" x14ac:dyDescent="0.25">
      <c r="A1025" t="s">
        <v>1120</v>
      </c>
      <c r="B1025" t="s">
        <v>44</v>
      </c>
      <c r="C1025">
        <v>1</v>
      </c>
      <c r="D1025">
        <v>28</v>
      </c>
      <c r="E1025">
        <v>28</v>
      </c>
      <c r="F1025" s="6">
        <v>45698</v>
      </c>
      <c r="G1025" s="6">
        <v>45700</v>
      </c>
      <c r="H1025" t="s">
        <v>23</v>
      </c>
      <c r="I1025" t="s">
        <v>40</v>
      </c>
      <c r="J1025">
        <v>5</v>
      </c>
      <c r="K1025" t="s">
        <v>19</v>
      </c>
      <c r="L1025" t="s">
        <v>115</v>
      </c>
      <c r="M1025">
        <v>2</v>
      </c>
      <c r="N1025">
        <v>7</v>
      </c>
      <c r="O1025" t="s">
        <v>2528</v>
      </c>
    </row>
    <row r="1026" spans="1:15" x14ac:dyDescent="0.25">
      <c r="A1026" t="s">
        <v>1121</v>
      </c>
      <c r="B1026" t="s">
        <v>39</v>
      </c>
      <c r="C1026">
        <v>7</v>
      </c>
      <c r="D1026">
        <v>50.2</v>
      </c>
      <c r="E1026">
        <v>351.40000000000003</v>
      </c>
      <c r="F1026" s="6">
        <v>45698</v>
      </c>
      <c r="G1026" s="6">
        <v>45700</v>
      </c>
      <c r="H1026" t="s">
        <v>23</v>
      </c>
      <c r="I1026" t="s">
        <v>40</v>
      </c>
      <c r="J1026">
        <v>4</v>
      </c>
      <c r="K1026" t="s">
        <v>19</v>
      </c>
      <c r="L1026" t="s">
        <v>115</v>
      </c>
      <c r="M1026">
        <v>2</v>
      </c>
      <c r="N1026">
        <v>7</v>
      </c>
      <c r="O1026" t="s">
        <v>2528</v>
      </c>
    </row>
    <row r="1027" spans="1:15" x14ac:dyDescent="0.25">
      <c r="A1027" t="s">
        <v>1122</v>
      </c>
      <c r="B1027" t="s">
        <v>39</v>
      </c>
      <c r="C1027">
        <v>2</v>
      </c>
      <c r="D1027">
        <v>56</v>
      </c>
      <c r="E1027">
        <v>112</v>
      </c>
      <c r="F1027" s="6">
        <v>45698</v>
      </c>
      <c r="G1027" s="6">
        <v>45698</v>
      </c>
      <c r="H1027" t="s">
        <v>23</v>
      </c>
      <c r="I1027" t="s">
        <v>18</v>
      </c>
      <c r="J1027">
        <v>5</v>
      </c>
      <c r="K1027" t="s">
        <v>19</v>
      </c>
      <c r="L1027" t="s">
        <v>147</v>
      </c>
      <c r="M1027">
        <v>0</v>
      </c>
      <c r="N1027">
        <v>7</v>
      </c>
      <c r="O1027" t="s">
        <v>2528</v>
      </c>
    </row>
    <row r="1028" spans="1:15" x14ac:dyDescent="0.25">
      <c r="A1028" t="s">
        <v>1123</v>
      </c>
      <c r="B1028" t="s">
        <v>22</v>
      </c>
      <c r="C1028">
        <v>2</v>
      </c>
      <c r="D1028">
        <v>38.299999999999997</v>
      </c>
      <c r="E1028">
        <v>76.599999999999994</v>
      </c>
      <c r="F1028" s="6">
        <v>45698</v>
      </c>
      <c r="G1028" s="6">
        <v>45699</v>
      </c>
      <c r="H1028" t="s">
        <v>27</v>
      </c>
      <c r="I1028" t="s">
        <v>35</v>
      </c>
      <c r="J1028">
        <v>4</v>
      </c>
      <c r="K1028" t="s">
        <v>19</v>
      </c>
      <c r="L1028" t="s">
        <v>33</v>
      </c>
      <c r="M1028">
        <v>1</v>
      </c>
      <c r="N1028">
        <v>7</v>
      </c>
      <c r="O1028" t="s">
        <v>2529</v>
      </c>
    </row>
    <row r="1029" spans="1:15" x14ac:dyDescent="0.25">
      <c r="A1029" t="s">
        <v>1124</v>
      </c>
      <c r="B1029" t="s">
        <v>16</v>
      </c>
      <c r="C1029">
        <v>5</v>
      </c>
      <c r="D1029">
        <v>22.3</v>
      </c>
      <c r="E1029">
        <v>111.5</v>
      </c>
      <c r="F1029" s="6">
        <v>45698</v>
      </c>
      <c r="G1029" s="6">
        <v>45702</v>
      </c>
      <c r="H1029" t="s">
        <v>27</v>
      </c>
      <c r="I1029" t="s">
        <v>40</v>
      </c>
      <c r="J1029">
        <v>3</v>
      </c>
      <c r="K1029" t="s">
        <v>19</v>
      </c>
      <c r="L1029" t="s">
        <v>33</v>
      </c>
      <c r="M1029">
        <v>4</v>
      </c>
      <c r="N1029">
        <v>7</v>
      </c>
      <c r="O1029" t="s">
        <v>2529</v>
      </c>
    </row>
    <row r="1030" spans="1:15" x14ac:dyDescent="0.25">
      <c r="A1030" t="s">
        <v>1125</v>
      </c>
      <c r="B1030" t="s">
        <v>16</v>
      </c>
      <c r="C1030">
        <v>3</v>
      </c>
      <c r="D1030">
        <v>22.3</v>
      </c>
      <c r="E1030">
        <v>66.900000000000006</v>
      </c>
      <c r="F1030" s="6">
        <v>45698</v>
      </c>
      <c r="G1030" s="6">
        <v>45701</v>
      </c>
      <c r="H1030" t="s">
        <v>27</v>
      </c>
      <c r="I1030" t="s">
        <v>40</v>
      </c>
      <c r="J1030">
        <v>4</v>
      </c>
      <c r="K1030" t="s">
        <v>19</v>
      </c>
      <c r="L1030" t="s">
        <v>33</v>
      </c>
      <c r="M1030">
        <v>3</v>
      </c>
      <c r="N1030">
        <v>7</v>
      </c>
      <c r="O1030" t="s">
        <v>2529</v>
      </c>
    </row>
    <row r="1031" spans="1:15" x14ac:dyDescent="0.25">
      <c r="A1031" t="s">
        <v>1126</v>
      </c>
      <c r="B1031" t="s">
        <v>22</v>
      </c>
      <c r="C1031">
        <v>1</v>
      </c>
      <c r="D1031">
        <v>32.9</v>
      </c>
      <c r="E1031">
        <v>32.9</v>
      </c>
      <c r="F1031" s="6">
        <v>45698</v>
      </c>
      <c r="G1031" s="6">
        <v>45703</v>
      </c>
      <c r="H1031" t="s">
        <v>27</v>
      </c>
      <c r="I1031" t="s">
        <v>18</v>
      </c>
      <c r="J1031">
        <v>4</v>
      </c>
      <c r="K1031" t="s">
        <v>19</v>
      </c>
      <c r="L1031" t="s">
        <v>33</v>
      </c>
      <c r="M1031">
        <v>5</v>
      </c>
      <c r="N1031">
        <v>7</v>
      </c>
      <c r="O1031" t="s">
        <v>2529</v>
      </c>
    </row>
    <row r="1032" spans="1:15" x14ac:dyDescent="0.25">
      <c r="A1032" t="s">
        <v>1127</v>
      </c>
      <c r="B1032" t="s">
        <v>54</v>
      </c>
      <c r="C1032">
        <v>3</v>
      </c>
      <c r="D1032">
        <v>31.9</v>
      </c>
      <c r="E1032">
        <v>95.699999999999989</v>
      </c>
      <c r="F1032" s="6">
        <v>45698</v>
      </c>
      <c r="G1032" s="6">
        <v>45703</v>
      </c>
      <c r="H1032" t="s">
        <v>27</v>
      </c>
      <c r="I1032" t="s">
        <v>18</v>
      </c>
      <c r="J1032">
        <v>4</v>
      </c>
      <c r="K1032" t="s">
        <v>19</v>
      </c>
      <c r="L1032" t="s">
        <v>33</v>
      </c>
      <c r="M1032">
        <v>5</v>
      </c>
      <c r="N1032">
        <v>7</v>
      </c>
      <c r="O1032" t="s">
        <v>2529</v>
      </c>
    </row>
    <row r="1033" spans="1:15" x14ac:dyDescent="0.25">
      <c r="A1033" t="s">
        <v>1128</v>
      </c>
      <c r="B1033" t="s">
        <v>39</v>
      </c>
      <c r="C1033">
        <v>2</v>
      </c>
      <c r="D1033">
        <v>94</v>
      </c>
      <c r="E1033">
        <v>188</v>
      </c>
      <c r="F1033" s="6">
        <v>45698</v>
      </c>
      <c r="G1033" s="6">
        <v>45699</v>
      </c>
      <c r="H1033" t="s">
        <v>23</v>
      </c>
      <c r="I1033" t="s">
        <v>40</v>
      </c>
      <c r="J1033">
        <v>5</v>
      </c>
      <c r="K1033" t="s">
        <v>19</v>
      </c>
      <c r="L1033" t="s">
        <v>33</v>
      </c>
      <c r="M1033">
        <v>1</v>
      </c>
      <c r="N1033">
        <v>7</v>
      </c>
      <c r="O1033" t="s">
        <v>2528</v>
      </c>
    </row>
    <row r="1034" spans="1:15" x14ac:dyDescent="0.25">
      <c r="A1034" t="s">
        <v>1129</v>
      </c>
      <c r="B1034" t="s">
        <v>54</v>
      </c>
      <c r="C1034">
        <v>2</v>
      </c>
      <c r="D1034">
        <v>30.7</v>
      </c>
      <c r="E1034">
        <v>61.4</v>
      </c>
      <c r="F1034" s="6">
        <v>45698</v>
      </c>
      <c r="G1034" s="6">
        <v>45699</v>
      </c>
      <c r="H1034" t="s">
        <v>27</v>
      </c>
      <c r="I1034" t="s">
        <v>18</v>
      </c>
      <c r="J1034">
        <v>3</v>
      </c>
      <c r="K1034" t="s">
        <v>19</v>
      </c>
      <c r="L1034" t="s">
        <v>33</v>
      </c>
      <c r="M1034">
        <v>1</v>
      </c>
      <c r="N1034">
        <v>7</v>
      </c>
      <c r="O1034" t="s">
        <v>2529</v>
      </c>
    </row>
    <row r="1035" spans="1:15" x14ac:dyDescent="0.25">
      <c r="A1035" t="s">
        <v>1130</v>
      </c>
      <c r="B1035" t="s">
        <v>37</v>
      </c>
      <c r="C1035">
        <v>5</v>
      </c>
      <c r="D1035">
        <v>90.5</v>
      </c>
      <c r="E1035">
        <v>452.5</v>
      </c>
      <c r="F1035" s="6">
        <v>45698</v>
      </c>
      <c r="G1035" s="6">
        <v>45705</v>
      </c>
      <c r="H1035" t="s">
        <v>23</v>
      </c>
      <c r="I1035" t="s">
        <v>18</v>
      </c>
      <c r="J1035">
        <v>5</v>
      </c>
      <c r="K1035" t="s">
        <v>19</v>
      </c>
      <c r="L1035" t="s">
        <v>33</v>
      </c>
      <c r="M1035">
        <v>7</v>
      </c>
      <c r="N1035">
        <v>7</v>
      </c>
      <c r="O1035" t="s">
        <v>2528</v>
      </c>
    </row>
    <row r="1036" spans="1:15" x14ac:dyDescent="0.25">
      <c r="A1036" t="s">
        <v>1131</v>
      </c>
      <c r="B1036" t="s">
        <v>44</v>
      </c>
      <c r="C1036">
        <v>5</v>
      </c>
      <c r="D1036">
        <v>25.3</v>
      </c>
      <c r="E1036">
        <v>126.5</v>
      </c>
      <c r="F1036" s="6">
        <v>45698</v>
      </c>
      <c r="G1036" s="6">
        <v>45702</v>
      </c>
      <c r="H1036" t="s">
        <v>27</v>
      </c>
      <c r="I1036" t="s">
        <v>18</v>
      </c>
      <c r="J1036">
        <v>5</v>
      </c>
      <c r="K1036" t="s">
        <v>19</v>
      </c>
      <c r="L1036" t="s">
        <v>33</v>
      </c>
      <c r="M1036">
        <v>4</v>
      </c>
      <c r="N1036">
        <v>7</v>
      </c>
      <c r="O1036" t="s">
        <v>2529</v>
      </c>
    </row>
    <row r="1037" spans="1:15" x14ac:dyDescent="0.25">
      <c r="A1037" t="s">
        <v>1132</v>
      </c>
      <c r="B1037" t="s">
        <v>39</v>
      </c>
      <c r="C1037">
        <v>3</v>
      </c>
      <c r="D1037">
        <v>58.1</v>
      </c>
      <c r="E1037">
        <v>174.3</v>
      </c>
      <c r="F1037" s="6">
        <v>45698</v>
      </c>
      <c r="G1037" s="6">
        <v>45702</v>
      </c>
      <c r="H1037" t="s">
        <v>17</v>
      </c>
      <c r="I1037" t="s">
        <v>18</v>
      </c>
      <c r="J1037">
        <v>5</v>
      </c>
      <c r="K1037" t="s">
        <v>19</v>
      </c>
      <c r="L1037" t="s">
        <v>33</v>
      </c>
      <c r="M1037">
        <v>4</v>
      </c>
      <c r="N1037">
        <v>7</v>
      </c>
      <c r="O1037" t="s">
        <v>2527</v>
      </c>
    </row>
    <row r="1038" spans="1:15" x14ac:dyDescent="0.25">
      <c r="A1038" t="s">
        <v>1133</v>
      </c>
      <c r="B1038" t="s">
        <v>26</v>
      </c>
      <c r="C1038">
        <v>3</v>
      </c>
      <c r="D1038">
        <v>74.900000000000006</v>
      </c>
      <c r="E1038">
        <v>224.70000000000002</v>
      </c>
      <c r="F1038" s="6">
        <v>45698</v>
      </c>
      <c r="G1038" s="6">
        <v>45699</v>
      </c>
      <c r="H1038" t="s">
        <v>27</v>
      </c>
      <c r="I1038" t="s">
        <v>70</v>
      </c>
      <c r="J1038">
        <v>4</v>
      </c>
      <c r="K1038" t="s">
        <v>19</v>
      </c>
      <c r="L1038" t="s">
        <v>33</v>
      </c>
      <c r="M1038">
        <v>1</v>
      </c>
      <c r="N1038">
        <v>7</v>
      </c>
      <c r="O1038" t="s">
        <v>2529</v>
      </c>
    </row>
    <row r="1039" spans="1:15" x14ac:dyDescent="0.25">
      <c r="A1039" t="s">
        <v>1134</v>
      </c>
      <c r="B1039" t="s">
        <v>32</v>
      </c>
      <c r="C1039">
        <v>2</v>
      </c>
      <c r="D1039">
        <v>32.5</v>
      </c>
      <c r="E1039">
        <v>65</v>
      </c>
      <c r="F1039" s="6">
        <v>45698</v>
      </c>
      <c r="G1039" s="6">
        <v>45699</v>
      </c>
      <c r="H1039" t="s">
        <v>23</v>
      </c>
      <c r="I1039" t="s">
        <v>40</v>
      </c>
      <c r="J1039">
        <v>5</v>
      </c>
      <c r="K1039" t="s">
        <v>19</v>
      </c>
      <c r="L1039" t="s">
        <v>545</v>
      </c>
      <c r="M1039">
        <v>1</v>
      </c>
      <c r="N1039">
        <v>7</v>
      </c>
      <c r="O1039" t="s">
        <v>2528</v>
      </c>
    </row>
    <row r="1040" spans="1:15" x14ac:dyDescent="0.25">
      <c r="A1040" t="s">
        <v>1135</v>
      </c>
      <c r="B1040" t="s">
        <v>32</v>
      </c>
      <c r="C1040">
        <v>5</v>
      </c>
      <c r="D1040">
        <v>62</v>
      </c>
      <c r="E1040">
        <v>310</v>
      </c>
      <c r="F1040" s="6">
        <v>45698</v>
      </c>
      <c r="G1040" s="6">
        <v>45699</v>
      </c>
      <c r="H1040" t="s">
        <v>23</v>
      </c>
      <c r="I1040" t="s">
        <v>70</v>
      </c>
      <c r="J1040">
        <v>5</v>
      </c>
      <c r="K1040" t="s">
        <v>19</v>
      </c>
      <c r="L1040" t="s">
        <v>188</v>
      </c>
      <c r="M1040">
        <v>1</v>
      </c>
      <c r="N1040">
        <v>7</v>
      </c>
      <c r="O1040" t="s">
        <v>2528</v>
      </c>
    </row>
    <row r="1041" spans="1:15" x14ac:dyDescent="0.25">
      <c r="A1041" t="s">
        <v>1136</v>
      </c>
      <c r="B1041" t="s">
        <v>76</v>
      </c>
      <c r="C1041">
        <v>6</v>
      </c>
      <c r="D1041">
        <v>28.9</v>
      </c>
      <c r="E1041">
        <v>173.39999999999998</v>
      </c>
      <c r="F1041" s="6">
        <v>45698</v>
      </c>
      <c r="G1041" s="6">
        <v>45701</v>
      </c>
      <c r="H1041" t="s">
        <v>27</v>
      </c>
      <c r="I1041" t="s">
        <v>18</v>
      </c>
      <c r="J1041">
        <v>3</v>
      </c>
      <c r="K1041" t="s">
        <v>19</v>
      </c>
      <c r="L1041" t="s">
        <v>55</v>
      </c>
      <c r="M1041">
        <v>3</v>
      </c>
      <c r="N1041">
        <v>7</v>
      </c>
      <c r="O1041" t="s">
        <v>2529</v>
      </c>
    </row>
    <row r="1042" spans="1:15" x14ac:dyDescent="0.25">
      <c r="A1042" t="s">
        <v>1137</v>
      </c>
      <c r="B1042" t="s">
        <v>39</v>
      </c>
      <c r="C1042">
        <v>8</v>
      </c>
      <c r="D1042">
        <v>42.8</v>
      </c>
      <c r="E1042">
        <v>342.4</v>
      </c>
      <c r="F1042" s="6">
        <v>45698</v>
      </c>
      <c r="G1042" s="6">
        <v>45700</v>
      </c>
      <c r="H1042" t="s">
        <v>27</v>
      </c>
      <c r="I1042" t="s">
        <v>18</v>
      </c>
      <c r="J1042">
        <v>5</v>
      </c>
      <c r="K1042" t="s">
        <v>19</v>
      </c>
      <c r="L1042" t="s">
        <v>55</v>
      </c>
      <c r="M1042">
        <v>2</v>
      </c>
      <c r="N1042">
        <v>7</v>
      </c>
      <c r="O1042" t="s">
        <v>2529</v>
      </c>
    </row>
    <row r="1043" spans="1:15" x14ac:dyDescent="0.25">
      <c r="A1043" t="s">
        <v>1138</v>
      </c>
      <c r="B1043" t="s">
        <v>44</v>
      </c>
      <c r="C1043">
        <v>8</v>
      </c>
      <c r="D1043">
        <v>39.4</v>
      </c>
      <c r="E1043">
        <v>315.2</v>
      </c>
      <c r="F1043" s="6">
        <v>45698</v>
      </c>
      <c r="G1043" s="6">
        <v>45700</v>
      </c>
      <c r="H1043" t="s">
        <v>23</v>
      </c>
      <c r="I1043" t="s">
        <v>18</v>
      </c>
      <c r="J1043">
        <v>4</v>
      </c>
      <c r="K1043" t="s">
        <v>19</v>
      </c>
      <c r="L1043" t="s">
        <v>342</v>
      </c>
      <c r="M1043">
        <v>2</v>
      </c>
      <c r="N1043">
        <v>7</v>
      </c>
      <c r="O1043" t="s">
        <v>2528</v>
      </c>
    </row>
    <row r="1044" spans="1:15" x14ac:dyDescent="0.25">
      <c r="A1044" t="s">
        <v>1139</v>
      </c>
      <c r="B1044" t="s">
        <v>146</v>
      </c>
      <c r="C1044">
        <v>3</v>
      </c>
      <c r="D1044">
        <v>66.400000000000006</v>
      </c>
      <c r="E1044">
        <v>199.20000000000002</v>
      </c>
      <c r="F1044" s="6">
        <v>45698</v>
      </c>
      <c r="G1044" s="6">
        <v>45699</v>
      </c>
      <c r="H1044" t="s">
        <v>17</v>
      </c>
      <c r="I1044" t="s">
        <v>40</v>
      </c>
      <c r="J1044">
        <v>3</v>
      </c>
      <c r="K1044" t="s">
        <v>19</v>
      </c>
      <c r="L1044" t="s">
        <v>59</v>
      </c>
      <c r="M1044">
        <v>1</v>
      </c>
      <c r="N1044">
        <v>7</v>
      </c>
      <c r="O1044" t="s">
        <v>2527</v>
      </c>
    </row>
    <row r="1045" spans="1:15" x14ac:dyDescent="0.25">
      <c r="A1045" t="s">
        <v>1140</v>
      </c>
      <c r="B1045" t="s">
        <v>135</v>
      </c>
      <c r="C1045">
        <v>4</v>
      </c>
      <c r="D1045">
        <v>35.9</v>
      </c>
      <c r="E1045">
        <v>143.6</v>
      </c>
      <c r="F1045" s="6">
        <v>45698</v>
      </c>
      <c r="G1045" s="6">
        <v>45705</v>
      </c>
      <c r="H1045" t="s">
        <v>27</v>
      </c>
      <c r="I1045" t="s">
        <v>35</v>
      </c>
      <c r="J1045">
        <v>4</v>
      </c>
      <c r="K1045" t="s">
        <v>19</v>
      </c>
      <c r="L1045" t="s">
        <v>59</v>
      </c>
      <c r="M1045">
        <v>7</v>
      </c>
      <c r="N1045">
        <v>7</v>
      </c>
      <c r="O1045" t="s">
        <v>2529</v>
      </c>
    </row>
    <row r="1046" spans="1:15" x14ac:dyDescent="0.25">
      <c r="A1046" t="s">
        <v>1141</v>
      </c>
      <c r="B1046" t="s">
        <v>16</v>
      </c>
      <c r="C1046">
        <v>4</v>
      </c>
      <c r="D1046">
        <v>26.9</v>
      </c>
      <c r="E1046">
        <v>107.6</v>
      </c>
      <c r="F1046" s="6">
        <v>45698</v>
      </c>
      <c r="G1046" s="6">
        <v>45699</v>
      </c>
      <c r="H1046" t="s">
        <v>23</v>
      </c>
      <c r="I1046" t="s">
        <v>35</v>
      </c>
      <c r="J1046">
        <v>4</v>
      </c>
      <c r="K1046" t="s">
        <v>19</v>
      </c>
      <c r="L1046" t="s">
        <v>59</v>
      </c>
      <c r="M1046">
        <v>1</v>
      </c>
      <c r="N1046">
        <v>7</v>
      </c>
      <c r="O1046" t="s">
        <v>2528</v>
      </c>
    </row>
    <row r="1047" spans="1:15" x14ac:dyDescent="0.25">
      <c r="A1047" t="s">
        <v>1142</v>
      </c>
      <c r="B1047" t="s">
        <v>26</v>
      </c>
      <c r="C1047">
        <v>1</v>
      </c>
      <c r="D1047">
        <v>55.1</v>
      </c>
      <c r="E1047">
        <v>55.1</v>
      </c>
      <c r="F1047" s="6">
        <v>45698</v>
      </c>
      <c r="G1047" s="6">
        <v>45699</v>
      </c>
      <c r="H1047" t="s">
        <v>27</v>
      </c>
      <c r="I1047" t="s">
        <v>18</v>
      </c>
      <c r="J1047">
        <v>4</v>
      </c>
      <c r="K1047" t="s">
        <v>19</v>
      </c>
      <c r="L1047" t="s">
        <v>59</v>
      </c>
      <c r="M1047">
        <v>1</v>
      </c>
      <c r="N1047">
        <v>7</v>
      </c>
      <c r="O1047" t="s">
        <v>2529</v>
      </c>
    </row>
    <row r="1048" spans="1:15" x14ac:dyDescent="0.25">
      <c r="A1048" t="s">
        <v>1143</v>
      </c>
      <c r="B1048" t="s">
        <v>32</v>
      </c>
      <c r="C1048">
        <v>2</v>
      </c>
      <c r="D1048">
        <v>23.9</v>
      </c>
      <c r="E1048">
        <v>47.8</v>
      </c>
      <c r="F1048" s="6">
        <v>45698</v>
      </c>
      <c r="G1048" s="6">
        <v>45699</v>
      </c>
      <c r="H1048" t="s">
        <v>23</v>
      </c>
      <c r="I1048" t="s">
        <v>18</v>
      </c>
      <c r="J1048">
        <v>5</v>
      </c>
      <c r="K1048" t="s">
        <v>19</v>
      </c>
      <c r="L1048" t="s">
        <v>62</v>
      </c>
      <c r="M1048">
        <v>1</v>
      </c>
      <c r="N1048">
        <v>7</v>
      </c>
      <c r="O1048" t="s">
        <v>2528</v>
      </c>
    </row>
    <row r="1049" spans="1:15" x14ac:dyDescent="0.25">
      <c r="A1049" t="s">
        <v>1144</v>
      </c>
      <c r="B1049" t="s">
        <v>46</v>
      </c>
      <c r="C1049">
        <v>13</v>
      </c>
      <c r="D1049">
        <v>21.1</v>
      </c>
      <c r="E1049">
        <v>274.3</v>
      </c>
      <c r="F1049" s="6">
        <v>45698</v>
      </c>
      <c r="G1049" s="6">
        <v>45706</v>
      </c>
      <c r="H1049" t="s">
        <v>27</v>
      </c>
      <c r="I1049" t="s">
        <v>18</v>
      </c>
      <c r="J1049">
        <v>3</v>
      </c>
      <c r="K1049" t="s">
        <v>19</v>
      </c>
      <c r="L1049" t="s">
        <v>62</v>
      </c>
      <c r="M1049">
        <v>8</v>
      </c>
      <c r="N1049">
        <v>7</v>
      </c>
      <c r="O1049" t="s">
        <v>2529</v>
      </c>
    </row>
    <row r="1050" spans="1:15" x14ac:dyDescent="0.25">
      <c r="A1050" t="s">
        <v>1145</v>
      </c>
      <c r="B1050" t="s">
        <v>44</v>
      </c>
      <c r="C1050">
        <v>5</v>
      </c>
      <c r="D1050">
        <v>33.799999999999997</v>
      </c>
      <c r="E1050">
        <v>169</v>
      </c>
      <c r="F1050" s="6">
        <v>45698</v>
      </c>
      <c r="G1050" s="6">
        <v>45700</v>
      </c>
      <c r="H1050" t="s">
        <v>27</v>
      </c>
      <c r="I1050" t="s">
        <v>18</v>
      </c>
      <c r="J1050">
        <v>4</v>
      </c>
      <c r="K1050" t="s">
        <v>19</v>
      </c>
      <c r="L1050" t="s">
        <v>62</v>
      </c>
      <c r="M1050">
        <v>2</v>
      </c>
      <c r="N1050">
        <v>7</v>
      </c>
      <c r="O1050" t="s">
        <v>2529</v>
      </c>
    </row>
    <row r="1051" spans="1:15" x14ac:dyDescent="0.25">
      <c r="A1051" t="s">
        <v>1146</v>
      </c>
      <c r="B1051" t="s">
        <v>26</v>
      </c>
      <c r="C1051">
        <v>4</v>
      </c>
      <c r="D1051">
        <v>56.1</v>
      </c>
      <c r="E1051">
        <v>224.4</v>
      </c>
      <c r="F1051" s="6">
        <v>45698</v>
      </c>
      <c r="G1051" s="6">
        <v>45698</v>
      </c>
      <c r="H1051" t="s">
        <v>27</v>
      </c>
      <c r="I1051" t="s">
        <v>51</v>
      </c>
      <c r="J1051">
        <v>5</v>
      </c>
      <c r="K1051" t="s">
        <v>19</v>
      </c>
      <c r="L1051" t="s">
        <v>72</v>
      </c>
      <c r="M1051">
        <v>0</v>
      </c>
      <c r="N1051">
        <v>7</v>
      </c>
      <c r="O1051" t="s">
        <v>2529</v>
      </c>
    </row>
    <row r="1052" spans="1:15" x14ac:dyDescent="0.25">
      <c r="A1052" t="s">
        <v>1147</v>
      </c>
      <c r="B1052" t="s">
        <v>30</v>
      </c>
      <c r="C1052">
        <v>1</v>
      </c>
      <c r="D1052">
        <v>58.5</v>
      </c>
      <c r="E1052">
        <v>58.5</v>
      </c>
      <c r="F1052" s="6">
        <v>45699</v>
      </c>
      <c r="G1052" s="6">
        <v>45703</v>
      </c>
      <c r="H1052" t="s">
        <v>27</v>
      </c>
      <c r="I1052" t="s">
        <v>35</v>
      </c>
      <c r="J1052">
        <v>5</v>
      </c>
      <c r="K1052" t="s">
        <v>19</v>
      </c>
      <c r="L1052" t="s">
        <v>72</v>
      </c>
      <c r="M1052">
        <v>4</v>
      </c>
      <c r="N1052">
        <v>7</v>
      </c>
      <c r="O1052" t="s">
        <v>2529</v>
      </c>
    </row>
    <row r="1053" spans="1:15" x14ac:dyDescent="0.25">
      <c r="A1053" t="s">
        <v>1148</v>
      </c>
      <c r="B1053" t="s">
        <v>39</v>
      </c>
      <c r="C1053">
        <v>1</v>
      </c>
      <c r="D1053">
        <v>84.2</v>
      </c>
      <c r="E1053">
        <v>84.2</v>
      </c>
      <c r="F1053" s="6">
        <v>45699</v>
      </c>
      <c r="G1053" s="6">
        <v>45701</v>
      </c>
      <c r="H1053" t="s">
        <v>23</v>
      </c>
      <c r="I1053" t="s">
        <v>51</v>
      </c>
      <c r="J1053">
        <v>4</v>
      </c>
      <c r="K1053" t="s">
        <v>19</v>
      </c>
      <c r="L1053" t="s">
        <v>77</v>
      </c>
      <c r="M1053">
        <v>2</v>
      </c>
      <c r="N1053">
        <v>7</v>
      </c>
      <c r="O1053" t="s">
        <v>2528</v>
      </c>
    </row>
    <row r="1054" spans="1:15" x14ac:dyDescent="0.25">
      <c r="A1054" t="s">
        <v>1149</v>
      </c>
      <c r="B1054" t="s">
        <v>67</v>
      </c>
      <c r="C1054">
        <v>4</v>
      </c>
      <c r="D1054">
        <v>52</v>
      </c>
      <c r="E1054">
        <v>208</v>
      </c>
      <c r="F1054" s="6">
        <v>45699</v>
      </c>
      <c r="G1054" s="6">
        <v>45702</v>
      </c>
      <c r="H1054" t="s">
        <v>23</v>
      </c>
      <c r="I1054" t="s">
        <v>18</v>
      </c>
      <c r="J1054">
        <v>4</v>
      </c>
      <c r="K1054" t="s">
        <v>19</v>
      </c>
      <c r="L1054" t="s">
        <v>77</v>
      </c>
      <c r="M1054">
        <v>3</v>
      </c>
      <c r="N1054">
        <v>7</v>
      </c>
      <c r="O1054" t="s">
        <v>2528</v>
      </c>
    </row>
    <row r="1055" spans="1:15" x14ac:dyDescent="0.25">
      <c r="A1055" t="s">
        <v>1150</v>
      </c>
      <c r="B1055" t="s">
        <v>32</v>
      </c>
      <c r="C1055">
        <v>5</v>
      </c>
      <c r="D1055">
        <v>31.5</v>
      </c>
      <c r="E1055">
        <v>157.5</v>
      </c>
      <c r="F1055" s="6">
        <v>45699</v>
      </c>
      <c r="G1055" s="6">
        <v>45700</v>
      </c>
      <c r="H1055" t="s">
        <v>27</v>
      </c>
      <c r="I1055" t="s">
        <v>18</v>
      </c>
      <c r="J1055">
        <v>5</v>
      </c>
      <c r="K1055" t="s">
        <v>19</v>
      </c>
      <c r="L1055" t="s">
        <v>77</v>
      </c>
      <c r="M1055">
        <v>1</v>
      </c>
      <c r="N1055">
        <v>7</v>
      </c>
      <c r="O1055" t="s">
        <v>2529</v>
      </c>
    </row>
    <row r="1056" spans="1:15" x14ac:dyDescent="0.25">
      <c r="A1056" t="s">
        <v>1151</v>
      </c>
      <c r="B1056" t="s">
        <v>128</v>
      </c>
      <c r="C1056">
        <v>3</v>
      </c>
      <c r="D1056">
        <v>46.2</v>
      </c>
      <c r="E1056">
        <v>138.60000000000002</v>
      </c>
      <c r="F1056" s="6">
        <v>45699</v>
      </c>
      <c r="G1056" s="6">
        <v>45700</v>
      </c>
      <c r="H1056" t="s">
        <v>23</v>
      </c>
      <c r="I1056" t="s">
        <v>18</v>
      </c>
      <c r="J1056">
        <v>4</v>
      </c>
      <c r="K1056" t="s">
        <v>19</v>
      </c>
      <c r="L1056" t="s">
        <v>1116</v>
      </c>
      <c r="M1056">
        <v>1</v>
      </c>
      <c r="N1056">
        <v>7</v>
      </c>
      <c r="O1056" t="s">
        <v>2528</v>
      </c>
    </row>
    <row r="1057" spans="1:15" x14ac:dyDescent="0.25">
      <c r="A1057" t="s">
        <v>1152</v>
      </c>
      <c r="B1057" t="s">
        <v>26</v>
      </c>
      <c r="C1057">
        <v>6</v>
      </c>
      <c r="D1057">
        <v>135</v>
      </c>
      <c r="E1057">
        <v>810</v>
      </c>
      <c r="F1057" s="6">
        <v>45699</v>
      </c>
      <c r="G1057" s="6">
        <v>45700</v>
      </c>
      <c r="H1057" t="s">
        <v>27</v>
      </c>
      <c r="I1057" t="s">
        <v>35</v>
      </c>
      <c r="J1057">
        <v>5</v>
      </c>
      <c r="K1057" t="s">
        <v>19</v>
      </c>
      <c r="L1057" t="s">
        <v>108</v>
      </c>
      <c r="M1057">
        <v>1</v>
      </c>
      <c r="N1057">
        <v>7</v>
      </c>
      <c r="O1057" t="s">
        <v>2529</v>
      </c>
    </row>
    <row r="1058" spans="1:15" x14ac:dyDescent="0.25">
      <c r="A1058" t="s">
        <v>1153</v>
      </c>
      <c r="B1058" t="s">
        <v>69</v>
      </c>
      <c r="C1058">
        <v>3</v>
      </c>
      <c r="D1058">
        <v>92.2</v>
      </c>
      <c r="E1058">
        <v>276.60000000000002</v>
      </c>
      <c r="F1058" s="6">
        <v>45699</v>
      </c>
      <c r="G1058" s="6">
        <v>45703</v>
      </c>
      <c r="H1058" t="s">
        <v>23</v>
      </c>
      <c r="I1058" t="s">
        <v>18</v>
      </c>
      <c r="J1058">
        <v>4</v>
      </c>
      <c r="K1058" t="s">
        <v>19</v>
      </c>
      <c r="L1058" t="s">
        <v>115</v>
      </c>
      <c r="M1058">
        <v>4</v>
      </c>
      <c r="N1058">
        <v>7</v>
      </c>
      <c r="O1058" t="s">
        <v>2528</v>
      </c>
    </row>
    <row r="1059" spans="1:15" x14ac:dyDescent="0.25">
      <c r="A1059" t="s">
        <v>1154</v>
      </c>
      <c r="B1059" t="s">
        <v>44</v>
      </c>
      <c r="C1059">
        <v>1</v>
      </c>
      <c r="D1059">
        <v>36.6</v>
      </c>
      <c r="E1059">
        <v>36.6</v>
      </c>
      <c r="F1059" s="6">
        <v>45699</v>
      </c>
      <c r="G1059" s="6">
        <v>45701</v>
      </c>
      <c r="H1059" t="s">
        <v>23</v>
      </c>
      <c r="I1059" t="s">
        <v>40</v>
      </c>
      <c r="J1059">
        <v>5</v>
      </c>
      <c r="K1059" t="s">
        <v>19</v>
      </c>
      <c r="L1059" t="s">
        <v>115</v>
      </c>
      <c r="M1059">
        <v>2</v>
      </c>
      <c r="N1059">
        <v>7</v>
      </c>
      <c r="O1059" t="s">
        <v>2528</v>
      </c>
    </row>
    <row r="1060" spans="1:15" x14ac:dyDescent="0.25">
      <c r="A1060" t="s">
        <v>1155</v>
      </c>
      <c r="B1060" t="s">
        <v>46</v>
      </c>
      <c r="C1060">
        <v>2</v>
      </c>
      <c r="D1060">
        <v>50.6</v>
      </c>
      <c r="E1060">
        <v>101.2</v>
      </c>
      <c r="F1060" s="6">
        <v>45699</v>
      </c>
      <c r="G1060" s="6">
        <v>45702</v>
      </c>
      <c r="H1060" t="s">
        <v>27</v>
      </c>
      <c r="I1060" t="s">
        <v>18</v>
      </c>
      <c r="J1060">
        <v>4</v>
      </c>
      <c r="K1060" t="s">
        <v>19</v>
      </c>
      <c r="L1060" t="s">
        <v>28</v>
      </c>
      <c r="M1060">
        <v>3</v>
      </c>
      <c r="N1060">
        <v>7</v>
      </c>
      <c r="O1060" t="s">
        <v>2529</v>
      </c>
    </row>
    <row r="1061" spans="1:15" x14ac:dyDescent="0.25">
      <c r="A1061" t="s">
        <v>1156</v>
      </c>
      <c r="B1061" t="s">
        <v>146</v>
      </c>
      <c r="C1061">
        <v>7</v>
      </c>
      <c r="D1061">
        <v>56.7</v>
      </c>
      <c r="E1061">
        <v>396.90000000000003</v>
      </c>
      <c r="F1061" s="6">
        <v>45699</v>
      </c>
      <c r="G1061" s="6">
        <v>45702</v>
      </c>
      <c r="H1061" t="s">
        <v>27</v>
      </c>
      <c r="I1061" t="s">
        <v>18</v>
      </c>
      <c r="J1061">
        <v>4</v>
      </c>
      <c r="K1061" t="s">
        <v>19</v>
      </c>
      <c r="L1061" t="s">
        <v>28</v>
      </c>
      <c r="M1061">
        <v>3</v>
      </c>
      <c r="N1061">
        <v>7</v>
      </c>
      <c r="O1061" t="s">
        <v>2529</v>
      </c>
    </row>
    <row r="1062" spans="1:15" x14ac:dyDescent="0.25">
      <c r="A1062" t="s">
        <v>1157</v>
      </c>
      <c r="B1062" t="s">
        <v>46</v>
      </c>
      <c r="C1062">
        <v>13</v>
      </c>
      <c r="D1062">
        <v>22.9</v>
      </c>
      <c r="E1062">
        <v>297.7</v>
      </c>
      <c r="F1062" s="6">
        <v>45699</v>
      </c>
      <c r="G1062" s="6">
        <v>45700</v>
      </c>
      <c r="H1062" t="s">
        <v>27</v>
      </c>
      <c r="I1062" t="s">
        <v>18</v>
      </c>
      <c r="J1062">
        <v>3</v>
      </c>
      <c r="K1062" t="s">
        <v>19</v>
      </c>
      <c r="L1062" t="s">
        <v>587</v>
      </c>
      <c r="M1062">
        <v>1</v>
      </c>
      <c r="N1062">
        <v>7</v>
      </c>
      <c r="O1062" t="s">
        <v>2529</v>
      </c>
    </row>
    <row r="1063" spans="1:15" x14ac:dyDescent="0.25">
      <c r="A1063" t="s">
        <v>1158</v>
      </c>
      <c r="B1063" t="s">
        <v>123</v>
      </c>
      <c r="C1063">
        <v>19</v>
      </c>
      <c r="D1063">
        <v>53.6</v>
      </c>
      <c r="E1063">
        <v>1018.4</v>
      </c>
      <c r="F1063" s="6">
        <v>45699</v>
      </c>
      <c r="G1063" s="6">
        <v>45700</v>
      </c>
      <c r="H1063" t="s">
        <v>23</v>
      </c>
      <c r="I1063" t="s">
        <v>18</v>
      </c>
      <c r="J1063">
        <v>4</v>
      </c>
      <c r="K1063" t="s">
        <v>19</v>
      </c>
      <c r="L1063" t="s">
        <v>147</v>
      </c>
      <c r="M1063">
        <v>1</v>
      </c>
      <c r="N1063">
        <v>7</v>
      </c>
      <c r="O1063" t="s">
        <v>2528</v>
      </c>
    </row>
    <row r="1064" spans="1:15" x14ac:dyDescent="0.25">
      <c r="A1064" t="s">
        <v>1159</v>
      </c>
      <c r="B1064" t="s">
        <v>146</v>
      </c>
      <c r="C1064">
        <v>2</v>
      </c>
      <c r="D1064">
        <v>30.2</v>
      </c>
      <c r="E1064">
        <v>60.4</v>
      </c>
      <c r="F1064" s="6">
        <v>45699</v>
      </c>
      <c r="G1064" s="6">
        <v>45701</v>
      </c>
      <c r="H1064" t="s">
        <v>17</v>
      </c>
      <c r="I1064" t="s">
        <v>40</v>
      </c>
      <c r="J1064">
        <v>5</v>
      </c>
      <c r="K1064" t="s">
        <v>19</v>
      </c>
      <c r="L1064" t="s">
        <v>33</v>
      </c>
      <c r="M1064">
        <v>2</v>
      </c>
      <c r="N1064">
        <v>7</v>
      </c>
      <c r="O1064" t="s">
        <v>2527</v>
      </c>
    </row>
    <row r="1065" spans="1:15" x14ac:dyDescent="0.25">
      <c r="A1065" t="s">
        <v>1160</v>
      </c>
      <c r="B1065" t="s">
        <v>123</v>
      </c>
      <c r="C1065">
        <v>6</v>
      </c>
      <c r="D1065">
        <v>83.4</v>
      </c>
      <c r="E1065">
        <v>500.40000000000003</v>
      </c>
      <c r="F1065" s="6">
        <v>45699</v>
      </c>
      <c r="G1065" s="6">
        <v>45700</v>
      </c>
      <c r="H1065" t="s">
        <v>23</v>
      </c>
      <c r="I1065" t="s">
        <v>35</v>
      </c>
      <c r="J1065">
        <v>5</v>
      </c>
      <c r="K1065" t="s">
        <v>19</v>
      </c>
      <c r="L1065" t="s">
        <v>33</v>
      </c>
      <c r="M1065">
        <v>1</v>
      </c>
      <c r="N1065">
        <v>7</v>
      </c>
      <c r="O1065" t="s">
        <v>2528</v>
      </c>
    </row>
    <row r="1066" spans="1:15" x14ac:dyDescent="0.25">
      <c r="A1066" t="s">
        <v>1161</v>
      </c>
      <c r="B1066" t="s">
        <v>76</v>
      </c>
      <c r="C1066">
        <v>12</v>
      </c>
      <c r="D1066">
        <v>16.600000000000001</v>
      </c>
      <c r="E1066">
        <v>199.20000000000002</v>
      </c>
      <c r="F1066" s="6">
        <v>45699</v>
      </c>
      <c r="G1066" s="6">
        <v>45701</v>
      </c>
      <c r="H1066" t="s">
        <v>23</v>
      </c>
      <c r="I1066" t="s">
        <v>35</v>
      </c>
      <c r="J1066">
        <v>4</v>
      </c>
      <c r="K1066" t="s">
        <v>19</v>
      </c>
      <c r="L1066" t="s">
        <v>33</v>
      </c>
      <c r="M1066">
        <v>2</v>
      </c>
      <c r="N1066">
        <v>7</v>
      </c>
      <c r="O1066" t="s">
        <v>2528</v>
      </c>
    </row>
    <row r="1067" spans="1:15" x14ac:dyDescent="0.25">
      <c r="A1067" t="s">
        <v>1162</v>
      </c>
      <c r="B1067" t="s">
        <v>44</v>
      </c>
      <c r="C1067">
        <v>17</v>
      </c>
      <c r="D1067">
        <v>21.9</v>
      </c>
      <c r="E1067">
        <v>372.29999999999995</v>
      </c>
      <c r="F1067" s="6">
        <v>45699</v>
      </c>
      <c r="G1067" s="6">
        <v>45701</v>
      </c>
      <c r="H1067" t="s">
        <v>27</v>
      </c>
      <c r="I1067" t="s">
        <v>70</v>
      </c>
      <c r="J1067">
        <v>3</v>
      </c>
      <c r="K1067" t="s">
        <v>19</v>
      </c>
      <c r="L1067" t="s">
        <v>33</v>
      </c>
      <c r="M1067">
        <v>2</v>
      </c>
      <c r="N1067">
        <v>7</v>
      </c>
      <c r="O1067" t="s">
        <v>2529</v>
      </c>
    </row>
    <row r="1068" spans="1:15" x14ac:dyDescent="0.25">
      <c r="A1068" t="s">
        <v>1163</v>
      </c>
      <c r="B1068" t="s">
        <v>44</v>
      </c>
      <c r="C1068">
        <v>28</v>
      </c>
      <c r="D1068">
        <v>33.799999999999997</v>
      </c>
      <c r="E1068">
        <v>946.39999999999986</v>
      </c>
      <c r="F1068" s="6">
        <v>45699</v>
      </c>
      <c r="G1068" s="6">
        <v>45701</v>
      </c>
      <c r="H1068" t="s">
        <v>23</v>
      </c>
      <c r="I1068" t="s">
        <v>40</v>
      </c>
      <c r="J1068">
        <v>2</v>
      </c>
      <c r="K1068" t="s">
        <v>19</v>
      </c>
      <c r="L1068" t="s">
        <v>33</v>
      </c>
      <c r="M1068">
        <v>2</v>
      </c>
      <c r="N1068">
        <v>7</v>
      </c>
      <c r="O1068" t="s">
        <v>2528</v>
      </c>
    </row>
    <row r="1069" spans="1:15" x14ac:dyDescent="0.25">
      <c r="A1069" t="s">
        <v>1164</v>
      </c>
      <c r="B1069" t="s">
        <v>146</v>
      </c>
      <c r="C1069">
        <v>2</v>
      </c>
      <c r="D1069">
        <v>53.2</v>
      </c>
      <c r="E1069">
        <v>106.4</v>
      </c>
      <c r="F1069" s="6">
        <v>45699</v>
      </c>
      <c r="G1069" s="6">
        <v>45699</v>
      </c>
      <c r="H1069" t="s">
        <v>23</v>
      </c>
      <c r="I1069" t="s">
        <v>35</v>
      </c>
      <c r="J1069">
        <v>4</v>
      </c>
      <c r="K1069" t="s">
        <v>19</v>
      </c>
      <c r="L1069" t="s">
        <v>33</v>
      </c>
      <c r="M1069">
        <v>0</v>
      </c>
      <c r="N1069">
        <v>7</v>
      </c>
      <c r="O1069" t="s">
        <v>2528</v>
      </c>
    </row>
    <row r="1070" spans="1:15" x14ac:dyDescent="0.25">
      <c r="A1070" t="s">
        <v>1165</v>
      </c>
      <c r="B1070" t="s">
        <v>26</v>
      </c>
      <c r="C1070">
        <v>2</v>
      </c>
      <c r="D1070">
        <v>176.7</v>
      </c>
      <c r="E1070">
        <v>353.4</v>
      </c>
      <c r="F1070" s="6">
        <v>45699</v>
      </c>
      <c r="G1070" s="6">
        <v>45702</v>
      </c>
      <c r="H1070" t="s">
        <v>27</v>
      </c>
      <c r="I1070" t="s">
        <v>40</v>
      </c>
      <c r="J1070">
        <v>4</v>
      </c>
      <c r="K1070" t="s">
        <v>19</v>
      </c>
      <c r="L1070" t="s">
        <v>33</v>
      </c>
      <c r="M1070">
        <v>3</v>
      </c>
      <c r="N1070">
        <v>7</v>
      </c>
      <c r="O1070" t="s">
        <v>2529</v>
      </c>
    </row>
    <row r="1071" spans="1:15" x14ac:dyDescent="0.25">
      <c r="A1071" t="s">
        <v>1166</v>
      </c>
      <c r="B1071" t="s">
        <v>69</v>
      </c>
      <c r="C1071">
        <v>3</v>
      </c>
      <c r="D1071">
        <v>54</v>
      </c>
      <c r="E1071">
        <v>162</v>
      </c>
      <c r="F1071" s="6">
        <v>45699</v>
      </c>
      <c r="G1071" s="6">
        <v>45702</v>
      </c>
      <c r="H1071" t="s">
        <v>23</v>
      </c>
      <c r="I1071" t="s">
        <v>18</v>
      </c>
      <c r="J1071">
        <v>3</v>
      </c>
      <c r="K1071" t="s">
        <v>19</v>
      </c>
      <c r="L1071" t="s">
        <v>33</v>
      </c>
      <c r="M1071">
        <v>3</v>
      </c>
      <c r="N1071">
        <v>7</v>
      </c>
      <c r="O1071" t="s">
        <v>2528</v>
      </c>
    </row>
    <row r="1072" spans="1:15" x14ac:dyDescent="0.25">
      <c r="A1072" t="s">
        <v>1167</v>
      </c>
      <c r="B1072" t="s">
        <v>46</v>
      </c>
      <c r="C1072">
        <v>2</v>
      </c>
      <c r="D1072">
        <v>70.099999999999994</v>
      </c>
      <c r="E1072">
        <v>140.19999999999999</v>
      </c>
      <c r="F1072" s="6">
        <v>45699</v>
      </c>
      <c r="G1072" s="6">
        <v>45707</v>
      </c>
      <c r="H1072" t="s">
        <v>27</v>
      </c>
      <c r="I1072" t="s">
        <v>51</v>
      </c>
      <c r="J1072">
        <v>5</v>
      </c>
      <c r="K1072" t="s">
        <v>19</v>
      </c>
      <c r="L1072" t="s">
        <v>33</v>
      </c>
      <c r="M1072">
        <v>8</v>
      </c>
      <c r="N1072">
        <v>7</v>
      </c>
      <c r="O1072" t="s">
        <v>2529</v>
      </c>
    </row>
    <row r="1073" spans="1:15" x14ac:dyDescent="0.25">
      <c r="A1073" t="s">
        <v>1168</v>
      </c>
      <c r="B1073" t="s">
        <v>44</v>
      </c>
      <c r="C1073">
        <v>1</v>
      </c>
      <c r="D1073">
        <v>26.5</v>
      </c>
      <c r="E1073">
        <v>26.5</v>
      </c>
      <c r="F1073" s="6">
        <v>45699</v>
      </c>
      <c r="G1073" s="6">
        <v>45701</v>
      </c>
      <c r="H1073" t="s">
        <v>27</v>
      </c>
      <c r="I1073" t="s">
        <v>35</v>
      </c>
      <c r="J1073">
        <v>4</v>
      </c>
      <c r="K1073" t="s">
        <v>19</v>
      </c>
      <c r="L1073" t="s">
        <v>33</v>
      </c>
      <c r="M1073">
        <v>2</v>
      </c>
      <c r="N1073">
        <v>7</v>
      </c>
      <c r="O1073" t="s">
        <v>2529</v>
      </c>
    </row>
    <row r="1074" spans="1:15" x14ac:dyDescent="0.25">
      <c r="A1074" t="s">
        <v>1169</v>
      </c>
      <c r="B1074" t="s">
        <v>42</v>
      </c>
      <c r="C1074">
        <v>5</v>
      </c>
      <c r="D1074">
        <v>89</v>
      </c>
      <c r="E1074">
        <v>445</v>
      </c>
      <c r="F1074" s="6">
        <v>45699</v>
      </c>
      <c r="G1074" s="6">
        <v>45701</v>
      </c>
      <c r="H1074" t="s">
        <v>23</v>
      </c>
      <c r="I1074" t="s">
        <v>40</v>
      </c>
      <c r="J1074">
        <v>2</v>
      </c>
      <c r="K1074" t="s">
        <v>19</v>
      </c>
      <c r="L1074" t="s">
        <v>33</v>
      </c>
      <c r="M1074">
        <v>2</v>
      </c>
      <c r="N1074">
        <v>7</v>
      </c>
      <c r="O1074" t="s">
        <v>2528</v>
      </c>
    </row>
    <row r="1075" spans="1:15" x14ac:dyDescent="0.25">
      <c r="A1075" t="s">
        <v>1170</v>
      </c>
      <c r="B1075" t="s">
        <v>22</v>
      </c>
      <c r="C1075">
        <v>6</v>
      </c>
      <c r="D1075">
        <v>47</v>
      </c>
      <c r="E1075">
        <v>282</v>
      </c>
      <c r="F1075" s="6">
        <v>45699</v>
      </c>
      <c r="G1075" s="6">
        <v>45702</v>
      </c>
      <c r="H1075" t="s">
        <v>27</v>
      </c>
      <c r="I1075" t="s">
        <v>51</v>
      </c>
      <c r="J1075">
        <v>4</v>
      </c>
      <c r="K1075" t="s">
        <v>19</v>
      </c>
      <c r="L1075" t="s">
        <v>186</v>
      </c>
      <c r="M1075">
        <v>3</v>
      </c>
      <c r="N1075">
        <v>7</v>
      </c>
      <c r="O1075" t="s">
        <v>2529</v>
      </c>
    </row>
    <row r="1076" spans="1:15" x14ac:dyDescent="0.25">
      <c r="A1076" t="s">
        <v>1171</v>
      </c>
      <c r="B1076" t="s">
        <v>30</v>
      </c>
      <c r="C1076">
        <v>2</v>
      </c>
      <c r="D1076">
        <v>55.2</v>
      </c>
      <c r="E1076">
        <v>110.4</v>
      </c>
      <c r="F1076" s="6">
        <v>45699</v>
      </c>
      <c r="G1076" s="6">
        <v>45702</v>
      </c>
      <c r="H1076" t="s">
        <v>23</v>
      </c>
      <c r="I1076" t="s">
        <v>35</v>
      </c>
      <c r="J1076">
        <v>3</v>
      </c>
      <c r="K1076" t="s">
        <v>19</v>
      </c>
      <c r="L1076" t="s">
        <v>55</v>
      </c>
      <c r="M1076">
        <v>3</v>
      </c>
      <c r="N1076">
        <v>7</v>
      </c>
      <c r="O1076" t="s">
        <v>2528</v>
      </c>
    </row>
    <row r="1077" spans="1:15" x14ac:dyDescent="0.25">
      <c r="A1077" t="s">
        <v>1172</v>
      </c>
      <c r="B1077" t="s">
        <v>44</v>
      </c>
      <c r="C1077">
        <v>42</v>
      </c>
      <c r="D1077">
        <v>33.299999999999997</v>
      </c>
      <c r="E1077">
        <v>1398.6</v>
      </c>
      <c r="F1077" s="6">
        <v>45699</v>
      </c>
      <c r="G1077" s="6">
        <v>45713</v>
      </c>
      <c r="H1077" t="s">
        <v>23</v>
      </c>
      <c r="I1077" t="s">
        <v>35</v>
      </c>
      <c r="J1077">
        <v>5</v>
      </c>
      <c r="K1077" t="s">
        <v>19</v>
      </c>
      <c r="L1077" t="s">
        <v>55</v>
      </c>
      <c r="M1077">
        <v>14</v>
      </c>
      <c r="N1077">
        <v>7</v>
      </c>
      <c r="O1077" t="s">
        <v>2528</v>
      </c>
    </row>
    <row r="1078" spans="1:15" x14ac:dyDescent="0.25">
      <c r="A1078" t="s">
        <v>1173</v>
      </c>
      <c r="B1078" t="s">
        <v>26</v>
      </c>
      <c r="C1078">
        <v>4</v>
      </c>
      <c r="D1078">
        <v>110.9</v>
      </c>
      <c r="E1078">
        <v>443.6</v>
      </c>
      <c r="F1078" s="6">
        <v>45700</v>
      </c>
      <c r="G1078" s="6">
        <v>45700</v>
      </c>
      <c r="H1078" t="s">
        <v>23</v>
      </c>
      <c r="I1078" t="s">
        <v>40</v>
      </c>
      <c r="J1078">
        <v>2</v>
      </c>
      <c r="K1078" t="s">
        <v>19</v>
      </c>
      <c r="L1078" t="s">
        <v>55</v>
      </c>
      <c r="M1078">
        <v>0</v>
      </c>
      <c r="N1078">
        <v>7</v>
      </c>
      <c r="O1078" t="s">
        <v>2528</v>
      </c>
    </row>
    <row r="1079" spans="1:15" x14ac:dyDescent="0.25">
      <c r="A1079" t="s">
        <v>1174</v>
      </c>
      <c r="B1079" t="s">
        <v>26</v>
      </c>
      <c r="C1079">
        <v>6</v>
      </c>
      <c r="D1079">
        <v>67.3</v>
      </c>
      <c r="E1079">
        <v>403.79999999999995</v>
      </c>
      <c r="F1079" s="6">
        <v>45700</v>
      </c>
      <c r="G1079" s="6">
        <v>45701</v>
      </c>
      <c r="H1079" t="s">
        <v>23</v>
      </c>
      <c r="I1079" t="s">
        <v>18</v>
      </c>
      <c r="J1079">
        <v>4</v>
      </c>
      <c r="K1079" t="s">
        <v>19</v>
      </c>
      <c r="L1079" t="s">
        <v>62</v>
      </c>
      <c r="M1079">
        <v>1</v>
      </c>
      <c r="N1079">
        <v>7</v>
      </c>
      <c r="O1079" t="s">
        <v>2528</v>
      </c>
    </row>
    <row r="1080" spans="1:15" x14ac:dyDescent="0.25">
      <c r="A1080" t="s">
        <v>1175</v>
      </c>
      <c r="B1080" t="s">
        <v>39</v>
      </c>
      <c r="C1080">
        <v>3</v>
      </c>
      <c r="D1080">
        <v>69.7</v>
      </c>
      <c r="E1080">
        <v>209.10000000000002</v>
      </c>
      <c r="F1080" s="6">
        <v>45700</v>
      </c>
      <c r="G1080" s="6">
        <v>45701</v>
      </c>
      <c r="H1080" t="s">
        <v>23</v>
      </c>
      <c r="I1080" t="s">
        <v>40</v>
      </c>
      <c r="J1080">
        <v>3</v>
      </c>
      <c r="K1080" t="s">
        <v>19</v>
      </c>
      <c r="L1080" t="s">
        <v>62</v>
      </c>
      <c r="M1080">
        <v>1</v>
      </c>
      <c r="N1080">
        <v>7</v>
      </c>
      <c r="O1080" t="s">
        <v>2528</v>
      </c>
    </row>
    <row r="1081" spans="1:15" x14ac:dyDescent="0.25">
      <c r="A1081" t="s">
        <v>1176</v>
      </c>
      <c r="B1081" t="s">
        <v>37</v>
      </c>
      <c r="C1081">
        <v>1</v>
      </c>
      <c r="D1081">
        <v>39.1</v>
      </c>
      <c r="E1081">
        <v>39.1</v>
      </c>
      <c r="F1081" s="6">
        <v>45700</v>
      </c>
      <c r="G1081" s="6">
        <v>45705</v>
      </c>
      <c r="H1081" t="s">
        <v>23</v>
      </c>
      <c r="I1081" t="s">
        <v>18</v>
      </c>
      <c r="J1081">
        <v>3</v>
      </c>
      <c r="K1081" t="s">
        <v>19</v>
      </c>
      <c r="L1081" t="s">
        <v>103</v>
      </c>
      <c r="M1081">
        <v>5</v>
      </c>
      <c r="N1081">
        <v>7</v>
      </c>
      <c r="O1081" t="s">
        <v>2528</v>
      </c>
    </row>
    <row r="1082" spans="1:15" x14ac:dyDescent="0.25">
      <c r="A1082" t="s">
        <v>1177</v>
      </c>
      <c r="B1082" t="s">
        <v>26</v>
      </c>
      <c r="C1082">
        <v>3</v>
      </c>
      <c r="D1082">
        <v>208.6</v>
      </c>
      <c r="E1082">
        <v>625.79999999999995</v>
      </c>
      <c r="F1082" s="6">
        <v>45700</v>
      </c>
      <c r="G1082" s="6">
        <v>45700</v>
      </c>
      <c r="H1082" t="s">
        <v>23</v>
      </c>
      <c r="I1082" t="s">
        <v>70</v>
      </c>
      <c r="J1082">
        <v>5</v>
      </c>
      <c r="K1082" t="s">
        <v>19</v>
      </c>
      <c r="L1082" t="s">
        <v>103</v>
      </c>
      <c r="M1082">
        <v>0</v>
      </c>
      <c r="N1082">
        <v>7</v>
      </c>
      <c r="O1082" t="s">
        <v>2528</v>
      </c>
    </row>
    <row r="1083" spans="1:15" x14ac:dyDescent="0.25">
      <c r="A1083" t="s">
        <v>1178</v>
      </c>
      <c r="B1083" t="s">
        <v>123</v>
      </c>
      <c r="C1083">
        <v>3</v>
      </c>
      <c r="D1083">
        <v>27.8</v>
      </c>
      <c r="E1083">
        <v>83.4</v>
      </c>
      <c r="F1083" s="6">
        <v>45700</v>
      </c>
      <c r="G1083" s="6">
        <v>45701</v>
      </c>
      <c r="H1083" t="s">
        <v>23</v>
      </c>
      <c r="I1083" t="s">
        <v>51</v>
      </c>
      <c r="J1083">
        <v>3</v>
      </c>
      <c r="K1083" t="s">
        <v>19</v>
      </c>
      <c r="L1083" t="s">
        <v>77</v>
      </c>
      <c r="M1083">
        <v>1</v>
      </c>
      <c r="N1083">
        <v>7</v>
      </c>
      <c r="O1083" t="s">
        <v>2528</v>
      </c>
    </row>
    <row r="1084" spans="1:15" x14ac:dyDescent="0.25">
      <c r="A1084" t="s">
        <v>1179</v>
      </c>
      <c r="B1084" t="s">
        <v>54</v>
      </c>
      <c r="C1084">
        <v>5</v>
      </c>
      <c r="D1084">
        <v>29.4</v>
      </c>
      <c r="E1084">
        <v>147</v>
      </c>
      <c r="F1084" s="6">
        <v>45700</v>
      </c>
      <c r="G1084" s="6">
        <v>45702</v>
      </c>
      <c r="H1084" t="s">
        <v>27</v>
      </c>
      <c r="I1084" t="s">
        <v>18</v>
      </c>
      <c r="J1084">
        <v>4</v>
      </c>
      <c r="K1084" t="s">
        <v>19</v>
      </c>
      <c r="L1084" t="s">
        <v>77</v>
      </c>
      <c r="M1084">
        <v>2</v>
      </c>
      <c r="N1084">
        <v>7</v>
      </c>
      <c r="O1084" t="s">
        <v>2529</v>
      </c>
    </row>
    <row r="1085" spans="1:15" x14ac:dyDescent="0.25">
      <c r="A1085" t="s">
        <v>1180</v>
      </c>
      <c r="B1085" t="s">
        <v>46</v>
      </c>
      <c r="C1085">
        <v>2</v>
      </c>
      <c r="D1085">
        <v>29.2</v>
      </c>
      <c r="E1085">
        <v>58.4</v>
      </c>
      <c r="F1085" s="6">
        <v>45700</v>
      </c>
      <c r="G1085" s="6">
        <v>45702</v>
      </c>
      <c r="H1085" t="s">
        <v>27</v>
      </c>
      <c r="I1085" t="s">
        <v>35</v>
      </c>
      <c r="J1085">
        <v>5</v>
      </c>
      <c r="K1085" t="s">
        <v>19</v>
      </c>
      <c r="L1085" t="s">
        <v>113</v>
      </c>
      <c r="M1085">
        <v>2</v>
      </c>
      <c r="N1085">
        <v>7</v>
      </c>
      <c r="O1085" t="s">
        <v>2529</v>
      </c>
    </row>
    <row r="1086" spans="1:15" x14ac:dyDescent="0.25">
      <c r="A1086" t="s">
        <v>1181</v>
      </c>
      <c r="B1086" t="s">
        <v>54</v>
      </c>
      <c r="C1086">
        <v>5</v>
      </c>
      <c r="D1086">
        <v>26.5</v>
      </c>
      <c r="E1086">
        <v>132.5</v>
      </c>
      <c r="F1086" s="6">
        <v>45700</v>
      </c>
      <c r="G1086" s="6">
        <v>45702</v>
      </c>
      <c r="H1086" t="s">
        <v>27</v>
      </c>
      <c r="I1086" t="s">
        <v>18</v>
      </c>
      <c r="J1086">
        <v>4</v>
      </c>
      <c r="K1086" t="s">
        <v>19</v>
      </c>
      <c r="L1086" t="s">
        <v>997</v>
      </c>
      <c r="M1086">
        <v>2</v>
      </c>
      <c r="N1086">
        <v>7</v>
      </c>
      <c r="O1086" t="s">
        <v>2529</v>
      </c>
    </row>
    <row r="1087" spans="1:15" x14ac:dyDescent="0.25">
      <c r="A1087" t="s">
        <v>1182</v>
      </c>
      <c r="B1087" t="s">
        <v>37</v>
      </c>
      <c r="C1087">
        <v>1</v>
      </c>
      <c r="D1087">
        <v>30.3</v>
      </c>
      <c r="E1087">
        <v>30.3</v>
      </c>
      <c r="F1087" s="6">
        <v>45700</v>
      </c>
      <c r="G1087" s="6">
        <v>45701</v>
      </c>
      <c r="H1087" t="s">
        <v>27</v>
      </c>
      <c r="I1087" t="s">
        <v>70</v>
      </c>
      <c r="J1087">
        <v>3</v>
      </c>
      <c r="K1087" t="s">
        <v>19</v>
      </c>
      <c r="L1087" t="s">
        <v>82</v>
      </c>
      <c r="M1087">
        <v>1</v>
      </c>
      <c r="N1087">
        <v>7</v>
      </c>
      <c r="O1087" t="s">
        <v>2529</v>
      </c>
    </row>
    <row r="1088" spans="1:15" x14ac:dyDescent="0.25">
      <c r="A1088" t="s">
        <v>1183</v>
      </c>
      <c r="B1088" t="s">
        <v>128</v>
      </c>
      <c r="C1088">
        <v>12</v>
      </c>
      <c r="D1088">
        <v>39.700000000000003</v>
      </c>
      <c r="E1088">
        <v>476.40000000000003</v>
      </c>
      <c r="F1088" s="6">
        <v>45700</v>
      </c>
      <c r="G1088" s="6">
        <v>45701</v>
      </c>
      <c r="H1088" t="s">
        <v>27</v>
      </c>
      <c r="I1088" t="s">
        <v>18</v>
      </c>
      <c r="J1088">
        <v>4</v>
      </c>
      <c r="K1088" t="s">
        <v>19</v>
      </c>
      <c r="L1088" t="s">
        <v>115</v>
      </c>
      <c r="M1088">
        <v>1</v>
      </c>
      <c r="N1088">
        <v>7</v>
      </c>
      <c r="O1088" t="s">
        <v>2529</v>
      </c>
    </row>
    <row r="1089" spans="1:15" x14ac:dyDescent="0.25">
      <c r="A1089" t="s">
        <v>1184</v>
      </c>
      <c r="B1089" t="s">
        <v>42</v>
      </c>
      <c r="C1089">
        <v>10</v>
      </c>
      <c r="D1089">
        <v>58.9</v>
      </c>
      <c r="E1089">
        <v>589</v>
      </c>
      <c r="F1089" s="6">
        <v>45700</v>
      </c>
      <c r="G1089" s="6">
        <v>45702</v>
      </c>
      <c r="H1089" t="s">
        <v>27</v>
      </c>
      <c r="I1089" t="s">
        <v>35</v>
      </c>
      <c r="J1089">
        <v>2</v>
      </c>
      <c r="K1089" t="s">
        <v>19</v>
      </c>
      <c r="L1089" t="s">
        <v>115</v>
      </c>
      <c r="M1089">
        <v>2</v>
      </c>
      <c r="N1089">
        <v>7</v>
      </c>
      <c r="O1089" t="s">
        <v>2529</v>
      </c>
    </row>
    <row r="1090" spans="1:15" x14ac:dyDescent="0.25">
      <c r="A1090" t="s">
        <v>1185</v>
      </c>
      <c r="B1090" t="s">
        <v>26</v>
      </c>
      <c r="C1090">
        <v>2</v>
      </c>
      <c r="D1090">
        <v>174.1</v>
      </c>
      <c r="E1090">
        <v>348.2</v>
      </c>
      <c r="F1090" s="6">
        <v>45700</v>
      </c>
      <c r="G1090" s="6">
        <v>45702</v>
      </c>
      <c r="H1090" t="s">
        <v>27</v>
      </c>
      <c r="I1090" t="s">
        <v>18</v>
      </c>
      <c r="J1090">
        <v>3</v>
      </c>
      <c r="K1090" t="s">
        <v>19</v>
      </c>
      <c r="L1090" t="s">
        <v>641</v>
      </c>
      <c r="M1090">
        <v>2</v>
      </c>
      <c r="N1090">
        <v>7</v>
      </c>
      <c r="O1090" t="s">
        <v>2529</v>
      </c>
    </row>
    <row r="1091" spans="1:15" x14ac:dyDescent="0.25">
      <c r="A1091" t="s">
        <v>1186</v>
      </c>
      <c r="B1091" t="s">
        <v>39</v>
      </c>
      <c r="C1091">
        <v>2</v>
      </c>
      <c r="D1091">
        <v>70.8</v>
      </c>
      <c r="E1091">
        <v>141.6</v>
      </c>
      <c r="F1091" s="6">
        <v>45700</v>
      </c>
      <c r="G1091" s="6">
        <v>45703</v>
      </c>
      <c r="H1091" t="s">
        <v>23</v>
      </c>
      <c r="I1091" t="s">
        <v>40</v>
      </c>
      <c r="J1091">
        <v>4</v>
      </c>
      <c r="K1091" t="s">
        <v>19</v>
      </c>
      <c r="L1091" t="s">
        <v>147</v>
      </c>
      <c r="M1091">
        <v>3</v>
      </c>
      <c r="N1091">
        <v>7</v>
      </c>
      <c r="O1091" t="s">
        <v>2528</v>
      </c>
    </row>
    <row r="1092" spans="1:15" x14ac:dyDescent="0.25">
      <c r="A1092" t="s">
        <v>1187</v>
      </c>
      <c r="B1092" t="s">
        <v>42</v>
      </c>
      <c r="C1092">
        <v>2</v>
      </c>
      <c r="D1092">
        <v>57.4</v>
      </c>
      <c r="E1092">
        <v>114.8</v>
      </c>
      <c r="F1092" s="6">
        <v>45700</v>
      </c>
      <c r="G1092" s="6">
        <v>45702</v>
      </c>
      <c r="H1092" t="s">
        <v>27</v>
      </c>
      <c r="I1092" t="s">
        <v>35</v>
      </c>
      <c r="J1092">
        <v>3</v>
      </c>
      <c r="K1092" t="s">
        <v>19</v>
      </c>
      <c r="L1092" t="s">
        <v>334</v>
      </c>
      <c r="M1092">
        <v>2</v>
      </c>
      <c r="N1092">
        <v>7</v>
      </c>
      <c r="O1092" t="s">
        <v>2529</v>
      </c>
    </row>
    <row r="1093" spans="1:15" x14ac:dyDescent="0.25">
      <c r="A1093" t="s">
        <v>1188</v>
      </c>
      <c r="B1093" t="s">
        <v>16</v>
      </c>
      <c r="C1093">
        <v>2</v>
      </c>
      <c r="D1093">
        <v>28.5</v>
      </c>
      <c r="E1093">
        <v>57</v>
      </c>
      <c r="F1093" s="6">
        <v>45700</v>
      </c>
      <c r="G1093" s="6">
        <v>45702</v>
      </c>
      <c r="H1093" t="s">
        <v>23</v>
      </c>
      <c r="I1093" t="s">
        <v>51</v>
      </c>
      <c r="J1093">
        <v>3</v>
      </c>
      <c r="K1093" t="s">
        <v>19</v>
      </c>
      <c r="L1093" t="s">
        <v>33</v>
      </c>
      <c r="M1093">
        <v>2</v>
      </c>
      <c r="N1093">
        <v>7</v>
      </c>
      <c r="O1093" t="s">
        <v>2528</v>
      </c>
    </row>
    <row r="1094" spans="1:15" x14ac:dyDescent="0.25">
      <c r="A1094" t="s">
        <v>1189</v>
      </c>
      <c r="B1094" t="s">
        <v>26</v>
      </c>
      <c r="C1094">
        <v>20</v>
      </c>
      <c r="D1094">
        <v>106.6</v>
      </c>
      <c r="E1094">
        <v>2132</v>
      </c>
      <c r="F1094" s="6">
        <v>45700</v>
      </c>
      <c r="G1094" s="6">
        <v>45701</v>
      </c>
      <c r="H1094" t="s">
        <v>17</v>
      </c>
      <c r="I1094" t="s">
        <v>35</v>
      </c>
      <c r="J1094">
        <v>2</v>
      </c>
      <c r="K1094" t="s">
        <v>19</v>
      </c>
      <c r="L1094" t="s">
        <v>33</v>
      </c>
      <c r="M1094">
        <v>1</v>
      </c>
      <c r="N1094">
        <v>7</v>
      </c>
      <c r="O1094" t="s">
        <v>2527</v>
      </c>
    </row>
    <row r="1095" spans="1:15" x14ac:dyDescent="0.25">
      <c r="A1095" t="s">
        <v>1190</v>
      </c>
      <c r="B1095" t="s">
        <v>26</v>
      </c>
      <c r="C1095">
        <v>3</v>
      </c>
      <c r="D1095">
        <v>119.7</v>
      </c>
      <c r="E1095">
        <v>359.1</v>
      </c>
      <c r="F1095" s="6">
        <v>45700</v>
      </c>
      <c r="G1095" s="6">
        <v>45701</v>
      </c>
      <c r="H1095" t="s">
        <v>27</v>
      </c>
      <c r="I1095" t="s">
        <v>35</v>
      </c>
      <c r="J1095">
        <v>2</v>
      </c>
      <c r="K1095" t="s">
        <v>19</v>
      </c>
      <c r="L1095" t="s">
        <v>33</v>
      </c>
      <c r="M1095">
        <v>1</v>
      </c>
      <c r="N1095">
        <v>7</v>
      </c>
      <c r="O1095" t="s">
        <v>2529</v>
      </c>
    </row>
    <row r="1096" spans="1:15" x14ac:dyDescent="0.25">
      <c r="A1096" t="s">
        <v>1191</v>
      </c>
      <c r="B1096" t="s">
        <v>146</v>
      </c>
      <c r="C1096">
        <v>1</v>
      </c>
      <c r="D1096">
        <v>73.3</v>
      </c>
      <c r="E1096">
        <v>73.3</v>
      </c>
      <c r="F1096" s="6">
        <v>45700</v>
      </c>
      <c r="G1096" s="6">
        <v>45705</v>
      </c>
      <c r="H1096" t="s">
        <v>27</v>
      </c>
      <c r="I1096" t="s">
        <v>18</v>
      </c>
      <c r="J1096">
        <v>5</v>
      </c>
      <c r="K1096" t="s">
        <v>19</v>
      </c>
      <c r="L1096" t="s">
        <v>33</v>
      </c>
      <c r="M1096">
        <v>5</v>
      </c>
      <c r="N1096">
        <v>7</v>
      </c>
      <c r="O1096" t="s">
        <v>2529</v>
      </c>
    </row>
    <row r="1097" spans="1:15" x14ac:dyDescent="0.25">
      <c r="A1097" t="s">
        <v>1192</v>
      </c>
      <c r="B1097" t="s">
        <v>16</v>
      </c>
      <c r="C1097">
        <v>2</v>
      </c>
      <c r="D1097">
        <v>25.8</v>
      </c>
      <c r="E1097">
        <v>51.6</v>
      </c>
      <c r="F1097" s="6">
        <v>45700</v>
      </c>
      <c r="G1097" s="6">
        <v>45714</v>
      </c>
      <c r="H1097" t="s">
        <v>23</v>
      </c>
      <c r="I1097" t="s">
        <v>40</v>
      </c>
      <c r="J1097">
        <v>4</v>
      </c>
      <c r="K1097" t="s">
        <v>19</v>
      </c>
      <c r="L1097" t="s">
        <v>33</v>
      </c>
      <c r="M1097">
        <v>14</v>
      </c>
      <c r="N1097">
        <v>7</v>
      </c>
      <c r="O1097" t="s">
        <v>2528</v>
      </c>
    </row>
    <row r="1098" spans="1:15" x14ac:dyDescent="0.25">
      <c r="A1098" t="s">
        <v>1193</v>
      </c>
      <c r="B1098" t="s">
        <v>135</v>
      </c>
      <c r="C1098">
        <v>3</v>
      </c>
      <c r="D1098">
        <v>49.1</v>
      </c>
      <c r="E1098">
        <v>147.30000000000001</v>
      </c>
      <c r="F1098" s="6">
        <v>45700</v>
      </c>
      <c r="G1098" s="6">
        <v>45702</v>
      </c>
      <c r="H1098" t="s">
        <v>27</v>
      </c>
      <c r="I1098" t="s">
        <v>18</v>
      </c>
      <c r="J1098">
        <v>4</v>
      </c>
      <c r="K1098" t="s">
        <v>19</v>
      </c>
      <c r="L1098" t="s">
        <v>186</v>
      </c>
      <c r="M1098">
        <v>2</v>
      </c>
      <c r="N1098">
        <v>7</v>
      </c>
      <c r="O1098" t="s">
        <v>2529</v>
      </c>
    </row>
    <row r="1099" spans="1:15" x14ac:dyDescent="0.25">
      <c r="A1099" t="s">
        <v>1194</v>
      </c>
      <c r="B1099" t="s">
        <v>22</v>
      </c>
      <c r="C1099">
        <v>1</v>
      </c>
      <c r="D1099">
        <v>44.9</v>
      </c>
      <c r="E1099">
        <v>44.9</v>
      </c>
      <c r="F1099" s="6">
        <v>45700</v>
      </c>
      <c r="G1099" s="6">
        <v>45703</v>
      </c>
      <c r="H1099" t="s">
        <v>27</v>
      </c>
      <c r="I1099" t="s">
        <v>51</v>
      </c>
      <c r="J1099">
        <v>5</v>
      </c>
      <c r="K1099" t="s">
        <v>19</v>
      </c>
      <c r="L1099" t="s">
        <v>55</v>
      </c>
      <c r="M1099">
        <v>3</v>
      </c>
      <c r="N1099">
        <v>7</v>
      </c>
      <c r="O1099" t="s">
        <v>2529</v>
      </c>
    </row>
    <row r="1100" spans="1:15" x14ac:dyDescent="0.25">
      <c r="A1100" t="s">
        <v>1195</v>
      </c>
      <c r="B1100" t="s">
        <v>123</v>
      </c>
      <c r="C1100">
        <v>7</v>
      </c>
      <c r="D1100">
        <v>29.9</v>
      </c>
      <c r="E1100">
        <v>209.29999999999998</v>
      </c>
      <c r="F1100" s="6">
        <v>45700</v>
      </c>
      <c r="G1100" s="6">
        <v>45701</v>
      </c>
      <c r="H1100" t="s">
        <v>27</v>
      </c>
      <c r="I1100" t="s">
        <v>18</v>
      </c>
      <c r="J1100">
        <v>4</v>
      </c>
      <c r="K1100" t="s">
        <v>19</v>
      </c>
      <c r="L1100" t="s">
        <v>55</v>
      </c>
      <c r="M1100">
        <v>1</v>
      </c>
      <c r="N1100">
        <v>7</v>
      </c>
      <c r="O1100" t="s">
        <v>2529</v>
      </c>
    </row>
    <row r="1101" spans="1:15" x14ac:dyDescent="0.25">
      <c r="A1101" t="s">
        <v>1196</v>
      </c>
      <c r="B1101" t="s">
        <v>42</v>
      </c>
      <c r="C1101">
        <v>2</v>
      </c>
      <c r="D1101">
        <v>54.3</v>
      </c>
      <c r="E1101">
        <v>108.6</v>
      </c>
      <c r="F1101" s="6">
        <v>45701</v>
      </c>
      <c r="G1101" s="6">
        <v>45702</v>
      </c>
      <c r="H1101" t="s">
        <v>23</v>
      </c>
      <c r="I1101" t="s">
        <v>51</v>
      </c>
      <c r="J1101">
        <v>4</v>
      </c>
      <c r="K1101" t="s">
        <v>19</v>
      </c>
      <c r="L1101" t="s">
        <v>342</v>
      </c>
      <c r="M1101">
        <v>1</v>
      </c>
      <c r="N1101">
        <v>7</v>
      </c>
      <c r="O1101" t="s">
        <v>2528</v>
      </c>
    </row>
    <row r="1102" spans="1:15" x14ac:dyDescent="0.25">
      <c r="A1102" t="s">
        <v>1197</v>
      </c>
      <c r="B1102" t="s">
        <v>46</v>
      </c>
      <c r="C1102">
        <v>4</v>
      </c>
      <c r="D1102">
        <v>57</v>
      </c>
      <c r="E1102">
        <v>228</v>
      </c>
      <c r="F1102" s="6">
        <v>45701</v>
      </c>
      <c r="G1102" s="6">
        <v>45703</v>
      </c>
      <c r="H1102" t="s">
        <v>27</v>
      </c>
      <c r="I1102" t="s">
        <v>18</v>
      </c>
      <c r="J1102">
        <v>4</v>
      </c>
      <c r="K1102" t="s">
        <v>19</v>
      </c>
      <c r="L1102" t="s">
        <v>62</v>
      </c>
      <c r="M1102">
        <v>2</v>
      </c>
      <c r="N1102">
        <v>7</v>
      </c>
      <c r="O1102" t="s">
        <v>2529</v>
      </c>
    </row>
    <row r="1103" spans="1:15" x14ac:dyDescent="0.25">
      <c r="A1103" t="s">
        <v>1198</v>
      </c>
      <c r="B1103" t="s">
        <v>26</v>
      </c>
      <c r="C1103">
        <v>1</v>
      </c>
      <c r="D1103">
        <v>139.19999999999999</v>
      </c>
      <c r="E1103">
        <v>139.19999999999999</v>
      </c>
      <c r="F1103" s="6">
        <v>45701</v>
      </c>
      <c r="G1103" s="6">
        <v>45702</v>
      </c>
      <c r="H1103" t="s">
        <v>27</v>
      </c>
      <c r="I1103" t="s">
        <v>51</v>
      </c>
      <c r="J1103">
        <v>5</v>
      </c>
      <c r="K1103" t="s">
        <v>19</v>
      </c>
      <c r="L1103" t="s">
        <v>62</v>
      </c>
      <c r="M1103">
        <v>1</v>
      </c>
      <c r="N1103">
        <v>7</v>
      </c>
      <c r="O1103" t="s">
        <v>2529</v>
      </c>
    </row>
    <row r="1104" spans="1:15" x14ac:dyDescent="0.25">
      <c r="A1104" t="s">
        <v>1199</v>
      </c>
      <c r="B1104" t="s">
        <v>54</v>
      </c>
      <c r="C1104">
        <v>1</v>
      </c>
      <c r="D1104">
        <v>33</v>
      </c>
      <c r="E1104">
        <v>33</v>
      </c>
      <c r="F1104" s="6">
        <v>45701</v>
      </c>
      <c r="G1104" s="6">
        <v>45704</v>
      </c>
      <c r="H1104" t="s">
        <v>27</v>
      </c>
      <c r="I1104" t="s">
        <v>18</v>
      </c>
      <c r="J1104">
        <v>5</v>
      </c>
      <c r="K1104" t="s">
        <v>19</v>
      </c>
      <c r="L1104" t="s">
        <v>62</v>
      </c>
      <c r="M1104">
        <v>3</v>
      </c>
      <c r="N1104">
        <v>7</v>
      </c>
      <c r="O1104" t="s">
        <v>2529</v>
      </c>
    </row>
    <row r="1105" spans="1:15" x14ac:dyDescent="0.25">
      <c r="A1105" t="s">
        <v>1200</v>
      </c>
      <c r="B1105" t="s">
        <v>67</v>
      </c>
      <c r="C1105">
        <v>6</v>
      </c>
      <c r="D1105">
        <v>80.2</v>
      </c>
      <c r="E1105">
        <v>481.20000000000005</v>
      </c>
      <c r="F1105" s="6">
        <v>45701</v>
      </c>
      <c r="G1105" s="6">
        <v>45703</v>
      </c>
      <c r="H1105" t="s">
        <v>23</v>
      </c>
      <c r="I1105" t="s">
        <v>35</v>
      </c>
      <c r="J1105">
        <v>2</v>
      </c>
      <c r="K1105" t="s">
        <v>19</v>
      </c>
      <c r="L1105" t="s">
        <v>62</v>
      </c>
      <c r="M1105">
        <v>2</v>
      </c>
      <c r="N1105">
        <v>7</v>
      </c>
      <c r="O1105" t="s">
        <v>2528</v>
      </c>
    </row>
    <row r="1106" spans="1:15" x14ac:dyDescent="0.25">
      <c r="A1106" t="s">
        <v>1201</v>
      </c>
      <c r="B1106" t="s">
        <v>146</v>
      </c>
      <c r="C1106">
        <v>8</v>
      </c>
      <c r="D1106">
        <v>49</v>
      </c>
      <c r="E1106">
        <v>392</v>
      </c>
      <c r="F1106" s="6">
        <v>45701</v>
      </c>
      <c r="G1106" s="6">
        <v>45702</v>
      </c>
      <c r="H1106" t="s">
        <v>17</v>
      </c>
      <c r="I1106" t="s">
        <v>40</v>
      </c>
      <c r="J1106">
        <v>3</v>
      </c>
      <c r="K1106" t="s">
        <v>19</v>
      </c>
      <c r="L1106" t="s">
        <v>72</v>
      </c>
      <c r="M1106">
        <v>1</v>
      </c>
      <c r="N1106">
        <v>7</v>
      </c>
      <c r="O1106" t="s">
        <v>2527</v>
      </c>
    </row>
    <row r="1107" spans="1:15" x14ac:dyDescent="0.25">
      <c r="A1107" t="s">
        <v>1202</v>
      </c>
      <c r="B1107" t="s">
        <v>22</v>
      </c>
      <c r="C1107">
        <v>4</v>
      </c>
      <c r="D1107">
        <v>104.4</v>
      </c>
      <c r="E1107">
        <v>417.6</v>
      </c>
      <c r="F1107" s="6">
        <v>45701</v>
      </c>
      <c r="G1107" s="6">
        <v>45701</v>
      </c>
      <c r="H1107" t="s">
        <v>27</v>
      </c>
      <c r="I1107" t="s">
        <v>18</v>
      </c>
      <c r="J1107">
        <v>4</v>
      </c>
      <c r="K1107" t="s">
        <v>19</v>
      </c>
      <c r="L1107" t="s">
        <v>72</v>
      </c>
      <c r="M1107">
        <v>0</v>
      </c>
      <c r="N1107">
        <v>7</v>
      </c>
      <c r="O1107" t="s">
        <v>2529</v>
      </c>
    </row>
    <row r="1108" spans="1:15" x14ac:dyDescent="0.25">
      <c r="A1108" t="s">
        <v>1203</v>
      </c>
      <c r="B1108" t="s">
        <v>30</v>
      </c>
      <c r="C1108">
        <v>1</v>
      </c>
      <c r="D1108">
        <v>41.6</v>
      </c>
      <c r="E1108">
        <v>41.6</v>
      </c>
      <c r="F1108" s="6">
        <v>45701</v>
      </c>
      <c r="G1108" s="6">
        <v>45704</v>
      </c>
      <c r="H1108" t="s">
        <v>23</v>
      </c>
      <c r="I1108" t="s">
        <v>51</v>
      </c>
      <c r="J1108">
        <v>4</v>
      </c>
      <c r="K1108" t="s">
        <v>19</v>
      </c>
      <c r="L1108" t="s">
        <v>77</v>
      </c>
      <c r="M1108">
        <v>3</v>
      </c>
      <c r="N1108">
        <v>7</v>
      </c>
      <c r="O1108" t="s">
        <v>2528</v>
      </c>
    </row>
    <row r="1109" spans="1:15" x14ac:dyDescent="0.25">
      <c r="A1109" t="s">
        <v>1204</v>
      </c>
      <c r="B1109" t="s">
        <v>171</v>
      </c>
      <c r="C1109">
        <v>2</v>
      </c>
      <c r="D1109">
        <v>16.399999999999999</v>
      </c>
      <c r="E1109">
        <v>32.799999999999997</v>
      </c>
      <c r="F1109" s="6">
        <v>45701</v>
      </c>
      <c r="G1109" s="6">
        <v>45702</v>
      </c>
      <c r="H1109" t="s">
        <v>89</v>
      </c>
      <c r="I1109" t="s">
        <v>18</v>
      </c>
      <c r="J1109">
        <v>5</v>
      </c>
      <c r="K1109" t="s">
        <v>19</v>
      </c>
      <c r="L1109" t="s">
        <v>77</v>
      </c>
      <c r="M1109">
        <v>1</v>
      </c>
      <c r="N1109">
        <v>7</v>
      </c>
      <c r="O1109" t="s">
        <v>2530</v>
      </c>
    </row>
    <row r="1110" spans="1:15" x14ac:dyDescent="0.25">
      <c r="A1110" t="s">
        <v>1205</v>
      </c>
      <c r="B1110" t="s">
        <v>44</v>
      </c>
      <c r="C1110">
        <v>2</v>
      </c>
      <c r="D1110">
        <v>22</v>
      </c>
      <c r="E1110">
        <v>44</v>
      </c>
      <c r="F1110" s="6">
        <v>45701</v>
      </c>
      <c r="G1110" s="6">
        <v>45702</v>
      </c>
      <c r="H1110" t="s">
        <v>23</v>
      </c>
      <c r="I1110" t="s">
        <v>40</v>
      </c>
      <c r="J1110">
        <v>5</v>
      </c>
      <c r="K1110" t="s">
        <v>19</v>
      </c>
      <c r="L1110" t="s">
        <v>1116</v>
      </c>
      <c r="M1110">
        <v>1</v>
      </c>
      <c r="N1110">
        <v>7</v>
      </c>
      <c r="O1110" t="s">
        <v>2528</v>
      </c>
    </row>
    <row r="1111" spans="1:15" x14ac:dyDescent="0.25">
      <c r="A1111" t="s">
        <v>1206</v>
      </c>
      <c r="B1111" t="s">
        <v>123</v>
      </c>
      <c r="C1111">
        <v>2</v>
      </c>
      <c r="D1111">
        <v>33.6</v>
      </c>
      <c r="E1111">
        <v>67.2</v>
      </c>
      <c r="F1111" s="6">
        <v>45701</v>
      </c>
      <c r="G1111" s="6">
        <v>45706</v>
      </c>
      <c r="H1111" t="s">
        <v>27</v>
      </c>
      <c r="I1111" t="s">
        <v>18</v>
      </c>
      <c r="J1111">
        <v>4</v>
      </c>
      <c r="K1111" t="s">
        <v>19</v>
      </c>
      <c r="L1111" t="s">
        <v>115</v>
      </c>
      <c r="M1111">
        <v>5</v>
      </c>
      <c r="N1111">
        <v>7</v>
      </c>
      <c r="O1111" t="s">
        <v>2529</v>
      </c>
    </row>
    <row r="1112" spans="1:15" x14ac:dyDescent="0.25">
      <c r="A1112" t="s">
        <v>1207</v>
      </c>
      <c r="B1112" t="s">
        <v>67</v>
      </c>
      <c r="C1112">
        <v>6</v>
      </c>
      <c r="D1112">
        <v>43</v>
      </c>
      <c r="E1112">
        <v>258</v>
      </c>
      <c r="F1112" s="6">
        <v>45701</v>
      </c>
      <c r="G1112" s="6">
        <v>45702</v>
      </c>
      <c r="H1112" t="s">
        <v>27</v>
      </c>
      <c r="I1112" t="s">
        <v>40</v>
      </c>
      <c r="J1112">
        <v>4</v>
      </c>
      <c r="K1112" t="s">
        <v>19</v>
      </c>
      <c r="L1112" t="s">
        <v>115</v>
      </c>
      <c r="M1112">
        <v>1</v>
      </c>
      <c r="N1112">
        <v>7</v>
      </c>
      <c r="O1112" t="s">
        <v>2529</v>
      </c>
    </row>
    <row r="1113" spans="1:15" x14ac:dyDescent="0.25">
      <c r="A1113" t="s">
        <v>1208</v>
      </c>
      <c r="B1113" t="s">
        <v>39</v>
      </c>
      <c r="C1113">
        <v>5</v>
      </c>
      <c r="D1113">
        <v>108.8</v>
      </c>
      <c r="E1113">
        <v>544</v>
      </c>
      <c r="F1113" s="6">
        <v>45701</v>
      </c>
      <c r="G1113" s="6">
        <v>45704</v>
      </c>
      <c r="H1113" t="s">
        <v>27</v>
      </c>
      <c r="I1113" t="s">
        <v>70</v>
      </c>
      <c r="J1113">
        <v>5</v>
      </c>
      <c r="K1113" t="s">
        <v>19</v>
      </c>
      <c r="L1113" t="s">
        <v>115</v>
      </c>
      <c r="M1113">
        <v>3</v>
      </c>
      <c r="N1113">
        <v>7</v>
      </c>
      <c r="O1113" t="s">
        <v>2529</v>
      </c>
    </row>
    <row r="1114" spans="1:15" x14ac:dyDescent="0.25">
      <c r="A1114" t="s">
        <v>1209</v>
      </c>
      <c r="B1114" t="s">
        <v>16</v>
      </c>
      <c r="C1114">
        <v>9</v>
      </c>
      <c r="D1114">
        <v>29.3</v>
      </c>
      <c r="E1114">
        <v>263.7</v>
      </c>
      <c r="F1114" s="6">
        <v>45701</v>
      </c>
      <c r="G1114" s="6">
        <v>45703</v>
      </c>
      <c r="H1114" t="s">
        <v>23</v>
      </c>
      <c r="I1114" t="s">
        <v>70</v>
      </c>
      <c r="J1114">
        <v>5</v>
      </c>
      <c r="K1114" t="s">
        <v>19</v>
      </c>
      <c r="L1114" t="s">
        <v>115</v>
      </c>
      <c r="M1114">
        <v>2</v>
      </c>
      <c r="N1114">
        <v>7</v>
      </c>
      <c r="O1114" t="s">
        <v>2528</v>
      </c>
    </row>
    <row r="1115" spans="1:15" x14ac:dyDescent="0.25">
      <c r="A1115" t="s">
        <v>1210</v>
      </c>
      <c r="B1115" t="s">
        <v>26</v>
      </c>
      <c r="C1115">
        <v>1</v>
      </c>
      <c r="D1115">
        <v>122.7</v>
      </c>
      <c r="E1115">
        <v>122.7</v>
      </c>
      <c r="F1115" s="6">
        <v>45701</v>
      </c>
      <c r="G1115" s="6">
        <v>45704</v>
      </c>
      <c r="H1115" t="s">
        <v>89</v>
      </c>
      <c r="I1115" t="s">
        <v>18</v>
      </c>
      <c r="J1115">
        <v>5</v>
      </c>
      <c r="K1115" t="s">
        <v>19</v>
      </c>
      <c r="L1115" t="s">
        <v>24</v>
      </c>
      <c r="M1115">
        <v>3</v>
      </c>
      <c r="N1115">
        <v>7</v>
      </c>
      <c r="O1115" t="s">
        <v>2530</v>
      </c>
    </row>
    <row r="1116" spans="1:15" x14ac:dyDescent="0.25">
      <c r="A1116" t="s">
        <v>1211</v>
      </c>
      <c r="B1116" t="s">
        <v>32</v>
      </c>
      <c r="C1116">
        <v>7</v>
      </c>
      <c r="D1116">
        <v>22.9</v>
      </c>
      <c r="E1116">
        <v>160.29999999999998</v>
      </c>
      <c r="F1116" s="6">
        <v>45701</v>
      </c>
      <c r="G1116" s="6">
        <v>45702</v>
      </c>
      <c r="H1116" t="s">
        <v>27</v>
      </c>
      <c r="I1116" t="s">
        <v>18</v>
      </c>
      <c r="J1116">
        <v>4</v>
      </c>
      <c r="K1116" t="s">
        <v>19</v>
      </c>
      <c r="L1116" t="s">
        <v>437</v>
      </c>
      <c r="M1116">
        <v>1</v>
      </c>
      <c r="N1116">
        <v>7</v>
      </c>
      <c r="O1116" t="s">
        <v>2529</v>
      </c>
    </row>
    <row r="1117" spans="1:15" x14ac:dyDescent="0.25">
      <c r="A1117" t="s">
        <v>1212</v>
      </c>
      <c r="B1117" t="s">
        <v>44</v>
      </c>
      <c r="C1117">
        <v>10</v>
      </c>
      <c r="D1117">
        <v>25.5</v>
      </c>
      <c r="E1117">
        <v>255</v>
      </c>
      <c r="F1117" s="6">
        <v>45701</v>
      </c>
      <c r="G1117" s="6">
        <v>45708</v>
      </c>
      <c r="H1117" t="s">
        <v>27</v>
      </c>
      <c r="I1117" t="s">
        <v>18</v>
      </c>
      <c r="J1117">
        <v>4</v>
      </c>
      <c r="K1117" t="s">
        <v>19</v>
      </c>
      <c r="L1117" t="s">
        <v>331</v>
      </c>
      <c r="M1117">
        <v>7</v>
      </c>
      <c r="N1117">
        <v>7</v>
      </c>
      <c r="O1117" t="s">
        <v>2529</v>
      </c>
    </row>
    <row r="1118" spans="1:15" x14ac:dyDescent="0.25">
      <c r="A1118" t="s">
        <v>1213</v>
      </c>
      <c r="B1118" t="s">
        <v>135</v>
      </c>
      <c r="C1118">
        <v>3</v>
      </c>
      <c r="D1118">
        <v>23.4</v>
      </c>
      <c r="E1118">
        <v>70.199999999999989</v>
      </c>
      <c r="F1118" s="6">
        <v>45701</v>
      </c>
      <c r="G1118" s="6">
        <v>45705</v>
      </c>
      <c r="H1118" t="s">
        <v>27</v>
      </c>
      <c r="I1118" t="s">
        <v>18</v>
      </c>
      <c r="J1118">
        <v>5</v>
      </c>
      <c r="K1118" t="s">
        <v>19</v>
      </c>
      <c r="L1118" t="s">
        <v>33</v>
      </c>
      <c r="M1118">
        <v>4</v>
      </c>
      <c r="N1118">
        <v>7</v>
      </c>
      <c r="O1118" t="s">
        <v>2529</v>
      </c>
    </row>
    <row r="1119" spans="1:15" x14ac:dyDescent="0.25">
      <c r="A1119" t="s">
        <v>1214</v>
      </c>
      <c r="B1119" t="s">
        <v>37</v>
      </c>
      <c r="C1119">
        <v>8</v>
      </c>
      <c r="D1119">
        <v>27.4</v>
      </c>
      <c r="E1119">
        <v>219.2</v>
      </c>
      <c r="F1119" s="6">
        <v>45701</v>
      </c>
      <c r="G1119" s="6">
        <v>45704</v>
      </c>
      <c r="H1119" t="s">
        <v>27</v>
      </c>
      <c r="I1119" t="s">
        <v>40</v>
      </c>
      <c r="J1119">
        <v>4</v>
      </c>
      <c r="K1119" t="s">
        <v>19</v>
      </c>
      <c r="L1119" t="s">
        <v>33</v>
      </c>
      <c r="M1119">
        <v>3</v>
      </c>
      <c r="N1119">
        <v>7</v>
      </c>
      <c r="O1119" t="s">
        <v>2529</v>
      </c>
    </row>
    <row r="1120" spans="1:15" x14ac:dyDescent="0.25">
      <c r="A1120" t="s">
        <v>1215</v>
      </c>
      <c r="B1120" t="s">
        <v>37</v>
      </c>
      <c r="C1120">
        <v>5</v>
      </c>
      <c r="D1120">
        <v>68.400000000000006</v>
      </c>
      <c r="E1120">
        <v>342</v>
      </c>
      <c r="F1120" s="6">
        <v>45701</v>
      </c>
      <c r="G1120" s="6">
        <v>45702</v>
      </c>
      <c r="H1120" t="s">
        <v>27</v>
      </c>
      <c r="I1120" t="s">
        <v>18</v>
      </c>
      <c r="J1120">
        <v>4</v>
      </c>
      <c r="K1120" t="s">
        <v>19</v>
      </c>
      <c r="L1120" t="s">
        <v>33</v>
      </c>
      <c r="M1120">
        <v>1</v>
      </c>
      <c r="N1120">
        <v>7</v>
      </c>
      <c r="O1120" t="s">
        <v>2529</v>
      </c>
    </row>
    <row r="1121" spans="1:15" x14ac:dyDescent="0.25">
      <c r="A1121" t="s">
        <v>1216</v>
      </c>
      <c r="B1121" t="s">
        <v>39</v>
      </c>
      <c r="C1121">
        <v>1</v>
      </c>
      <c r="D1121">
        <v>51.9</v>
      </c>
      <c r="E1121">
        <v>51.9</v>
      </c>
      <c r="F1121" s="6">
        <v>45701</v>
      </c>
      <c r="G1121" s="6">
        <v>45701</v>
      </c>
      <c r="H1121" t="s">
        <v>27</v>
      </c>
      <c r="I1121" t="s">
        <v>18</v>
      </c>
      <c r="J1121">
        <v>4</v>
      </c>
      <c r="K1121" t="s">
        <v>19</v>
      </c>
      <c r="L1121" t="s">
        <v>33</v>
      </c>
      <c r="M1121">
        <v>0</v>
      </c>
      <c r="N1121">
        <v>7</v>
      </c>
      <c r="O1121" t="s">
        <v>2529</v>
      </c>
    </row>
    <row r="1122" spans="1:15" x14ac:dyDescent="0.25">
      <c r="A1122" t="s">
        <v>1217</v>
      </c>
      <c r="B1122" t="s">
        <v>16</v>
      </c>
      <c r="C1122">
        <v>5</v>
      </c>
      <c r="D1122">
        <v>26.4</v>
      </c>
      <c r="E1122">
        <v>132</v>
      </c>
      <c r="F1122" s="6">
        <v>45701</v>
      </c>
      <c r="G1122" s="6">
        <v>45704</v>
      </c>
      <c r="H1122" t="s">
        <v>27</v>
      </c>
      <c r="I1122" t="s">
        <v>18</v>
      </c>
      <c r="J1122">
        <v>5</v>
      </c>
      <c r="K1122" t="s">
        <v>19</v>
      </c>
      <c r="L1122" t="s">
        <v>33</v>
      </c>
      <c r="M1122">
        <v>3</v>
      </c>
      <c r="N1122">
        <v>7</v>
      </c>
      <c r="O1122" t="s">
        <v>2529</v>
      </c>
    </row>
    <row r="1123" spans="1:15" x14ac:dyDescent="0.25">
      <c r="A1123" t="s">
        <v>1218</v>
      </c>
      <c r="B1123" t="s">
        <v>69</v>
      </c>
      <c r="C1123">
        <v>2</v>
      </c>
      <c r="D1123">
        <v>117</v>
      </c>
      <c r="E1123">
        <v>234</v>
      </c>
      <c r="F1123" s="6">
        <v>45701</v>
      </c>
      <c r="G1123" s="6">
        <v>45702</v>
      </c>
      <c r="H1123" t="s">
        <v>27</v>
      </c>
      <c r="I1123" t="s">
        <v>35</v>
      </c>
      <c r="J1123">
        <v>3</v>
      </c>
      <c r="K1123" t="s">
        <v>19</v>
      </c>
      <c r="L1123" t="s">
        <v>33</v>
      </c>
      <c r="M1123">
        <v>1</v>
      </c>
      <c r="N1123">
        <v>7</v>
      </c>
      <c r="O1123" t="s">
        <v>2529</v>
      </c>
    </row>
    <row r="1124" spans="1:15" x14ac:dyDescent="0.25">
      <c r="A1124" t="s">
        <v>1219</v>
      </c>
      <c r="B1124" t="s">
        <v>42</v>
      </c>
      <c r="C1124">
        <v>3</v>
      </c>
      <c r="D1124">
        <v>49.6</v>
      </c>
      <c r="E1124">
        <v>148.80000000000001</v>
      </c>
      <c r="F1124" s="6">
        <v>45702</v>
      </c>
      <c r="G1124" s="6">
        <v>45704</v>
      </c>
      <c r="H1124" t="s">
        <v>27</v>
      </c>
      <c r="I1124" t="s">
        <v>18</v>
      </c>
      <c r="J1124">
        <v>4</v>
      </c>
      <c r="K1124" t="s">
        <v>19</v>
      </c>
      <c r="L1124" t="s">
        <v>33</v>
      </c>
      <c r="M1124">
        <v>2</v>
      </c>
      <c r="N1124">
        <v>7</v>
      </c>
      <c r="O1124" t="s">
        <v>2529</v>
      </c>
    </row>
    <row r="1125" spans="1:15" x14ac:dyDescent="0.25">
      <c r="A1125" t="s">
        <v>1220</v>
      </c>
      <c r="B1125" t="s">
        <v>32</v>
      </c>
      <c r="C1125">
        <v>3</v>
      </c>
      <c r="D1125">
        <v>38</v>
      </c>
      <c r="E1125">
        <v>114</v>
      </c>
      <c r="F1125" s="6">
        <v>45702</v>
      </c>
      <c r="G1125" s="6">
        <v>45705</v>
      </c>
      <c r="H1125" t="s">
        <v>23</v>
      </c>
      <c r="I1125" t="s">
        <v>40</v>
      </c>
      <c r="J1125">
        <v>2</v>
      </c>
      <c r="K1125" t="s">
        <v>19</v>
      </c>
      <c r="L1125" t="s">
        <v>33</v>
      </c>
      <c r="M1125">
        <v>3</v>
      </c>
      <c r="N1125">
        <v>7</v>
      </c>
      <c r="O1125" t="s">
        <v>2528</v>
      </c>
    </row>
    <row r="1126" spans="1:15" x14ac:dyDescent="0.25">
      <c r="A1126" t="s">
        <v>1221</v>
      </c>
      <c r="B1126" t="s">
        <v>16</v>
      </c>
      <c r="C1126">
        <v>3</v>
      </c>
      <c r="D1126">
        <v>20.6</v>
      </c>
      <c r="E1126">
        <v>61.800000000000004</v>
      </c>
      <c r="F1126" s="6">
        <v>45702</v>
      </c>
      <c r="G1126" s="6">
        <v>45704</v>
      </c>
      <c r="H1126" t="s">
        <v>27</v>
      </c>
      <c r="I1126" t="s">
        <v>70</v>
      </c>
      <c r="J1126">
        <v>5</v>
      </c>
      <c r="K1126" t="s">
        <v>19</v>
      </c>
      <c r="L1126" t="s">
        <v>33</v>
      </c>
      <c r="M1126">
        <v>2</v>
      </c>
      <c r="N1126">
        <v>7</v>
      </c>
      <c r="O1126" t="s">
        <v>2529</v>
      </c>
    </row>
    <row r="1127" spans="1:15" x14ac:dyDescent="0.25">
      <c r="A1127" t="s">
        <v>1222</v>
      </c>
      <c r="B1127" t="s">
        <v>16</v>
      </c>
      <c r="C1127">
        <v>2</v>
      </c>
      <c r="D1127">
        <v>16</v>
      </c>
      <c r="E1127">
        <v>32</v>
      </c>
      <c r="F1127" s="6">
        <v>45702</v>
      </c>
      <c r="G1127" s="6">
        <v>45703</v>
      </c>
      <c r="H1127" t="s">
        <v>23</v>
      </c>
      <c r="I1127" t="s">
        <v>35</v>
      </c>
      <c r="J1127">
        <v>3</v>
      </c>
      <c r="K1127" t="s">
        <v>19</v>
      </c>
      <c r="L1127" t="s">
        <v>802</v>
      </c>
      <c r="M1127">
        <v>1</v>
      </c>
      <c r="N1127">
        <v>7</v>
      </c>
      <c r="O1127" t="s">
        <v>2528</v>
      </c>
    </row>
    <row r="1128" spans="1:15" x14ac:dyDescent="0.25">
      <c r="A1128" t="s">
        <v>1223</v>
      </c>
      <c r="B1128" t="s">
        <v>123</v>
      </c>
      <c r="C1128">
        <v>4</v>
      </c>
      <c r="D1128">
        <v>49.3</v>
      </c>
      <c r="E1128">
        <v>197.2</v>
      </c>
      <c r="F1128" s="6">
        <v>45702</v>
      </c>
      <c r="G1128" s="6">
        <v>45703</v>
      </c>
      <c r="H1128" t="s">
        <v>27</v>
      </c>
      <c r="I1128" t="s">
        <v>40</v>
      </c>
      <c r="J1128">
        <v>4</v>
      </c>
      <c r="K1128" t="s">
        <v>19</v>
      </c>
      <c r="L1128" t="s">
        <v>158</v>
      </c>
      <c r="M1128">
        <v>1</v>
      </c>
      <c r="N1128">
        <v>7</v>
      </c>
      <c r="O1128" t="s">
        <v>2529</v>
      </c>
    </row>
    <row r="1129" spans="1:15" x14ac:dyDescent="0.25">
      <c r="A1129" t="s">
        <v>1224</v>
      </c>
      <c r="B1129" t="s">
        <v>46</v>
      </c>
      <c r="C1129">
        <v>2</v>
      </c>
      <c r="D1129">
        <v>24.1</v>
      </c>
      <c r="E1129">
        <v>48.2</v>
      </c>
      <c r="F1129" s="6">
        <v>45702</v>
      </c>
      <c r="G1129" s="6">
        <v>45706</v>
      </c>
      <c r="H1129" t="s">
        <v>27</v>
      </c>
      <c r="I1129" t="s">
        <v>18</v>
      </c>
      <c r="J1129">
        <v>4</v>
      </c>
      <c r="K1129" t="s">
        <v>19</v>
      </c>
      <c r="L1129" t="s">
        <v>55</v>
      </c>
      <c r="M1129">
        <v>4</v>
      </c>
      <c r="N1129">
        <v>7</v>
      </c>
      <c r="O1129" t="s">
        <v>2529</v>
      </c>
    </row>
    <row r="1130" spans="1:15" x14ac:dyDescent="0.25">
      <c r="A1130" t="s">
        <v>1225</v>
      </c>
      <c r="B1130" t="s">
        <v>123</v>
      </c>
      <c r="C1130">
        <v>8</v>
      </c>
      <c r="D1130">
        <v>32.700000000000003</v>
      </c>
      <c r="E1130">
        <v>261.60000000000002</v>
      </c>
      <c r="F1130" s="6">
        <v>45702</v>
      </c>
      <c r="G1130" s="6">
        <v>45703</v>
      </c>
      <c r="H1130" t="s">
        <v>27</v>
      </c>
      <c r="I1130" t="s">
        <v>35</v>
      </c>
      <c r="J1130">
        <v>4</v>
      </c>
      <c r="K1130" t="s">
        <v>19</v>
      </c>
      <c r="L1130" t="s">
        <v>55</v>
      </c>
      <c r="M1130">
        <v>1</v>
      </c>
      <c r="N1130">
        <v>7</v>
      </c>
      <c r="O1130" t="s">
        <v>2529</v>
      </c>
    </row>
    <row r="1131" spans="1:15" x14ac:dyDescent="0.25">
      <c r="A1131" t="s">
        <v>1226</v>
      </c>
      <c r="B1131" t="s">
        <v>39</v>
      </c>
      <c r="C1131">
        <v>3</v>
      </c>
      <c r="D1131">
        <v>74.400000000000006</v>
      </c>
      <c r="E1131">
        <v>223.20000000000002</v>
      </c>
      <c r="F1131" s="6">
        <v>45702</v>
      </c>
      <c r="G1131" s="6">
        <v>45703</v>
      </c>
      <c r="H1131" t="s">
        <v>27</v>
      </c>
      <c r="I1131" t="s">
        <v>51</v>
      </c>
      <c r="J1131">
        <v>5</v>
      </c>
      <c r="K1131" t="s">
        <v>19</v>
      </c>
      <c r="L1131" t="s">
        <v>62</v>
      </c>
      <c r="M1131">
        <v>1</v>
      </c>
      <c r="N1131">
        <v>7</v>
      </c>
      <c r="O1131" t="s">
        <v>2529</v>
      </c>
    </row>
    <row r="1132" spans="1:15" x14ac:dyDescent="0.25">
      <c r="A1132" t="s">
        <v>1227</v>
      </c>
      <c r="B1132" t="s">
        <v>69</v>
      </c>
      <c r="C1132">
        <v>1</v>
      </c>
      <c r="D1132">
        <v>45.6</v>
      </c>
      <c r="E1132">
        <v>45.6</v>
      </c>
      <c r="F1132" s="6">
        <v>45702</v>
      </c>
      <c r="G1132" s="6">
        <v>45706</v>
      </c>
      <c r="H1132" t="s">
        <v>27</v>
      </c>
      <c r="I1132" t="s">
        <v>70</v>
      </c>
      <c r="J1132">
        <v>4</v>
      </c>
      <c r="K1132" t="s">
        <v>19</v>
      </c>
      <c r="L1132" t="s">
        <v>62</v>
      </c>
      <c r="M1132">
        <v>4</v>
      </c>
      <c r="N1132">
        <v>7</v>
      </c>
      <c r="O1132" t="s">
        <v>2529</v>
      </c>
    </row>
    <row r="1133" spans="1:15" x14ac:dyDescent="0.25">
      <c r="A1133" t="s">
        <v>1228</v>
      </c>
      <c r="B1133" t="s">
        <v>44</v>
      </c>
      <c r="C1133">
        <v>8</v>
      </c>
      <c r="D1133">
        <v>19.600000000000001</v>
      </c>
      <c r="E1133">
        <v>156.80000000000001</v>
      </c>
      <c r="F1133" s="6">
        <v>45702</v>
      </c>
      <c r="G1133" s="6">
        <v>45715</v>
      </c>
      <c r="H1133" t="s">
        <v>27</v>
      </c>
      <c r="I1133" t="s">
        <v>18</v>
      </c>
      <c r="J1133">
        <v>4</v>
      </c>
      <c r="K1133" t="s">
        <v>19</v>
      </c>
      <c r="L1133" t="s">
        <v>62</v>
      </c>
      <c r="M1133">
        <v>13</v>
      </c>
      <c r="N1133">
        <v>7</v>
      </c>
      <c r="O1133" t="s">
        <v>2529</v>
      </c>
    </row>
    <row r="1134" spans="1:15" x14ac:dyDescent="0.25">
      <c r="A1134" t="s">
        <v>1229</v>
      </c>
      <c r="B1134" t="s">
        <v>46</v>
      </c>
      <c r="C1134">
        <v>1</v>
      </c>
      <c r="D1134">
        <v>51.8</v>
      </c>
      <c r="E1134">
        <v>51.8</v>
      </c>
      <c r="F1134" s="6">
        <v>45702</v>
      </c>
      <c r="G1134" s="6">
        <v>45703</v>
      </c>
      <c r="H1134" t="s">
        <v>27</v>
      </c>
      <c r="I1134" t="s">
        <v>35</v>
      </c>
      <c r="J1134">
        <v>4</v>
      </c>
      <c r="K1134" t="s">
        <v>19</v>
      </c>
      <c r="L1134" t="s">
        <v>62</v>
      </c>
      <c r="M1134">
        <v>1</v>
      </c>
      <c r="N1134">
        <v>7</v>
      </c>
      <c r="O1134" t="s">
        <v>2529</v>
      </c>
    </row>
    <row r="1135" spans="1:15" x14ac:dyDescent="0.25">
      <c r="A1135" t="s">
        <v>1230</v>
      </c>
      <c r="B1135" t="s">
        <v>39</v>
      </c>
      <c r="C1135">
        <v>1</v>
      </c>
      <c r="D1135">
        <v>74.7</v>
      </c>
      <c r="E1135">
        <v>74.7</v>
      </c>
      <c r="F1135" s="6">
        <v>45702</v>
      </c>
      <c r="G1135" s="6">
        <v>45703</v>
      </c>
      <c r="H1135" t="s">
        <v>23</v>
      </c>
      <c r="I1135" t="s">
        <v>18</v>
      </c>
      <c r="J1135">
        <v>3</v>
      </c>
      <c r="K1135" t="s">
        <v>19</v>
      </c>
      <c r="L1135" t="s">
        <v>62</v>
      </c>
      <c r="M1135">
        <v>1</v>
      </c>
      <c r="N1135">
        <v>7</v>
      </c>
      <c r="O1135" t="s">
        <v>2528</v>
      </c>
    </row>
    <row r="1136" spans="1:15" x14ac:dyDescent="0.25">
      <c r="A1136" t="s">
        <v>1231</v>
      </c>
      <c r="B1136" t="s">
        <v>171</v>
      </c>
      <c r="C1136">
        <v>3</v>
      </c>
      <c r="D1136">
        <v>22.4</v>
      </c>
      <c r="E1136">
        <v>67.199999999999989</v>
      </c>
      <c r="F1136" s="6">
        <v>45702</v>
      </c>
      <c r="G1136" s="6">
        <v>45703</v>
      </c>
      <c r="H1136" t="s">
        <v>27</v>
      </c>
      <c r="I1136" t="s">
        <v>35</v>
      </c>
      <c r="J1136">
        <v>5</v>
      </c>
      <c r="K1136" t="s">
        <v>19</v>
      </c>
      <c r="L1136" t="s">
        <v>72</v>
      </c>
      <c r="M1136">
        <v>1</v>
      </c>
      <c r="N1136">
        <v>7</v>
      </c>
      <c r="O1136" t="s">
        <v>2529</v>
      </c>
    </row>
    <row r="1137" spans="1:15" x14ac:dyDescent="0.25">
      <c r="A1137" t="s">
        <v>1232</v>
      </c>
      <c r="B1137" t="s">
        <v>22</v>
      </c>
      <c r="C1137">
        <v>4</v>
      </c>
      <c r="D1137">
        <v>31.4</v>
      </c>
      <c r="E1137">
        <v>125.6</v>
      </c>
      <c r="F1137" s="6">
        <v>45702</v>
      </c>
      <c r="G1137" s="6">
        <v>45703</v>
      </c>
      <c r="H1137" t="s">
        <v>27</v>
      </c>
      <c r="I1137" t="s">
        <v>35</v>
      </c>
      <c r="J1137">
        <v>4</v>
      </c>
      <c r="K1137" t="s">
        <v>19</v>
      </c>
      <c r="L1137" t="s">
        <v>72</v>
      </c>
      <c r="M1137">
        <v>1</v>
      </c>
      <c r="N1137">
        <v>7</v>
      </c>
      <c r="O1137" t="s">
        <v>2529</v>
      </c>
    </row>
    <row r="1138" spans="1:15" x14ac:dyDescent="0.25">
      <c r="A1138" t="s">
        <v>1233</v>
      </c>
      <c r="B1138" t="s">
        <v>39</v>
      </c>
      <c r="C1138">
        <v>1</v>
      </c>
      <c r="D1138">
        <v>94</v>
      </c>
      <c r="E1138">
        <v>94</v>
      </c>
      <c r="F1138" s="6">
        <v>45702</v>
      </c>
      <c r="G1138" s="6">
        <v>45702</v>
      </c>
      <c r="H1138" t="s">
        <v>27</v>
      </c>
      <c r="I1138" t="s">
        <v>35</v>
      </c>
      <c r="J1138">
        <v>5</v>
      </c>
      <c r="K1138" t="s">
        <v>19</v>
      </c>
      <c r="L1138" t="s">
        <v>74</v>
      </c>
      <c r="M1138">
        <v>0</v>
      </c>
      <c r="N1138">
        <v>7</v>
      </c>
      <c r="O1138" t="s">
        <v>2529</v>
      </c>
    </row>
    <row r="1139" spans="1:15" x14ac:dyDescent="0.25">
      <c r="A1139" t="s">
        <v>1234</v>
      </c>
      <c r="B1139" t="s">
        <v>54</v>
      </c>
      <c r="C1139">
        <v>1</v>
      </c>
      <c r="D1139">
        <v>22.3</v>
      </c>
      <c r="E1139">
        <v>22.3</v>
      </c>
      <c r="F1139" s="6">
        <v>45702</v>
      </c>
      <c r="G1139" s="6">
        <v>45703</v>
      </c>
      <c r="H1139" t="s">
        <v>23</v>
      </c>
      <c r="I1139" t="s">
        <v>70</v>
      </c>
      <c r="J1139">
        <v>4</v>
      </c>
      <c r="K1139" t="s">
        <v>19</v>
      </c>
      <c r="L1139" t="s">
        <v>113</v>
      </c>
      <c r="M1139">
        <v>1</v>
      </c>
      <c r="N1139">
        <v>7</v>
      </c>
      <c r="O1139" t="s">
        <v>2528</v>
      </c>
    </row>
    <row r="1140" spans="1:15" x14ac:dyDescent="0.25">
      <c r="A1140" t="s">
        <v>1235</v>
      </c>
      <c r="B1140" t="s">
        <v>16</v>
      </c>
      <c r="C1140">
        <v>1</v>
      </c>
      <c r="D1140">
        <v>21.9</v>
      </c>
      <c r="E1140">
        <v>21.9</v>
      </c>
      <c r="F1140" s="6">
        <v>45702</v>
      </c>
      <c r="G1140" s="6">
        <v>45705</v>
      </c>
      <c r="H1140" t="s">
        <v>27</v>
      </c>
      <c r="I1140" t="s">
        <v>40</v>
      </c>
      <c r="J1140">
        <v>4</v>
      </c>
      <c r="K1140" t="s">
        <v>19</v>
      </c>
      <c r="L1140" t="s">
        <v>115</v>
      </c>
      <c r="M1140">
        <v>3</v>
      </c>
      <c r="N1140">
        <v>7</v>
      </c>
      <c r="O1140" t="s">
        <v>2529</v>
      </c>
    </row>
    <row r="1141" spans="1:15" x14ac:dyDescent="0.25">
      <c r="A1141" t="s">
        <v>1236</v>
      </c>
      <c r="B1141" t="s">
        <v>135</v>
      </c>
      <c r="C1141">
        <v>3</v>
      </c>
      <c r="D1141">
        <v>27</v>
      </c>
      <c r="E1141">
        <v>81</v>
      </c>
      <c r="F1141" s="6">
        <v>45702</v>
      </c>
      <c r="G1141" s="6">
        <v>45704</v>
      </c>
      <c r="H1141" t="s">
        <v>27</v>
      </c>
      <c r="I1141" t="s">
        <v>70</v>
      </c>
      <c r="J1141">
        <v>5</v>
      </c>
      <c r="K1141" t="s">
        <v>19</v>
      </c>
      <c r="L1141" t="s">
        <v>28</v>
      </c>
      <c r="M1141">
        <v>2</v>
      </c>
      <c r="N1141">
        <v>7</v>
      </c>
      <c r="O1141" t="s">
        <v>2529</v>
      </c>
    </row>
    <row r="1142" spans="1:15" x14ac:dyDescent="0.25">
      <c r="A1142" t="s">
        <v>1237</v>
      </c>
      <c r="B1142" t="s">
        <v>26</v>
      </c>
      <c r="C1142">
        <v>4</v>
      </c>
      <c r="D1142">
        <v>149.6</v>
      </c>
      <c r="E1142">
        <v>598.4</v>
      </c>
      <c r="F1142" s="6">
        <v>45702</v>
      </c>
      <c r="G1142" s="6">
        <v>45702</v>
      </c>
      <c r="H1142" t="s">
        <v>27</v>
      </c>
      <c r="I1142" t="s">
        <v>70</v>
      </c>
      <c r="J1142">
        <v>4</v>
      </c>
      <c r="K1142" t="s">
        <v>19</v>
      </c>
      <c r="L1142" t="s">
        <v>147</v>
      </c>
      <c r="M1142">
        <v>0</v>
      </c>
      <c r="N1142">
        <v>7</v>
      </c>
      <c r="O1142" t="s">
        <v>2529</v>
      </c>
    </row>
    <row r="1143" spans="1:15" x14ac:dyDescent="0.25">
      <c r="A1143" t="s">
        <v>1238</v>
      </c>
      <c r="B1143" t="s">
        <v>26</v>
      </c>
      <c r="C1143">
        <v>4</v>
      </c>
      <c r="D1143">
        <v>129.1</v>
      </c>
      <c r="E1143">
        <v>516.4</v>
      </c>
      <c r="F1143" s="6">
        <v>45702</v>
      </c>
      <c r="G1143" s="6">
        <v>45712</v>
      </c>
      <c r="H1143" t="s">
        <v>23</v>
      </c>
      <c r="I1143" t="s">
        <v>18</v>
      </c>
      <c r="J1143">
        <v>3</v>
      </c>
      <c r="K1143" t="s">
        <v>19</v>
      </c>
      <c r="L1143" t="s">
        <v>33</v>
      </c>
      <c r="M1143">
        <v>10</v>
      </c>
      <c r="N1143">
        <v>7</v>
      </c>
      <c r="O1143" t="s">
        <v>2528</v>
      </c>
    </row>
    <row r="1144" spans="1:15" x14ac:dyDescent="0.25">
      <c r="A1144" t="s">
        <v>1239</v>
      </c>
      <c r="B1144" t="s">
        <v>22</v>
      </c>
      <c r="C1144">
        <v>12</v>
      </c>
      <c r="D1144">
        <v>40.4</v>
      </c>
      <c r="E1144">
        <v>484.79999999999995</v>
      </c>
      <c r="F1144" s="6">
        <v>45702</v>
      </c>
      <c r="G1144" s="6">
        <v>45703</v>
      </c>
      <c r="H1144" t="s">
        <v>23</v>
      </c>
      <c r="I1144" t="s">
        <v>35</v>
      </c>
      <c r="J1144">
        <v>3</v>
      </c>
      <c r="K1144" t="s">
        <v>19</v>
      </c>
      <c r="L1144" t="s">
        <v>33</v>
      </c>
      <c r="M1144">
        <v>1</v>
      </c>
      <c r="N1144">
        <v>7</v>
      </c>
      <c r="O1144" t="s">
        <v>2528</v>
      </c>
    </row>
    <row r="1145" spans="1:15" x14ac:dyDescent="0.25">
      <c r="A1145" t="s">
        <v>1240</v>
      </c>
      <c r="B1145" t="s">
        <v>32</v>
      </c>
      <c r="C1145">
        <v>3</v>
      </c>
      <c r="D1145">
        <v>48.5</v>
      </c>
      <c r="E1145">
        <v>145.5</v>
      </c>
      <c r="F1145" s="6">
        <v>45702</v>
      </c>
      <c r="G1145" s="6">
        <v>45704</v>
      </c>
      <c r="H1145" t="s">
        <v>27</v>
      </c>
      <c r="I1145" t="s">
        <v>18</v>
      </c>
      <c r="J1145">
        <v>2</v>
      </c>
      <c r="K1145" t="s">
        <v>19</v>
      </c>
      <c r="L1145" t="s">
        <v>33</v>
      </c>
      <c r="M1145">
        <v>2</v>
      </c>
      <c r="N1145">
        <v>7</v>
      </c>
      <c r="O1145" t="s">
        <v>2529</v>
      </c>
    </row>
    <row r="1146" spans="1:15" x14ac:dyDescent="0.25">
      <c r="A1146" t="s">
        <v>1241</v>
      </c>
      <c r="B1146" t="s">
        <v>46</v>
      </c>
      <c r="C1146">
        <v>2</v>
      </c>
      <c r="D1146">
        <v>37.6</v>
      </c>
      <c r="E1146">
        <v>75.2</v>
      </c>
      <c r="F1146" s="6">
        <v>45702</v>
      </c>
      <c r="G1146" s="6">
        <v>45704</v>
      </c>
      <c r="H1146" t="s">
        <v>27</v>
      </c>
      <c r="I1146" t="s">
        <v>35</v>
      </c>
      <c r="J1146">
        <v>5</v>
      </c>
      <c r="K1146" t="s">
        <v>19</v>
      </c>
      <c r="L1146" t="s">
        <v>33</v>
      </c>
      <c r="M1146">
        <v>2</v>
      </c>
      <c r="N1146">
        <v>7</v>
      </c>
      <c r="O1146" t="s">
        <v>2529</v>
      </c>
    </row>
    <row r="1147" spans="1:15" x14ac:dyDescent="0.25">
      <c r="A1147" t="s">
        <v>1242</v>
      </c>
      <c r="B1147" t="s">
        <v>44</v>
      </c>
      <c r="C1147">
        <v>2</v>
      </c>
      <c r="D1147">
        <v>19.600000000000001</v>
      </c>
      <c r="E1147">
        <v>39.200000000000003</v>
      </c>
      <c r="F1147" s="6">
        <v>45702</v>
      </c>
      <c r="G1147" s="6">
        <v>45703</v>
      </c>
      <c r="H1147" t="s">
        <v>23</v>
      </c>
      <c r="I1147" t="s">
        <v>51</v>
      </c>
      <c r="J1147">
        <v>2</v>
      </c>
      <c r="K1147" t="s">
        <v>19</v>
      </c>
      <c r="L1147" t="s">
        <v>545</v>
      </c>
      <c r="M1147">
        <v>1</v>
      </c>
      <c r="N1147">
        <v>7</v>
      </c>
      <c r="O1147" t="s">
        <v>2528</v>
      </c>
    </row>
    <row r="1148" spans="1:15" x14ac:dyDescent="0.25">
      <c r="A1148" t="s">
        <v>1243</v>
      </c>
      <c r="B1148" t="s">
        <v>44</v>
      </c>
      <c r="C1148">
        <v>5</v>
      </c>
      <c r="D1148">
        <v>18.5</v>
      </c>
      <c r="E1148">
        <v>92.5</v>
      </c>
      <c r="F1148" s="6">
        <v>45702</v>
      </c>
      <c r="G1148" s="6">
        <v>45703</v>
      </c>
      <c r="H1148" t="s">
        <v>27</v>
      </c>
      <c r="I1148" t="s">
        <v>40</v>
      </c>
      <c r="J1148">
        <v>3</v>
      </c>
      <c r="K1148" t="s">
        <v>19</v>
      </c>
      <c r="L1148" t="s">
        <v>55</v>
      </c>
      <c r="M1148">
        <v>1</v>
      </c>
      <c r="N1148">
        <v>7</v>
      </c>
      <c r="O1148" t="s">
        <v>2529</v>
      </c>
    </row>
    <row r="1149" spans="1:15" x14ac:dyDescent="0.25">
      <c r="A1149" t="s">
        <v>1244</v>
      </c>
      <c r="B1149" t="s">
        <v>37</v>
      </c>
      <c r="C1149">
        <v>3</v>
      </c>
      <c r="D1149">
        <v>25.5</v>
      </c>
      <c r="E1149">
        <v>76.5</v>
      </c>
      <c r="F1149" s="6">
        <v>45702</v>
      </c>
      <c r="G1149" s="6">
        <v>45704</v>
      </c>
      <c r="H1149" t="s">
        <v>27</v>
      </c>
      <c r="I1149" t="s">
        <v>70</v>
      </c>
      <c r="J1149">
        <v>3</v>
      </c>
      <c r="K1149" t="s">
        <v>19</v>
      </c>
      <c r="L1149" t="s">
        <v>55</v>
      </c>
      <c r="M1149">
        <v>2</v>
      </c>
      <c r="N1149">
        <v>7</v>
      </c>
      <c r="O1149" t="s">
        <v>2529</v>
      </c>
    </row>
    <row r="1150" spans="1:15" x14ac:dyDescent="0.25">
      <c r="A1150" t="s">
        <v>1245</v>
      </c>
      <c r="B1150" t="s">
        <v>26</v>
      </c>
      <c r="C1150">
        <v>2</v>
      </c>
      <c r="D1150">
        <v>94.7</v>
      </c>
      <c r="E1150">
        <v>189.4</v>
      </c>
      <c r="F1150" s="6">
        <v>45702</v>
      </c>
      <c r="G1150" s="6">
        <v>45703</v>
      </c>
      <c r="H1150" t="s">
        <v>27</v>
      </c>
      <c r="I1150" t="s">
        <v>40</v>
      </c>
      <c r="J1150">
        <v>4</v>
      </c>
      <c r="K1150" t="s">
        <v>19</v>
      </c>
      <c r="L1150" t="s">
        <v>342</v>
      </c>
      <c r="M1150">
        <v>1</v>
      </c>
      <c r="N1150">
        <v>7</v>
      </c>
      <c r="O1150" t="s">
        <v>2529</v>
      </c>
    </row>
    <row r="1151" spans="1:15" x14ac:dyDescent="0.25">
      <c r="A1151" t="s">
        <v>1246</v>
      </c>
      <c r="B1151" t="s">
        <v>22</v>
      </c>
      <c r="C1151">
        <v>6</v>
      </c>
      <c r="D1151">
        <v>38.799999999999997</v>
      </c>
      <c r="E1151">
        <v>232.79999999999998</v>
      </c>
      <c r="F1151" s="6">
        <v>45702</v>
      </c>
      <c r="G1151" s="6">
        <v>45707</v>
      </c>
      <c r="H1151" t="s">
        <v>27</v>
      </c>
      <c r="I1151" t="s">
        <v>40</v>
      </c>
      <c r="J1151">
        <v>5</v>
      </c>
      <c r="K1151" t="s">
        <v>19</v>
      </c>
      <c r="L1151" t="s">
        <v>62</v>
      </c>
      <c r="M1151">
        <v>5</v>
      </c>
      <c r="N1151">
        <v>7</v>
      </c>
      <c r="O1151" t="s">
        <v>2529</v>
      </c>
    </row>
    <row r="1152" spans="1:15" x14ac:dyDescent="0.25">
      <c r="A1152" t="s">
        <v>1247</v>
      </c>
      <c r="B1152" t="s">
        <v>46</v>
      </c>
      <c r="C1152">
        <v>2</v>
      </c>
      <c r="D1152">
        <v>49.4</v>
      </c>
      <c r="E1152">
        <v>98.8</v>
      </c>
      <c r="F1152" s="6">
        <v>45703</v>
      </c>
      <c r="G1152" s="6">
        <v>45711</v>
      </c>
      <c r="H1152" t="s">
        <v>23</v>
      </c>
      <c r="I1152" t="s">
        <v>70</v>
      </c>
      <c r="J1152">
        <v>3</v>
      </c>
      <c r="K1152" t="s">
        <v>19</v>
      </c>
      <c r="L1152" t="s">
        <v>62</v>
      </c>
      <c r="M1152">
        <v>8</v>
      </c>
      <c r="N1152">
        <v>7</v>
      </c>
      <c r="O1152" t="s">
        <v>2528</v>
      </c>
    </row>
    <row r="1153" spans="1:15" x14ac:dyDescent="0.25">
      <c r="A1153" t="s">
        <v>1248</v>
      </c>
      <c r="B1153" t="s">
        <v>42</v>
      </c>
      <c r="C1153">
        <v>3</v>
      </c>
      <c r="D1153">
        <v>68</v>
      </c>
      <c r="E1153">
        <v>204</v>
      </c>
      <c r="F1153" s="6">
        <v>45703</v>
      </c>
      <c r="G1153" s="6">
        <v>45706</v>
      </c>
      <c r="H1153" t="s">
        <v>23</v>
      </c>
      <c r="I1153" t="s">
        <v>18</v>
      </c>
      <c r="J1153">
        <v>5</v>
      </c>
      <c r="K1153" t="s">
        <v>19</v>
      </c>
      <c r="L1153" t="s">
        <v>62</v>
      </c>
      <c r="M1153">
        <v>3</v>
      </c>
      <c r="N1153">
        <v>7</v>
      </c>
      <c r="O1153" t="s">
        <v>2528</v>
      </c>
    </row>
    <row r="1154" spans="1:15" x14ac:dyDescent="0.25">
      <c r="A1154" t="s">
        <v>1249</v>
      </c>
      <c r="B1154" t="s">
        <v>123</v>
      </c>
      <c r="C1154">
        <v>7</v>
      </c>
      <c r="D1154">
        <v>63.7</v>
      </c>
      <c r="E1154">
        <v>445.90000000000003</v>
      </c>
      <c r="F1154" s="6">
        <v>45703</v>
      </c>
      <c r="G1154" s="6">
        <v>45704</v>
      </c>
      <c r="H1154" t="s">
        <v>27</v>
      </c>
      <c r="I1154" t="s">
        <v>40</v>
      </c>
      <c r="J1154">
        <v>5</v>
      </c>
      <c r="K1154" t="s">
        <v>19</v>
      </c>
      <c r="L1154" t="s">
        <v>62</v>
      </c>
      <c r="M1154">
        <v>1</v>
      </c>
      <c r="N1154">
        <v>7</v>
      </c>
      <c r="O1154" t="s">
        <v>2529</v>
      </c>
    </row>
    <row r="1155" spans="1:15" x14ac:dyDescent="0.25">
      <c r="A1155" t="s">
        <v>1250</v>
      </c>
      <c r="B1155" t="s">
        <v>54</v>
      </c>
      <c r="C1155">
        <v>2</v>
      </c>
      <c r="D1155">
        <v>66.2</v>
      </c>
      <c r="E1155">
        <v>132.4</v>
      </c>
      <c r="F1155" s="6">
        <v>45703</v>
      </c>
      <c r="G1155" s="6">
        <v>45704</v>
      </c>
      <c r="H1155" t="s">
        <v>27</v>
      </c>
      <c r="I1155" t="s">
        <v>70</v>
      </c>
      <c r="J1155">
        <v>5</v>
      </c>
      <c r="K1155" t="s">
        <v>19</v>
      </c>
      <c r="L1155" t="s">
        <v>103</v>
      </c>
      <c r="M1155">
        <v>1</v>
      </c>
      <c r="N1155">
        <v>7</v>
      </c>
      <c r="O1155" t="s">
        <v>2529</v>
      </c>
    </row>
    <row r="1156" spans="1:15" x14ac:dyDescent="0.25">
      <c r="A1156" t="s">
        <v>1251</v>
      </c>
      <c r="B1156" t="s">
        <v>69</v>
      </c>
      <c r="C1156">
        <v>3</v>
      </c>
      <c r="D1156">
        <v>32.299999999999997</v>
      </c>
      <c r="E1156">
        <v>96.899999999999991</v>
      </c>
      <c r="F1156" s="6">
        <v>45703</v>
      </c>
      <c r="G1156" s="6">
        <v>45704</v>
      </c>
      <c r="H1156" t="s">
        <v>89</v>
      </c>
      <c r="I1156" t="s">
        <v>40</v>
      </c>
      <c r="J1156">
        <v>3</v>
      </c>
      <c r="K1156" t="s">
        <v>19</v>
      </c>
      <c r="L1156" t="s">
        <v>72</v>
      </c>
      <c r="M1156">
        <v>1</v>
      </c>
      <c r="N1156">
        <v>7</v>
      </c>
      <c r="O1156" t="s">
        <v>2530</v>
      </c>
    </row>
    <row r="1157" spans="1:15" x14ac:dyDescent="0.25">
      <c r="A1157" t="s">
        <v>1252</v>
      </c>
      <c r="B1157" t="s">
        <v>32</v>
      </c>
      <c r="C1157">
        <v>2</v>
      </c>
      <c r="D1157">
        <v>66.900000000000006</v>
      </c>
      <c r="E1157">
        <v>133.80000000000001</v>
      </c>
      <c r="F1157" s="6">
        <v>45703</v>
      </c>
      <c r="G1157" s="6">
        <v>45706</v>
      </c>
      <c r="H1157" t="s">
        <v>23</v>
      </c>
      <c r="I1157" t="s">
        <v>35</v>
      </c>
      <c r="J1157">
        <v>4</v>
      </c>
      <c r="K1157" t="s">
        <v>19</v>
      </c>
      <c r="L1157" t="s">
        <v>77</v>
      </c>
      <c r="M1157">
        <v>3</v>
      </c>
      <c r="N1157">
        <v>7</v>
      </c>
      <c r="O1157" t="s">
        <v>2528</v>
      </c>
    </row>
    <row r="1158" spans="1:15" x14ac:dyDescent="0.25">
      <c r="A1158" t="s">
        <v>1253</v>
      </c>
      <c r="B1158" t="s">
        <v>32</v>
      </c>
      <c r="C1158">
        <v>12</v>
      </c>
      <c r="D1158">
        <v>25.2</v>
      </c>
      <c r="E1158">
        <v>302.39999999999998</v>
      </c>
      <c r="F1158" s="6">
        <v>45703</v>
      </c>
      <c r="G1158" s="6">
        <v>45707</v>
      </c>
      <c r="H1158" t="s">
        <v>27</v>
      </c>
      <c r="I1158" t="s">
        <v>18</v>
      </c>
      <c r="J1158">
        <v>3</v>
      </c>
      <c r="K1158" t="s">
        <v>19</v>
      </c>
      <c r="L1158" t="s">
        <v>77</v>
      </c>
      <c r="M1158">
        <v>4</v>
      </c>
      <c r="N1158">
        <v>7</v>
      </c>
      <c r="O1158" t="s">
        <v>2529</v>
      </c>
    </row>
    <row r="1159" spans="1:15" x14ac:dyDescent="0.25">
      <c r="A1159" t="s">
        <v>1254</v>
      </c>
      <c r="B1159" t="s">
        <v>54</v>
      </c>
      <c r="C1159">
        <v>6</v>
      </c>
      <c r="D1159">
        <v>29.5</v>
      </c>
      <c r="E1159">
        <v>177</v>
      </c>
      <c r="F1159" s="6">
        <v>45703</v>
      </c>
      <c r="G1159" s="6">
        <v>45704</v>
      </c>
      <c r="H1159" t="s">
        <v>23</v>
      </c>
      <c r="I1159" t="s">
        <v>40</v>
      </c>
      <c r="J1159">
        <v>4</v>
      </c>
      <c r="K1159" t="s">
        <v>19</v>
      </c>
      <c r="L1159" t="s">
        <v>77</v>
      </c>
      <c r="M1159">
        <v>1</v>
      </c>
      <c r="N1159">
        <v>7</v>
      </c>
      <c r="O1159" t="s">
        <v>2528</v>
      </c>
    </row>
    <row r="1160" spans="1:15" x14ac:dyDescent="0.25">
      <c r="A1160" t="s">
        <v>1255</v>
      </c>
      <c r="B1160" t="s">
        <v>44</v>
      </c>
      <c r="C1160">
        <v>5</v>
      </c>
      <c r="D1160">
        <v>21.6</v>
      </c>
      <c r="E1160">
        <v>108</v>
      </c>
      <c r="F1160" s="6">
        <v>45703</v>
      </c>
      <c r="G1160" s="6">
        <v>45705</v>
      </c>
      <c r="H1160" t="s">
        <v>27</v>
      </c>
      <c r="I1160" t="s">
        <v>18</v>
      </c>
      <c r="J1160">
        <v>5</v>
      </c>
      <c r="K1160" t="s">
        <v>19</v>
      </c>
      <c r="L1160" t="s">
        <v>309</v>
      </c>
      <c r="M1160">
        <v>2</v>
      </c>
      <c r="N1160">
        <v>7</v>
      </c>
      <c r="O1160" t="s">
        <v>2529</v>
      </c>
    </row>
    <row r="1161" spans="1:15" x14ac:dyDescent="0.25">
      <c r="A1161" t="s">
        <v>1256</v>
      </c>
      <c r="B1161" t="s">
        <v>69</v>
      </c>
      <c r="C1161">
        <v>3</v>
      </c>
      <c r="D1161">
        <v>69</v>
      </c>
      <c r="E1161">
        <v>207</v>
      </c>
      <c r="F1161" s="6">
        <v>45703</v>
      </c>
      <c r="G1161" s="6">
        <v>45704</v>
      </c>
      <c r="H1161" t="s">
        <v>27</v>
      </c>
      <c r="I1161" t="s">
        <v>18</v>
      </c>
      <c r="J1161">
        <v>4</v>
      </c>
      <c r="K1161" t="s">
        <v>19</v>
      </c>
      <c r="L1161" t="s">
        <v>108</v>
      </c>
      <c r="M1161">
        <v>1</v>
      </c>
      <c r="N1161">
        <v>7</v>
      </c>
      <c r="O1161" t="s">
        <v>2529</v>
      </c>
    </row>
    <row r="1162" spans="1:15" x14ac:dyDescent="0.25">
      <c r="A1162" t="s">
        <v>1257</v>
      </c>
      <c r="B1162" t="s">
        <v>42</v>
      </c>
      <c r="C1162">
        <v>2</v>
      </c>
      <c r="D1162">
        <v>115</v>
      </c>
      <c r="E1162">
        <v>230</v>
      </c>
      <c r="F1162" s="6">
        <v>45703</v>
      </c>
      <c r="G1162" s="6">
        <v>45707</v>
      </c>
      <c r="H1162" t="s">
        <v>23</v>
      </c>
      <c r="I1162" t="s">
        <v>18</v>
      </c>
      <c r="J1162">
        <v>5</v>
      </c>
      <c r="K1162" t="s">
        <v>19</v>
      </c>
      <c r="L1162" t="s">
        <v>108</v>
      </c>
      <c r="M1162">
        <v>4</v>
      </c>
      <c r="N1162">
        <v>7</v>
      </c>
      <c r="O1162" t="s">
        <v>2528</v>
      </c>
    </row>
    <row r="1163" spans="1:15" x14ac:dyDescent="0.25">
      <c r="A1163" t="s">
        <v>1258</v>
      </c>
      <c r="B1163" t="s">
        <v>26</v>
      </c>
      <c r="C1163">
        <v>2</v>
      </c>
      <c r="D1163">
        <v>109.3</v>
      </c>
      <c r="E1163">
        <v>218.6</v>
      </c>
      <c r="F1163" s="6">
        <v>45703</v>
      </c>
      <c r="G1163" s="6">
        <v>45705</v>
      </c>
      <c r="H1163" t="s">
        <v>17</v>
      </c>
      <c r="I1163" t="s">
        <v>51</v>
      </c>
      <c r="J1163">
        <v>3</v>
      </c>
      <c r="K1163" t="s">
        <v>19</v>
      </c>
      <c r="L1163" t="s">
        <v>110</v>
      </c>
      <c r="M1163">
        <v>2</v>
      </c>
      <c r="N1163">
        <v>7</v>
      </c>
      <c r="O1163" t="s">
        <v>2527</v>
      </c>
    </row>
    <row r="1164" spans="1:15" x14ac:dyDescent="0.25">
      <c r="A1164" t="s">
        <v>1259</v>
      </c>
      <c r="B1164" t="s">
        <v>46</v>
      </c>
      <c r="C1164">
        <v>2</v>
      </c>
      <c r="D1164">
        <v>66.599999999999994</v>
      </c>
      <c r="E1164">
        <v>133.19999999999999</v>
      </c>
      <c r="F1164" s="6">
        <v>45703</v>
      </c>
      <c r="G1164" s="6">
        <v>45706</v>
      </c>
      <c r="H1164" t="s">
        <v>17</v>
      </c>
      <c r="I1164" t="s">
        <v>70</v>
      </c>
      <c r="J1164">
        <v>3</v>
      </c>
      <c r="K1164" t="s">
        <v>19</v>
      </c>
      <c r="L1164" t="s">
        <v>110</v>
      </c>
      <c r="M1164">
        <v>3</v>
      </c>
      <c r="N1164">
        <v>7</v>
      </c>
      <c r="O1164" t="s">
        <v>2527</v>
      </c>
    </row>
    <row r="1165" spans="1:15" x14ac:dyDescent="0.25">
      <c r="A1165" t="s">
        <v>1260</v>
      </c>
      <c r="B1165" t="s">
        <v>69</v>
      </c>
      <c r="C1165">
        <v>5</v>
      </c>
      <c r="D1165">
        <v>47.7</v>
      </c>
      <c r="E1165">
        <v>238.5</v>
      </c>
      <c r="F1165" s="6">
        <v>45703</v>
      </c>
      <c r="G1165" s="6">
        <v>45704</v>
      </c>
      <c r="H1165" t="s">
        <v>23</v>
      </c>
      <c r="I1165" t="s">
        <v>51</v>
      </c>
      <c r="J1165">
        <v>5</v>
      </c>
      <c r="K1165" t="s">
        <v>19</v>
      </c>
      <c r="L1165" t="s">
        <v>115</v>
      </c>
      <c r="M1165">
        <v>1</v>
      </c>
      <c r="N1165">
        <v>7</v>
      </c>
      <c r="O1165" t="s">
        <v>2528</v>
      </c>
    </row>
    <row r="1166" spans="1:15" x14ac:dyDescent="0.25">
      <c r="A1166" t="s">
        <v>1261</v>
      </c>
      <c r="B1166" t="s">
        <v>44</v>
      </c>
      <c r="C1166">
        <v>2</v>
      </c>
      <c r="D1166">
        <v>46</v>
      </c>
      <c r="E1166">
        <v>92</v>
      </c>
      <c r="F1166" s="6">
        <v>45703</v>
      </c>
      <c r="G1166" s="6">
        <v>45704</v>
      </c>
      <c r="H1166" t="s">
        <v>27</v>
      </c>
      <c r="I1166" t="s">
        <v>70</v>
      </c>
      <c r="J1166">
        <v>2</v>
      </c>
      <c r="K1166" t="s">
        <v>19</v>
      </c>
      <c r="L1166" t="s">
        <v>147</v>
      </c>
      <c r="M1166">
        <v>1</v>
      </c>
      <c r="N1166">
        <v>7</v>
      </c>
      <c r="O1166" t="s">
        <v>2529</v>
      </c>
    </row>
    <row r="1167" spans="1:15" x14ac:dyDescent="0.25">
      <c r="A1167" t="s">
        <v>1262</v>
      </c>
      <c r="B1167" t="s">
        <v>22</v>
      </c>
      <c r="C1167">
        <v>6</v>
      </c>
      <c r="D1167">
        <v>39.299999999999997</v>
      </c>
      <c r="E1167">
        <v>235.79999999999998</v>
      </c>
      <c r="F1167" s="6">
        <v>45703</v>
      </c>
      <c r="G1167" s="6">
        <v>45705</v>
      </c>
      <c r="H1167" t="s">
        <v>23</v>
      </c>
      <c r="I1167" t="s">
        <v>51</v>
      </c>
      <c r="J1167">
        <v>5</v>
      </c>
      <c r="K1167" t="s">
        <v>19</v>
      </c>
      <c r="L1167" t="s">
        <v>33</v>
      </c>
      <c r="M1167">
        <v>2</v>
      </c>
      <c r="N1167">
        <v>7</v>
      </c>
      <c r="O1167" t="s">
        <v>2528</v>
      </c>
    </row>
    <row r="1168" spans="1:15" x14ac:dyDescent="0.25">
      <c r="A1168" t="s">
        <v>1263</v>
      </c>
      <c r="B1168" t="s">
        <v>46</v>
      </c>
      <c r="C1168">
        <v>1</v>
      </c>
      <c r="D1168">
        <v>70.2</v>
      </c>
      <c r="E1168">
        <v>70.2</v>
      </c>
      <c r="F1168" s="6">
        <v>45703</v>
      </c>
      <c r="G1168" s="6">
        <v>45704</v>
      </c>
      <c r="H1168" t="s">
        <v>27</v>
      </c>
      <c r="I1168" t="s">
        <v>18</v>
      </c>
      <c r="J1168">
        <v>2</v>
      </c>
      <c r="K1168" t="s">
        <v>19</v>
      </c>
      <c r="L1168" t="s">
        <v>33</v>
      </c>
      <c r="M1168">
        <v>1</v>
      </c>
      <c r="N1168">
        <v>7</v>
      </c>
      <c r="O1168" t="s">
        <v>2529</v>
      </c>
    </row>
    <row r="1169" spans="1:15" x14ac:dyDescent="0.25">
      <c r="A1169" t="s">
        <v>1264</v>
      </c>
      <c r="B1169" t="s">
        <v>30</v>
      </c>
      <c r="C1169">
        <v>4</v>
      </c>
      <c r="D1169">
        <v>71.5</v>
      </c>
      <c r="E1169">
        <v>286</v>
      </c>
      <c r="F1169" s="6">
        <v>45703</v>
      </c>
      <c r="G1169" s="6">
        <v>45703</v>
      </c>
      <c r="H1169" t="s">
        <v>27</v>
      </c>
      <c r="I1169" t="s">
        <v>35</v>
      </c>
      <c r="J1169">
        <v>5</v>
      </c>
      <c r="K1169" t="s">
        <v>19</v>
      </c>
      <c r="L1169" t="s">
        <v>33</v>
      </c>
      <c r="M1169">
        <v>0</v>
      </c>
      <c r="N1169">
        <v>7</v>
      </c>
      <c r="O1169" t="s">
        <v>2529</v>
      </c>
    </row>
    <row r="1170" spans="1:15" x14ac:dyDescent="0.25">
      <c r="A1170" t="s">
        <v>1265</v>
      </c>
      <c r="B1170" t="s">
        <v>54</v>
      </c>
      <c r="C1170">
        <v>7</v>
      </c>
      <c r="D1170">
        <v>31</v>
      </c>
      <c r="E1170">
        <v>217</v>
      </c>
      <c r="F1170" s="6">
        <v>45703</v>
      </c>
      <c r="G1170" s="6">
        <v>45710</v>
      </c>
      <c r="H1170" t="s">
        <v>27</v>
      </c>
      <c r="I1170" t="s">
        <v>51</v>
      </c>
      <c r="J1170">
        <v>5</v>
      </c>
      <c r="K1170" t="s">
        <v>19</v>
      </c>
      <c r="L1170" t="s">
        <v>33</v>
      </c>
      <c r="M1170">
        <v>7</v>
      </c>
      <c r="N1170">
        <v>7</v>
      </c>
      <c r="O1170" t="s">
        <v>2529</v>
      </c>
    </row>
    <row r="1171" spans="1:15" x14ac:dyDescent="0.25">
      <c r="A1171" t="s">
        <v>1266</v>
      </c>
      <c r="B1171" t="s">
        <v>26</v>
      </c>
      <c r="C1171">
        <v>5</v>
      </c>
      <c r="D1171">
        <v>68.2</v>
      </c>
      <c r="E1171">
        <v>341</v>
      </c>
      <c r="F1171" s="6">
        <v>45703</v>
      </c>
      <c r="G1171" s="6">
        <v>45708</v>
      </c>
      <c r="H1171" t="s">
        <v>27</v>
      </c>
      <c r="I1171" t="s">
        <v>18</v>
      </c>
      <c r="J1171">
        <v>5</v>
      </c>
      <c r="K1171" t="s">
        <v>19</v>
      </c>
      <c r="L1171" t="s">
        <v>33</v>
      </c>
      <c r="M1171">
        <v>5</v>
      </c>
      <c r="N1171">
        <v>7</v>
      </c>
      <c r="O1171" t="s">
        <v>2529</v>
      </c>
    </row>
    <row r="1172" spans="1:15" x14ac:dyDescent="0.25">
      <c r="A1172" t="s">
        <v>1267</v>
      </c>
      <c r="B1172" t="s">
        <v>26</v>
      </c>
      <c r="C1172">
        <v>1</v>
      </c>
      <c r="D1172">
        <v>91.4</v>
      </c>
      <c r="E1172">
        <v>91.4</v>
      </c>
      <c r="F1172" s="6">
        <v>45703</v>
      </c>
      <c r="G1172" s="6">
        <v>45707</v>
      </c>
      <c r="H1172" t="s">
        <v>27</v>
      </c>
      <c r="I1172" t="s">
        <v>35</v>
      </c>
      <c r="J1172">
        <v>5</v>
      </c>
      <c r="K1172" t="s">
        <v>19</v>
      </c>
      <c r="L1172" t="s">
        <v>55</v>
      </c>
      <c r="M1172">
        <v>4</v>
      </c>
      <c r="N1172">
        <v>7</v>
      </c>
      <c r="O1172" t="s">
        <v>2529</v>
      </c>
    </row>
    <row r="1173" spans="1:15" x14ac:dyDescent="0.25">
      <c r="A1173" t="s">
        <v>1268</v>
      </c>
      <c r="B1173" t="s">
        <v>39</v>
      </c>
      <c r="C1173">
        <v>10</v>
      </c>
      <c r="D1173">
        <v>112.9</v>
      </c>
      <c r="E1173">
        <v>1129</v>
      </c>
      <c r="F1173" s="6">
        <v>45703</v>
      </c>
      <c r="G1173" s="6">
        <v>45704</v>
      </c>
      <c r="H1173" t="s">
        <v>27</v>
      </c>
      <c r="I1173" t="s">
        <v>18</v>
      </c>
      <c r="J1173">
        <v>4</v>
      </c>
      <c r="K1173" t="s">
        <v>19</v>
      </c>
      <c r="L1173" t="s">
        <v>55</v>
      </c>
      <c r="M1173">
        <v>1</v>
      </c>
      <c r="N1173">
        <v>7</v>
      </c>
      <c r="O1173" t="s">
        <v>2529</v>
      </c>
    </row>
    <row r="1174" spans="1:15" x14ac:dyDescent="0.25">
      <c r="A1174" t="s">
        <v>1269</v>
      </c>
      <c r="B1174" t="s">
        <v>135</v>
      </c>
      <c r="C1174">
        <v>9</v>
      </c>
      <c r="D1174">
        <v>33.700000000000003</v>
      </c>
      <c r="E1174">
        <v>303.3</v>
      </c>
      <c r="F1174" s="6">
        <v>45703</v>
      </c>
      <c r="G1174" s="6">
        <v>45704</v>
      </c>
      <c r="H1174" t="s">
        <v>27</v>
      </c>
      <c r="I1174" t="s">
        <v>35</v>
      </c>
      <c r="J1174">
        <v>5</v>
      </c>
      <c r="K1174" t="s">
        <v>19</v>
      </c>
      <c r="L1174" t="s">
        <v>62</v>
      </c>
      <c r="M1174">
        <v>1</v>
      </c>
      <c r="N1174">
        <v>7</v>
      </c>
      <c r="O1174" t="s">
        <v>2529</v>
      </c>
    </row>
    <row r="1175" spans="1:15" x14ac:dyDescent="0.25">
      <c r="A1175" t="s">
        <v>1270</v>
      </c>
      <c r="B1175" t="s">
        <v>123</v>
      </c>
      <c r="C1175">
        <v>10</v>
      </c>
      <c r="D1175">
        <v>35.299999999999997</v>
      </c>
      <c r="E1175">
        <v>353</v>
      </c>
      <c r="F1175" s="6">
        <v>45703</v>
      </c>
      <c r="G1175" s="6">
        <v>45705</v>
      </c>
      <c r="H1175" t="s">
        <v>23</v>
      </c>
      <c r="I1175" t="s">
        <v>40</v>
      </c>
      <c r="J1175">
        <v>4</v>
      </c>
      <c r="K1175" t="s">
        <v>19</v>
      </c>
      <c r="L1175" t="s">
        <v>62</v>
      </c>
      <c r="M1175">
        <v>2</v>
      </c>
      <c r="N1175">
        <v>7</v>
      </c>
      <c r="O1175" t="s">
        <v>2528</v>
      </c>
    </row>
    <row r="1176" spans="1:15" x14ac:dyDescent="0.25">
      <c r="A1176" t="s">
        <v>1271</v>
      </c>
      <c r="B1176" t="s">
        <v>146</v>
      </c>
      <c r="C1176">
        <v>3</v>
      </c>
      <c r="D1176">
        <v>45.6</v>
      </c>
      <c r="E1176">
        <v>136.80000000000001</v>
      </c>
      <c r="F1176" s="6">
        <v>45703</v>
      </c>
      <c r="G1176" s="6">
        <v>45707</v>
      </c>
      <c r="H1176" t="s">
        <v>23</v>
      </c>
      <c r="I1176" t="s">
        <v>51</v>
      </c>
      <c r="J1176">
        <v>4</v>
      </c>
      <c r="K1176" t="s">
        <v>19</v>
      </c>
      <c r="L1176" t="s">
        <v>62</v>
      </c>
      <c r="M1176">
        <v>4</v>
      </c>
      <c r="N1176">
        <v>7</v>
      </c>
      <c r="O1176" t="s">
        <v>2528</v>
      </c>
    </row>
    <row r="1177" spans="1:15" x14ac:dyDescent="0.25">
      <c r="A1177" t="s">
        <v>1272</v>
      </c>
      <c r="B1177" t="s">
        <v>42</v>
      </c>
      <c r="C1177">
        <v>7</v>
      </c>
      <c r="D1177">
        <v>47.1</v>
      </c>
      <c r="E1177">
        <v>329.7</v>
      </c>
      <c r="F1177" s="6">
        <v>45703</v>
      </c>
      <c r="G1177" s="6">
        <v>45704</v>
      </c>
      <c r="H1177" t="s">
        <v>27</v>
      </c>
      <c r="I1177" t="s">
        <v>70</v>
      </c>
      <c r="J1177">
        <v>5</v>
      </c>
      <c r="K1177" t="s">
        <v>19</v>
      </c>
      <c r="L1177" t="s">
        <v>72</v>
      </c>
      <c r="M1177">
        <v>1</v>
      </c>
      <c r="N1177">
        <v>7</v>
      </c>
      <c r="O1177" t="s">
        <v>2529</v>
      </c>
    </row>
    <row r="1178" spans="1:15" x14ac:dyDescent="0.25">
      <c r="A1178" t="s">
        <v>1273</v>
      </c>
      <c r="B1178" t="s">
        <v>44</v>
      </c>
      <c r="C1178">
        <v>5</v>
      </c>
      <c r="D1178">
        <v>16.2</v>
      </c>
      <c r="E1178">
        <v>81</v>
      </c>
      <c r="F1178" s="6">
        <v>45703</v>
      </c>
      <c r="G1178" s="6">
        <v>45705</v>
      </c>
      <c r="H1178" t="s">
        <v>27</v>
      </c>
      <c r="I1178" t="s">
        <v>51</v>
      </c>
      <c r="J1178">
        <v>5</v>
      </c>
      <c r="K1178" t="s">
        <v>19</v>
      </c>
      <c r="L1178" t="s">
        <v>110</v>
      </c>
      <c r="M1178">
        <v>2</v>
      </c>
      <c r="N1178">
        <v>7</v>
      </c>
      <c r="O1178" t="s">
        <v>2529</v>
      </c>
    </row>
    <row r="1179" spans="1:15" x14ac:dyDescent="0.25">
      <c r="A1179" t="s">
        <v>1274</v>
      </c>
      <c r="B1179" t="s">
        <v>22</v>
      </c>
      <c r="C1179">
        <v>2</v>
      </c>
      <c r="D1179">
        <v>159.69999999999999</v>
      </c>
      <c r="E1179">
        <v>319.39999999999998</v>
      </c>
      <c r="F1179" s="6">
        <v>45704</v>
      </c>
      <c r="G1179" s="6">
        <v>45705</v>
      </c>
      <c r="H1179" t="s">
        <v>23</v>
      </c>
      <c r="I1179" t="s">
        <v>70</v>
      </c>
      <c r="J1179">
        <v>4</v>
      </c>
      <c r="K1179" t="s">
        <v>19</v>
      </c>
      <c r="L1179" t="s">
        <v>82</v>
      </c>
      <c r="M1179">
        <v>1</v>
      </c>
      <c r="N1179">
        <v>8</v>
      </c>
      <c r="O1179" t="s">
        <v>2528</v>
      </c>
    </row>
    <row r="1180" spans="1:15" x14ac:dyDescent="0.25">
      <c r="A1180" t="s">
        <v>1275</v>
      </c>
      <c r="B1180" t="s">
        <v>44</v>
      </c>
      <c r="C1180">
        <v>4</v>
      </c>
      <c r="D1180">
        <v>19</v>
      </c>
      <c r="E1180">
        <v>76</v>
      </c>
      <c r="F1180" s="6">
        <v>45704</v>
      </c>
      <c r="G1180" s="6">
        <v>45711</v>
      </c>
      <c r="H1180" t="s">
        <v>27</v>
      </c>
      <c r="I1180" t="s">
        <v>40</v>
      </c>
      <c r="J1180">
        <v>5</v>
      </c>
      <c r="K1180" t="s">
        <v>19</v>
      </c>
      <c r="L1180" t="s">
        <v>115</v>
      </c>
      <c r="M1180">
        <v>7</v>
      </c>
      <c r="N1180">
        <v>8</v>
      </c>
      <c r="O1180" t="s">
        <v>2529</v>
      </c>
    </row>
    <row r="1181" spans="1:15" x14ac:dyDescent="0.25">
      <c r="A1181" t="s">
        <v>1276</v>
      </c>
      <c r="B1181" t="s">
        <v>39</v>
      </c>
      <c r="C1181">
        <v>6</v>
      </c>
      <c r="D1181">
        <v>91.1</v>
      </c>
      <c r="E1181">
        <v>546.59999999999991</v>
      </c>
      <c r="F1181" s="6">
        <v>45704</v>
      </c>
      <c r="G1181" s="6">
        <v>45713</v>
      </c>
      <c r="H1181" t="s">
        <v>27</v>
      </c>
      <c r="I1181" t="s">
        <v>70</v>
      </c>
      <c r="J1181">
        <v>4</v>
      </c>
      <c r="K1181" t="s">
        <v>19</v>
      </c>
      <c r="L1181" t="s">
        <v>115</v>
      </c>
      <c r="M1181">
        <v>9</v>
      </c>
      <c r="N1181">
        <v>8</v>
      </c>
      <c r="O1181" t="s">
        <v>2529</v>
      </c>
    </row>
    <row r="1182" spans="1:15" x14ac:dyDescent="0.25">
      <c r="A1182" t="s">
        <v>1277</v>
      </c>
      <c r="B1182" t="s">
        <v>26</v>
      </c>
      <c r="C1182">
        <v>5</v>
      </c>
      <c r="D1182">
        <v>94.1</v>
      </c>
      <c r="E1182">
        <v>470.5</v>
      </c>
      <c r="F1182" s="6">
        <v>45704</v>
      </c>
      <c r="G1182" s="6">
        <v>45707</v>
      </c>
      <c r="H1182" t="s">
        <v>17</v>
      </c>
      <c r="I1182" t="s">
        <v>35</v>
      </c>
      <c r="J1182">
        <v>3</v>
      </c>
      <c r="K1182" t="s">
        <v>19</v>
      </c>
      <c r="L1182" t="s">
        <v>115</v>
      </c>
      <c r="M1182">
        <v>3</v>
      </c>
      <c r="N1182">
        <v>8</v>
      </c>
      <c r="O1182" t="s">
        <v>2527</v>
      </c>
    </row>
    <row r="1183" spans="1:15" x14ac:dyDescent="0.25">
      <c r="A1183" t="s">
        <v>1278</v>
      </c>
      <c r="B1183" t="s">
        <v>46</v>
      </c>
      <c r="C1183">
        <v>9</v>
      </c>
      <c r="D1183">
        <v>21.1</v>
      </c>
      <c r="E1183">
        <v>189.9</v>
      </c>
      <c r="F1183" s="6">
        <v>45704</v>
      </c>
      <c r="G1183" s="6">
        <v>45705</v>
      </c>
      <c r="H1183" t="s">
        <v>27</v>
      </c>
      <c r="I1183" t="s">
        <v>70</v>
      </c>
      <c r="J1183">
        <v>5</v>
      </c>
      <c r="K1183" t="s">
        <v>19</v>
      </c>
      <c r="L1183" t="s">
        <v>967</v>
      </c>
      <c r="M1183">
        <v>1</v>
      </c>
      <c r="N1183">
        <v>8</v>
      </c>
      <c r="O1183" t="s">
        <v>2529</v>
      </c>
    </row>
    <row r="1184" spans="1:15" x14ac:dyDescent="0.25">
      <c r="A1184" t="s">
        <v>1279</v>
      </c>
      <c r="B1184" t="s">
        <v>44</v>
      </c>
      <c r="C1184">
        <v>7</v>
      </c>
      <c r="D1184">
        <v>15.3</v>
      </c>
      <c r="E1184">
        <v>107.10000000000001</v>
      </c>
      <c r="F1184" s="6">
        <v>45704</v>
      </c>
      <c r="G1184" s="6">
        <v>45712</v>
      </c>
      <c r="H1184" t="s">
        <v>27</v>
      </c>
      <c r="I1184" t="s">
        <v>40</v>
      </c>
      <c r="J1184">
        <v>4</v>
      </c>
      <c r="K1184" t="s">
        <v>19</v>
      </c>
      <c r="L1184" t="s">
        <v>24</v>
      </c>
      <c r="M1184">
        <v>8</v>
      </c>
      <c r="N1184">
        <v>8</v>
      </c>
      <c r="O1184" t="s">
        <v>2529</v>
      </c>
    </row>
    <row r="1185" spans="1:15" x14ac:dyDescent="0.25">
      <c r="A1185" t="s">
        <v>1280</v>
      </c>
      <c r="B1185" t="s">
        <v>123</v>
      </c>
      <c r="C1185">
        <v>4</v>
      </c>
      <c r="D1185">
        <v>21.3</v>
      </c>
      <c r="E1185">
        <v>85.2</v>
      </c>
      <c r="F1185" s="6">
        <v>45704</v>
      </c>
      <c r="G1185" s="6">
        <v>45707</v>
      </c>
      <c r="H1185" t="s">
        <v>23</v>
      </c>
      <c r="I1185" t="s">
        <v>35</v>
      </c>
      <c r="J1185">
        <v>4</v>
      </c>
      <c r="K1185" t="s">
        <v>19</v>
      </c>
      <c r="L1185" t="s">
        <v>33</v>
      </c>
      <c r="M1185">
        <v>3</v>
      </c>
      <c r="N1185">
        <v>8</v>
      </c>
      <c r="O1185" t="s">
        <v>2528</v>
      </c>
    </row>
    <row r="1186" spans="1:15" x14ac:dyDescent="0.25">
      <c r="A1186" t="s">
        <v>1281</v>
      </c>
      <c r="B1186" t="s">
        <v>16</v>
      </c>
      <c r="C1186">
        <v>2</v>
      </c>
      <c r="D1186">
        <v>23.2</v>
      </c>
      <c r="E1186">
        <v>46.4</v>
      </c>
      <c r="F1186" s="6">
        <v>45704</v>
      </c>
      <c r="G1186" s="6">
        <v>45704</v>
      </c>
      <c r="H1186" t="s">
        <v>17</v>
      </c>
      <c r="I1186" t="s">
        <v>51</v>
      </c>
      <c r="J1186">
        <v>3</v>
      </c>
      <c r="K1186" t="s">
        <v>19</v>
      </c>
      <c r="L1186" t="s">
        <v>33</v>
      </c>
      <c r="M1186">
        <v>0</v>
      </c>
      <c r="N1186">
        <v>8</v>
      </c>
      <c r="O1186" t="s">
        <v>2527</v>
      </c>
    </row>
    <row r="1187" spans="1:15" x14ac:dyDescent="0.25">
      <c r="A1187" t="s">
        <v>1282</v>
      </c>
      <c r="B1187" t="s">
        <v>32</v>
      </c>
      <c r="C1187">
        <v>3</v>
      </c>
      <c r="D1187">
        <v>25.7</v>
      </c>
      <c r="E1187">
        <v>77.099999999999994</v>
      </c>
      <c r="F1187" s="6">
        <v>45704</v>
      </c>
      <c r="G1187" s="6">
        <v>45705</v>
      </c>
      <c r="H1187" t="s">
        <v>23</v>
      </c>
      <c r="I1187" t="s">
        <v>70</v>
      </c>
      <c r="J1187">
        <v>4</v>
      </c>
      <c r="K1187" t="s">
        <v>19</v>
      </c>
      <c r="L1187" t="s">
        <v>33</v>
      </c>
      <c r="M1187">
        <v>1</v>
      </c>
      <c r="N1187">
        <v>8</v>
      </c>
      <c r="O1187" t="s">
        <v>2528</v>
      </c>
    </row>
    <row r="1188" spans="1:15" x14ac:dyDescent="0.25">
      <c r="A1188" t="s">
        <v>1283</v>
      </c>
      <c r="B1188" t="s">
        <v>16</v>
      </c>
      <c r="C1188">
        <v>9</v>
      </c>
      <c r="D1188">
        <v>31.6</v>
      </c>
      <c r="E1188">
        <v>284.40000000000003</v>
      </c>
      <c r="F1188" s="6">
        <v>45704</v>
      </c>
      <c r="G1188" s="6">
        <v>45706</v>
      </c>
      <c r="H1188" t="s">
        <v>27</v>
      </c>
      <c r="I1188" t="s">
        <v>18</v>
      </c>
      <c r="J1188">
        <v>4</v>
      </c>
      <c r="K1188" t="s">
        <v>19</v>
      </c>
      <c r="L1188" t="s">
        <v>33</v>
      </c>
      <c r="M1188">
        <v>2</v>
      </c>
      <c r="N1188">
        <v>8</v>
      </c>
      <c r="O1188" t="s">
        <v>2529</v>
      </c>
    </row>
    <row r="1189" spans="1:15" x14ac:dyDescent="0.25">
      <c r="A1189" t="s">
        <v>1284</v>
      </c>
      <c r="B1189" t="s">
        <v>39</v>
      </c>
      <c r="C1189">
        <v>1</v>
      </c>
      <c r="D1189">
        <v>64.2</v>
      </c>
      <c r="E1189">
        <v>64.2</v>
      </c>
      <c r="F1189" s="6">
        <v>45704</v>
      </c>
      <c r="G1189" s="6">
        <v>45709</v>
      </c>
      <c r="H1189" t="s">
        <v>23</v>
      </c>
      <c r="I1189" t="s">
        <v>18</v>
      </c>
      <c r="J1189">
        <v>4</v>
      </c>
      <c r="K1189" t="s">
        <v>19</v>
      </c>
      <c r="L1189" t="s">
        <v>33</v>
      </c>
      <c r="M1189">
        <v>5</v>
      </c>
      <c r="N1189">
        <v>8</v>
      </c>
      <c r="O1189" t="s">
        <v>2528</v>
      </c>
    </row>
    <row r="1190" spans="1:15" x14ac:dyDescent="0.25">
      <c r="A1190" t="s">
        <v>1285</v>
      </c>
      <c r="B1190" t="s">
        <v>44</v>
      </c>
      <c r="C1190">
        <v>2</v>
      </c>
      <c r="D1190">
        <v>55.8</v>
      </c>
      <c r="E1190">
        <v>111.6</v>
      </c>
      <c r="F1190" s="6">
        <v>45704</v>
      </c>
      <c r="G1190" s="6">
        <v>45706</v>
      </c>
      <c r="H1190" t="s">
        <v>17</v>
      </c>
      <c r="I1190" t="s">
        <v>18</v>
      </c>
      <c r="J1190">
        <v>4</v>
      </c>
      <c r="K1190" t="s">
        <v>19</v>
      </c>
      <c r="L1190" t="s">
        <v>33</v>
      </c>
      <c r="M1190">
        <v>2</v>
      </c>
      <c r="N1190">
        <v>8</v>
      </c>
      <c r="O1190" t="s">
        <v>2527</v>
      </c>
    </row>
    <row r="1191" spans="1:15" x14ac:dyDescent="0.25">
      <c r="A1191" t="s">
        <v>1286</v>
      </c>
      <c r="B1191" t="s">
        <v>44</v>
      </c>
      <c r="C1191">
        <v>2</v>
      </c>
      <c r="D1191">
        <v>28.1</v>
      </c>
      <c r="E1191">
        <v>56.2</v>
      </c>
      <c r="F1191" s="6">
        <v>45704</v>
      </c>
      <c r="G1191" s="6">
        <v>45705</v>
      </c>
      <c r="H1191" t="s">
        <v>27</v>
      </c>
      <c r="I1191" t="s">
        <v>70</v>
      </c>
      <c r="J1191">
        <v>3</v>
      </c>
      <c r="K1191" t="s">
        <v>19</v>
      </c>
      <c r="L1191" t="s">
        <v>33</v>
      </c>
      <c r="M1191">
        <v>1</v>
      </c>
      <c r="N1191">
        <v>8</v>
      </c>
      <c r="O1191" t="s">
        <v>2529</v>
      </c>
    </row>
    <row r="1192" spans="1:15" x14ac:dyDescent="0.25">
      <c r="A1192" t="s">
        <v>1287</v>
      </c>
      <c r="B1192" t="s">
        <v>16</v>
      </c>
      <c r="C1192">
        <v>2</v>
      </c>
      <c r="D1192">
        <v>11.6</v>
      </c>
      <c r="E1192">
        <v>23.2</v>
      </c>
      <c r="F1192" s="6">
        <v>45704</v>
      </c>
      <c r="G1192" s="6">
        <v>45706</v>
      </c>
      <c r="H1192" t="s">
        <v>27</v>
      </c>
      <c r="I1192" t="s">
        <v>35</v>
      </c>
      <c r="J1192">
        <v>4</v>
      </c>
      <c r="K1192" t="s">
        <v>19</v>
      </c>
      <c r="L1192" t="s">
        <v>186</v>
      </c>
      <c r="M1192">
        <v>2</v>
      </c>
      <c r="N1192">
        <v>8</v>
      </c>
      <c r="O1192" t="s">
        <v>2529</v>
      </c>
    </row>
    <row r="1193" spans="1:15" x14ac:dyDescent="0.25">
      <c r="A1193" t="s">
        <v>1288</v>
      </c>
      <c r="B1193" t="s">
        <v>37</v>
      </c>
      <c r="C1193">
        <v>3</v>
      </c>
      <c r="D1193">
        <v>50.4</v>
      </c>
      <c r="E1193">
        <v>151.19999999999999</v>
      </c>
      <c r="F1193" s="6">
        <v>45704</v>
      </c>
      <c r="G1193" s="6">
        <v>45705</v>
      </c>
      <c r="H1193" t="s">
        <v>23</v>
      </c>
      <c r="I1193" t="s">
        <v>70</v>
      </c>
      <c r="J1193">
        <v>5</v>
      </c>
      <c r="K1193" t="s">
        <v>19</v>
      </c>
      <c r="L1193" t="s">
        <v>188</v>
      </c>
      <c r="M1193">
        <v>1</v>
      </c>
      <c r="N1193">
        <v>8</v>
      </c>
      <c r="O1193" t="s">
        <v>2528</v>
      </c>
    </row>
    <row r="1194" spans="1:15" x14ac:dyDescent="0.25">
      <c r="A1194" t="s">
        <v>1289</v>
      </c>
      <c r="B1194" t="s">
        <v>39</v>
      </c>
      <c r="C1194">
        <v>6</v>
      </c>
      <c r="D1194">
        <v>48.3</v>
      </c>
      <c r="E1194">
        <v>289.79999999999995</v>
      </c>
      <c r="F1194" s="6">
        <v>45704</v>
      </c>
      <c r="G1194" s="6">
        <v>45708</v>
      </c>
      <c r="H1194" t="s">
        <v>27</v>
      </c>
      <c r="I1194" t="s">
        <v>18</v>
      </c>
      <c r="J1194">
        <v>4</v>
      </c>
      <c r="K1194" t="s">
        <v>19</v>
      </c>
      <c r="L1194" t="s">
        <v>188</v>
      </c>
      <c r="M1194">
        <v>4</v>
      </c>
      <c r="N1194">
        <v>8</v>
      </c>
      <c r="O1194" t="s">
        <v>2529</v>
      </c>
    </row>
    <row r="1195" spans="1:15" x14ac:dyDescent="0.25">
      <c r="A1195" t="s">
        <v>1290</v>
      </c>
      <c r="B1195" t="s">
        <v>135</v>
      </c>
      <c r="C1195">
        <v>7</v>
      </c>
      <c r="D1195">
        <v>32.200000000000003</v>
      </c>
      <c r="E1195">
        <v>225.40000000000003</v>
      </c>
      <c r="F1195" s="6">
        <v>45704</v>
      </c>
      <c r="G1195" s="6">
        <v>45706</v>
      </c>
      <c r="H1195" t="s">
        <v>27</v>
      </c>
      <c r="I1195" t="s">
        <v>40</v>
      </c>
      <c r="J1195">
        <v>4</v>
      </c>
      <c r="K1195" t="s">
        <v>19</v>
      </c>
      <c r="L1195" t="s">
        <v>188</v>
      </c>
      <c r="M1195">
        <v>2</v>
      </c>
      <c r="N1195">
        <v>8</v>
      </c>
      <c r="O1195" t="s">
        <v>2529</v>
      </c>
    </row>
    <row r="1196" spans="1:15" x14ac:dyDescent="0.25">
      <c r="A1196" t="s">
        <v>1291</v>
      </c>
      <c r="B1196" t="s">
        <v>42</v>
      </c>
      <c r="C1196">
        <v>28</v>
      </c>
      <c r="D1196">
        <v>48.5</v>
      </c>
      <c r="E1196">
        <v>1358</v>
      </c>
      <c r="F1196" s="6">
        <v>45704</v>
      </c>
      <c r="G1196" s="6">
        <v>45705</v>
      </c>
      <c r="H1196" t="s">
        <v>23</v>
      </c>
      <c r="I1196" t="s">
        <v>18</v>
      </c>
      <c r="J1196">
        <v>4</v>
      </c>
      <c r="K1196" t="s">
        <v>19</v>
      </c>
      <c r="L1196" t="s">
        <v>52</v>
      </c>
      <c r="M1196">
        <v>1</v>
      </c>
      <c r="N1196">
        <v>8</v>
      </c>
      <c r="O1196" t="s">
        <v>2528</v>
      </c>
    </row>
    <row r="1197" spans="1:15" x14ac:dyDescent="0.25">
      <c r="A1197" t="s">
        <v>1292</v>
      </c>
      <c r="B1197" t="s">
        <v>26</v>
      </c>
      <c r="C1197">
        <v>5</v>
      </c>
      <c r="D1197">
        <v>62</v>
      </c>
      <c r="E1197">
        <v>310</v>
      </c>
      <c r="F1197" s="6">
        <v>45704</v>
      </c>
      <c r="G1197" s="6">
        <v>45707</v>
      </c>
      <c r="H1197" t="s">
        <v>27</v>
      </c>
      <c r="I1197" t="s">
        <v>35</v>
      </c>
      <c r="J1197">
        <v>4</v>
      </c>
      <c r="K1197" t="s">
        <v>19</v>
      </c>
      <c r="L1197" t="s">
        <v>55</v>
      </c>
      <c r="M1197">
        <v>3</v>
      </c>
      <c r="N1197">
        <v>8</v>
      </c>
      <c r="O1197" t="s">
        <v>2529</v>
      </c>
    </row>
    <row r="1198" spans="1:15" x14ac:dyDescent="0.25">
      <c r="A1198" t="s">
        <v>1293</v>
      </c>
      <c r="B1198" t="s">
        <v>44</v>
      </c>
      <c r="C1198">
        <v>3</v>
      </c>
      <c r="D1198">
        <v>32.1</v>
      </c>
      <c r="E1198">
        <v>96.300000000000011</v>
      </c>
      <c r="F1198" s="6">
        <v>45705</v>
      </c>
      <c r="G1198" s="6">
        <v>45707</v>
      </c>
      <c r="H1198" t="s">
        <v>23</v>
      </c>
      <c r="I1198" t="s">
        <v>18</v>
      </c>
      <c r="J1198">
        <v>4</v>
      </c>
      <c r="K1198" t="s">
        <v>19</v>
      </c>
      <c r="L1198" t="s">
        <v>55</v>
      </c>
      <c r="M1198">
        <v>2</v>
      </c>
      <c r="N1198">
        <v>8</v>
      </c>
      <c r="O1198" t="s">
        <v>2528</v>
      </c>
    </row>
    <row r="1199" spans="1:15" x14ac:dyDescent="0.25">
      <c r="A1199" t="s">
        <v>1294</v>
      </c>
      <c r="B1199" t="s">
        <v>69</v>
      </c>
      <c r="C1199">
        <v>3</v>
      </c>
      <c r="D1199">
        <v>106.1</v>
      </c>
      <c r="E1199">
        <v>318.29999999999995</v>
      </c>
      <c r="F1199" s="6">
        <v>45705</v>
      </c>
      <c r="G1199" s="6">
        <v>45707</v>
      </c>
      <c r="H1199" t="s">
        <v>23</v>
      </c>
      <c r="I1199" t="s">
        <v>18</v>
      </c>
      <c r="J1199">
        <v>3</v>
      </c>
      <c r="K1199" t="s">
        <v>19</v>
      </c>
      <c r="L1199" t="s">
        <v>59</v>
      </c>
      <c r="M1199">
        <v>2</v>
      </c>
      <c r="N1199">
        <v>8</v>
      </c>
      <c r="O1199" t="s">
        <v>2528</v>
      </c>
    </row>
    <row r="1200" spans="1:15" x14ac:dyDescent="0.25">
      <c r="A1200" t="s">
        <v>1295</v>
      </c>
      <c r="B1200" t="s">
        <v>54</v>
      </c>
      <c r="C1200">
        <v>3</v>
      </c>
      <c r="D1200">
        <v>23.5</v>
      </c>
      <c r="E1200">
        <v>70.5</v>
      </c>
      <c r="F1200" s="6">
        <v>45705</v>
      </c>
      <c r="G1200" s="6">
        <v>45708</v>
      </c>
      <c r="H1200" t="s">
        <v>23</v>
      </c>
      <c r="I1200" t="s">
        <v>18</v>
      </c>
      <c r="J1200">
        <v>2</v>
      </c>
      <c r="K1200" t="s">
        <v>19</v>
      </c>
      <c r="L1200" t="s">
        <v>59</v>
      </c>
      <c r="M1200">
        <v>3</v>
      </c>
      <c r="N1200">
        <v>8</v>
      </c>
      <c r="O1200" t="s">
        <v>2528</v>
      </c>
    </row>
    <row r="1201" spans="1:15" x14ac:dyDescent="0.25">
      <c r="A1201" t="s">
        <v>1296</v>
      </c>
      <c r="B1201" t="s">
        <v>22</v>
      </c>
      <c r="C1201">
        <v>2</v>
      </c>
      <c r="D1201">
        <v>35.6</v>
      </c>
      <c r="E1201">
        <v>71.2</v>
      </c>
      <c r="F1201" s="6">
        <v>45705</v>
      </c>
      <c r="G1201" s="6">
        <v>45710</v>
      </c>
      <c r="H1201" t="s">
        <v>23</v>
      </c>
      <c r="I1201" t="s">
        <v>70</v>
      </c>
      <c r="J1201">
        <v>4</v>
      </c>
      <c r="K1201" t="s">
        <v>19</v>
      </c>
      <c r="L1201" t="s">
        <v>62</v>
      </c>
      <c r="M1201">
        <v>5</v>
      </c>
      <c r="N1201">
        <v>8</v>
      </c>
      <c r="O1201" t="s">
        <v>2528</v>
      </c>
    </row>
    <row r="1202" spans="1:15" x14ac:dyDescent="0.25">
      <c r="A1202" t="s">
        <v>1297</v>
      </c>
      <c r="B1202" t="s">
        <v>22</v>
      </c>
      <c r="C1202">
        <v>2</v>
      </c>
      <c r="D1202">
        <v>63.5</v>
      </c>
      <c r="E1202">
        <v>127</v>
      </c>
      <c r="F1202" s="6">
        <v>45705</v>
      </c>
      <c r="G1202" s="6">
        <v>45705</v>
      </c>
      <c r="H1202" t="s">
        <v>27</v>
      </c>
      <c r="I1202" t="s">
        <v>35</v>
      </c>
      <c r="J1202">
        <v>5</v>
      </c>
      <c r="K1202" t="s">
        <v>19</v>
      </c>
      <c r="L1202" t="s">
        <v>62</v>
      </c>
      <c r="M1202">
        <v>0</v>
      </c>
      <c r="N1202">
        <v>8</v>
      </c>
      <c r="O1202" t="s">
        <v>2529</v>
      </c>
    </row>
    <row r="1203" spans="1:15" x14ac:dyDescent="0.25">
      <c r="A1203" t="s">
        <v>1298</v>
      </c>
      <c r="B1203" t="s">
        <v>39</v>
      </c>
      <c r="C1203">
        <v>7</v>
      </c>
      <c r="D1203">
        <v>82.9</v>
      </c>
      <c r="E1203">
        <v>580.30000000000007</v>
      </c>
      <c r="F1203" s="6">
        <v>45705</v>
      </c>
      <c r="G1203" s="6">
        <v>45710</v>
      </c>
      <c r="H1203" t="s">
        <v>27</v>
      </c>
      <c r="I1203" t="s">
        <v>70</v>
      </c>
      <c r="J1203">
        <v>4</v>
      </c>
      <c r="K1203" t="s">
        <v>19</v>
      </c>
      <c r="L1203" t="s">
        <v>72</v>
      </c>
      <c r="M1203">
        <v>5</v>
      </c>
      <c r="N1203">
        <v>8</v>
      </c>
      <c r="O1203" t="s">
        <v>2529</v>
      </c>
    </row>
    <row r="1204" spans="1:15" x14ac:dyDescent="0.25">
      <c r="A1204" t="s">
        <v>1299</v>
      </c>
      <c r="B1204" t="s">
        <v>39</v>
      </c>
      <c r="C1204">
        <v>2</v>
      </c>
      <c r="D1204">
        <v>83.6</v>
      </c>
      <c r="E1204">
        <v>167.2</v>
      </c>
      <c r="F1204" s="6">
        <v>45705</v>
      </c>
      <c r="G1204" s="6">
        <v>45710</v>
      </c>
      <c r="H1204" t="s">
        <v>27</v>
      </c>
      <c r="I1204" t="s">
        <v>18</v>
      </c>
      <c r="J1204">
        <v>4</v>
      </c>
      <c r="K1204" t="s">
        <v>19</v>
      </c>
      <c r="L1204" t="s">
        <v>77</v>
      </c>
      <c r="M1204">
        <v>5</v>
      </c>
      <c r="N1204">
        <v>8</v>
      </c>
      <c r="O1204" t="s">
        <v>2529</v>
      </c>
    </row>
    <row r="1205" spans="1:15" x14ac:dyDescent="0.25">
      <c r="A1205" t="s">
        <v>1300</v>
      </c>
      <c r="B1205" t="s">
        <v>32</v>
      </c>
      <c r="C1205">
        <v>2</v>
      </c>
      <c r="D1205">
        <v>29.4</v>
      </c>
      <c r="E1205">
        <v>58.8</v>
      </c>
      <c r="F1205" s="6">
        <v>45705</v>
      </c>
      <c r="G1205" s="6">
        <v>45705</v>
      </c>
      <c r="H1205" t="s">
        <v>27</v>
      </c>
      <c r="I1205" t="s">
        <v>18</v>
      </c>
      <c r="J1205">
        <v>3</v>
      </c>
      <c r="K1205" t="s">
        <v>19</v>
      </c>
      <c r="L1205" t="s">
        <v>268</v>
      </c>
      <c r="M1205">
        <v>0</v>
      </c>
      <c r="N1205">
        <v>8</v>
      </c>
      <c r="O1205" t="s">
        <v>2529</v>
      </c>
    </row>
    <row r="1206" spans="1:15" x14ac:dyDescent="0.25">
      <c r="A1206" t="s">
        <v>1301</v>
      </c>
      <c r="B1206" t="s">
        <v>26</v>
      </c>
      <c r="C1206">
        <v>3</v>
      </c>
      <c r="D1206">
        <v>107.1</v>
      </c>
      <c r="E1206">
        <v>321.29999999999995</v>
      </c>
      <c r="F1206" s="6">
        <v>45705</v>
      </c>
      <c r="G1206" s="6">
        <v>45709</v>
      </c>
      <c r="H1206" t="s">
        <v>27</v>
      </c>
      <c r="I1206" t="s">
        <v>40</v>
      </c>
      <c r="J1206">
        <v>4</v>
      </c>
      <c r="K1206" t="s">
        <v>19</v>
      </c>
      <c r="L1206" t="s">
        <v>113</v>
      </c>
      <c r="M1206">
        <v>4</v>
      </c>
      <c r="N1206">
        <v>8</v>
      </c>
      <c r="O1206" t="s">
        <v>2529</v>
      </c>
    </row>
    <row r="1207" spans="1:15" x14ac:dyDescent="0.25">
      <c r="A1207" t="s">
        <v>1302</v>
      </c>
      <c r="B1207" t="s">
        <v>26</v>
      </c>
      <c r="C1207">
        <v>1</v>
      </c>
      <c r="D1207">
        <v>62.7</v>
      </c>
      <c r="E1207">
        <v>62.7</v>
      </c>
      <c r="F1207" s="6">
        <v>45705</v>
      </c>
      <c r="G1207" s="6">
        <v>45709</v>
      </c>
      <c r="H1207" t="s">
        <v>23</v>
      </c>
      <c r="I1207" t="s">
        <v>35</v>
      </c>
      <c r="J1207">
        <v>4</v>
      </c>
      <c r="K1207" t="s">
        <v>19</v>
      </c>
      <c r="L1207" t="s">
        <v>115</v>
      </c>
      <c r="M1207">
        <v>4</v>
      </c>
      <c r="N1207">
        <v>8</v>
      </c>
      <c r="O1207" t="s">
        <v>2528</v>
      </c>
    </row>
    <row r="1208" spans="1:15" x14ac:dyDescent="0.25">
      <c r="A1208" t="s">
        <v>1303</v>
      </c>
      <c r="B1208" t="s">
        <v>67</v>
      </c>
      <c r="C1208">
        <v>1</v>
      </c>
      <c r="D1208">
        <v>41.6</v>
      </c>
      <c r="E1208">
        <v>41.6</v>
      </c>
      <c r="F1208" s="6">
        <v>45705</v>
      </c>
      <c r="G1208" s="6">
        <v>45706</v>
      </c>
      <c r="H1208" t="s">
        <v>23</v>
      </c>
      <c r="I1208" t="s">
        <v>18</v>
      </c>
      <c r="J1208">
        <v>3</v>
      </c>
      <c r="K1208" t="s">
        <v>19</v>
      </c>
      <c r="L1208" t="s">
        <v>24</v>
      </c>
      <c r="M1208">
        <v>1</v>
      </c>
      <c r="N1208">
        <v>8</v>
      </c>
      <c r="O1208" t="s">
        <v>2528</v>
      </c>
    </row>
    <row r="1209" spans="1:15" x14ac:dyDescent="0.25">
      <c r="A1209" t="s">
        <v>1304</v>
      </c>
      <c r="B1209" t="s">
        <v>39</v>
      </c>
      <c r="C1209">
        <v>1</v>
      </c>
      <c r="D1209">
        <v>44.2</v>
      </c>
      <c r="E1209">
        <v>44.2</v>
      </c>
      <c r="F1209" s="6">
        <v>45705</v>
      </c>
      <c r="G1209" s="6">
        <v>45706</v>
      </c>
      <c r="H1209" t="s">
        <v>89</v>
      </c>
      <c r="I1209" t="s">
        <v>18</v>
      </c>
      <c r="J1209">
        <v>3</v>
      </c>
      <c r="K1209" t="s">
        <v>19</v>
      </c>
      <c r="L1209" t="s">
        <v>24</v>
      </c>
      <c r="M1209">
        <v>1</v>
      </c>
      <c r="N1209">
        <v>8</v>
      </c>
      <c r="O1209" t="s">
        <v>2530</v>
      </c>
    </row>
    <row r="1210" spans="1:15" x14ac:dyDescent="0.25">
      <c r="A1210" t="s">
        <v>1305</v>
      </c>
      <c r="B1210" t="s">
        <v>32</v>
      </c>
      <c r="C1210">
        <v>6</v>
      </c>
      <c r="D1210">
        <v>40.4</v>
      </c>
      <c r="E1210">
        <v>242.39999999999998</v>
      </c>
      <c r="F1210" s="6">
        <v>45705</v>
      </c>
      <c r="G1210" s="6">
        <v>45718</v>
      </c>
      <c r="H1210" t="s">
        <v>27</v>
      </c>
      <c r="I1210" t="s">
        <v>40</v>
      </c>
      <c r="J1210">
        <v>4</v>
      </c>
      <c r="K1210" t="s">
        <v>19</v>
      </c>
      <c r="L1210" t="s">
        <v>147</v>
      </c>
      <c r="M1210">
        <v>13</v>
      </c>
      <c r="N1210">
        <v>8</v>
      </c>
      <c r="O1210" t="s">
        <v>2529</v>
      </c>
    </row>
    <row r="1211" spans="1:15" x14ac:dyDescent="0.25">
      <c r="A1211" t="s">
        <v>1306</v>
      </c>
      <c r="B1211" t="s">
        <v>123</v>
      </c>
      <c r="C1211">
        <v>6</v>
      </c>
      <c r="D1211">
        <v>59.6</v>
      </c>
      <c r="E1211">
        <v>357.6</v>
      </c>
      <c r="F1211" s="6">
        <v>45705</v>
      </c>
      <c r="G1211" s="6">
        <v>45706</v>
      </c>
      <c r="H1211" t="s">
        <v>27</v>
      </c>
      <c r="I1211" t="s">
        <v>70</v>
      </c>
      <c r="J1211">
        <v>4</v>
      </c>
      <c r="K1211" t="s">
        <v>19</v>
      </c>
      <c r="L1211" t="s">
        <v>334</v>
      </c>
      <c r="M1211">
        <v>1</v>
      </c>
      <c r="N1211">
        <v>8</v>
      </c>
      <c r="O1211" t="s">
        <v>2529</v>
      </c>
    </row>
    <row r="1212" spans="1:15" x14ac:dyDescent="0.25">
      <c r="A1212" t="s">
        <v>1307</v>
      </c>
      <c r="B1212" t="s">
        <v>135</v>
      </c>
      <c r="C1212">
        <v>12</v>
      </c>
      <c r="D1212">
        <v>63.8</v>
      </c>
      <c r="E1212">
        <v>765.59999999999991</v>
      </c>
      <c r="F1212" s="6">
        <v>45705</v>
      </c>
      <c r="G1212" s="6">
        <v>45706</v>
      </c>
      <c r="H1212" t="s">
        <v>23</v>
      </c>
      <c r="I1212" t="s">
        <v>35</v>
      </c>
      <c r="J1212">
        <v>4</v>
      </c>
      <c r="K1212" t="s">
        <v>19</v>
      </c>
      <c r="L1212" t="s">
        <v>33</v>
      </c>
      <c r="M1212">
        <v>1</v>
      </c>
      <c r="N1212">
        <v>8</v>
      </c>
      <c r="O1212" t="s">
        <v>2528</v>
      </c>
    </row>
    <row r="1213" spans="1:15" x14ac:dyDescent="0.25">
      <c r="A1213" t="s">
        <v>1308</v>
      </c>
      <c r="B1213" t="s">
        <v>46</v>
      </c>
      <c r="C1213">
        <v>6</v>
      </c>
      <c r="D1213">
        <v>30.8</v>
      </c>
      <c r="E1213">
        <v>184.8</v>
      </c>
      <c r="F1213" s="6">
        <v>45705</v>
      </c>
      <c r="G1213" s="6">
        <v>45707</v>
      </c>
      <c r="H1213" t="s">
        <v>23</v>
      </c>
      <c r="I1213" t="s">
        <v>70</v>
      </c>
      <c r="J1213">
        <v>4</v>
      </c>
      <c r="K1213" t="s">
        <v>19</v>
      </c>
      <c r="L1213" t="s">
        <v>33</v>
      </c>
      <c r="M1213">
        <v>2</v>
      </c>
      <c r="N1213">
        <v>8</v>
      </c>
      <c r="O1213" t="s">
        <v>2528</v>
      </c>
    </row>
    <row r="1214" spans="1:15" x14ac:dyDescent="0.25">
      <c r="A1214" t="s">
        <v>1309</v>
      </c>
      <c r="B1214" t="s">
        <v>22</v>
      </c>
      <c r="C1214">
        <v>2</v>
      </c>
      <c r="D1214">
        <v>41.5</v>
      </c>
      <c r="E1214">
        <v>83</v>
      </c>
      <c r="F1214" s="6">
        <v>45705</v>
      </c>
      <c r="G1214" s="6">
        <v>45708</v>
      </c>
      <c r="H1214" t="s">
        <v>89</v>
      </c>
      <c r="I1214" t="s">
        <v>18</v>
      </c>
      <c r="J1214">
        <v>4</v>
      </c>
      <c r="K1214" t="s">
        <v>19</v>
      </c>
      <c r="L1214" t="s">
        <v>33</v>
      </c>
      <c r="M1214">
        <v>3</v>
      </c>
      <c r="N1214">
        <v>8</v>
      </c>
      <c r="O1214" t="s">
        <v>2530</v>
      </c>
    </row>
    <row r="1215" spans="1:15" x14ac:dyDescent="0.25">
      <c r="A1215" t="s">
        <v>1310</v>
      </c>
      <c r="B1215" t="s">
        <v>54</v>
      </c>
      <c r="C1215">
        <v>4</v>
      </c>
      <c r="D1215">
        <v>44.7</v>
      </c>
      <c r="E1215">
        <v>178.8</v>
      </c>
      <c r="F1215" s="6">
        <v>45705</v>
      </c>
      <c r="G1215" s="6">
        <v>45707</v>
      </c>
      <c r="H1215" t="s">
        <v>27</v>
      </c>
      <c r="I1215" t="s">
        <v>40</v>
      </c>
      <c r="J1215">
        <v>3</v>
      </c>
      <c r="K1215" t="s">
        <v>19</v>
      </c>
      <c r="L1215" t="s">
        <v>33</v>
      </c>
      <c r="M1215">
        <v>2</v>
      </c>
      <c r="N1215">
        <v>8</v>
      </c>
      <c r="O1215" t="s">
        <v>2529</v>
      </c>
    </row>
    <row r="1216" spans="1:15" x14ac:dyDescent="0.25">
      <c r="A1216" t="s">
        <v>1311</v>
      </c>
      <c r="B1216" t="s">
        <v>69</v>
      </c>
      <c r="C1216">
        <v>2</v>
      </c>
      <c r="D1216">
        <v>64.099999999999994</v>
      </c>
      <c r="E1216">
        <v>128.19999999999999</v>
      </c>
      <c r="F1216" s="6">
        <v>45705</v>
      </c>
      <c r="G1216" s="6">
        <v>45709</v>
      </c>
      <c r="H1216" t="s">
        <v>27</v>
      </c>
      <c r="I1216" t="s">
        <v>35</v>
      </c>
      <c r="J1216">
        <v>2</v>
      </c>
      <c r="K1216" t="s">
        <v>19</v>
      </c>
      <c r="L1216" t="s">
        <v>33</v>
      </c>
      <c r="M1216">
        <v>4</v>
      </c>
      <c r="N1216">
        <v>8</v>
      </c>
      <c r="O1216" t="s">
        <v>2529</v>
      </c>
    </row>
    <row r="1217" spans="1:15" x14ac:dyDescent="0.25">
      <c r="A1217" t="s">
        <v>1312</v>
      </c>
      <c r="B1217" t="s">
        <v>44</v>
      </c>
      <c r="C1217">
        <v>1</v>
      </c>
      <c r="D1217">
        <v>15.9</v>
      </c>
      <c r="E1217">
        <v>15.9</v>
      </c>
      <c r="F1217" s="6">
        <v>45705</v>
      </c>
      <c r="G1217" s="6">
        <v>45708</v>
      </c>
      <c r="H1217" t="s">
        <v>17</v>
      </c>
      <c r="I1217" t="s">
        <v>35</v>
      </c>
      <c r="J1217">
        <v>4</v>
      </c>
      <c r="K1217" t="s">
        <v>19</v>
      </c>
      <c r="L1217" t="s">
        <v>33</v>
      </c>
      <c r="M1217">
        <v>3</v>
      </c>
      <c r="N1217">
        <v>8</v>
      </c>
      <c r="O1217" t="s">
        <v>2527</v>
      </c>
    </row>
    <row r="1218" spans="1:15" x14ac:dyDescent="0.25">
      <c r="A1218" t="s">
        <v>1313</v>
      </c>
      <c r="B1218" t="s">
        <v>39</v>
      </c>
      <c r="C1218">
        <v>2</v>
      </c>
      <c r="D1218">
        <v>78.7</v>
      </c>
      <c r="E1218">
        <v>157.4</v>
      </c>
      <c r="F1218" s="6">
        <v>45705</v>
      </c>
      <c r="G1218" s="6">
        <v>45705</v>
      </c>
      <c r="H1218" t="s">
        <v>27</v>
      </c>
      <c r="I1218" t="s">
        <v>40</v>
      </c>
      <c r="J1218">
        <v>3</v>
      </c>
      <c r="K1218" t="s">
        <v>19</v>
      </c>
      <c r="L1218" t="s">
        <v>33</v>
      </c>
      <c r="M1218">
        <v>0</v>
      </c>
      <c r="N1218">
        <v>8</v>
      </c>
      <c r="O1218" t="s">
        <v>2529</v>
      </c>
    </row>
    <row r="1219" spans="1:15" x14ac:dyDescent="0.25">
      <c r="A1219" t="s">
        <v>1314</v>
      </c>
      <c r="B1219" t="s">
        <v>37</v>
      </c>
      <c r="C1219">
        <v>12</v>
      </c>
      <c r="D1219">
        <v>29.6</v>
      </c>
      <c r="E1219">
        <v>355.20000000000005</v>
      </c>
      <c r="F1219" s="6">
        <v>45705</v>
      </c>
      <c r="G1219" s="6">
        <v>45709</v>
      </c>
      <c r="H1219" t="s">
        <v>23</v>
      </c>
      <c r="I1219" t="s">
        <v>40</v>
      </c>
      <c r="J1219">
        <v>2</v>
      </c>
      <c r="K1219" t="s">
        <v>19</v>
      </c>
      <c r="L1219" t="s">
        <v>33</v>
      </c>
      <c r="M1219">
        <v>4</v>
      </c>
      <c r="N1219">
        <v>8</v>
      </c>
      <c r="O1219" t="s">
        <v>2528</v>
      </c>
    </row>
    <row r="1220" spans="1:15" x14ac:dyDescent="0.25">
      <c r="A1220" t="s">
        <v>1315</v>
      </c>
      <c r="B1220" t="s">
        <v>44</v>
      </c>
      <c r="C1220">
        <v>4</v>
      </c>
      <c r="D1220">
        <v>21.5</v>
      </c>
      <c r="E1220">
        <v>86</v>
      </c>
      <c r="F1220" s="6">
        <v>45705</v>
      </c>
      <c r="G1220" s="6">
        <v>45708</v>
      </c>
      <c r="H1220" t="s">
        <v>23</v>
      </c>
      <c r="I1220" t="s">
        <v>35</v>
      </c>
      <c r="J1220">
        <v>4</v>
      </c>
      <c r="K1220" t="s">
        <v>19</v>
      </c>
      <c r="L1220" t="s">
        <v>33</v>
      </c>
      <c r="M1220">
        <v>3</v>
      </c>
      <c r="N1220">
        <v>8</v>
      </c>
      <c r="O1220" t="s">
        <v>2528</v>
      </c>
    </row>
    <row r="1221" spans="1:15" x14ac:dyDescent="0.25">
      <c r="A1221" t="s">
        <v>1316</v>
      </c>
      <c r="B1221" t="s">
        <v>46</v>
      </c>
      <c r="C1221">
        <v>3</v>
      </c>
      <c r="D1221">
        <v>74.900000000000006</v>
      </c>
      <c r="E1221">
        <v>224.70000000000002</v>
      </c>
      <c r="F1221" s="6">
        <v>45705</v>
      </c>
      <c r="G1221" s="6">
        <v>45714</v>
      </c>
      <c r="H1221" t="s">
        <v>23</v>
      </c>
      <c r="I1221" t="s">
        <v>51</v>
      </c>
      <c r="J1221">
        <v>3</v>
      </c>
      <c r="K1221" t="s">
        <v>19</v>
      </c>
      <c r="L1221" t="s">
        <v>33</v>
      </c>
      <c r="M1221">
        <v>9</v>
      </c>
      <c r="N1221">
        <v>8</v>
      </c>
      <c r="O1221" t="s">
        <v>2528</v>
      </c>
    </row>
    <row r="1222" spans="1:15" x14ac:dyDescent="0.25">
      <c r="A1222" t="s">
        <v>1317</v>
      </c>
      <c r="B1222" t="s">
        <v>54</v>
      </c>
      <c r="C1222">
        <v>6</v>
      </c>
      <c r="D1222">
        <v>45</v>
      </c>
      <c r="E1222">
        <v>270</v>
      </c>
      <c r="F1222" s="6">
        <v>45705</v>
      </c>
      <c r="G1222" s="6">
        <v>45710</v>
      </c>
      <c r="H1222" t="s">
        <v>27</v>
      </c>
      <c r="I1222" t="s">
        <v>40</v>
      </c>
      <c r="J1222">
        <v>4</v>
      </c>
      <c r="K1222" t="s">
        <v>19</v>
      </c>
      <c r="L1222" t="s">
        <v>33</v>
      </c>
      <c r="M1222">
        <v>5</v>
      </c>
      <c r="N1222">
        <v>8</v>
      </c>
      <c r="O1222" t="s">
        <v>2529</v>
      </c>
    </row>
    <row r="1223" spans="1:15" x14ac:dyDescent="0.25">
      <c r="A1223" t="s">
        <v>1318</v>
      </c>
      <c r="B1223" t="s">
        <v>42</v>
      </c>
      <c r="C1223">
        <v>34</v>
      </c>
      <c r="D1223">
        <v>37.9</v>
      </c>
      <c r="E1223">
        <v>1288.5999999999999</v>
      </c>
      <c r="F1223" s="6">
        <v>45705</v>
      </c>
      <c r="G1223" s="6">
        <v>45706</v>
      </c>
      <c r="H1223" t="s">
        <v>23</v>
      </c>
      <c r="I1223" t="s">
        <v>18</v>
      </c>
      <c r="J1223">
        <v>4</v>
      </c>
      <c r="K1223" t="s">
        <v>19</v>
      </c>
      <c r="L1223" t="s">
        <v>33</v>
      </c>
      <c r="M1223">
        <v>1</v>
      </c>
      <c r="N1223">
        <v>8</v>
      </c>
      <c r="O1223" t="s">
        <v>2528</v>
      </c>
    </row>
    <row r="1224" spans="1:15" x14ac:dyDescent="0.25">
      <c r="A1224" t="s">
        <v>1319</v>
      </c>
      <c r="B1224" t="s">
        <v>39</v>
      </c>
      <c r="C1224">
        <v>3</v>
      </c>
      <c r="D1224">
        <v>56.6</v>
      </c>
      <c r="E1224">
        <v>169.8</v>
      </c>
      <c r="F1224" s="6">
        <v>45705</v>
      </c>
      <c r="G1224" s="6">
        <v>45706</v>
      </c>
      <c r="H1224" t="s">
        <v>23</v>
      </c>
      <c r="I1224" t="s">
        <v>51</v>
      </c>
      <c r="J1224">
        <v>4</v>
      </c>
      <c r="K1224" t="s">
        <v>19</v>
      </c>
      <c r="L1224" t="s">
        <v>33</v>
      </c>
      <c r="M1224">
        <v>1</v>
      </c>
      <c r="N1224">
        <v>8</v>
      </c>
      <c r="O1224" t="s">
        <v>2528</v>
      </c>
    </row>
    <row r="1225" spans="1:15" x14ac:dyDescent="0.25">
      <c r="A1225" t="s">
        <v>1320</v>
      </c>
      <c r="B1225" t="s">
        <v>30</v>
      </c>
      <c r="C1225">
        <v>13</v>
      </c>
      <c r="D1225">
        <v>84.5</v>
      </c>
      <c r="E1225">
        <v>1098.5</v>
      </c>
      <c r="F1225" s="6">
        <v>45705</v>
      </c>
      <c r="G1225" s="6">
        <v>45708</v>
      </c>
      <c r="H1225" t="s">
        <v>27</v>
      </c>
      <c r="I1225" t="s">
        <v>35</v>
      </c>
      <c r="J1225">
        <v>2</v>
      </c>
      <c r="K1225" t="s">
        <v>19</v>
      </c>
      <c r="L1225" t="s">
        <v>33</v>
      </c>
      <c r="M1225">
        <v>3</v>
      </c>
      <c r="N1225">
        <v>8</v>
      </c>
      <c r="O1225" t="s">
        <v>2529</v>
      </c>
    </row>
    <row r="1226" spans="1:15" x14ac:dyDescent="0.25">
      <c r="A1226" t="s">
        <v>1321</v>
      </c>
      <c r="B1226" t="s">
        <v>26</v>
      </c>
      <c r="C1226">
        <v>5</v>
      </c>
      <c r="D1226">
        <v>105.4</v>
      </c>
      <c r="E1226">
        <v>527</v>
      </c>
      <c r="F1226" s="6">
        <v>45705</v>
      </c>
      <c r="G1226" s="6">
        <v>45707</v>
      </c>
      <c r="H1226" t="s">
        <v>27</v>
      </c>
      <c r="I1226" t="s">
        <v>35</v>
      </c>
      <c r="J1226">
        <v>3</v>
      </c>
      <c r="K1226" t="s">
        <v>19</v>
      </c>
      <c r="L1226" t="s">
        <v>33</v>
      </c>
      <c r="M1226">
        <v>2</v>
      </c>
      <c r="N1226">
        <v>8</v>
      </c>
      <c r="O1226" t="s">
        <v>2529</v>
      </c>
    </row>
    <row r="1227" spans="1:15" x14ac:dyDescent="0.25">
      <c r="A1227" t="s">
        <v>1322</v>
      </c>
      <c r="B1227" t="s">
        <v>146</v>
      </c>
      <c r="C1227">
        <v>7</v>
      </c>
      <c r="D1227">
        <v>39.4</v>
      </c>
      <c r="E1227">
        <v>275.8</v>
      </c>
      <c r="F1227" s="6">
        <v>45706</v>
      </c>
      <c r="G1227" s="6">
        <v>45706</v>
      </c>
      <c r="H1227" t="s">
        <v>23</v>
      </c>
      <c r="I1227" t="s">
        <v>35</v>
      </c>
      <c r="J1227">
        <v>4</v>
      </c>
      <c r="K1227" t="s">
        <v>19</v>
      </c>
      <c r="L1227" t="s">
        <v>364</v>
      </c>
      <c r="M1227">
        <v>0</v>
      </c>
      <c r="N1227">
        <v>8</v>
      </c>
      <c r="O1227" t="s">
        <v>2528</v>
      </c>
    </row>
    <row r="1228" spans="1:15" x14ac:dyDescent="0.25">
      <c r="A1228" t="s">
        <v>1323</v>
      </c>
      <c r="B1228" t="s">
        <v>171</v>
      </c>
      <c r="C1228">
        <v>3</v>
      </c>
      <c r="D1228">
        <v>38</v>
      </c>
      <c r="E1228">
        <v>114</v>
      </c>
      <c r="F1228" s="6">
        <v>45706</v>
      </c>
      <c r="G1228" s="6">
        <v>45709</v>
      </c>
      <c r="H1228" t="s">
        <v>23</v>
      </c>
      <c r="I1228" t="s">
        <v>70</v>
      </c>
      <c r="J1228">
        <v>3</v>
      </c>
      <c r="K1228" t="s">
        <v>19</v>
      </c>
      <c r="L1228" t="s">
        <v>55</v>
      </c>
      <c r="M1228">
        <v>3</v>
      </c>
      <c r="N1228">
        <v>8</v>
      </c>
      <c r="O1228" t="s">
        <v>2528</v>
      </c>
    </row>
    <row r="1229" spans="1:15" x14ac:dyDescent="0.25">
      <c r="A1229" t="s">
        <v>1324</v>
      </c>
      <c r="B1229" t="s">
        <v>135</v>
      </c>
      <c r="C1229">
        <v>4</v>
      </c>
      <c r="D1229">
        <v>42.5</v>
      </c>
      <c r="E1229">
        <v>170</v>
      </c>
      <c r="F1229" s="6">
        <v>45706</v>
      </c>
      <c r="G1229" s="6">
        <v>45708</v>
      </c>
      <c r="H1229" t="s">
        <v>17</v>
      </c>
      <c r="I1229" t="s">
        <v>18</v>
      </c>
      <c r="J1229">
        <v>4</v>
      </c>
      <c r="K1229" t="s">
        <v>19</v>
      </c>
      <c r="L1229" t="s">
        <v>55</v>
      </c>
      <c r="M1229">
        <v>2</v>
      </c>
      <c r="N1229">
        <v>8</v>
      </c>
      <c r="O1229" t="s">
        <v>2527</v>
      </c>
    </row>
    <row r="1230" spans="1:15" x14ac:dyDescent="0.25">
      <c r="A1230" t="s">
        <v>1325</v>
      </c>
      <c r="B1230" t="s">
        <v>123</v>
      </c>
      <c r="C1230">
        <v>1</v>
      </c>
      <c r="D1230">
        <v>62.3</v>
      </c>
      <c r="E1230">
        <v>62.3</v>
      </c>
      <c r="F1230" s="6">
        <v>45706</v>
      </c>
      <c r="G1230" s="6">
        <v>45715</v>
      </c>
      <c r="H1230" t="s">
        <v>23</v>
      </c>
      <c r="I1230" t="s">
        <v>18</v>
      </c>
      <c r="J1230">
        <v>5</v>
      </c>
      <c r="K1230" t="s">
        <v>19</v>
      </c>
      <c r="L1230" t="s">
        <v>55</v>
      </c>
      <c r="M1230">
        <v>9</v>
      </c>
      <c r="N1230">
        <v>8</v>
      </c>
      <c r="O1230" t="s">
        <v>2528</v>
      </c>
    </row>
    <row r="1231" spans="1:15" x14ac:dyDescent="0.25">
      <c r="A1231" t="s">
        <v>1326</v>
      </c>
      <c r="B1231" t="s">
        <v>39</v>
      </c>
      <c r="C1231">
        <v>5</v>
      </c>
      <c r="D1231">
        <v>49.1</v>
      </c>
      <c r="E1231">
        <v>245.5</v>
      </c>
      <c r="F1231" s="6">
        <v>45706</v>
      </c>
      <c r="G1231" s="6">
        <v>45708</v>
      </c>
      <c r="H1231" t="s">
        <v>27</v>
      </c>
      <c r="I1231" t="s">
        <v>35</v>
      </c>
      <c r="J1231">
        <v>5</v>
      </c>
      <c r="K1231" t="s">
        <v>19</v>
      </c>
      <c r="L1231" t="s">
        <v>59</v>
      </c>
      <c r="M1231">
        <v>2</v>
      </c>
      <c r="N1231">
        <v>8</v>
      </c>
      <c r="O1231" t="s">
        <v>2529</v>
      </c>
    </row>
    <row r="1232" spans="1:15" x14ac:dyDescent="0.25">
      <c r="A1232" t="s">
        <v>1327</v>
      </c>
      <c r="B1232" t="s">
        <v>30</v>
      </c>
      <c r="C1232">
        <v>2</v>
      </c>
      <c r="D1232">
        <v>30.5</v>
      </c>
      <c r="E1232">
        <v>61</v>
      </c>
      <c r="F1232" s="6">
        <v>45706</v>
      </c>
      <c r="G1232" s="6">
        <v>45709</v>
      </c>
      <c r="H1232" t="s">
        <v>23</v>
      </c>
      <c r="I1232" t="s">
        <v>18</v>
      </c>
      <c r="J1232">
        <v>5</v>
      </c>
      <c r="K1232" t="s">
        <v>19</v>
      </c>
      <c r="L1232" t="s">
        <v>62</v>
      </c>
      <c r="M1232">
        <v>3</v>
      </c>
      <c r="N1232">
        <v>8</v>
      </c>
      <c r="O1232" t="s">
        <v>2528</v>
      </c>
    </row>
    <row r="1233" spans="1:15" x14ac:dyDescent="0.25">
      <c r="A1233" t="s">
        <v>1328</v>
      </c>
      <c r="B1233" t="s">
        <v>26</v>
      </c>
      <c r="C1233">
        <v>2</v>
      </c>
      <c r="D1233">
        <v>154.80000000000001</v>
      </c>
      <c r="E1233">
        <v>309.60000000000002</v>
      </c>
      <c r="F1233" s="6">
        <v>45706</v>
      </c>
      <c r="G1233" s="6">
        <v>45709</v>
      </c>
      <c r="H1233" t="s">
        <v>27</v>
      </c>
      <c r="I1233" t="s">
        <v>35</v>
      </c>
      <c r="J1233">
        <v>2</v>
      </c>
      <c r="K1233" t="s">
        <v>19</v>
      </c>
      <c r="L1233" t="s">
        <v>62</v>
      </c>
      <c r="M1233">
        <v>3</v>
      </c>
      <c r="N1233">
        <v>8</v>
      </c>
      <c r="O1233" t="s">
        <v>2529</v>
      </c>
    </row>
    <row r="1234" spans="1:15" x14ac:dyDescent="0.25">
      <c r="A1234" t="s">
        <v>1329</v>
      </c>
      <c r="B1234" t="s">
        <v>39</v>
      </c>
      <c r="C1234">
        <v>1</v>
      </c>
      <c r="D1234">
        <v>45</v>
      </c>
      <c r="E1234">
        <v>45</v>
      </c>
      <c r="F1234" s="6">
        <v>45706</v>
      </c>
      <c r="G1234" s="6">
        <v>45710</v>
      </c>
      <c r="H1234" t="s">
        <v>23</v>
      </c>
      <c r="I1234" t="s">
        <v>51</v>
      </c>
      <c r="J1234">
        <v>3</v>
      </c>
      <c r="K1234" t="s">
        <v>19</v>
      </c>
      <c r="L1234" t="s">
        <v>62</v>
      </c>
      <c r="M1234">
        <v>4</v>
      </c>
      <c r="N1234">
        <v>8</v>
      </c>
      <c r="O1234" t="s">
        <v>2528</v>
      </c>
    </row>
    <row r="1235" spans="1:15" x14ac:dyDescent="0.25">
      <c r="A1235" t="s">
        <v>1330</v>
      </c>
      <c r="B1235" t="s">
        <v>16</v>
      </c>
      <c r="C1235">
        <v>7</v>
      </c>
      <c r="D1235">
        <v>15.3</v>
      </c>
      <c r="E1235">
        <v>107.10000000000001</v>
      </c>
      <c r="F1235" s="6">
        <v>45706</v>
      </c>
      <c r="G1235" s="6">
        <v>45707</v>
      </c>
      <c r="H1235" t="s">
        <v>23</v>
      </c>
      <c r="I1235" t="s">
        <v>18</v>
      </c>
      <c r="J1235">
        <v>5</v>
      </c>
      <c r="K1235" t="s">
        <v>19</v>
      </c>
      <c r="L1235" t="s">
        <v>62</v>
      </c>
      <c r="M1235">
        <v>1</v>
      </c>
      <c r="N1235">
        <v>8</v>
      </c>
      <c r="O1235" t="s">
        <v>2528</v>
      </c>
    </row>
    <row r="1236" spans="1:15" x14ac:dyDescent="0.25">
      <c r="A1236" t="s">
        <v>1331</v>
      </c>
      <c r="B1236" t="s">
        <v>26</v>
      </c>
      <c r="C1236">
        <v>11</v>
      </c>
      <c r="D1236">
        <v>88.6</v>
      </c>
      <c r="E1236">
        <v>974.59999999999991</v>
      </c>
      <c r="F1236" s="6">
        <v>45706</v>
      </c>
      <c r="G1236" s="6">
        <v>45709</v>
      </c>
      <c r="H1236" t="s">
        <v>27</v>
      </c>
      <c r="I1236" t="s">
        <v>18</v>
      </c>
      <c r="J1236">
        <v>2</v>
      </c>
      <c r="K1236" t="s">
        <v>19</v>
      </c>
      <c r="L1236" t="s">
        <v>103</v>
      </c>
      <c r="M1236">
        <v>3</v>
      </c>
      <c r="N1236">
        <v>8</v>
      </c>
      <c r="O1236" t="s">
        <v>2529</v>
      </c>
    </row>
    <row r="1237" spans="1:15" x14ac:dyDescent="0.25">
      <c r="A1237" t="s">
        <v>1332</v>
      </c>
      <c r="B1237" t="s">
        <v>46</v>
      </c>
      <c r="C1237">
        <v>2</v>
      </c>
      <c r="D1237">
        <v>49.7</v>
      </c>
      <c r="E1237">
        <v>99.4</v>
      </c>
      <c r="F1237" s="6">
        <v>45706</v>
      </c>
      <c r="G1237" s="6">
        <v>45708</v>
      </c>
      <c r="H1237" t="s">
        <v>89</v>
      </c>
      <c r="I1237" t="s">
        <v>70</v>
      </c>
      <c r="J1237">
        <v>4</v>
      </c>
      <c r="K1237" t="s">
        <v>19</v>
      </c>
      <c r="L1237" t="s">
        <v>74</v>
      </c>
      <c r="M1237">
        <v>2</v>
      </c>
      <c r="N1237">
        <v>8</v>
      </c>
      <c r="O1237" t="s">
        <v>2530</v>
      </c>
    </row>
    <row r="1238" spans="1:15" x14ac:dyDescent="0.25">
      <c r="A1238" t="s">
        <v>1333</v>
      </c>
      <c r="B1238" t="s">
        <v>54</v>
      </c>
      <c r="C1238">
        <v>1</v>
      </c>
      <c r="D1238">
        <v>29</v>
      </c>
      <c r="E1238">
        <v>29</v>
      </c>
      <c r="F1238" s="6">
        <v>45706</v>
      </c>
      <c r="G1238" s="6">
        <v>45707</v>
      </c>
      <c r="H1238" t="s">
        <v>23</v>
      </c>
      <c r="I1238" t="s">
        <v>18</v>
      </c>
      <c r="J1238">
        <v>4</v>
      </c>
      <c r="K1238" t="s">
        <v>19</v>
      </c>
      <c r="L1238" t="s">
        <v>77</v>
      </c>
      <c r="M1238">
        <v>1</v>
      </c>
      <c r="N1238">
        <v>8</v>
      </c>
      <c r="O1238" t="s">
        <v>2528</v>
      </c>
    </row>
    <row r="1239" spans="1:15" x14ac:dyDescent="0.25">
      <c r="A1239" t="s">
        <v>1334</v>
      </c>
      <c r="B1239" t="s">
        <v>22</v>
      </c>
      <c r="C1239">
        <v>1</v>
      </c>
      <c r="D1239">
        <v>60.7</v>
      </c>
      <c r="E1239">
        <v>60.7</v>
      </c>
      <c r="F1239" s="6">
        <v>45706</v>
      </c>
      <c r="G1239" s="6">
        <v>45707</v>
      </c>
      <c r="H1239" t="s">
        <v>89</v>
      </c>
      <c r="I1239" t="s">
        <v>18</v>
      </c>
      <c r="J1239">
        <v>3</v>
      </c>
      <c r="K1239" t="s">
        <v>19</v>
      </c>
      <c r="L1239" t="s">
        <v>77</v>
      </c>
      <c r="M1239">
        <v>1</v>
      </c>
      <c r="N1239">
        <v>8</v>
      </c>
      <c r="O1239" t="s">
        <v>2530</v>
      </c>
    </row>
    <row r="1240" spans="1:15" x14ac:dyDescent="0.25">
      <c r="A1240" t="s">
        <v>1335</v>
      </c>
      <c r="B1240" t="s">
        <v>135</v>
      </c>
      <c r="C1240">
        <v>4</v>
      </c>
      <c r="D1240">
        <v>87.4</v>
      </c>
      <c r="E1240">
        <v>349.6</v>
      </c>
      <c r="F1240" s="6">
        <v>45706</v>
      </c>
      <c r="G1240" s="6">
        <v>45708</v>
      </c>
      <c r="H1240" t="s">
        <v>17</v>
      </c>
      <c r="I1240" t="s">
        <v>18</v>
      </c>
      <c r="J1240">
        <v>4</v>
      </c>
      <c r="K1240" t="s">
        <v>19</v>
      </c>
      <c r="L1240" t="s">
        <v>77</v>
      </c>
      <c r="M1240">
        <v>2</v>
      </c>
      <c r="N1240">
        <v>8</v>
      </c>
      <c r="O1240" t="s">
        <v>2527</v>
      </c>
    </row>
    <row r="1241" spans="1:15" x14ac:dyDescent="0.25">
      <c r="A1241" t="s">
        <v>1336</v>
      </c>
      <c r="B1241" t="s">
        <v>32</v>
      </c>
      <c r="C1241">
        <v>7</v>
      </c>
      <c r="D1241">
        <v>44.5</v>
      </c>
      <c r="E1241">
        <v>311.5</v>
      </c>
      <c r="F1241" s="6">
        <v>45706</v>
      </c>
      <c r="G1241" s="6">
        <v>45710</v>
      </c>
      <c r="H1241" t="s">
        <v>27</v>
      </c>
      <c r="I1241" t="s">
        <v>40</v>
      </c>
      <c r="J1241">
        <v>5</v>
      </c>
      <c r="K1241" t="s">
        <v>19</v>
      </c>
      <c r="L1241" t="s">
        <v>110</v>
      </c>
      <c r="M1241">
        <v>4</v>
      </c>
      <c r="N1241">
        <v>8</v>
      </c>
      <c r="O1241" t="s">
        <v>2529</v>
      </c>
    </row>
    <row r="1242" spans="1:15" x14ac:dyDescent="0.25">
      <c r="A1242" t="s">
        <v>1337</v>
      </c>
      <c r="B1242" t="s">
        <v>26</v>
      </c>
      <c r="C1242">
        <v>1</v>
      </c>
      <c r="D1242">
        <v>141</v>
      </c>
      <c r="E1242">
        <v>141</v>
      </c>
      <c r="F1242" s="6">
        <v>45706</v>
      </c>
      <c r="G1242" s="6">
        <v>45707</v>
      </c>
      <c r="H1242" t="s">
        <v>23</v>
      </c>
      <c r="I1242" t="s">
        <v>70</v>
      </c>
      <c r="J1242">
        <v>5</v>
      </c>
      <c r="K1242" t="s">
        <v>19</v>
      </c>
      <c r="L1242" t="s">
        <v>110</v>
      </c>
      <c r="M1242">
        <v>1</v>
      </c>
      <c r="N1242">
        <v>8</v>
      </c>
      <c r="O1242" t="s">
        <v>2528</v>
      </c>
    </row>
    <row r="1243" spans="1:15" x14ac:dyDescent="0.25">
      <c r="A1243" t="s">
        <v>1338</v>
      </c>
      <c r="B1243" t="s">
        <v>16</v>
      </c>
      <c r="C1243">
        <v>3</v>
      </c>
      <c r="D1243">
        <v>16.7</v>
      </c>
      <c r="E1243">
        <v>50.099999999999994</v>
      </c>
      <c r="F1243" s="6">
        <v>45706</v>
      </c>
      <c r="G1243" s="6">
        <v>45714</v>
      </c>
      <c r="H1243" t="s">
        <v>27</v>
      </c>
      <c r="I1243" t="s">
        <v>18</v>
      </c>
      <c r="J1243">
        <v>4</v>
      </c>
      <c r="K1243" t="s">
        <v>19</v>
      </c>
      <c r="L1243" t="s">
        <v>113</v>
      </c>
      <c r="M1243">
        <v>8</v>
      </c>
      <c r="N1243">
        <v>8</v>
      </c>
      <c r="O1243" t="s">
        <v>2529</v>
      </c>
    </row>
    <row r="1244" spans="1:15" x14ac:dyDescent="0.25">
      <c r="A1244" t="s">
        <v>1339</v>
      </c>
      <c r="B1244" t="s">
        <v>22</v>
      </c>
      <c r="C1244">
        <v>2</v>
      </c>
      <c r="D1244">
        <v>77.5</v>
      </c>
      <c r="E1244">
        <v>155</v>
      </c>
      <c r="F1244" s="6">
        <v>45706</v>
      </c>
      <c r="G1244" s="6">
        <v>45707</v>
      </c>
      <c r="H1244" t="s">
        <v>17</v>
      </c>
      <c r="I1244" t="s">
        <v>40</v>
      </c>
      <c r="J1244">
        <v>5</v>
      </c>
      <c r="K1244" t="s">
        <v>19</v>
      </c>
      <c r="L1244" t="s">
        <v>82</v>
      </c>
      <c r="M1244">
        <v>1</v>
      </c>
      <c r="N1244">
        <v>8</v>
      </c>
      <c r="O1244" t="s">
        <v>2527</v>
      </c>
    </row>
    <row r="1245" spans="1:15" x14ac:dyDescent="0.25">
      <c r="A1245" t="s">
        <v>1340</v>
      </c>
      <c r="B1245" t="s">
        <v>26</v>
      </c>
      <c r="C1245">
        <v>2</v>
      </c>
      <c r="D1245">
        <v>163</v>
      </c>
      <c r="E1245">
        <v>326</v>
      </c>
      <c r="F1245" s="6">
        <v>45706</v>
      </c>
      <c r="G1245" s="6">
        <v>45712</v>
      </c>
      <c r="H1245" t="s">
        <v>27</v>
      </c>
      <c r="I1245" t="s">
        <v>70</v>
      </c>
      <c r="J1245">
        <v>4</v>
      </c>
      <c r="K1245" t="s">
        <v>19</v>
      </c>
      <c r="L1245" t="s">
        <v>115</v>
      </c>
      <c r="M1245">
        <v>6</v>
      </c>
      <c r="N1245">
        <v>8</v>
      </c>
      <c r="O1245" t="s">
        <v>2529</v>
      </c>
    </row>
    <row r="1246" spans="1:15" x14ac:dyDescent="0.25">
      <c r="A1246" t="s">
        <v>1341</v>
      </c>
      <c r="B1246" t="s">
        <v>32</v>
      </c>
      <c r="C1246">
        <v>9</v>
      </c>
      <c r="D1246">
        <v>21.4</v>
      </c>
      <c r="E1246">
        <v>192.6</v>
      </c>
      <c r="F1246" s="6">
        <v>45706</v>
      </c>
      <c r="G1246" s="6">
        <v>45709</v>
      </c>
      <c r="H1246" t="s">
        <v>27</v>
      </c>
      <c r="I1246" t="s">
        <v>18</v>
      </c>
      <c r="J1246">
        <v>4</v>
      </c>
      <c r="K1246" t="s">
        <v>19</v>
      </c>
      <c r="L1246" t="s">
        <v>967</v>
      </c>
      <c r="M1246">
        <v>3</v>
      </c>
      <c r="N1246">
        <v>8</v>
      </c>
      <c r="O1246" t="s">
        <v>2529</v>
      </c>
    </row>
    <row r="1247" spans="1:15" x14ac:dyDescent="0.25">
      <c r="A1247" t="s">
        <v>1342</v>
      </c>
      <c r="B1247" t="s">
        <v>54</v>
      </c>
      <c r="C1247">
        <v>11</v>
      </c>
      <c r="D1247">
        <v>31</v>
      </c>
      <c r="E1247">
        <v>341</v>
      </c>
      <c r="F1247" s="6">
        <v>45706</v>
      </c>
      <c r="G1247" s="6">
        <v>45708</v>
      </c>
      <c r="H1247" t="s">
        <v>27</v>
      </c>
      <c r="I1247" t="s">
        <v>51</v>
      </c>
      <c r="J1247">
        <v>5</v>
      </c>
      <c r="K1247" t="s">
        <v>19</v>
      </c>
      <c r="L1247" t="s">
        <v>24</v>
      </c>
      <c r="M1247">
        <v>2</v>
      </c>
      <c r="N1247">
        <v>8</v>
      </c>
      <c r="O1247" t="s">
        <v>2529</v>
      </c>
    </row>
    <row r="1248" spans="1:15" x14ac:dyDescent="0.25">
      <c r="A1248" t="s">
        <v>1343</v>
      </c>
      <c r="B1248" t="s">
        <v>42</v>
      </c>
      <c r="C1248">
        <v>2</v>
      </c>
      <c r="D1248">
        <v>34.299999999999997</v>
      </c>
      <c r="E1248">
        <v>68.599999999999994</v>
      </c>
      <c r="F1248" s="6">
        <v>45706</v>
      </c>
      <c r="G1248" s="6">
        <v>45708</v>
      </c>
      <c r="H1248" t="s">
        <v>27</v>
      </c>
      <c r="I1248" t="s">
        <v>18</v>
      </c>
      <c r="J1248">
        <v>1</v>
      </c>
      <c r="K1248" t="s">
        <v>19</v>
      </c>
      <c r="L1248" t="s">
        <v>24</v>
      </c>
      <c r="M1248">
        <v>2</v>
      </c>
      <c r="N1248">
        <v>8</v>
      </c>
      <c r="O1248" t="s">
        <v>2529</v>
      </c>
    </row>
    <row r="1249" spans="1:15" x14ac:dyDescent="0.25">
      <c r="A1249" t="s">
        <v>1344</v>
      </c>
      <c r="B1249" t="s">
        <v>135</v>
      </c>
      <c r="C1249">
        <v>5</v>
      </c>
      <c r="D1249">
        <v>48.2</v>
      </c>
      <c r="E1249">
        <v>241</v>
      </c>
      <c r="F1249" s="6">
        <v>45706</v>
      </c>
      <c r="G1249" s="6">
        <v>45707</v>
      </c>
      <c r="H1249" t="s">
        <v>23</v>
      </c>
      <c r="I1249" t="s">
        <v>35</v>
      </c>
      <c r="J1249">
        <v>3</v>
      </c>
      <c r="K1249" t="s">
        <v>19</v>
      </c>
      <c r="L1249" t="s">
        <v>28</v>
      </c>
      <c r="M1249">
        <v>1</v>
      </c>
      <c r="N1249">
        <v>8</v>
      </c>
      <c r="O1249" t="s">
        <v>2528</v>
      </c>
    </row>
    <row r="1250" spans="1:15" x14ac:dyDescent="0.25">
      <c r="A1250" t="s">
        <v>1345</v>
      </c>
      <c r="B1250" t="s">
        <v>54</v>
      </c>
      <c r="C1250">
        <v>1</v>
      </c>
      <c r="D1250">
        <v>51.4</v>
      </c>
      <c r="E1250">
        <v>51.4</v>
      </c>
      <c r="F1250" s="6">
        <v>45706</v>
      </c>
      <c r="G1250" s="6">
        <v>45707</v>
      </c>
      <c r="H1250" t="s">
        <v>23</v>
      </c>
      <c r="I1250" t="s">
        <v>18</v>
      </c>
      <c r="J1250">
        <v>4</v>
      </c>
      <c r="K1250" t="s">
        <v>19</v>
      </c>
      <c r="L1250" t="s">
        <v>33</v>
      </c>
      <c r="M1250">
        <v>1</v>
      </c>
      <c r="N1250">
        <v>8</v>
      </c>
      <c r="O1250" t="s">
        <v>2528</v>
      </c>
    </row>
    <row r="1251" spans="1:15" x14ac:dyDescent="0.25">
      <c r="A1251" t="s">
        <v>1346</v>
      </c>
      <c r="B1251" t="s">
        <v>26</v>
      </c>
      <c r="C1251">
        <v>5</v>
      </c>
      <c r="D1251">
        <v>117.2</v>
      </c>
      <c r="E1251">
        <v>586</v>
      </c>
      <c r="F1251" s="6">
        <v>45706</v>
      </c>
      <c r="G1251" s="6">
        <v>45709</v>
      </c>
      <c r="H1251" t="s">
        <v>27</v>
      </c>
      <c r="I1251" t="s">
        <v>70</v>
      </c>
      <c r="J1251">
        <v>2</v>
      </c>
      <c r="K1251" t="s">
        <v>19</v>
      </c>
      <c r="L1251" t="s">
        <v>33</v>
      </c>
      <c r="M1251">
        <v>3</v>
      </c>
      <c r="N1251">
        <v>8</v>
      </c>
      <c r="O1251" t="s">
        <v>2529</v>
      </c>
    </row>
    <row r="1252" spans="1:15" x14ac:dyDescent="0.25">
      <c r="A1252" t="s">
        <v>1347</v>
      </c>
      <c r="B1252" t="s">
        <v>44</v>
      </c>
      <c r="C1252">
        <v>1</v>
      </c>
      <c r="D1252">
        <v>38.1</v>
      </c>
      <c r="E1252">
        <v>38.1</v>
      </c>
      <c r="F1252" s="6">
        <v>45706</v>
      </c>
      <c r="G1252" s="6">
        <v>45706</v>
      </c>
      <c r="H1252" t="s">
        <v>23</v>
      </c>
      <c r="I1252" t="s">
        <v>70</v>
      </c>
      <c r="J1252">
        <v>3</v>
      </c>
      <c r="K1252" t="s">
        <v>19</v>
      </c>
      <c r="L1252" t="s">
        <v>33</v>
      </c>
      <c r="M1252">
        <v>0</v>
      </c>
      <c r="N1252">
        <v>8</v>
      </c>
      <c r="O1252" t="s">
        <v>2528</v>
      </c>
    </row>
    <row r="1253" spans="1:15" x14ac:dyDescent="0.25">
      <c r="A1253" t="s">
        <v>1348</v>
      </c>
      <c r="B1253" t="s">
        <v>16</v>
      </c>
      <c r="C1253">
        <v>2</v>
      </c>
      <c r="D1253">
        <v>44.1</v>
      </c>
      <c r="E1253">
        <v>88.2</v>
      </c>
      <c r="F1253" s="6">
        <v>45706</v>
      </c>
      <c r="G1253" s="6">
        <v>45708</v>
      </c>
      <c r="H1253" t="s">
        <v>27</v>
      </c>
      <c r="I1253" t="s">
        <v>40</v>
      </c>
      <c r="J1253">
        <v>4</v>
      </c>
      <c r="K1253" t="s">
        <v>19</v>
      </c>
      <c r="L1253" t="s">
        <v>33</v>
      </c>
      <c r="M1253">
        <v>2</v>
      </c>
      <c r="N1253">
        <v>8</v>
      </c>
      <c r="O1253" t="s">
        <v>2529</v>
      </c>
    </row>
    <row r="1254" spans="1:15" x14ac:dyDescent="0.25">
      <c r="A1254" t="s">
        <v>1349</v>
      </c>
      <c r="B1254" t="s">
        <v>123</v>
      </c>
      <c r="C1254">
        <v>4</v>
      </c>
      <c r="D1254">
        <v>80.5</v>
      </c>
      <c r="E1254">
        <v>322</v>
      </c>
      <c r="F1254" s="6">
        <v>45706</v>
      </c>
      <c r="G1254" s="6">
        <v>45711</v>
      </c>
      <c r="H1254" t="s">
        <v>23</v>
      </c>
      <c r="I1254" t="s">
        <v>18</v>
      </c>
      <c r="J1254">
        <v>4</v>
      </c>
      <c r="K1254" t="s">
        <v>19</v>
      </c>
      <c r="L1254" t="s">
        <v>33</v>
      </c>
      <c r="M1254">
        <v>5</v>
      </c>
      <c r="N1254">
        <v>8</v>
      </c>
      <c r="O1254" t="s">
        <v>2528</v>
      </c>
    </row>
    <row r="1255" spans="1:15" x14ac:dyDescent="0.25">
      <c r="A1255" t="s">
        <v>1350</v>
      </c>
      <c r="B1255" t="s">
        <v>146</v>
      </c>
      <c r="C1255">
        <v>4</v>
      </c>
      <c r="D1255">
        <v>33.6</v>
      </c>
      <c r="E1255">
        <v>134.4</v>
      </c>
      <c r="F1255" s="6">
        <v>45706</v>
      </c>
      <c r="G1255" s="6">
        <v>45711</v>
      </c>
      <c r="H1255" t="s">
        <v>17</v>
      </c>
      <c r="I1255" t="s">
        <v>18</v>
      </c>
      <c r="J1255">
        <v>5</v>
      </c>
      <c r="K1255" t="s">
        <v>19</v>
      </c>
      <c r="L1255" t="s">
        <v>33</v>
      </c>
      <c r="M1255">
        <v>5</v>
      </c>
      <c r="N1255">
        <v>8</v>
      </c>
      <c r="O1255" t="s">
        <v>2527</v>
      </c>
    </row>
    <row r="1256" spans="1:15" x14ac:dyDescent="0.25">
      <c r="A1256" t="s">
        <v>1351</v>
      </c>
      <c r="B1256" t="s">
        <v>46</v>
      </c>
      <c r="C1256">
        <v>9</v>
      </c>
      <c r="D1256">
        <v>41.8</v>
      </c>
      <c r="E1256">
        <v>376.2</v>
      </c>
      <c r="F1256" s="6">
        <v>45706</v>
      </c>
      <c r="G1256" s="6">
        <v>45707</v>
      </c>
      <c r="H1256" t="s">
        <v>27</v>
      </c>
      <c r="I1256" t="s">
        <v>18</v>
      </c>
      <c r="J1256">
        <v>3</v>
      </c>
      <c r="K1256" t="s">
        <v>19</v>
      </c>
      <c r="L1256" t="s">
        <v>33</v>
      </c>
      <c r="M1256">
        <v>1</v>
      </c>
      <c r="N1256">
        <v>8</v>
      </c>
      <c r="O1256" t="s">
        <v>2529</v>
      </c>
    </row>
    <row r="1257" spans="1:15" x14ac:dyDescent="0.25">
      <c r="A1257" t="s">
        <v>1352</v>
      </c>
      <c r="B1257" t="s">
        <v>22</v>
      </c>
      <c r="C1257">
        <v>2</v>
      </c>
      <c r="D1257">
        <v>106.2</v>
      </c>
      <c r="E1257">
        <v>212.4</v>
      </c>
      <c r="F1257" s="6">
        <v>45706</v>
      </c>
      <c r="G1257" s="6">
        <v>45706</v>
      </c>
      <c r="H1257" t="s">
        <v>27</v>
      </c>
      <c r="I1257" t="s">
        <v>70</v>
      </c>
      <c r="J1257">
        <v>5</v>
      </c>
      <c r="K1257" t="s">
        <v>19</v>
      </c>
      <c r="L1257" t="s">
        <v>33</v>
      </c>
      <c r="M1257">
        <v>0</v>
      </c>
      <c r="N1257">
        <v>8</v>
      </c>
      <c r="O1257" t="s">
        <v>2529</v>
      </c>
    </row>
    <row r="1258" spans="1:15" x14ac:dyDescent="0.25">
      <c r="A1258" t="s">
        <v>1353</v>
      </c>
      <c r="B1258" t="s">
        <v>22</v>
      </c>
      <c r="C1258">
        <v>2</v>
      </c>
      <c r="D1258">
        <v>52.6</v>
      </c>
      <c r="E1258">
        <v>105.2</v>
      </c>
      <c r="F1258" s="6">
        <v>45706</v>
      </c>
      <c r="G1258" s="6">
        <v>45707</v>
      </c>
      <c r="H1258" t="s">
        <v>27</v>
      </c>
      <c r="I1258" t="s">
        <v>18</v>
      </c>
      <c r="J1258">
        <v>5</v>
      </c>
      <c r="K1258" t="s">
        <v>19</v>
      </c>
      <c r="L1258" t="s">
        <v>52</v>
      </c>
      <c r="M1258">
        <v>1</v>
      </c>
      <c r="N1258">
        <v>8</v>
      </c>
      <c r="O1258" t="s">
        <v>2529</v>
      </c>
    </row>
    <row r="1259" spans="1:15" x14ac:dyDescent="0.25">
      <c r="A1259" t="s">
        <v>1354</v>
      </c>
      <c r="B1259" t="s">
        <v>67</v>
      </c>
      <c r="C1259">
        <v>7</v>
      </c>
      <c r="D1259">
        <v>68.5</v>
      </c>
      <c r="E1259">
        <v>479.5</v>
      </c>
      <c r="F1259" s="6">
        <v>45706</v>
      </c>
      <c r="G1259" s="6">
        <v>45707</v>
      </c>
      <c r="H1259" t="s">
        <v>27</v>
      </c>
      <c r="I1259" t="s">
        <v>35</v>
      </c>
      <c r="J1259">
        <v>4</v>
      </c>
      <c r="K1259" t="s">
        <v>19</v>
      </c>
      <c r="L1259" t="s">
        <v>52</v>
      </c>
      <c r="M1259">
        <v>1</v>
      </c>
      <c r="N1259">
        <v>8</v>
      </c>
      <c r="O1259" t="s">
        <v>2529</v>
      </c>
    </row>
    <row r="1260" spans="1:15" x14ac:dyDescent="0.25">
      <c r="A1260" t="s">
        <v>1355</v>
      </c>
      <c r="B1260" t="s">
        <v>22</v>
      </c>
      <c r="C1260">
        <v>2</v>
      </c>
      <c r="D1260">
        <v>55.6</v>
      </c>
      <c r="E1260">
        <v>111.2</v>
      </c>
      <c r="F1260" s="6">
        <v>45706</v>
      </c>
      <c r="G1260" s="6">
        <v>45708</v>
      </c>
      <c r="H1260" t="s">
        <v>23</v>
      </c>
      <c r="I1260" t="s">
        <v>35</v>
      </c>
      <c r="J1260">
        <v>5</v>
      </c>
      <c r="K1260" t="s">
        <v>19</v>
      </c>
      <c r="L1260" t="s">
        <v>55</v>
      </c>
      <c r="M1260">
        <v>2</v>
      </c>
      <c r="N1260">
        <v>8</v>
      </c>
      <c r="O1260" t="s">
        <v>2528</v>
      </c>
    </row>
    <row r="1261" spans="1:15" x14ac:dyDescent="0.25">
      <c r="A1261" t="s">
        <v>1356</v>
      </c>
      <c r="B1261" t="s">
        <v>26</v>
      </c>
      <c r="C1261">
        <v>3</v>
      </c>
      <c r="D1261">
        <v>134.9</v>
      </c>
      <c r="E1261">
        <v>404.70000000000005</v>
      </c>
      <c r="F1261" s="6">
        <v>45706</v>
      </c>
      <c r="G1261" s="6">
        <v>45707</v>
      </c>
      <c r="H1261" t="s">
        <v>23</v>
      </c>
      <c r="I1261" t="s">
        <v>35</v>
      </c>
      <c r="J1261">
        <v>3</v>
      </c>
      <c r="K1261" t="s">
        <v>19</v>
      </c>
      <c r="L1261" t="s">
        <v>55</v>
      </c>
      <c r="M1261">
        <v>1</v>
      </c>
      <c r="N1261">
        <v>8</v>
      </c>
      <c r="O1261" t="s">
        <v>2528</v>
      </c>
    </row>
    <row r="1262" spans="1:15" x14ac:dyDescent="0.25">
      <c r="A1262" t="s">
        <v>1357</v>
      </c>
      <c r="B1262" t="s">
        <v>54</v>
      </c>
      <c r="C1262">
        <v>5</v>
      </c>
      <c r="D1262">
        <v>42.6</v>
      </c>
      <c r="E1262">
        <v>213</v>
      </c>
      <c r="F1262" s="6">
        <v>45706</v>
      </c>
      <c r="G1262" s="6">
        <v>45707</v>
      </c>
      <c r="H1262" t="s">
        <v>23</v>
      </c>
      <c r="I1262" t="s">
        <v>18</v>
      </c>
      <c r="J1262">
        <v>4</v>
      </c>
      <c r="K1262" t="s">
        <v>19</v>
      </c>
      <c r="L1262" t="s">
        <v>55</v>
      </c>
      <c r="M1262">
        <v>1</v>
      </c>
      <c r="N1262">
        <v>8</v>
      </c>
      <c r="O1262" t="s">
        <v>2528</v>
      </c>
    </row>
    <row r="1263" spans="1:15" x14ac:dyDescent="0.25">
      <c r="A1263" t="s">
        <v>1358</v>
      </c>
      <c r="B1263" t="s">
        <v>42</v>
      </c>
      <c r="C1263">
        <v>5</v>
      </c>
      <c r="D1263">
        <v>60.6</v>
      </c>
      <c r="E1263">
        <v>303</v>
      </c>
      <c r="F1263" s="6">
        <v>45706</v>
      </c>
      <c r="G1263" s="6">
        <v>45708</v>
      </c>
      <c r="H1263" t="s">
        <v>23</v>
      </c>
      <c r="I1263" t="s">
        <v>70</v>
      </c>
      <c r="J1263">
        <v>4</v>
      </c>
      <c r="K1263" t="s">
        <v>19</v>
      </c>
      <c r="L1263" t="s">
        <v>55</v>
      </c>
      <c r="M1263">
        <v>2</v>
      </c>
      <c r="N1263">
        <v>8</v>
      </c>
      <c r="O1263" t="s">
        <v>2528</v>
      </c>
    </row>
    <row r="1264" spans="1:15" x14ac:dyDescent="0.25">
      <c r="A1264" t="s">
        <v>1359</v>
      </c>
      <c r="B1264" t="s">
        <v>44</v>
      </c>
      <c r="C1264">
        <v>2</v>
      </c>
      <c r="D1264">
        <v>43.5</v>
      </c>
      <c r="E1264">
        <v>87</v>
      </c>
      <c r="F1264" s="6">
        <v>45706</v>
      </c>
      <c r="G1264" s="6">
        <v>45707</v>
      </c>
      <c r="H1264" t="s">
        <v>23</v>
      </c>
      <c r="I1264" t="s">
        <v>70</v>
      </c>
      <c r="J1264">
        <v>4</v>
      </c>
      <c r="K1264" t="s">
        <v>19</v>
      </c>
      <c r="L1264" t="s">
        <v>59</v>
      </c>
      <c r="M1264">
        <v>1</v>
      </c>
      <c r="N1264">
        <v>8</v>
      </c>
      <c r="O1264" t="s">
        <v>2528</v>
      </c>
    </row>
    <row r="1265" spans="1:15" x14ac:dyDescent="0.25">
      <c r="A1265" t="s">
        <v>1360</v>
      </c>
      <c r="B1265" t="s">
        <v>26</v>
      </c>
      <c r="C1265">
        <v>2</v>
      </c>
      <c r="D1265">
        <v>187.1</v>
      </c>
      <c r="E1265">
        <v>374.2</v>
      </c>
      <c r="F1265" s="6">
        <v>45706</v>
      </c>
      <c r="G1265" s="6">
        <v>45707</v>
      </c>
      <c r="H1265" t="s">
        <v>23</v>
      </c>
      <c r="I1265" t="s">
        <v>35</v>
      </c>
      <c r="J1265">
        <v>5</v>
      </c>
      <c r="K1265" t="s">
        <v>19</v>
      </c>
      <c r="L1265" t="s">
        <v>62</v>
      </c>
      <c r="M1265">
        <v>1</v>
      </c>
      <c r="N1265">
        <v>8</v>
      </c>
      <c r="O1265" t="s">
        <v>2528</v>
      </c>
    </row>
    <row r="1266" spans="1:15" x14ac:dyDescent="0.25">
      <c r="A1266" t="s">
        <v>1361</v>
      </c>
      <c r="B1266" t="s">
        <v>46</v>
      </c>
      <c r="C1266">
        <v>3</v>
      </c>
      <c r="D1266">
        <v>32</v>
      </c>
      <c r="E1266">
        <v>96</v>
      </c>
      <c r="F1266" s="6">
        <v>45706</v>
      </c>
      <c r="G1266" s="6">
        <v>45708</v>
      </c>
      <c r="H1266" t="s">
        <v>23</v>
      </c>
      <c r="I1266" t="s">
        <v>18</v>
      </c>
      <c r="J1266">
        <v>4</v>
      </c>
      <c r="K1266" t="s">
        <v>19</v>
      </c>
      <c r="L1266" t="s">
        <v>62</v>
      </c>
      <c r="M1266">
        <v>2</v>
      </c>
      <c r="N1266">
        <v>8</v>
      </c>
      <c r="O1266" t="s">
        <v>2528</v>
      </c>
    </row>
    <row r="1267" spans="1:15" x14ac:dyDescent="0.25">
      <c r="A1267" t="s">
        <v>1362</v>
      </c>
      <c r="B1267" t="s">
        <v>46</v>
      </c>
      <c r="C1267">
        <v>2</v>
      </c>
      <c r="D1267">
        <v>110.8</v>
      </c>
      <c r="E1267">
        <v>221.6</v>
      </c>
      <c r="F1267" s="6">
        <v>45706</v>
      </c>
      <c r="G1267" s="6">
        <v>45706</v>
      </c>
      <c r="H1267" t="s">
        <v>23</v>
      </c>
      <c r="I1267" t="s">
        <v>18</v>
      </c>
      <c r="J1267">
        <v>5</v>
      </c>
      <c r="K1267" t="s">
        <v>19</v>
      </c>
      <c r="L1267" t="s">
        <v>62</v>
      </c>
      <c r="M1267">
        <v>0</v>
      </c>
      <c r="N1267">
        <v>8</v>
      </c>
      <c r="O1267" t="s">
        <v>2528</v>
      </c>
    </row>
    <row r="1268" spans="1:15" x14ac:dyDescent="0.25">
      <c r="A1268" t="s">
        <v>1363</v>
      </c>
      <c r="B1268" t="s">
        <v>54</v>
      </c>
      <c r="C1268">
        <v>13</v>
      </c>
      <c r="D1268">
        <v>36.1</v>
      </c>
      <c r="E1268">
        <v>469.3</v>
      </c>
      <c r="F1268" s="6">
        <v>45706</v>
      </c>
      <c r="G1268" s="6">
        <v>45709</v>
      </c>
      <c r="H1268" t="s">
        <v>27</v>
      </c>
      <c r="I1268" t="s">
        <v>18</v>
      </c>
      <c r="J1268">
        <v>3</v>
      </c>
      <c r="K1268" t="s">
        <v>19</v>
      </c>
      <c r="L1268" t="s">
        <v>62</v>
      </c>
      <c r="M1268">
        <v>3</v>
      </c>
      <c r="N1268">
        <v>8</v>
      </c>
      <c r="O1268" t="s">
        <v>2529</v>
      </c>
    </row>
    <row r="1269" spans="1:15" x14ac:dyDescent="0.25">
      <c r="A1269" t="s">
        <v>1364</v>
      </c>
      <c r="B1269" t="s">
        <v>16</v>
      </c>
      <c r="C1269">
        <v>1</v>
      </c>
      <c r="D1269">
        <v>24.1</v>
      </c>
      <c r="E1269">
        <v>24.1</v>
      </c>
      <c r="F1269" s="6">
        <v>45706</v>
      </c>
      <c r="G1269" s="6">
        <v>45708</v>
      </c>
      <c r="H1269" t="s">
        <v>27</v>
      </c>
      <c r="I1269" t="s">
        <v>70</v>
      </c>
      <c r="J1269">
        <v>5</v>
      </c>
      <c r="K1269" t="s">
        <v>19</v>
      </c>
      <c r="L1269" t="s">
        <v>62</v>
      </c>
      <c r="M1269">
        <v>2</v>
      </c>
      <c r="N1269">
        <v>8</v>
      </c>
      <c r="O1269" t="s">
        <v>2529</v>
      </c>
    </row>
    <row r="1270" spans="1:15" x14ac:dyDescent="0.25">
      <c r="A1270" t="s">
        <v>1365</v>
      </c>
      <c r="B1270" t="s">
        <v>171</v>
      </c>
      <c r="C1270">
        <v>3</v>
      </c>
      <c r="D1270">
        <v>30.5</v>
      </c>
      <c r="E1270">
        <v>91.5</v>
      </c>
      <c r="F1270" s="6">
        <v>45706</v>
      </c>
      <c r="G1270" s="6">
        <v>45708</v>
      </c>
      <c r="H1270" t="s">
        <v>23</v>
      </c>
      <c r="I1270" t="s">
        <v>35</v>
      </c>
      <c r="J1270">
        <v>4</v>
      </c>
      <c r="K1270" t="s">
        <v>19</v>
      </c>
      <c r="L1270" t="s">
        <v>62</v>
      </c>
      <c r="M1270">
        <v>2</v>
      </c>
      <c r="N1270">
        <v>8</v>
      </c>
      <c r="O1270" t="s">
        <v>2528</v>
      </c>
    </row>
    <row r="1271" spans="1:15" x14ac:dyDescent="0.25">
      <c r="A1271" t="s">
        <v>1366</v>
      </c>
      <c r="B1271" t="s">
        <v>146</v>
      </c>
      <c r="C1271">
        <v>6</v>
      </c>
      <c r="D1271">
        <v>68.3</v>
      </c>
      <c r="E1271">
        <v>409.79999999999995</v>
      </c>
      <c r="F1271" s="6">
        <v>45706</v>
      </c>
      <c r="G1271" s="6">
        <v>45709</v>
      </c>
      <c r="H1271" t="s">
        <v>23</v>
      </c>
      <c r="I1271" t="s">
        <v>18</v>
      </c>
      <c r="J1271">
        <v>4</v>
      </c>
      <c r="K1271" t="s">
        <v>19</v>
      </c>
      <c r="L1271" t="s">
        <v>62</v>
      </c>
      <c r="M1271">
        <v>3</v>
      </c>
      <c r="N1271">
        <v>8</v>
      </c>
      <c r="O1271" t="s">
        <v>2528</v>
      </c>
    </row>
    <row r="1272" spans="1:15" x14ac:dyDescent="0.25">
      <c r="A1272" t="s">
        <v>1367</v>
      </c>
      <c r="B1272" t="s">
        <v>42</v>
      </c>
      <c r="C1272">
        <v>3</v>
      </c>
      <c r="D1272">
        <v>43.3</v>
      </c>
      <c r="E1272">
        <v>129.89999999999998</v>
      </c>
      <c r="F1272" s="6">
        <v>45706</v>
      </c>
      <c r="G1272" s="6">
        <v>45710</v>
      </c>
      <c r="H1272" t="s">
        <v>27</v>
      </c>
      <c r="I1272" t="s">
        <v>18</v>
      </c>
      <c r="J1272">
        <v>4</v>
      </c>
      <c r="K1272" t="s">
        <v>19</v>
      </c>
      <c r="L1272" t="s">
        <v>103</v>
      </c>
      <c r="M1272">
        <v>4</v>
      </c>
      <c r="N1272">
        <v>8</v>
      </c>
      <c r="O1272" t="s">
        <v>2529</v>
      </c>
    </row>
    <row r="1273" spans="1:15" x14ac:dyDescent="0.25">
      <c r="A1273" t="s">
        <v>1368</v>
      </c>
      <c r="B1273" t="s">
        <v>30</v>
      </c>
      <c r="C1273">
        <v>1</v>
      </c>
      <c r="D1273">
        <v>101.7</v>
      </c>
      <c r="E1273">
        <v>101.7</v>
      </c>
      <c r="F1273" s="6">
        <v>45706</v>
      </c>
      <c r="G1273" s="6">
        <v>45709</v>
      </c>
      <c r="H1273" t="s">
        <v>27</v>
      </c>
      <c r="I1273" t="s">
        <v>18</v>
      </c>
      <c r="J1273">
        <v>3</v>
      </c>
      <c r="K1273" t="s">
        <v>19</v>
      </c>
      <c r="L1273" t="s">
        <v>103</v>
      </c>
      <c r="M1273">
        <v>3</v>
      </c>
      <c r="N1273">
        <v>8</v>
      </c>
      <c r="O1273" t="s">
        <v>2529</v>
      </c>
    </row>
    <row r="1274" spans="1:15" x14ac:dyDescent="0.25">
      <c r="A1274" t="s">
        <v>1369</v>
      </c>
      <c r="B1274" t="s">
        <v>67</v>
      </c>
      <c r="C1274">
        <v>2</v>
      </c>
      <c r="D1274">
        <v>54.2</v>
      </c>
      <c r="E1274">
        <v>108.4</v>
      </c>
      <c r="F1274" s="6">
        <v>45706</v>
      </c>
      <c r="G1274" s="6">
        <v>45707</v>
      </c>
      <c r="H1274" t="s">
        <v>27</v>
      </c>
      <c r="I1274" t="s">
        <v>18</v>
      </c>
      <c r="J1274">
        <v>3</v>
      </c>
      <c r="K1274" t="s">
        <v>19</v>
      </c>
      <c r="L1274" t="s">
        <v>103</v>
      </c>
      <c r="M1274">
        <v>1</v>
      </c>
      <c r="N1274">
        <v>8</v>
      </c>
      <c r="O1274" t="s">
        <v>2529</v>
      </c>
    </row>
    <row r="1275" spans="1:15" x14ac:dyDescent="0.25">
      <c r="A1275" t="s">
        <v>1370</v>
      </c>
      <c r="B1275" t="s">
        <v>128</v>
      </c>
      <c r="C1275">
        <v>2</v>
      </c>
      <c r="D1275">
        <v>51</v>
      </c>
      <c r="E1275">
        <v>102</v>
      </c>
      <c r="F1275" s="6">
        <v>45706</v>
      </c>
      <c r="G1275" s="6">
        <v>45706</v>
      </c>
      <c r="H1275" t="s">
        <v>23</v>
      </c>
      <c r="I1275" t="s">
        <v>35</v>
      </c>
      <c r="J1275">
        <v>4</v>
      </c>
      <c r="K1275" t="s">
        <v>19</v>
      </c>
      <c r="L1275" t="s">
        <v>201</v>
      </c>
      <c r="M1275">
        <v>0</v>
      </c>
      <c r="N1275">
        <v>8</v>
      </c>
      <c r="O1275" t="s">
        <v>2528</v>
      </c>
    </row>
    <row r="1276" spans="1:15" x14ac:dyDescent="0.25">
      <c r="A1276" t="s">
        <v>1371</v>
      </c>
      <c r="B1276" t="s">
        <v>32</v>
      </c>
      <c r="C1276">
        <v>2</v>
      </c>
      <c r="D1276">
        <v>23.1</v>
      </c>
      <c r="E1276">
        <v>46.2</v>
      </c>
      <c r="F1276" s="6">
        <v>45706</v>
      </c>
      <c r="G1276" s="6">
        <v>45709</v>
      </c>
      <c r="H1276" t="s">
        <v>23</v>
      </c>
      <c r="I1276" t="s">
        <v>35</v>
      </c>
      <c r="J1276">
        <v>4</v>
      </c>
      <c r="K1276" t="s">
        <v>19</v>
      </c>
      <c r="L1276" t="s">
        <v>74</v>
      </c>
      <c r="M1276">
        <v>3</v>
      </c>
      <c r="N1276">
        <v>8</v>
      </c>
      <c r="O1276" t="s">
        <v>2528</v>
      </c>
    </row>
    <row r="1277" spans="1:15" x14ac:dyDescent="0.25">
      <c r="A1277" t="s">
        <v>1372</v>
      </c>
      <c r="B1277" t="s">
        <v>69</v>
      </c>
      <c r="C1277">
        <v>6</v>
      </c>
      <c r="D1277">
        <v>60.1</v>
      </c>
      <c r="E1277">
        <v>360.6</v>
      </c>
      <c r="F1277" s="6">
        <v>45706</v>
      </c>
      <c r="G1277" s="6">
        <v>45706</v>
      </c>
      <c r="H1277" t="s">
        <v>27</v>
      </c>
      <c r="I1277" t="s">
        <v>51</v>
      </c>
      <c r="J1277">
        <v>4</v>
      </c>
      <c r="K1277" t="s">
        <v>19</v>
      </c>
      <c r="L1277" t="s">
        <v>77</v>
      </c>
      <c r="M1277">
        <v>0</v>
      </c>
      <c r="N1277">
        <v>8</v>
      </c>
      <c r="O1277" t="s">
        <v>2529</v>
      </c>
    </row>
    <row r="1278" spans="1:15" x14ac:dyDescent="0.25">
      <c r="A1278" t="s">
        <v>1373</v>
      </c>
      <c r="B1278" t="s">
        <v>26</v>
      </c>
      <c r="C1278">
        <v>7</v>
      </c>
      <c r="D1278">
        <v>87.5</v>
      </c>
      <c r="E1278">
        <v>612.5</v>
      </c>
      <c r="F1278" s="6">
        <v>45706</v>
      </c>
      <c r="G1278" s="6">
        <v>45708</v>
      </c>
      <c r="H1278" t="s">
        <v>27</v>
      </c>
      <c r="I1278" t="s">
        <v>18</v>
      </c>
      <c r="J1278">
        <v>3</v>
      </c>
      <c r="K1278" t="s">
        <v>19</v>
      </c>
      <c r="L1278" t="s">
        <v>77</v>
      </c>
      <c r="M1278">
        <v>2</v>
      </c>
      <c r="N1278">
        <v>8</v>
      </c>
      <c r="O1278" t="s">
        <v>2529</v>
      </c>
    </row>
    <row r="1279" spans="1:15" x14ac:dyDescent="0.25">
      <c r="A1279" t="s">
        <v>1374</v>
      </c>
      <c r="B1279" t="s">
        <v>22</v>
      </c>
      <c r="C1279">
        <v>3</v>
      </c>
      <c r="D1279">
        <v>51</v>
      </c>
      <c r="E1279">
        <v>153</v>
      </c>
      <c r="F1279" s="6">
        <v>45706</v>
      </c>
      <c r="G1279" s="6">
        <v>45707</v>
      </c>
      <c r="H1279" t="s">
        <v>27</v>
      </c>
      <c r="I1279" t="s">
        <v>35</v>
      </c>
      <c r="J1279">
        <v>4</v>
      </c>
      <c r="K1279" t="s">
        <v>19</v>
      </c>
      <c r="L1279" t="s">
        <v>77</v>
      </c>
      <c r="M1279">
        <v>1</v>
      </c>
      <c r="N1279">
        <v>8</v>
      </c>
      <c r="O1279" t="s">
        <v>2529</v>
      </c>
    </row>
    <row r="1280" spans="1:15" x14ac:dyDescent="0.25">
      <c r="A1280" t="s">
        <v>1375</v>
      </c>
      <c r="B1280" t="s">
        <v>44</v>
      </c>
      <c r="C1280">
        <v>4</v>
      </c>
      <c r="D1280">
        <v>19.2</v>
      </c>
      <c r="E1280">
        <v>76.8</v>
      </c>
      <c r="F1280" s="6">
        <v>45706</v>
      </c>
      <c r="G1280" s="6">
        <v>45708</v>
      </c>
      <c r="H1280" t="s">
        <v>27</v>
      </c>
      <c r="I1280" t="s">
        <v>18</v>
      </c>
      <c r="J1280">
        <v>4</v>
      </c>
      <c r="K1280" t="s">
        <v>19</v>
      </c>
      <c r="L1280" t="s">
        <v>77</v>
      </c>
      <c r="M1280">
        <v>2</v>
      </c>
      <c r="N1280">
        <v>8</v>
      </c>
      <c r="O1280" t="s">
        <v>2529</v>
      </c>
    </row>
    <row r="1281" spans="1:15" x14ac:dyDescent="0.25">
      <c r="A1281" t="s">
        <v>1376</v>
      </c>
      <c r="B1281" t="s">
        <v>37</v>
      </c>
      <c r="C1281">
        <v>8</v>
      </c>
      <c r="D1281">
        <v>26.5</v>
      </c>
      <c r="E1281">
        <v>212</v>
      </c>
      <c r="F1281" s="6">
        <v>45706</v>
      </c>
      <c r="G1281" s="6">
        <v>45707</v>
      </c>
      <c r="H1281" t="s">
        <v>17</v>
      </c>
      <c r="I1281" t="s">
        <v>51</v>
      </c>
      <c r="J1281">
        <v>5</v>
      </c>
      <c r="K1281" t="s">
        <v>19</v>
      </c>
      <c r="L1281" t="s">
        <v>77</v>
      </c>
      <c r="M1281">
        <v>1</v>
      </c>
      <c r="N1281">
        <v>8</v>
      </c>
      <c r="O1281" t="s">
        <v>2527</v>
      </c>
    </row>
    <row r="1282" spans="1:15" x14ac:dyDescent="0.25">
      <c r="A1282" t="s">
        <v>1377</v>
      </c>
      <c r="B1282" t="s">
        <v>26</v>
      </c>
      <c r="C1282">
        <v>2</v>
      </c>
      <c r="D1282">
        <v>220.3</v>
      </c>
      <c r="E1282">
        <v>440.6</v>
      </c>
      <c r="F1282" s="6">
        <v>45706</v>
      </c>
      <c r="G1282" s="6">
        <v>45707</v>
      </c>
      <c r="H1282" t="s">
        <v>27</v>
      </c>
      <c r="I1282" t="s">
        <v>35</v>
      </c>
      <c r="J1282">
        <v>2</v>
      </c>
      <c r="K1282" t="s">
        <v>19</v>
      </c>
      <c r="L1282" t="s">
        <v>1116</v>
      </c>
      <c r="M1282">
        <v>1</v>
      </c>
      <c r="N1282">
        <v>8</v>
      </c>
      <c r="O1282" t="s">
        <v>2529</v>
      </c>
    </row>
    <row r="1283" spans="1:15" x14ac:dyDescent="0.25">
      <c r="A1283" t="s">
        <v>1378</v>
      </c>
      <c r="B1283" t="s">
        <v>44</v>
      </c>
      <c r="C1283">
        <v>3</v>
      </c>
      <c r="D1283">
        <v>45.7</v>
      </c>
      <c r="E1283">
        <v>137.10000000000002</v>
      </c>
      <c r="F1283" s="6">
        <v>45706</v>
      </c>
      <c r="G1283" s="6">
        <v>45707</v>
      </c>
      <c r="H1283" t="s">
        <v>27</v>
      </c>
      <c r="I1283" t="s">
        <v>70</v>
      </c>
      <c r="J1283">
        <v>4</v>
      </c>
      <c r="K1283" t="s">
        <v>19</v>
      </c>
      <c r="L1283" t="s">
        <v>268</v>
      </c>
      <c r="M1283">
        <v>1</v>
      </c>
      <c r="N1283">
        <v>8</v>
      </c>
      <c r="O1283" t="s">
        <v>2529</v>
      </c>
    </row>
    <row r="1284" spans="1:15" x14ac:dyDescent="0.25">
      <c r="A1284" t="s">
        <v>1379</v>
      </c>
      <c r="B1284" t="s">
        <v>37</v>
      </c>
      <c r="C1284">
        <v>5</v>
      </c>
      <c r="D1284">
        <v>47.1</v>
      </c>
      <c r="E1284">
        <v>235.5</v>
      </c>
      <c r="F1284" s="6">
        <v>45706</v>
      </c>
      <c r="G1284" s="6">
        <v>45710</v>
      </c>
      <c r="H1284" t="s">
        <v>27</v>
      </c>
      <c r="I1284" t="s">
        <v>51</v>
      </c>
      <c r="J1284">
        <v>4</v>
      </c>
      <c r="K1284" t="s">
        <v>19</v>
      </c>
      <c r="L1284" t="s">
        <v>82</v>
      </c>
      <c r="M1284">
        <v>4</v>
      </c>
      <c r="N1284">
        <v>8</v>
      </c>
      <c r="O1284" t="s">
        <v>2529</v>
      </c>
    </row>
    <row r="1285" spans="1:15" x14ac:dyDescent="0.25">
      <c r="A1285" t="s">
        <v>1380</v>
      </c>
      <c r="B1285" t="s">
        <v>22</v>
      </c>
      <c r="C1285">
        <v>5</v>
      </c>
      <c r="D1285">
        <v>81.7</v>
      </c>
      <c r="E1285">
        <v>408.5</v>
      </c>
      <c r="F1285" s="6">
        <v>45706</v>
      </c>
      <c r="G1285" s="6">
        <v>45707</v>
      </c>
      <c r="H1285" t="s">
        <v>27</v>
      </c>
      <c r="I1285" t="s">
        <v>18</v>
      </c>
      <c r="J1285">
        <v>5</v>
      </c>
      <c r="K1285" t="s">
        <v>19</v>
      </c>
      <c r="L1285" t="s">
        <v>115</v>
      </c>
      <c r="M1285">
        <v>1</v>
      </c>
      <c r="N1285">
        <v>8</v>
      </c>
      <c r="O1285" t="s">
        <v>2529</v>
      </c>
    </row>
    <row r="1286" spans="1:15" x14ac:dyDescent="0.25">
      <c r="A1286" t="s">
        <v>1381</v>
      </c>
      <c r="B1286" t="s">
        <v>39</v>
      </c>
      <c r="C1286">
        <v>10</v>
      </c>
      <c r="D1286">
        <v>97.8</v>
      </c>
      <c r="E1286">
        <v>978</v>
      </c>
      <c r="F1286" s="6">
        <v>45706</v>
      </c>
      <c r="G1286" s="6">
        <v>45706</v>
      </c>
      <c r="H1286" t="s">
        <v>23</v>
      </c>
      <c r="I1286" t="s">
        <v>35</v>
      </c>
      <c r="J1286">
        <v>3</v>
      </c>
      <c r="K1286" t="s">
        <v>19</v>
      </c>
      <c r="L1286" t="s">
        <v>115</v>
      </c>
      <c r="M1286">
        <v>0</v>
      </c>
      <c r="N1286">
        <v>8</v>
      </c>
      <c r="O1286" t="s">
        <v>2528</v>
      </c>
    </row>
    <row r="1287" spans="1:15" x14ac:dyDescent="0.25">
      <c r="A1287" t="s">
        <v>1382</v>
      </c>
      <c r="B1287" t="s">
        <v>39</v>
      </c>
      <c r="C1287">
        <v>3</v>
      </c>
      <c r="D1287">
        <v>42.4</v>
      </c>
      <c r="E1287">
        <v>127.19999999999999</v>
      </c>
      <c r="F1287" s="6">
        <v>45706</v>
      </c>
      <c r="G1287" s="6">
        <v>45707</v>
      </c>
      <c r="H1287" t="s">
        <v>27</v>
      </c>
      <c r="I1287" t="s">
        <v>18</v>
      </c>
      <c r="J1287">
        <v>5</v>
      </c>
      <c r="K1287" t="s">
        <v>19</v>
      </c>
      <c r="L1287" t="s">
        <v>1383</v>
      </c>
      <c r="M1287">
        <v>1</v>
      </c>
      <c r="N1287">
        <v>8</v>
      </c>
      <c r="O1287" t="s">
        <v>2529</v>
      </c>
    </row>
    <row r="1288" spans="1:15" x14ac:dyDescent="0.25">
      <c r="A1288" t="s">
        <v>1384</v>
      </c>
      <c r="B1288" t="s">
        <v>26</v>
      </c>
      <c r="C1288">
        <v>10</v>
      </c>
      <c r="D1288">
        <v>74.5</v>
      </c>
      <c r="E1288">
        <v>745</v>
      </c>
      <c r="F1288" s="6">
        <v>45706</v>
      </c>
      <c r="G1288" s="6">
        <v>45707</v>
      </c>
      <c r="H1288" t="s">
        <v>23</v>
      </c>
      <c r="I1288" t="s">
        <v>40</v>
      </c>
      <c r="J1288">
        <v>3</v>
      </c>
      <c r="K1288" t="s">
        <v>19</v>
      </c>
      <c r="L1288" t="s">
        <v>24</v>
      </c>
      <c r="M1288">
        <v>1</v>
      </c>
      <c r="N1288">
        <v>8</v>
      </c>
      <c r="O1288" t="s">
        <v>2528</v>
      </c>
    </row>
    <row r="1289" spans="1:15" x14ac:dyDescent="0.25">
      <c r="A1289" t="s">
        <v>1385</v>
      </c>
      <c r="B1289" t="s">
        <v>135</v>
      </c>
      <c r="C1289">
        <v>6</v>
      </c>
      <c r="D1289">
        <v>47.4</v>
      </c>
      <c r="E1289">
        <v>284.39999999999998</v>
      </c>
      <c r="F1289" s="6">
        <v>45706</v>
      </c>
      <c r="G1289" s="6">
        <v>45707</v>
      </c>
      <c r="H1289" t="s">
        <v>23</v>
      </c>
      <c r="I1289" t="s">
        <v>35</v>
      </c>
      <c r="J1289">
        <v>4</v>
      </c>
      <c r="K1289" t="s">
        <v>19</v>
      </c>
      <c r="L1289" t="s">
        <v>24</v>
      </c>
      <c r="M1289">
        <v>1</v>
      </c>
      <c r="N1289">
        <v>8</v>
      </c>
      <c r="O1289" t="s">
        <v>2528</v>
      </c>
    </row>
    <row r="1290" spans="1:15" x14ac:dyDescent="0.25">
      <c r="A1290" t="s">
        <v>1386</v>
      </c>
      <c r="B1290" t="s">
        <v>81</v>
      </c>
      <c r="C1290">
        <v>3</v>
      </c>
      <c r="D1290">
        <v>17.3</v>
      </c>
      <c r="E1290">
        <v>51.900000000000006</v>
      </c>
      <c r="F1290" s="6">
        <v>45707</v>
      </c>
      <c r="G1290" s="6">
        <v>45710</v>
      </c>
      <c r="H1290" t="s">
        <v>23</v>
      </c>
      <c r="I1290" t="s">
        <v>40</v>
      </c>
      <c r="J1290">
        <v>5</v>
      </c>
      <c r="K1290" t="s">
        <v>19</v>
      </c>
      <c r="L1290" t="s">
        <v>24</v>
      </c>
      <c r="M1290">
        <v>3</v>
      </c>
      <c r="N1290">
        <v>8</v>
      </c>
      <c r="O1290" t="s">
        <v>2528</v>
      </c>
    </row>
    <row r="1291" spans="1:15" x14ac:dyDescent="0.25">
      <c r="A1291" t="s">
        <v>1387</v>
      </c>
      <c r="B1291" t="s">
        <v>69</v>
      </c>
      <c r="C1291">
        <v>4</v>
      </c>
      <c r="D1291">
        <v>77.900000000000006</v>
      </c>
      <c r="E1291">
        <v>311.60000000000002</v>
      </c>
      <c r="F1291" s="6">
        <v>45707</v>
      </c>
      <c r="G1291" s="6">
        <v>45708</v>
      </c>
      <c r="H1291" t="s">
        <v>23</v>
      </c>
      <c r="I1291" t="s">
        <v>35</v>
      </c>
      <c r="J1291">
        <v>4</v>
      </c>
      <c r="K1291" t="s">
        <v>19</v>
      </c>
      <c r="L1291" t="s">
        <v>28</v>
      </c>
      <c r="M1291">
        <v>1</v>
      </c>
      <c r="N1291">
        <v>8</v>
      </c>
      <c r="O1291" t="s">
        <v>2528</v>
      </c>
    </row>
    <row r="1292" spans="1:15" x14ac:dyDescent="0.25">
      <c r="A1292" t="s">
        <v>1388</v>
      </c>
      <c r="B1292" t="s">
        <v>44</v>
      </c>
      <c r="C1292">
        <v>1</v>
      </c>
      <c r="D1292">
        <v>29.1</v>
      </c>
      <c r="E1292">
        <v>29.1</v>
      </c>
      <c r="F1292" s="6">
        <v>45707</v>
      </c>
      <c r="G1292" s="6">
        <v>45710</v>
      </c>
      <c r="H1292" t="s">
        <v>23</v>
      </c>
      <c r="I1292" t="s">
        <v>18</v>
      </c>
      <c r="J1292">
        <v>5</v>
      </c>
      <c r="K1292" t="s">
        <v>19</v>
      </c>
      <c r="L1292" t="s">
        <v>949</v>
      </c>
      <c r="M1292">
        <v>3</v>
      </c>
      <c r="N1292">
        <v>8</v>
      </c>
      <c r="O1292" t="s">
        <v>2528</v>
      </c>
    </row>
    <row r="1293" spans="1:15" x14ac:dyDescent="0.25">
      <c r="A1293" t="s">
        <v>1389</v>
      </c>
      <c r="B1293" t="s">
        <v>44</v>
      </c>
      <c r="C1293">
        <v>1</v>
      </c>
      <c r="D1293">
        <v>49</v>
      </c>
      <c r="E1293">
        <v>49</v>
      </c>
      <c r="F1293" s="6">
        <v>45707</v>
      </c>
      <c r="G1293" s="6">
        <v>45708</v>
      </c>
      <c r="H1293" t="s">
        <v>23</v>
      </c>
      <c r="I1293" t="s">
        <v>35</v>
      </c>
      <c r="J1293">
        <v>4</v>
      </c>
      <c r="K1293" t="s">
        <v>19</v>
      </c>
      <c r="L1293" t="s">
        <v>33</v>
      </c>
      <c r="M1293">
        <v>1</v>
      </c>
      <c r="N1293">
        <v>8</v>
      </c>
      <c r="O1293" t="s">
        <v>2528</v>
      </c>
    </row>
    <row r="1294" spans="1:15" x14ac:dyDescent="0.25">
      <c r="A1294" t="s">
        <v>1390</v>
      </c>
      <c r="B1294" t="s">
        <v>44</v>
      </c>
      <c r="C1294">
        <v>6</v>
      </c>
      <c r="D1294">
        <v>21.1</v>
      </c>
      <c r="E1294">
        <v>126.60000000000001</v>
      </c>
      <c r="F1294" s="6">
        <v>45707</v>
      </c>
      <c r="G1294" s="6">
        <v>45714</v>
      </c>
      <c r="H1294" t="s">
        <v>23</v>
      </c>
      <c r="I1294" t="s">
        <v>18</v>
      </c>
      <c r="J1294">
        <v>5</v>
      </c>
      <c r="K1294" t="s">
        <v>19</v>
      </c>
      <c r="L1294" t="s">
        <v>33</v>
      </c>
      <c r="M1294">
        <v>7</v>
      </c>
      <c r="N1294">
        <v>8</v>
      </c>
      <c r="O1294" t="s">
        <v>2528</v>
      </c>
    </row>
    <row r="1295" spans="1:15" x14ac:dyDescent="0.25">
      <c r="A1295" t="s">
        <v>1391</v>
      </c>
      <c r="B1295" t="s">
        <v>32</v>
      </c>
      <c r="C1295">
        <v>19</v>
      </c>
      <c r="D1295">
        <v>36.9</v>
      </c>
      <c r="E1295">
        <v>701.1</v>
      </c>
      <c r="F1295" s="6">
        <v>45707</v>
      </c>
      <c r="G1295" s="6">
        <v>45707</v>
      </c>
      <c r="H1295" t="s">
        <v>27</v>
      </c>
      <c r="I1295" t="s">
        <v>18</v>
      </c>
      <c r="J1295">
        <v>4</v>
      </c>
      <c r="K1295" t="s">
        <v>19</v>
      </c>
      <c r="L1295" t="s">
        <v>33</v>
      </c>
      <c r="M1295">
        <v>0</v>
      </c>
      <c r="N1295">
        <v>8</v>
      </c>
      <c r="O1295" t="s">
        <v>2529</v>
      </c>
    </row>
    <row r="1296" spans="1:15" x14ac:dyDescent="0.25">
      <c r="A1296" t="s">
        <v>1392</v>
      </c>
      <c r="B1296" t="s">
        <v>22</v>
      </c>
      <c r="C1296">
        <v>10</v>
      </c>
      <c r="D1296">
        <v>92.6</v>
      </c>
      <c r="E1296">
        <v>926</v>
      </c>
      <c r="F1296" s="6">
        <v>45707</v>
      </c>
      <c r="G1296" s="6">
        <v>45712</v>
      </c>
      <c r="H1296" t="s">
        <v>23</v>
      </c>
      <c r="I1296" t="s">
        <v>70</v>
      </c>
      <c r="J1296">
        <v>5</v>
      </c>
      <c r="K1296" t="s">
        <v>19</v>
      </c>
      <c r="L1296" t="s">
        <v>33</v>
      </c>
      <c r="M1296">
        <v>5</v>
      </c>
      <c r="N1296">
        <v>8</v>
      </c>
      <c r="O1296" t="s">
        <v>2528</v>
      </c>
    </row>
    <row r="1297" spans="1:15" x14ac:dyDescent="0.25">
      <c r="A1297" t="s">
        <v>1393</v>
      </c>
      <c r="B1297" t="s">
        <v>54</v>
      </c>
      <c r="C1297">
        <v>2</v>
      </c>
      <c r="D1297">
        <v>38</v>
      </c>
      <c r="E1297">
        <v>76</v>
      </c>
      <c r="F1297" s="6">
        <v>45707</v>
      </c>
      <c r="G1297" s="6">
        <v>45708</v>
      </c>
      <c r="H1297" t="s">
        <v>23</v>
      </c>
      <c r="I1297" t="s">
        <v>35</v>
      </c>
      <c r="J1297">
        <v>3</v>
      </c>
      <c r="K1297" t="s">
        <v>19</v>
      </c>
      <c r="L1297" t="s">
        <v>33</v>
      </c>
      <c r="M1297">
        <v>1</v>
      </c>
      <c r="N1297">
        <v>8</v>
      </c>
      <c r="O1297" t="s">
        <v>2528</v>
      </c>
    </row>
    <row r="1298" spans="1:15" x14ac:dyDescent="0.25">
      <c r="A1298" t="s">
        <v>1394</v>
      </c>
      <c r="B1298" t="s">
        <v>37</v>
      </c>
      <c r="C1298">
        <v>3</v>
      </c>
      <c r="D1298">
        <v>54.8</v>
      </c>
      <c r="E1298">
        <v>164.39999999999998</v>
      </c>
      <c r="F1298" s="6">
        <v>45707</v>
      </c>
      <c r="G1298" s="6">
        <v>45711</v>
      </c>
      <c r="H1298" t="s">
        <v>17</v>
      </c>
      <c r="I1298" t="s">
        <v>18</v>
      </c>
      <c r="J1298">
        <v>3</v>
      </c>
      <c r="K1298" t="s">
        <v>19</v>
      </c>
      <c r="L1298" t="s">
        <v>33</v>
      </c>
      <c r="M1298">
        <v>4</v>
      </c>
      <c r="N1298">
        <v>8</v>
      </c>
      <c r="O1298" t="s">
        <v>2527</v>
      </c>
    </row>
    <row r="1299" spans="1:15" x14ac:dyDescent="0.25">
      <c r="A1299" t="s">
        <v>1395</v>
      </c>
      <c r="B1299" t="s">
        <v>54</v>
      </c>
      <c r="C1299">
        <v>12</v>
      </c>
      <c r="D1299">
        <v>56.8</v>
      </c>
      <c r="E1299">
        <v>681.59999999999991</v>
      </c>
      <c r="F1299" s="6">
        <v>45707</v>
      </c>
      <c r="G1299" s="6">
        <v>45709</v>
      </c>
      <c r="H1299" t="s">
        <v>23</v>
      </c>
      <c r="I1299" t="s">
        <v>35</v>
      </c>
      <c r="J1299">
        <v>4</v>
      </c>
      <c r="K1299" t="s">
        <v>19</v>
      </c>
      <c r="L1299" t="s">
        <v>33</v>
      </c>
      <c r="M1299">
        <v>2</v>
      </c>
      <c r="N1299">
        <v>8</v>
      </c>
      <c r="O1299" t="s">
        <v>2528</v>
      </c>
    </row>
    <row r="1300" spans="1:15" x14ac:dyDescent="0.25">
      <c r="A1300" t="s">
        <v>1396</v>
      </c>
      <c r="B1300" t="s">
        <v>67</v>
      </c>
      <c r="C1300">
        <v>33</v>
      </c>
      <c r="D1300">
        <v>47.2</v>
      </c>
      <c r="E1300">
        <v>1557.6000000000001</v>
      </c>
      <c r="F1300" s="6">
        <v>45707</v>
      </c>
      <c r="G1300" s="6">
        <v>45710</v>
      </c>
      <c r="H1300" t="s">
        <v>27</v>
      </c>
      <c r="I1300" t="s">
        <v>35</v>
      </c>
      <c r="J1300">
        <v>4</v>
      </c>
      <c r="K1300" t="s">
        <v>19</v>
      </c>
      <c r="L1300" t="s">
        <v>33</v>
      </c>
      <c r="M1300">
        <v>3</v>
      </c>
      <c r="N1300">
        <v>8</v>
      </c>
      <c r="O1300" t="s">
        <v>2529</v>
      </c>
    </row>
    <row r="1301" spans="1:15" x14ac:dyDescent="0.25">
      <c r="A1301" t="s">
        <v>1397</v>
      </c>
      <c r="B1301" t="s">
        <v>42</v>
      </c>
      <c r="C1301">
        <v>6</v>
      </c>
      <c r="D1301">
        <v>45.1</v>
      </c>
      <c r="E1301">
        <v>270.60000000000002</v>
      </c>
      <c r="F1301" s="6">
        <v>45707</v>
      </c>
      <c r="G1301" s="6">
        <v>45708</v>
      </c>
      <c r="H1301" t="s">
        <v>27</v>
      </c>
      <c r="I1301" t="s">
        <v>40</v>
      </c>
      <c r="J1301">
        <v>4</v>
      </c>
      <c r="K1301" t="s">
        <v>19</v>
      </c>
      <c r="L1301" t="s">
        <v>545</v>
      </c>
      <c r="M1301">
        <v>1</v>
      </c>
      <c r="N1301">
        <v>8</v>
      </c>
      <c r="O1301" t="s">
        <v>2529</v>
      </c>
    </row>
    <row r="1302" spans="1:15" x14ac:dyDescent="0.25">
      <c r="A1302" t="s">
        <v>1398</v>
      </c>
      <c r="B1302" t="s">
        <v>32</v>
      </c>
      <c r="C1302">
        <v>12</v>
      </c>
      <c r="D1302">
        <v>25.2</v>
      </c>
      <c r="E1302">
        <v>302.39999999999998</v>
      </c>
      <c r="F1302" s="6">
        <v>45707</v>
      </c>
      <c r="G1302" s="6">
        <v>45712</v>
      </c>
      <c r="H1302" t="s">
        <v>27</v>
      </c>
      <c r="I1302" t="s">
        <v>40</v>
      </c>
      <c r="J1302">
        <v>4</v>
      </c>
      <c r="K1302" t="s">
        <v>19</v>
      </c>
      <c r="L1302" t="s">
        <v>98</v>
      </c>
      <c r="M1302">
        <v>5</v>
      </c>
      <c r="N1302">
        <v>8</v>
      </c>
      <c r="O1302" t="s">
        <v>2529</v>
      </c>
    </row>
    <row r="1303" spans="1:15" x14ac:dyDescent="0.25">
      <c r="A1303" t="s">
        <v>1399</v>
      </c>
      <c r="B1303" t="s">
        <v>44</v>
      </c>
      <c r="C1303">
        <v>1</v>
      </c>
      <c r="D1303">
        <v>22</v>
      </c>
      <c r="E1303">
        <v>22</v>
      </c>
      <c r="F1303" s="6">
        <v>45707</v>
      </c>
      <c r="G1303" s="6">
        <v>45708</v>
      </c>
      <c r="H1303" t="s">
        <v>27</v>
      </c>
      <c r="I1303" t="s">
        <v>18</v>
      </c>
      <c r="J1303">
        <v>4</v>
      </c>
      <c r="K1303" t="s">
        <v>19</v>
      </c>
      <c r="L1303" t="s">
        <v>52</v>
      </c>
      <c r="M1303">
        <v>1</v>
      </c>
      <c r="N1303">
        <v>8</v>
      </c>
      <c r="O1303" t="s">
        <v>2529</v>
      </c>
    </row>
    <row r="1304" spans="1:15" x14ac:dyDescent="0.25">
      <c r="A1304" t="s">
        <v>1400</v>
      </c>
      <c r="B1304" t="s">
        <v>39</v>
      </c>
      <c r="C1304">
        <v>2</v>
      </c>
      <c r="D1304">
        <v>42.2</v>
      </c>
      <c r="E1304">
        <v>84.4</v>
      </c>
      <c r="F1304" s="6">
        <v>45707</v>
      </c>
      <c r="G1304" s="6">
        <v>45708</v>
      </c>
      <c r="H1304" t="s">
        <v>27</v>
      </c>
      <c r="I1304" t="s">
        <v>35</v>
      </c>
      <c r="J1304">
        <v>3</v>
      </c>
      <c r="K1304" t="s">
        <v>19</v>
      </c>
      <c r="L1304" t="s">
        <v>158</v>
      </c>
      <c r="M1304">
        <v>1</v>
      </c>
      <c r="N1304">
        <v>8</v>
      </c>
      <c r="O1304" t="s">
        <v>2529</v>
      </c>
    </row>
    <row r="1305" spans="1:15" x14ac:dyDescent="0.25">
      <c r="A1305" t="s">
        <v>1401</v>
      </c>
      <c r="B1305" t="s">
        <v>76</v>
      </c>
      <c r="C1305">
        <v>3</v>
      </c>
      <c r="D1305">
        <v>20.5</v>
      </c>
      <c r="E1305">
        <v>61.5</v>
      </c>
      <c r="F1305" s="6">
        <v>45707</v>
      </c>
      <c r="G1305" s="6">
        <v>45708</v>
      </c>
      <c r="H1305" t="s">
        <v>23</v>
      </c>
      <c r="I1305" t="s">
        <v>18</v>
      </c>
      <c r="J1305">
        <v>3</v>
      </c>
      <c r="K1305" t="s">
        <v>19</v>
      </c>
      <c r="L1305" t="s">
        <v>55</v>
      </c>
      <c r="M1305">
        <v>1</v>
      </c>
      <c r="N1305">
        <v>8</v>
      </c>
      <c r="O1305" t="s">
        <v>2528</v>
      </c>
    </row>
    <row r="1306" spans="1:15" x14ac:dyDescent="0.25">
      <c r="A1306" t="s">
        <v>1402</v>
      </c>
      <c r="B1306" t="s">
        <v>26</v>
      </c>
      <c r="C1306">
        <v>1</v>
      </c>
      <c r="D1306">
        <v>190.4</v>
      </c>
      <c r="E1306">
        <v>190.4</v>
      </c>
      <c r="F1306" s="6">
        <v>45707</v>
      </c>
      <c r="G1306" s="6">
        <v>45712</v>
      </c>
      <c r="H1306" t="s">
        <v>23</v>
      </c>
      <c r="I1306" t="s">
        <v>35</v>
      </c>
      <c r="J1306">
        <v>2</v>
      </c>
      <c r="K1306" t="s">
        <v>19</v>
      </c>
      <c r="L1306" t="s">
        <v>55</v>
      </c>
      <c r="M1306">
        <v>5</v>
      </c>
      <c r="N1306">
        <v>8</v>
      </c>
      <c r="O1306" t="s">
        <v>2528</v>
      </c>
    </row>
    <row r="1307" spans="1:15" x14ac:dyDescent="0.25">
      <c r="A1307" t="s">
        <v>1403</v>
      </c>
      <c r="B1307" t="s">
        <v>26</v>
      </c>
      <c r="C1307">
        <v>1</v>
      </c>
      <c r="D1307">
        <v>121.9</v>
      </c>
      <c r="E1307">
        <v>121.9</v>
      </c>
      <c r="F1307" s="6">
        <v>45707</v>
      </c>
      <c r="G1307" s="6">
        <v>45709</v>
      </c>
      <c r="H1307" t="s">
        <v>27</v>
      </c>
      <c r="I1307" t="s">
        <v>35</v>
      </c>
      <c r="J1307">
        <v>5</v>
      </c>
      <c r="K1307" t="s">
        <v>19</v>
      </c>
      <c r="L1307" t="s">
        <v>55</v>
      </c>
      <c r="M1307">
        <v>2</v>
      </c>
      <c r="N1307">
        <v>8</v>
      </c>
      <c r="O1307" t="s">
        <v>2529</v>
      </c>
    </row>
    <row r="1308" spans="1:15" x14ac:dyDescent="0.25">
      <c r="A1308" t="s">
        <v>1404</v>
      </c>
      <c r="B1308" t="s">
        <v>26</v>
      </c>
      <c r="C1308">
        <v>6</v>
      </c>
      <c r="D1308">
        <v>149.19999999999999</v>
      </c>
      <c r="E1308">
        <v>895.19999999999993</v>
      </c>
      <c r="F1308" s="6">
        <v>45707</v>
      </c>
      <c r="G1308" s="6">
        <v>45708</v>
      </c>
      <c r="H1308" t="s">
        <v>27</v>
      </c>
      <c r="I1308" t="s">
        <v>40</v>
      </c>
      <c r="J1308">
        <v>5</v>
      </c>
      <c r="K1308" t="s">
        <v>19</v>
      </c>
      <c r="L1308" t="s">
        <v>59</v>
      </c>
      <c r="M1308">
        <v>1</v>
      </c>
      <c r="N1308">
        <v>8</v>
      </c>
      <c r="O1308" t="s">
        <v>2529</v>
      </c>
    </row>
    <row r="1309" spans="1:15" x14ac:dyDescent="0.25">
      <c r="A1309" t="s">
        <v>1405</v>
      </c>
      <c r="B1309" t="s">
        <v>26</v>
      </c>
      <c r="C1309">
        <v>1</v>
      </c>
      <c r="D1309">
        <v>54.1</v>
      </c>
      <c r="E1309">
        <v>54.1</v>
      </c>
      <c r="F1309" s="6">
        <v>45707</v>
      </c>
      <c r="G1309" s="6">
        <v>45716</v>
      </c>
      <c r="H1309" t="s">
        <v>27</v>
      </c>
      <c r="I1309" t="s">
        <v>40</v>
      </c>
      <c r="J1309">
        <v>5</v>
      </c>
      <c r="K1309" t="s">
        <v>19</v>
      </c>
      <c r="L1309" t="s">
        <v>59</v>
      </c>
      <c r="M1309">
        <v>9</v>
      </c>
      <c r="N1309">
        <v>8</v>
      </c>
      <c r="O1309" t="s">
        <v>2529</v>
      </c>
    </row>
    <row r="1310" spans="1:15" x14ac:dyDescent="0.25">
      <c r="A1310" t="s">
        <v>1406</v>
      </c>
      <c r="B1310" t="s">
        <v>37</v>
      </c>
      <c r="C1310">
        <v>2</v>
      </c>
      <c r="D1310">
        <v>27.4</v>
      </c>
      <c r="E1310">
        <v>54.8</v>
      </c>
      <c r="F1310" s="6">
        <v>45707</v>
      </c>
      <c r="G1310" s="6">
        <v>45709</v>
      </c>
      <c r="H1310" t="s">
        <v>23</v>
      </c>
      <c r="I1310" t="s">
        <v>35</v>
      </c>
      <c r="J1310">
        <v>4</v>
      </c>
      <c r="K1310" t="s">
        <v>19</v>
      </c>
      <c r="L1310" t="s">
        <v>62</v>
      </c>
      <c r="M1310">
        <v>2</v>
      </c>
      <c r="N1310">
        <v>8</v>
      </c>
      <c r="O1310" t="s">
        <v>2528</v>
      </c>
    </row>
    <row r="1311" spans="1:15" x14ac:dyDescent="0.25">
      <c r="A1311" t="s">
        <v>1407</v>
      </c>
      <c r="B1311" t="s">
        <v>16</v>
      </c>
      <c r="C1311">
        <v>13</v>
      </c>
      <c r="D1311">
        <v>30.4</v>
      </c>
      <c r="E1311">
        <v>395.2</v>
      </c>
      <c r="F1311" s="6">
        <v>45707</v>
      </c>
      <c r="G1311" s="6">
        <v>45708</v>
      </c>
      <c r="H1311" t="s">
        <v>27</v>
      </c>
      <c r="I1311" t="s">
        <v>18</v>
      </c>
      <c r="J1311">
        <v>5</v>
      </c>
      <c r="K1311" t="s">
        <v>19</v>
      </c>
      <c r="L1311" t="s">
        <v>62</v>
      </c>
      <c r="M1311">
        <v>1</v>
      </c>
      <c r="N1311">
        <v>8</v>
      </c>
      <c r="O1311" t="s">
        <v>2529</v>
      </c>
    </row>
    <row r="1312" spans="1:15" x14ac:dyDescent="0.25">
      <c r="A1312" t="s">
        <v>1408</v>
      </c>
      <c r="B1312" t="s">
        <v>69</v>
      </c>
      <c r="C1312">
        <v>3</v>
      </c>
      <c r="D1312">
        <v>46.2</v>
      </c>
      <c r="E1312">
        <v>138.60000000000002</v>
      </c>
      <c r="F1312" s="6">
        <v>45707</v>
      </c>
      <c r="G1312" s="6">
        <v>45709</v>
      </c>
      <c r="H1312" t="s">
        <v>23</v>
      </c>
      <c r="I1312" t="s">
        <v>40</v>
      </c>
      <c r="J1312">
        <v>3</v>
      </c>
      <c r="K1312" t="s">
        <v>19</v>
      </c>
      <c r="L1312" t="s">
        <v>103</v>
      </c>
      <c r="M1312">
        <v>2</v>
      </c>
      <c r="N1312">
        <v>8</v>
      </c>
      <c r="O1312" t="s">
        <v>2528</v>
      </c>
    </row>
    <row r="1313" spans="1:15" x14ac:dyDescent="0.25">
      <c r="A1313" t="s">
        <v>1409</v>
      </c>
      <c r="B1313" t="s">
        <v>42</v>
      </c>
      <c r="C1313">
        <v>8</v>
      </c>
      <c r="D1313">
        <v>78.599999999999994</v>
      </c>
      <c r="E1313">
        <v>628.79999999999995</v>
      </c>
      <c r="F1313" s="6">
        <v>45707</v>
      </c>
      <c r="G1313" s="6">
        <v>45711</v>
      </c>
      <c r="H1313" t="s">
        <v>23</v>
      </c>
      <c r="I1313" t="s">
        <v>51</v>
      </c>
      <c r="J1313">
        <v>4</v>
      </c>
      <c r="K1313" t="s">
        <v>19</v>
      </c>
      <c r="L1313" t="s">
        <v>103</v>
      </c>
      <c r="M1313">
        <v>4</v>
      </c>
      <c r="N1313">
        <v>8</v>
      </c>
      <c r="O1313" t="s">
        <v>2528</v>
      </c>
    </row>
    <row r="1314" spans="1:15" x14ac:dyDescent="0.25">
      <c r="A1314" t="s">
        <v>1410</v>
      </c>
      <c r="B1314" t="s">
        <v>135</v>
      </c>
      <c r="C1314">
        <v>10</v>
      </c>
      <c r="D1314">
        <v>25.9</v>
      </c>
      <c r="E1314">
        <v>259</v>
      </c>
      <c r="F1314" s="6">
        <v>45707</v>
      </c>
      <c r="G1314" s="6">
        <v>45713</v>
      </c>
      <c r="H1314" t="s">
        <v>23</v>
      </c>
      <c r="I1314" t="s">
        <v>70</v>
      </c>
      <c r="J1314">
        <v>4</v>
      </c>
      <c r="K1314" t="s">
        <v>19</v>
      </c>
      <c r="L1314" t="s">
        <v>72</v>
      </c>
      <c r="M1314">
        <v>6</v>
      </c>
      <c r="N1314">
        <v>8</v>
      </c>
      <c r="O1314" t="s">
        <v>2528</v>
      </c>
    </row>
    <row r="1315" spans="1:15" x14ac:dyDescent="0.25">
      <c r="A1315" t="s">
        <v>1411</v>
      </c>
      <c r="B1315" t="s">
        <v>39</v>
      </c>
      <c r="C1315">
        <v>1</v>
      </c>
      <c r="D1315">
        <v>134.80000000000001</v>
      </c>
      <c r="E1315">
        <v>134.80000000000001</v>
      </c>
      <c r="F1315" s="6">
        <v>45707</v>
      </c>
      <c r="G1315" s="6">
        <v>45709</v>
      </c>
      <c r="H1315" t="s">
        <v>23</v>
      </c>
      <c r="I1315" t="s">
        <v>40</v>
      </c>
      <c r="J1315">
        <v>5</v>
      </c>
      <c r="K1315" t="s">
        <v>19</v>
      </c>
      <c r="L1315" t="s">
        <v>72</v>
      </c>
      <c r="M1315">
        <v>2</v>
      </c>
      <c r="N1315">
        <v>8</v>
      </c>
      <c r="O1315" t="s">
        <v>2528</v>
      </c>
    </row>
    <row r="1316" spans="1:15" x14ac:dyDescent="0.25">
      <c r="A1316" t="s">
        <v>1412</v>
      </c>
      <c r="B1316" t="s">
        <v>123</v>
      </c>
      <c r="C1316">
        <v>5</v>
      </c>
      <c r="D1316">
        <v>43.1</v>
      </c>
      <c r="E1316">
        <v>215.5</v>
      </c>
      <c r="F1316" s="6">
        <v>45707</v>
      </c>
      <c r="G1316" s="6">
        <v>45709</v>
      </c>
      <c r="H1316" t="s">
        <v>27</v>
      </c>
      <c r="I1316" t="s">
        <v>18</v>
      </c>
      <c r="J1316">
        <v>4</v>
      </c>
      <c r="K1316" t="s">
        <v>19</v>
      </c>
      <c r="L1316" t="s">
        <v>77</v>
      </c>
      <c r="M1316">
        <v>2</v>
      </c>
      <c r="N1316">
        <v>8</v>
      </c>
      <c r="O1316" t="s">
        <v>2529</v>
      </c>
    </row>
    <row r="1317" spans="1:15" x14ac:dyDescent="0.25">
      <c r="A1317" t="s">
        <v>1413</v>
      </c>
      <c r="B1317" t="s">
        <v>26</v>
      </c>
      <c r="C1317">
        <v>2</v>
      </c>
      <c r="D1317">
        <v>215.6</v>
      </c>
      <c r="E1317">
        <v>431.2</v>
      </c>
      <c r="F1317" s="6">
        <v>45707</v>
      </c>
      <c r="G1317" s="6">
        <v>45708</v>
      </c>
      <c r="H1317" t="s">
        <v>27</v>
      </c>
      <c r="I1317" t="s">
        <v>40</v>
      </c>
      <c r="J1317">
        <v>4</v>
      </c>
      <c r="K1317" t="s">
        <v>19</v>
      </c>
      <c r="L1317" t="s">
        <v>108</v>
      </c>
      <c r="M1317">
        <v>1</v>
      </c>
      <c r="N1317">
        <v>8</v>
      </c>
      <c r="O1317" t="s">
        <v>2529</v>
      </c>
    </row>
    <row r="1318" spans="1:15" x14ac:dyDescent="0.25">
      <c r="A1318" t="s">
        <v>1414</v>
      </c>
      <c r="B1318" t="s">
        <v>39</v>
      </c>
      <c r="C1318">
        <v>2</v>
      </c>
      <c r="D1318">
        <v>80.7</v>
      </c>
      <c r="E1318">
        <v>161.4</v>
      </c>
      <c r="F1318" s="6">
        <v>45707</v>
      </c>
      <c r="G1318" s="6">
        <v>45710</v>
      </c>
      <c r="H1318" t="s">
        <v>27</v>
      </c>
      <c r="I1318" t="s">
        <v>51</v>
      </c>
      <c r="J1318">
        <v>4</v>
      </c>
      <c r="K1318" t="s">
        <v>19</v>
      </c>
      <c r="L1318" t="s">
        <v>108</v>
      </c>
      <c r="M1318">
        <v>3</v>
      </c>
      <c r="N1318">
        <v>8</v>
      </c>
      <c r="O1318" t="s">
        <v>2529</v>
      </c>
    </row>
    <row r="1319" spans="1:15" x14ac:dyDescent="0.25">
      <c r="A1319" t="s">
        <v>1415</v>
      </c>
      <c r="B1319" t="s">
        <v>54</v>
      </c>
      <c r="C1319">
        <v>7</v>
      </c>
      <c r="D1319">
        <v>20.6</v>
      </c>
      <c r="E1319">
        <v>144.20000000000002</v>
      </c>
      <c r="F1319" s="6">
        <v>45707</v>
      </c>
      <c r="G1319" s="6">
        <v>45712</v>
      </c>
      <c r="H1319" t="s">
        <v>17</v>
      </c>
      <c r="I1319" t="s">
        <v>40</v>
      </c>
      <c r="J1319">
        <v>3</v>
      </c>
      <c r="K1319" t="s">
        <v>19</v>
      </c>
      <c r="L1319" t="s">
        <v>110</v>
      </c>
      <c r="M1319">
        <v>5</v>
      </c>
      <c r="N1319">
        <v>8</v>
      </c>
      <c r="O1319" t="s">
        <v>2527</v>
      </c>
    </row>
    <row r="1320" spans="1:15" x14ac:dyDescent="0.25">
      <c r="A1320" t="s">
        <v>1416</v>
      </c>
      <c r="B1320" t="s">
        <v>69</v>
      </c>
      <c r="C1320">
        <v>3</v>
      </c>
      <c r="D1320">
        <v>37.1</v>
      </c>
      <c r="E1320">
        <v>111.30000000000001</v>
      </c>
      <c r="F1320" s="6">
        <v>45707</v>
      </c>
      <c r="G1320" s="6">
        <v>45708</v>
      </c>
      <c r="H1320" t="s">
        <v>27</v>
      </c>
      <c r="I1320" t="s">
        <v>18</v>
      </c>
      <c r="J1320">
        <v>4</v>
      </c>
      <c r="K1320" t="s">
        <v>19</v>
      </c>
      <c r="L1320" t="s">
        <v>997</v>
      </c>
      <c r="M1320">
        <v>1</v>
      </c>
      <c r="N1320">
        <v>8</v>
      </c>
      <c r="O1320" t="s">
        <v>2529</v>
      </c>
    </row>
    <row r="1321" spans="1:15" x14ac:dyDescent="0.25">
      <c r="A1321" t="s">
        <v>1417</v>
      </c>
      <c r="B1321" t="s">
        <v>69</v>
      </c>
      <c r="C1321">
        <v>1</v>
      </c>
      <c r="D1321">
        <v>104.8</v>
      </c>
      <c r="E1321">
        <v>104.8</v>
      </c>
      <c r="F1321" s="6">
        <v>45708</v>
      </c>
      <c r="G1321" s="6">
        <v>45710</v>
      </c>
      <c r="H1321" t="s">
        <v>27</v>
      </c>
      <c r="I1321" t="s">
        <v>18</v>
      </c>
      <c r="J1321">
        <v>4</v>
      </c>
      <c r="K1321" t="s">
        <v>19</v>
      </c>
      <c r="L1321" t="s">
        <v>82</v>
      </c>
      <c r="M1321">
        <v>2</v>
      </c>
      <c r="N1321">
        <v>8</v>
      </c>
      <c r="O1321" t="s">
        <v>2529</v>
      </c>
    </row>
    <row r="1322" spans="1:15" x14ac:dyDescent="0.25">
      <c r="A1322" t="s">
        <v>1418</v>
      </c>
      <c r="B1322" t="s">
        <v>44</v>
      </c>
      <c r="C1322">
        <v>2</v>
      </c>
      <c r="D1322">
        <v>59</v>
      </c>
      <c r="E1322">
        <v>118</v>
      </c>
      <c r="F1322" s="6">
        <v>45708</v>
      </c>
      <c r="G1322" s="6">
        <v>45709</v>
      </c>
      <c r="H1322" t="s">
        <v>23</v>
      </c>
      <c r="I1322" t="s">
        <v>35</v>
      </c>
      <c r="J1322">
        <v>4</v>
      </c>
      <c r="K1322" t="s">
        <v>19</v>
      </c>
      <c r="L1322" t="s">
        <v>115</v>
      </c>
      <c r="M1322">
        <v>1</v>
      </c>
      <c r="N1322">
        <v>8</v>
      </c>
      <c r="O1322" t="s">
        <v>2528</v>
      </c>
    </row>
    <row r="1323" spans="1:15" x14ac:dyDescent="0.25">
      <c r="A1323" t="s">
        <v>1419</v>
      </c>
      <c r="B1323" t="s">
        <v>44</v>
      </c>
      <c r="C1323">
        <v>2</v>
      </c>
      <c r="D1323">
        <v>32.299999999999997</v>
      </c>
      <c r="E1323">
        <v>64.599999999999994</v>
      </c>
      <c r="F1323" s="6">
        <v>45708</v>
      </c>
      <c r="G1323" s="6">
        <v>45709</v>
      </c>
      <c r="H1323" t="s">
        <v>23</v>
      </c>
      <c r="I1323" t="s">
        <v>18</v>
      </c>
      <c r="J1323">
        <v>5</v>
      </c>
      <c r="K1323" t="s">
        <v>19</v>
      </c>
      <c r="L1323" t="s">
        <v>115</v>
      </c>
      <c r="M1323">
        <v>1</v>
      </c>
      <c r="N1323">
        <v>8</v>
      </c>
      <c r="O1323" t="s">
        <v>2528</v>
      </c>
    </row>
    <row r="1324" spans="1:15" x14ac:dyDescent="0.25">
      <c r="A1324" t="s">
        <v>1420</v>
      </c>
      <c r="B1324" t="s">
        <v>44</v>
      </c>
      <c r="C1324">
        <v>4</v>
      </c>
      <c r="D1324">
        <v>28.9</v>
      </c>
      <c r="E1324">
        <v>115.6</v>
      </c>
      <c r="F1324" s="6">
        <v>45708</v>
      </c>
      <c r="G1324" s="6">
        <v>45715</v>
      </c>
      <c r="H1324" t="s">
        <v>23</v>
      </c>
      <c r="I1324" t="s">
        <v>18</v>
      </c>
      <c r="J1324">
        <v>4</v>
      </c>
      <c r="K1324" t="s">
        <v>19</v>
      </c>
      <c r="L1324" t="s">
        <v>24</v>
      </c>
      <c r="M1324">
        <v>7</v>
      </c>
      <c r="N1324">
        <v>8</v>
      </c>
      <c r="O1324" t="s">
        <v>2528</v>
      </c>
    </row>
    <row r="1325" spans="1:15" x14ac:dyDescent="0.25">
      <c r="A1325" t="s">
        <v>1421</v>
      </c>
      <c r="B1325" t="s">
        <v>16</v>
      </c>
      <c r="C1325">
        <v>2</v>
      </c>
      <c r="D1325">
        <v>29.6</v>
      </c>
      <c r="E1325">
        <v>59.2</v>
      </c>
      <c r="F1325" s="6">
        <v>45708</v>
      </c>
      <c r="G1325" s="6">
        <v>45710</v>
      </c>
      <c r="H1325" t="s">
        <v>23</v>
      </c>
      <c r="I1325" t="s">
        <v>18</v>
      </c>
      <c r="J1325">
        <v>4</v>
      </c>
      <c r="K1325" t="s">
        <v>19</v>
      </c>
      <c r="L1325" t="s">
        <v>24</v>
      </c>
      <c r="M1325">
        <v>2</v>
      </c>
      <c r="N1325">
        <v>8</v>
      </c>
      <c r="O1325" t="s">
        <v>2528</v>
      </c>
    </row>
    <row r="1326" spans="1:15" x14ac:dyDescent="0.25">
      <c r="A1326" t="s">
        <v>1422</v>
      </c>
      <c r="B1326" t="s">
        <v>16</v>
      </c>
      <c r="C1326">
        <v>5</v>
      </c>
      <c r="D1326">
        <v>29.4</v>
      </c>
      <c r="E1326">
        <v>147</v>
      </c>
      <c r="F1326" s="6">
        <v>45708</v>
      </c>
      <c r="G1326" s="6">
        <v>45711</v>
      </c>
      <c r="H1326" t="s">
        <v>27</v>
      </c>
      <c r="I1326" t="s">
        <v>18</v>
      </c>
      <c r="J1326">
        <v>4</v>
      </c>
      <c r="K1326" t="s">
        <v>19</v>
      </c>
      <c r="L1326" t="s">
        <v>24</v>
      </c>
      <c r="M1326">
        <v>3</v>
      </c>
      <c r="N1326">
        <v>8</v>
      </c>
      <c r="O1326" t="s">
        <v>2529</v>
      </c>
    </row>
    <row r="1327" spans="1:15" x14ac:dyDescent="0.25">
      <c r="A1327" t="s">
        <v>1423</v>
      </c>
      <c r="B1327" t="s">
        <v>22</v>
      </c>
      <c r="C1327">
        <v>2</v>
      </c>
      <c r="D1327">
        <v>40.6</v>
      </c>
      <c r="E1327">
        <v>81.2</v>
      </c>
      <c r="F1327" s="6">
        <v>45708</v>
      </c>
      <c r="G1327" s="6">
        <v>45709</v>
      </c>
      <c r="H1327" t="s">
        <v>23</v>
      </c>
      <c r="I1327" t="s">
        <v>18</v>
      </c>
      <c r="J1327">
        <v>2</v>
      </c>
      <c r="K1327" t="s">
        <v>19</v>
      </c>
      <c r="L1327" t="s">
        <v>28</v>
      </c>
      <c r="M1327">
        <v>1</v>
      </c>
      <c r="N1327">
        <v>8</v>
      </c>
      <c r="O1327" t="s">
        <v>2528</v>
      </c>
    </row>
    <row r="1328" spans="1:15" x14ac:dyDescent="0.25">
      <c r="A1328" t="s">
        <v>1424</v>
      </c>
      <c r="B1328" t="s">
        <v>16</v>
      </c>
      <c r="C1328">
        <v>3</v>
      </c>
      <c r="D1328">
        <v>32.5</v>
      </c>
      <c r="E1328">
        <v>97.5</v>
      </c>
      <c r="F1328" s="6">
        <v>45708</v>
      </c>
      <c r="G1328" s="6">
        <v>45709</v>
      </c>
      <c r="H1328" t="s">
        <v>23</v>
      </c>
      <c r="I1328" t="s">
        <v>51</v>
      </c>
      <c r="J1328">
        <v>5</v>
      </c>
      <c r="K1328" t="s">
        <v>19</v>
      </c>
      <c r="L1328" t="s">
        <v>147</v>
      </c>
      <c r="M1328">
        <v>1</v>
      </c>
      <c r="N1328">
        <v>8</v>
      </c>
      <c r="O1328" t="s">
        <v>2528</v>
      </c>
    </row>
    <row r="1329" spans="1:15" x14ac:dyDescent="0.25">
      <c r="A1329" t="s">
        <v>1425</v>
      </c>
      <c r="B1329" t="s">
        <v>123</v>
      </c>
      <c r="C1329">
        <v>1</v>
      </c>
      <c r="D1329">
        <v>26.2</v>
      </c>
      <c r="E1329">
        <v>26.2</v>
      </c>
      <c r="F1329" s="6">
        <v>45708</v>
      </c>
      <c r="G1329" s="6">
        <v>45710</v>
      </c>
      <c r="H1329" t="s">
        <v>23</v>
      </c>
      <c r="I1329" t="s">
        <v>40</v>
      </c>
      <c r="J1329">
        <v>4</v>
      </c>
      <c r="K1329" t="s">
        <v>19</v>
      </c>
      <c r="L1329" t="s">
        <v>1426</v>
      </c>
      <c r="M1329">
        <v>2</v>
      </c>
      <c r="N1329">
        <v>8</v>
      </c>
      <c r="O1329" t="s">
        <v>2528</v>
      </c>
    </row>
    <row r="1330" spans="1:15" x14ac:dyDescent="0.25">
      <c r="A1330" t="s">
        <v>1427</v>
      </c>
      <c r="B1330" t="s">
        <v>54</v>
      </c>
      <c r="C1330">
        <v>30</v>
      </c>
      <c r="D1330">
        <v>44</v>
      </c>
      <c r="E1330">
        <v>1320</v>
      </c>
      <c r="F1330" s="6">
        <v>45708</v>
      </c>
      <c r="G1330" s="6">
        <v>45714</v>
      </c>
      <c r="H1330" t="s">
        <v>23</v>
      </c>
      <c r="I1330" t="s">
        <v>70</v>
      </c>
      <c r="J1330">
        <v>4</v>
      </c>
      <c r="K1330" t="s">
        <v>19</v>
      </c>
      <c r="L1330" t="s">
        <v>33</v>
      </c>
      <c r="M1330">
        <v>6</v>
      </c>
      <c r="N1330">
        <v>8</v>
      </c>
      <c r="O1330" t="s">
        <v>2528</v>
      </c>
    </row>
    <row r="1331" spans="1:15" x14ac:dyDescent="0.25">
      <c r="A1331" t="s">
        <v>1428</v>
      </c>
      <c r="B1331" t="s">
        <v>42</v>
      </c>
      <c r="C1331">
        <v>4</v>
      </c>
      <c r="D1331">
        <v>65.599999999999994</v>
      </c>
      <c r="E1331">
        <v>262.39999999999998</v>
      </c>
      <c r="F1331" s="6">
        <v>45708</v>
      </c>
      <c r="G1331" s="6">
        <v>45709</v>
      </c>
      <c r="H1331" t="s">
        <v>27</v>
      </c>
      <c r="I1331" t="s">
        <v>35</v>
      </c>
      <c r="J1331">
        <v>3</v>
      </c>
      <c r="K1331" t="s">
        <v>19</v>
      </c>
      <c r="L1331" t="s">
        <v>33</v>
      </c>
      <c r="M1331">
        <v>1</v>
      </c>
      <c r="N1331">
        <v>8</v>
      </c>
      <c r="O1331" t="s">
        <v>2529</v>
      </c>
    </row>
    <row r="1332" spans="1:15" x14ac:dyDescent="0.25">
      <c r="A1332" t="s">
        <v>1429</v>
      </c>
      <c r="B1332" t="s">
        <v>37</v>
      </c>
      <c r="C1332">
        <v>12</v>
      </c>
      <c r="D1332">
        <v>32.6</v>
      </c>
      <c r="E1332">
        <v>391.20000000000005</v>
      </c>
      <c r="F1332" s="6">
        <v>45708</v>
      </c>
      <c r="G1332" s="6">
        <v>45709</v>
      </c>
      <c r="H1332" t="s">
        <v>23</v>
      </c>
      <c r="I1332" t="s">
        <v>70</v>
      </c>
      <c r="J1332">
        <v>4</v>
      </c>
      <c r="K1332" t="s">
        <v>19</v>
      </c>
      <c r="L1332" t="s">
        <v>33</v>
      </c>
      <c r="M1332">
        <v>1</v>
      </c>
      <c r="N1332">
        <v>8</v>
      </c>
      <c r="O1332" t="s">
        <v>2528</v>
      </c>
    </row>
    <row r="1333" spans="1:15" x14ac:dyDescent="0.25">
      <c r="A1333" t="s">
        <v>1430</v>
      </c>
      <c r="B1333" t="s">
        <v>128</v>
      </c>
      <c r="C1333">
        <v>2</v>
      </c>
      <c r="D1333">
        <v>88.7</v>
      </c>
      <c r="E1333">
        <v>177.4</v>
      </c>
      <c r="F1333" s="6">
        <v>45708</v>
      </c>
      <c r="G1333" s="6">
        <v>45709</v>
      </c>
      <c r="H1333" t="s">
        <v>17</v>
      </c>
      <c r="I1333" t="s">
        <v>51</v>
      </c>
      <c r="J1333">
        <v>5</v>
      </c>
      <c r="K1333" t="s">
        <v>19</v>
      </c>
      <c r="L1333" t="s">
        <v>33</v>
      </c>
      <c r="M1333">
        <v>1</v>
      </c>
      <c r="N1333">
        <v>8</v>
      </c>
      <c r="O1333" t="s">
        <v>2527</v>
      </c>
    </row>
    <row r="1334" spans="1:15" x14ac:dyDescent="0.25">
      <c r="A1334" t="s">
        <v>1431</v>
      </c>
      <c r="B1334" t="s">
        <v>32</v>
      </c>
      <c r="C1334">
        <v>2</v>
      </c>
      <c r="D1334">
        <v>21.3</v>
      </c>
      <c r="E1334">
        <v>42.6</v>
      </c>
      <c r="F1334" s="6">
        <v>45708</v>
      </c>
      <c r="G1334" s="6">
        <v>45709</v>
      </c>
      <c r="H1334" t="s">
        <v>23</v>
      </c>
      <c r="I1334" t="s">
        <v>18</v>
      </c>
      <c r="J1334">
        <v>4</v>
      </c>
      <c r="K1334" t="s">
        <v>19</v>
      </c>
      <c r="L1334" t="s">
        <v>33</v>
      </c>
      <c r="M1334">
        <v>1</v>
      </c>
      <c r="N1334">
        <v>8</v>
      </c>
      <c r="O1334" t="s">
        <v>2528</v>
      </c>
    </row>
    <row r="1335" spans="1:15" x14ac:dyDescent="0.25">
      <c r="A1335" t="s">
        <v>1432</v>
      </c>
      <c r="B1335" t="s">
        <v>32</v>
      </c>
      <c r="C1335">
        <v>6</v>
      </c>
      <c r="D1335">
        <v>50.6</v>
      </c>
      <c r="E1335">
        <v>303.60000000000002</v>
      </c>
      <c r="F1335" s="6">
        <v>45708</v>
      </c>
      <c r="G1335" s="6">
        <v>45712</v>
      </c>
      <c r="H1335" t="s">
        <v>27</v>
      </c>
      <c r="I1335" t="s">
        <v>40</v>
      </c>
      <c r="J1335">
        <v>4</v>
      </c>
      <c r="K1335" t="s">
        <v>19</v>
      </c>
      <c r="L1335" t="s">
        <v>33</v>
      </c>
      <c r="M1335">
        <v>4</v>
      </c>
      <c r="N1335">
        <v>8</v>
      </c>
      <c r="O1335" t="s">
        <v>2529</v>
      </c>
    </row>
    <row r="1336" spans="1:15" x14ac:dyDescent="0.25">
      <c r="A1336" t="s">
        <v>1433</v>
      </c>
      <c r="B1336" t="s">
        <v>46</v>
      </c>
      <c r="C1336">
        <v>21</v>
      </c>
      <c r="D1336">
        <v>86.9</v>
      </c>
      <c r="E1336">
        <v>1824.9</v>
      </c>
      <c r="F1336" s="6">
        <v>45708</v>
      </c>
      <c r="G1336" s="6">
        <v>45711</v>
      </c>
      <c r="H1336" t="s">
        <v>27</v>
      </c>
      <c r="I1336" t="s">
        <v>18</v>
      </c>
      <c r="J1336">
        <v>3</v>
      </c>
      <c r="K1336" t="s">
        <v>19</v>
      </c>
      <c r="L1336" t="s">
        <v>33</v>
      </c>
      <c r="M1336">
        <v>3</v>
      </c>
      <c r="N1336">
        <v>8</v>
      </c>
      <c r="O1336" t="s">
        <v>2529</v>
      </c>
    </row>
    <row r="1337" spans="1:15" x14ac:dyDescent="0.25">
      <c r="A1337" t="s">
        <v>1434</v>
      </c>
      <c r="B1337" t="s">
        <v>67</v>
      </c>
      <c r="C1337">
        <v>3</v>
      </c>
      <c r="D1337">
        <v>31.8</v>
      </c>
      <c r="E1337">
        <v>95.4</v>
      </c>
      <c r="F1337" s="6">
        <v>45708</v>
      </c>
      <c r="G1337" s="6">
        <v>45710</v>
      </c>
      <c r="H1337" t="s">
        <v>23</v>
      </c>
      <c r="I1337" t="s">
        <v>18</v>
      </c>
      <c r="J1337">
        <v>5</v>
      </c>
      <c r="K1337" t="s">
        <v>19</v>
      </c>
      <c r="L1337" t="s">
        <v>33</v>
      </c>
      <c r="M1337">
        <v>2</v>
      </c>
      <c r="N1337">
        <v>8</v>
      </c>
      <c r="O1337" t="s">
        <v>2528</v>
      </c>
    </row>
    <row r="1338" spans="1:15" x14ac:dyDescent="0.25">
      <c r="A1338" t="s">
        <v>1435</v>
      </c>
      <c r="B1338" t="s">
        <v>44</v>
      </c>
      <c r="C1338">
        <v>1</v>
      </c>
      <c r="D1338">
        <v>19</v>
      </c>
      <c r="E1338">
        <v>19</v>
      </c>
      <c r="F1338" s="6">
        <v>45708</v>
      </c>
      <c r="G1338" s="6">
        <v>45709</v>
      </c>
      <c r="H1338" t="s">
        <v>27</v>
      </c>
      <c r="I1338" t="s">
        <v>18</v>
      </c>
      <c r="J1338">
        <v>5</v>
      </c>
      <c r="K1338" t="s">
        <v>19</v>
      </c>
      <c r="L1338" t="s">
        <v>33</v>
      </c>
      <c r="M1338">
        <v>1</v>
      </c>
      <c r="N1338">
        <v>8</v>
      </c>
      <c r="O1338" t="s">
        <v>2529</v>
      </c>
    </row>
    <row r="1339" spans="1:15" x14ac:dyDescent="0.25">
      <c r="A1339" t="s">
        <v>1436</v>
      </c>
      <c r="B1339" t="s">
        <v>37</v>
      </c>
      <c r="C1339">
        <v>1</v>
      </c>
      <c r="D1339">
        <v>54.5</v>
      </c>
      <c r="E1339">
        <v>54.5</v>
      </c>
      <c r="F1339" s="6">
        <v>45708</v>
      </c>
      <c r="G1339" s="6">
        <v>45710</v>
      </c>
      <c r="H1339" t="s">
        <v>23</v>
      </c>
      <c r="I1339" t="s">
        <v>18</v>
      </c>
      <c r="J1339">
        <v>4</v>
      </c>
      <c r="K1339" t="s">
        <v>19</v>
      </c>
      <c r="L1339" t="s">
        <v>33</v>
      </c>
      <c r="M1339">
        <v>2</v>
      </c>
      <c r="N1339">
        <v>8</v>
      </c>
      <c r="O1339" t="s">
        <v>2528</v>
      </c>
    </row>
    <row r="1340" spans="1:15" x14ac:dyDescent="0.25">
      <c r="A1340" t="s">
        <v>1437</v>
      </c>
      <c r="B1340" t="s">
        <v>46</v>
      </c>
      <c r="C1340">
        <v>5</v>
      </c>
      <c r="D1340">
        <v>68.900000000000006</v>
      </c>
      <c r="E1340">
        <v>344.5</v>
      </c>
      <c r="F1340" s="6">
        <v>45708</v>
      </c>
      <c r="G1340" s="6">
        <v>45710</v>
      </c>
      <c r="H1340" t="s">
        <v>23</v>
      </c>
      <c r="I1340" t="s">
        <v>70</v>
      </c>
      <c r="J1340">
        <v>3</v>
      </c>
      <c r="K1340" t="s">
        <v>19</v>
      </c>
      <c r="L1340" t="s">
        <v>33</v>
      </c>
      <c r="M1340">
        <v>2</v>
      </c>
      <c r="N1340">
        <v>8</v>
      </c>
      <c r="O1340" t="s">
        <v>2528</v>
      </c>
    </row>
    <row r="1341" spans="1:15" x14ac:dyDescent="0.25">
      <c r="A1341" t="s">
        <v>1438</v>
      </c>
      <c r="B1341" t="s">
        <v>39</v>
      </c>
      <c r="C1341">
        <v>3</v>
      </c>
      <c r="D1341">
        <v>84</v>
      </c>
      <c r="E1341">
        <v>252</v>
      </c>
      <c r="F1341" s="6">
        <v>45708</v>
      </c>
      <c r="G1341" s="6">
        <v>45709</v>
      </c>
      <c r="H1341" t="s">
        <v>23</v>
      </c>
      <c r="I1341" t="s">
        <v>35</v>
      </c>
      <c r="J1341">
        <v>2</v>
      </c>
      <c r="K1341" t="s">
        <v>19</v>
      </c>
      <c r="L1341" t="s">
        <v>98</v>
      </c>
      <c r="M1341">
        <v>1</v>
      </c>
      <c r="N1341">
        <v>8</v>
      </c>
      <c r="O1341" t="s">
        <v>2528</v>
      </c>
    </row>
    <row r="1342" spans="1:15" x14ac:dyDescent="0.25">
      <c r="A1342" t="s">
        <v>1439</v>
      </c>
      <c r="B1342" t="s">
        <v>123</v>
      </c>
      <c r="C1342">
        <v>8</v>
      </c>
      <c r="D1342">
        <v>23.1</v>
      </c>
      <c r="E1342">
        <v>184.8</v>
      </c>
      <c r="F1342" s="6">
        <v>45708</v>
      </c>
      <c r="G1342" s="6">
        <v>45713</v>
      </c>
      <c r="H1342" t="s">
        <v>23</v>
      </c>
      <c r="I1342" t="s">
        <v>18</v>
      </c>
      <c r="J1342">
        <v>5</v>
      </c>
      <c r="K1342" t="s">
        <v>19</v>
      </c>
      <c r="L1342" t="s">
        <v>158</v>
      </c>
      <c r="M1342">
        <v>5</v>
      </c>
      <c r="N1342">
        <v>8</v>
      </c>
      <c r="O1342" t="s">
        <v>2528</v>
      </c>
    </row>
    <row r="1343" spans="1:15" x14ac:dyDescent="0.25">
      <c r="A1343" t="s">
        <v>1440</v>
      </c>
      <c r="B1343" t="s">
        <v>42</v>
      </c>
      <c r="C1343">
        <v>2</v>
      </c>
      <c r="D1343">
        <v>62.4</v>
      </c>
      <c r="E1343">
        <v>124.8</v>
      </c>
      <c r="F1343" s="6">
        <v>45708</v>
      </c>
      <c r="G1343" s="6">
        <v>45709</v>
      </c>
      <c r="H1343" t="s">
        <v>27</v>
      </c>
      <c r="I1343" t="s">
        <v>18</v>
      </c>
      <c r="J1343">
        <v>3</v>
      </c>
      <c r="K1343" t="s">
        <v>19</v>
      </c>
      <c r="L1343" t="s">
        <v>55</v>
      </c>
      <c r="M1343">
        <v>1</v>
      </c>
      <c r="N1343">
        <v>8</v>
      </c>
      <c r="O1343" t="s">
        <v>2529</v>
      </c>
    </row>
    <row r="1344" spans="1:15" x14ac:dyDescent="0.25">
      <c r="A1344" t="s">
        <v>1441</v>
      </c>
      <c r="B1344" t="s">
        <v>39</v>
      </c>
      <c r="C1344">
        <v>12</v>
      </c>
      <c r="D1344">
        <v>40.700000000000003</v>
      </c>
      <c r="E1344">
        <v>488.40000000000003</v>
      </c>
      <c r="F1344" s="6">
        <v>45708</v>
      </c>
      <c r="G1344" s="6">
        <v>45710</v>
      </c>
      <c r="H1344" t="s">
        <v>23</v>
      </c>
      <c r="I1344" t="s">
        <v>35</v>
      </c>
      <c r="J1344">
        <v>5</v>
      </c>
      <c r="K1344" t="s">
        <v>19</v>
      </c>
      <c r="L1344" t="s">
        <v>55</v>
      </c>
      <c r="M1344">
        <v>2</v>
      </c>
      <c r="N1344">
        <v>8</v>
      </c>
      <c r="O1344" t="s">
        <v>2528</v>
      </c>
    </row>
    <row r="1345" spans="1:15" x14ac:dyDescent="0.25">
      <c r="A1345" t="s">
        <v>1442</v>
      </c>
      <c r="B1345" t="s">
        <v>39</v>
      </c>
      <c r="C1345">
        <v>1</v>
      </c>
      <c r="D1345">
        <v>49.6</v>
      </c>
      <c r="E1345">
        <v>49.6</v>
      </c>
      <c r="F1345" s="6">
        <v>45708</v>
      </c>
      <c r="G1345" s="6">
        <v>45711</v>
      </c>
      <c r="H1345" t="s">
        <v>23</v>
      </c>
      <c r="I1345" t="s">
        <v>40</v>
      </c>
      <c r="J1345">
        <v>4</v>
      </c>
      <c r="K1345" t="s">
        <v>19</v>
      </c>
      <c r="L1345" t="s">
        <v>59</v>
      </c>
      <c r="M1345">
        <v>3</v>
      </c>
      <c r="N1345">
        <v>8</v>
      </c>
      <c r="O1345" t="s">
        <v>2528</v>
      </c>
    </row>
    <row r="1346" spans="1:15" x14ac:dyDescent="0.25">
      <c r="A1346" t="s">
        <v>1443</v>
      </c>
      <c r="B1346" t="s">
        <v>42</v>
      </c>
      <c r="C1346">
        <v>45</v>
      </c>
      <c r="D1346">
        <v>66.599999999999994</v>
      </c>
      <c r="E1346">
        <v>2996.9999999999995</v>
      </c>
      <c r="F1346" s="6">
        <v>45708</v>
      </c>
      <c r="G1346" s="6">
        <v>45711</v>
      </c>
      <c r="H1346" t="s">
        <v>23</v>
      </c>
      <c r="I1346" t="s">
        <v>40</v>
      </c>
      <c r="J1346">
        <v>4</v>
      </c>
      <c r="K1346" t="s">
        <v>19</v>
      </c>
      <c r="L1346" t="s">
        <v>62</v>
      </c>
      <c r="M1346">
        <v>3</v>
      </c>
      <c r="N1346">
        <v>8</v>
      </c>
      <c r="O1346" t="s">
        <v>2528</v>
      </c>
    </row>
    <row r="1347" spans="1:15" x14ac:dyDescent="0.25">
      <c r="A1347" t="s">
        <v>1444</v>
      </c>
      <c r="B1347" t="s">
        <v>44</v>
      </c>
      <c r="C1347">
        <v>3</v>
      </c>
      <c r="D1347">
        <v>26.4</v>
      </c>
      <c r="E1347">
        <v>79.199999999999989</v>
      </c>
      <c r="F1347" s="6">
        <v>45708</v>
      </c>
      <c r="G1347" s="6">
        <v>45709</v>
      </c>
      <c r="H1347" t="s">
        <v>27</v>
      </c>
      <c r="I1347" t="s">
        <v>35</v>
      </c>
      <c r="J1347">
        <v>3</v>
      </c>
      <c r="K1347" t="s">
        <v>19</v>
      </c>
      <c r="L1347" t="s">
        <v>62</v>
      </c>
      <c r="M1347">
        <v>1</v>
      </c>
      <c r="N1347">
        <v>8</v>
      </c>
      <c r="O1347" t="s">
        <v>2529</v>
      </c>
    </row>
    <row r="1348" spans="1:15" x14ac:dyDescent="0.25">
      <c r="A1348" t="s">
        <v>1445</v>
      </c>
      <c r="B1348" t="s">
        <v>16</v>
      </c>
      <c r="C1348">
        <v>2</v>
      </c>
      <c r="D1348">
        <v>17.2</v>
      </c>
      <c r="E1348">
        <v>34.4</v>
      </c>
      <c r="F1348" s="6">
        <v>45708</v>
      </c>
      <c r="G1348" s="6">
        <v>45711</v>
      </c>
      <c r="H1348" t="s">
        <v>23</v>
      </c>
      <c r="I1348" t="s">
        <v>40</v>
      </c>
      <c r="J1348">
        <v>3</v>
      </c>
      <c r="K1348" t="s">
        <v>19</v>
      </c>
      <c r="L1348" t="s">
        <v>62</v>
      </c>
      <c r="M1348">
        <v>3</v>
      </c>
      <c r="N1348">
        <v>8</v>
      </c>
      <c r="O1348" t="s">
        <v>2528</v>
      </c>
    </row>
    <row r="1349" spans="1:15" x14ac:dyDescent="0.25">
      <c r="A1349" t="s">
        <v>1446</v>
      </c>
      <c r="B1349" t="s">
        <v>37</v>
      </c>
      <c r="C1349">
        <v>8</v>
      </c>
      <c r="D1349">
        <v>58.1</v>
      </c>
      <c r="E1349">
        <v>464.8</v>
      </c>
      <c r="F1349" s="6">
        <v>45708</v>
      </c>
      <c r="G1349" s="6">
        <v>45711</v>
      </c>
      <c r="H1349" t="s">
        <v>27</v>
      </c>
      <c r="I1349" t="s">
        <v>70</v>
      </c>
      <c r="J1349">
        <v>4</v>
      </c>
      <c r="K1349" t="s">
        <v>19</v>
      </c>
      <c r="L1349" t="s">
        <v>62</v>
      </c>
      <c r="M1349">
        <v>3</v>
      </c>
      <c r="N1349">
        <v>8</v>
      </c>
      <c r="O1349" t="s">
        <v>2529</v>
      </c>
    </row>
    <row r="1350" spans="1:15" x14ac:dyDescent="0.25">
      <c r="A1350" t="s">
        <v>1447</v>
      </c>
      <c r="B1350" t="s">
        <v>123</v>
      </c>
      <c r="C1350">
        <v>4</v>
      </c>
      <c r="D1350">
        <v>31.5</v>
      </c>
      <c r="E1350">
        <v>126</v>
      </c>
      <c r="F1350" s="6">
        <v>45708</v>
      </c>
      <c r="G1350" s="6">
        <v>45711</v>
      </c>
      <c r="H1350" t="s">
        <v>27</v>
      </c>
      <c r="I1350" t="s">
        <v>70</v>
      </c>
      <c r="J1350">
        <v>2</v>
      </c>
      <c r="K1350" t="s">
        <v>19</v>
      </c>
      <c r="L1350" t="s">
        <v>62</v>
      </c>
      <c r="M1350">
        <v>3</v>
      </c>
      <c r="N1350">
        <v>8</v>
      </c>
      <c r="O1350" t="s">
        <v>2529</v>
      </c>
    </row>
    <row r="1351" spans="1:15" x14ac:dyDescent="0.25">
      <c r="A1351" t="s">
        <v>1448</v>
      </c>
      <c r="B1351" t="s">
        <v>16</v>
      </c>
      <c r="C1351">
        <v>1</v>
      </c>
      <c r="D1351">
        <v>27.1</v>
      </c>
      <c r="E1351">
        <v>27.1</v>
      </c>
      <c r="F1351" s="6">
        <v>45708</v>
      </c>
      <c r="G1351" s="6">
        <v>45710</v>
      </c>
      <c r="H1351" t="s">
        <v>27</v>
      </c>
      <c r="I1351" t="s">
        <v>18</v>
      </c>
      <c r="J1351">
        <v>3</v>
      </c>
      <c r="K1351" t="s">
        <v>19</v>
      </c>
      <c r="L1351" t="s">
        <v>103</v>
      </c>
      <c r="M1351">
        <v>2</v>
      </c>
      <c r="N1351">
        <v>8</v>
      </c>
      <c r="O1351" t="s">
        <v>2529</v>
      </c>
    </row>
    <row r="1352" spans="1:15" x14ac:dyDescent="0.25">
      <c r="A1352" t="s">
        <v>1449</v>
      </c>
      <c r="B1352" t="s">
        <v>146</v>
      </c>
      <c r="C1352">
        <v>4</v>
      </c>
      <c r="D1352">
        <v>28.5</v>
      </c>
      <c r="E1352">
        <v>114</v>
      </c>
      <c r="F1352" s="6">
        <v>45708</v>
      </c>
      <c r="G1352" s="6">
        <v>45710</v>
      </c>
      <c r="H1352" t="s">
        <v>23</v>
      </c>
      <c r="I1352" t="s">
        <v>35</v>
      </c>
      <c r="J1352">
        <v>5</v>
      </c>
      <c r="K1352" t="s">
        <v>19</v>
      </c>
      <c r="L1352" t="s">
        <v>72</v>
      </c>
      <c r="M1352">
        <v>2</v>
      </c>
      <c r="N1352">
        <v>8</v>
      </c>
      <c r="O1352" t="s">
        <v>2528</v>
      </c>
    </row>
    <row r="1353" spans="1:15" x14ac:dyDescent="0.25">
      <c r="A1353" t="s">
        <v>1450</v>
      </c>
      <c r="B1353" t="s">
        <v>54</v>
      </c>
      <c r="C1353">
        <v>1</v>
      </c>
      <c r="D1353">
        <v>40.5</v>
      </c>
      <c r="E1353">
        <v>40.5</v>
      </c>
      <c r="F1353" s="6">
        <v>45709</v>
      </c>
      <c r="G1353" s="6">
        <v>45711</v>
      </c>
      <c r="H1353" t="s">
        <v>89</v>
      </c>
      <c r="I1353" t="s">
        <v>40</v>
      </c>
      <c r="J1353">
        <v>4</v>
      </c>
      <c r="K1353" t="s">
        <v>19</v>
      </c>
      <c r="L1353" t="s">
        <v>72</v>
      </c>
      <c r="M1353">
        <v>2</v>
      </c>
      <c r="N1353">
        <v>8</v>
      </c>
      <c r="O1353" t="s">
        <v>2530</v>
      </c>
    </row>
    <row r="1354" spans="1:15" x14ac:dyDescent="0.25">
      <c r="A1354" t="s">
        <v>1451</v>
      </c>
      <c r="B1354" t="s">
        <v>26</v>
      </c>
      <c r="C1354">
        <v>3</v>
      </c>
      <c r="D1354">
        <v>77.900000000000006</v>
      </c>
      <c r="E1354">
        <v>233.70000000000002</v>
      </c>
      <c r="F1354" s="6">
        <v>45709</v>
      </c>
      <c r="G1354" s="6">
        <v>45713</v>
      </c>
      <c r="H1354" t="s">
        <v>27</v>
      </c>
      <c r="I1354" t="s">
        <v>35</v>
      </c>
      <c r="J1354">
        <v>5</v>
      </c>
      <c r="K1354" t="s">
        <v>19</v>
      </c>
      <c r="L1354" t="s">
        <v>110</v>
      </c>
      <c r="M1354">
        <v>4</v>
      </c>
      <c r="N1354">
        <v>8</v>
      </c>
      <c r="O1354" t="s">
        <v>2529</v>
      </c>
    </row>
    <row r="1355" spans="1:15" x14ac:dyDescent="0.25">
      <c r="A1355" t="s">
        <v>1452</v>
      </c>
      <c r="B1355" t="s">
        <v>146</v>
      </c>
      <c r="C1355">
        <v>4</v>
      </c>
      <c r="D1355">
        <v>37.1</v>
      </c>
      <c r="E1355">
        <v>148.4</v>
      </c>
      <c r="F1355" s="6">
        <v>45709</v>
      </c>
      <c r="G1355" s="6">
        <v>45711</v>
      </c>
      <c r="H1355" t="s">
        <v>23</v>
      </c>
      <c r="I1355" t="s">
        <v>70</v>
      </c>
      <c r="J1355">
        <v>5</v>
      </c>
      <c r="K1355" t="s">
        <v>19</v>
      </c>
      <c r="L1355" t="s">
        <v>110</v>
      </c>
      <c r="M1355">
        <v>2</v>
      </c>
      <c r="N1355">
        <v>8</v>
      </c>
      <c r="O1355" t="s">
        <v>2528</v>
      </c>
    </row>
    <row r="1356" spans="1:15" x14ac:dyDescent="0.25">
      <c r="A1356" t="s">
        <v>1453</v>
      </c>
      <c r="B1356" t="s">
        <v>128</v>
      </c>
      <c r="C1356">
        <v>3</v>
      </c>
      <c r="D1356">
        <v>51.6</v>
      </c>
      <c r="E1356">
        <v>154.80000000000001</v>
      </c>
      <c r="F1356" s="6">
        <v>45709</v>
      </c>
      <c r="G1356" s="6">
        <v>45717</v>
      </c>
      <c r="H1356" t="s">
        <v>27</v>
      </c>
      <c r="I1356" t="s">
        <v>18</v>
      </c>
      <c r="J1356">
        <v>2</v>
      </c>
      <c r="K1356" t="s">
        <v>19</v>
      </c>
      <c r="L1356" t="s">
        <v>110</v>
      </c>
      <c r="M1356">
        <v>8</v>
      </c>
      <c r="N1356">
        <v>8</v>
      </c>
      <c r="O1356" t="s">
        <v>2529</v>
      </c>
    </row>
    <row r="1357" spans="1:15" x14ac:dyDescent="0.25">
      <c r="A1357" t="s">
        <v>1454</v>
      </c>
      <c r="B1357" t="s">
        <v>42</v>
      </c>
      <c r="C1357">
        <v>3</v>
      </c>
      <c r="D1357">
        <v>98</v>
      </c>
      <c r="E1357">
        <v>294</v>
      </c>
      <c r="F1357" s="6">
        <v>45709</v>
      </c>
      <c r="G1357" s="6">
        <v>45710</v>
      </c>
      <c r="H1357" t="s">
        <v>23</v>
      </c>
      <c r="I1357" t="s">
        <v>35</v>
      </c>
      <c r="J1357">
        <v>3</v>
      </c>
      <c r="K1357" t="s">
        <v>19</v>
      </c>
      <c r="L1357" t="s">
        <v>110</v>
      </c>
      <c r="M1357">
        <v>1</v>
      </c>
      <c r="N1357">
        <v>8</v>
      </c>
      <c r="O1357" t="s">
        <v>2528</v>
      </c>
    </row>
    <row r="1358" spans="1:15" x14ac:dyDescent="0.25">
      <c r="A1358" t="s">
        <v>1455</v>
      </c>
      <c r="B1358" t="s">
        <v>39</v>
      </c>
      <c r="C1358">
        <v>7</v>
      </c>
      <c r="D1358">
        <v>41.4</v>
      </c>
      <c r="E1358">
        <v>289.8</v>
      </c>
      <c r="F1358" s="6">
        <v>45709</v>
      </c>
      <c r="G1358" s="6">
        <v>45710</v>
      </c>
      <c r="H1358" t="s">
        <v>23</v>
      </c>
      <c r="I1358" t="s">
        <v>35</v>
      </c>
      <c r="J1358">
        <v>4</v>
      </c>
      <c r="K1358" t="s">
        <v>19</v>
      </c>
      <c r="L1358" t="s">
        <v>113</v>
      </c>
      <c r="M1358">
        <v>1</v>
      </c>
      <c r="N1358">
        <v>8</v>
      </c>
      <c r="O1358" t="s">
        <v>2528</v>
      </c>
    </row>
    <row r="1359" spans="1:15" x14ac:dyDescent="0.25">
      <c r="A1359" t="s">
        <v>1456</v>
      </c>
      <c r="B1359" t="s">
        <v>67</v>
      </c>
      <c r="C1359">
        <v>8</v>
      </c>
      <c r="D1359">
        <v>34</v>
      </c>
      <c r="E1359">
        <v>272</v>
      </c>
      <c r="F1359" s="6">
        <v>45709</v>
      </c>
      <c r="G1359" s="6">
        <v>45714</v>
      </c>
      <c r="H1359" t="s">
        <v>27</v>
      </c>
      <c r="I1359" t="s">
        <v>18</v>
      </c>
      <c r="J1359">
        <v>5</v>
      </c>
      <c r="K1359" t="s">
        <v>19</v>
      </c>
      <c r="L1359" t="s">
        <v>997</v>
      </c>
      <c r="M1359">
        <v>5</v>
      </c>
      <c r="N1359">
        <v>8</v>
      </c>
      <c r="O1359" t="s">
        <v>2529</v>
      </c>
    </row>
    <row r="1360" spans="1:15" x14ac:dyDescent="0.25">
      <c r="A1360" t="s">
        <v>1457</v>
      </c>
      <c r="B1360" t="s">
        <v>39</v>
      </c>
      <c r="C1360">
        <v>1</v>
      </c>
      <c r="D1360">
        <v>66.3</v>
      </c>
      <c r="E1360">
        <v>66.3</v>
      </c>
      <c r="F1360" s="6">
        <v>45709</v>
      </c>
      <c r="G1360" s="6">
        <v>45710</v>
      </c>
      <c r="H1360" t="s">
        <v>27</v>
      </c>
      <c r="I1360" t="s">
        <v>35</v>
      </c>
      <c r="J1360">
        <v>4</v>
      </c>
      <c r="K1360" t="s">
        <v>19</v>
      </c>
      <c r="L1360" t="s">
        <v>82</v>
      </c>
      <c r="M1360">
        <v>1</v>
      </c>
      <c r="N1360">
        <v>8</v>
      </c>
      <c r="O1360" t="s">
        <v>2529</v>
      </c>
    </row>
    <row r="1361" spans="1:15" x14ac:dyDescent="0.25">
      <c r="A1361" t="s">
        <v>1458</v>
      </c>
      <c r="B1361" t="s">
        <v>42</v>
      </c>
      <c r="C1361">
        <v>1</v>
      </c>
      <c r="D1361">
        <v>33.5</v>
      </c>
      <c r="E1361">
        <v>33.5</v>
      </c>
      <c r="F1361" s="6">
        <v>45709</v>
      </c>
      <c r="G1361" s="6">
        <v>45713</v>
      </c>
      <c r="H1361" t="s">
        <v>23</v>
      </c>
      <c r="I1361" t="s">
        <v>40</v>
      </c>
      <c r="J1361">
        <v>4</v>
      </c>
      <c r="K1361" t="s">
        <v>19</v>
      </c>
      <c r="L1361" t="s">
        <v>82</v>
      </c>
      <c r="M1361">
        <v>4</v>
      </c>
      <c r="N1361">
        <v>8</v>
      </c>
      <c r="O1361" t="s">
        <v>2528</v>
      </c>
    </row>
    <row r="1362" spans="1:15" x14ac:dyDescent="0.25">
      <c r="A1362" t="s">
        <v>1459</v>
      </c>
      <c r="B1362" t="s">
        <v>69</v>
      </c>
      <c r="C1362">
        <v>2</v>
      </c>
      <c r="D1362">
        <v>70.8</v>
      </c>
      <c r="E1362">
        <v>141.6</v>
      </c>
      <c r="F1362" s="6">
        <v>45709</v>
      </c>
      <c r="G1362" s="6">
        <v>45710</v>
      </c>
      <c r="H1362" t="s">
        <v>17</v>
      </c>
      <c r="I1362" t="s">
        <v>18</v>
      </c>
      <c r="J1362">
        <v>4</v>
      </c>
      <c r="K1362" t="s">
        <v>19</v>
      </c>
      <c r="L1362" t="s">
        <v>243</v>
      </c>
      <c r="M1362">
        <v>1</v>
      </c>
      <c r="N1362">
        <v>8</v>
      </c>
      <c r="O1362" t="s">
        <v>2527</v>
      </c>
    </row>
    <row r="1363" spans="1:15" x14ac:dyDescent="0.25">
      <c r="A1363" t="s">
        <v>1460</v>
      </c>
      <c r="B1363" t="s">
        <v>39</v>
      </c>
      <c r="C1363">
        <v>2</v>
      </c>
      <c r="D1363">
        <v>127.6</v>
      </c>
      <c r="E1363">
        <v>255.2</v>
      </c>
      <c r="F1363" s="6">
        <v>45709</v>
      </c>
      <c r="G1363" s="6">
        <v>45710</v>
      </c>
      <c r="H1363" t="s">
        <v>23</v>
      </c>
      <c r="I1363" t="s">
        <v>18</v>
      </c>
      <c r="J1363">
        <v>4</v>
      </c>
      <c r="K1363" t="s">
        <v>19</v>
      </c>
      <c r="L1363" t="s">
        <v>115</v>
      </c>
      <c r="M1363">
        <v>1</v>
      </c>
      <c r="N1363">
        <v>8</v>
      </c>
      <c r="O1363" t="s">
        <v>2528</v>
      </c>
    </row>
    <row r="1364" spans="1:15" x14ac:dyDescent="0.25">
      <c r="A1364" t="s">
        <v>1461</v>
      </c>
      <c r="B1364" t="s">
        <v>39</v>
      </c>
      <c r="C1364">
        <v>3</v>
      </c>
      <c r="D1364">
        <v>95.9</v>
      </c>
      <c r="E1364">
        <v>287.70000000000005</v>
      </c>
      <c r="F1364" s="6">
        <v>45709</v>
      </c>
      <c r="G1364" s="6">
        <v>45710</v>
      </c>
      <c r="H1364" t="s">
        <v>27</v>
      </c>
      <c r="I1364" t="s">
        <v>35</v>
      </c>
      <c r="J1364">
        <v>3</v>
      </c>
      <c r="K1364" t="s">
        <v>19</v>
      </c>
      <c r="L1364" t="s">
        <v>115</v>
      </c>
      <c r="M1364">
        <v>1</v>
      </c>
      <c r="N1364">
        <v>8</v>
      </c>
      <c r="O1364" t="s">
        <v>2529</v>
      </c>
    </row>
    <row r="1365" spans="1:15" x14ac:dyDescent="0.25">
      <c r="A1365" t="s">
        <v>1462</v>
      </c>
      <c r="B1365" t="s">
        <v>26</v>
      </c>
      <c r="C1365">
        <v>2</v>
      </c>
      <c r="D1365">
        <v>78.099999999999994</v>
      </c>
      <c r="E1365">
        <v>156.19999999999999</v>
      </c>
      <c r="F1365" s="6">
        <v>45709</v>
      </c>
      <c r="G1365" s="6">
        <v>45710</v>
      </c>
      <c r="H1365" t="s">
        <v>23</v>
      </c>
      <c r="I1365" t="s">
        <v>18</v>
      </c>
      <c r="J1365">
        <v>4</v>
      </c>
      <c r="K1365" t="s">
        <v>19</v>
      </c>
      <c r="L1365" t="s">
        <v>24</v>
      </c>
      <c r="M1365">
        <v>1</v>
      </c>
      <c r="N1365">
        <v>8</v>
      </c>
      <c r="O1365" t="s">
        <v>2528</v>
      </c>
    </row>
    <row r="1366" spans="1:15" x14ac:dyDescent="0.25">
      <c r="A1366" t="s">
        <v>1463</v>
      </c>
      <c r="B1366" t="s">
        <v>76</v>
      </c>
      <c r="C1366">
        <v>2</v>
      </c>
      <c r="D1366">
        <v>43.2</v>
      </c>
      <c r="E1366">
        <v>86.4</v>
      </c>
      <c r="F1366" s="6">
        <v>45709</v>
      </c>
      <c r="G1366" s="6">
        <v>45710</v>
      </c>
      <c r="H1366" t="s">
        <v>17</v>
      </c>
      <c r="I1366" t="s">
        <v>35</v>
      </c>
      <c r="J1366">
        <v>3</v>
      </c>
      <c r="K1366" t="s">
        <v>19</v>
      </c>
      <c r="L1366" t="s">
        <v>24</v>
      </c>
      <c r="M1366">
        <v>1</v>
      </c>
      <c r="N1366">
        <v>8</v>
      </c>
      <c r="O1366" t="s">
        <v>2527</v>
      </c>
    </row>
    <row r="1367" spans="1:15" x14ac:dyDescent="0.25">
      <c r="A1367" t="s">
        <v>1464</v>
      </c>
      <c r="B1367" t="s">
        <v>44</v>
      </c>
      <c r="C1367">
        <v>4</v>
      </c>
      <c r="D1367">
        <v>28.4</v>
      </c>
      <c r="E1367">
        <v>113.6</v>
      </c>
      <c r="F1367" s="6">
        <v>45709</v>
      </c>
      <c r="G1367" s="6">
        <v>45715</v>
      </c>
      <c r="H1367" t="s">
        <v>23</v>
      </c>
      <c r="I1367" t="s">
        <v>40</v>
      </c>
      <c r="J1367">
        <v>4</v>
      </c>
      <c r="K1367" t="s">
        <v>19</v>
      </c>
      <c r="L1367" t="s">
        <v>33</v>
      </c>
      <c r="M1367">
        <v>6</v>
      </c>
      <c r="N1367">
        <v>8</v>
      </c>
      <c r="O1367" t="s">
        <v>2528</v>
      </c>
    </row>
    <row r="1368" spans="1:15" x14ac:dyDescent="0.25">
      <c r="A1368" t="s">
        <v>1465</v>
      </c>
      <c r="B1368" t="s">
        <v>26</v>
      </c>
      <c r="C1368">
        <v>2</v>
      </c>
      <c r="D1368">
        <v>81.7</v>
      </c>
      <c r="E1368">
        <v>163.4</v>
      </c>
      <c r="F1368" s="6">
        <v>45709</v>
      </c>
      <c r="G1368" s="6">
        <v>45709</v>
      </c>
      <c r="H1368" t="s">
        <v>23</v>
      </c>
      <c r="I1368" t="s">
        <v>18</v>
      </c>
      <c r="J1368">
        <v>4</v>
      </c>
      <c r="K1368" t="s">
        <v>19</v>
      </c>
      <c r="L1368" t="s">
        <v>33</v>
      </c>
      <c r="M1368">
        <v>0</v>
      </c>
      <c r="N1368">
        <v>8</v>
      </c>
      <c r="O1368" t="s">
        <v>2528</v>
      </c>
    </row>
    <row r="1369" spans="1:15" x14ac:dyDescent="0.25">
      <c r="A1369" t="s">
        <v>1466</v>
      </c>
      <c r="B1369" t="s">
        <v>146</v>
      </c>
      <c r="C1369">
        <v>2</v>
      </c>
      <c r="D1369">
        <v>56.7</v>
      </c>
      <c r="E1369">
        <v>113.4</v>
      </c>
      <c r="F1369" s="6">
        <v>45709</v>
      </c>
      <c r="G1369" s="6">
        <v>45711</v>
      </c>
      <c r="H1369" t="s">
        <v>17</v>
      </c>
      <c r="I1369" t="s">
        <v>18</v>
      </c>
      <c r="J1369">
        <v>5</v>
      </c>
      <c r="K1369" t="s">
        <v>19</v>
      </c>
      <c r="L1369" t="s">
        <v>33</v>
      </c>
      <c r="M1369">
        <v>2</v>
      </c>
      <c r="N1369">
        <v>8</v>
      </c>
      <c r="O1369" t="s">
        <v>2527</v>
      </c>
    </row>
    <row r="1370" spans="1:15" x14ac:dyDescent="0.25">
      <c r="A1370" t="s">
        <v>1467</v>
      </c>
      <c r="B1370" t="s">
        <v>30</v>
      </c>
      <c r="C1370">
        <v>4</v>
      </c>
      <c r="D1370">
        <v>66.5</v>
      </c>
      <c r="E1370">
        <v>266</v>
      </c>
      <c r="F1370" s="6">
        <v>45709</v>
      </c>
      <c r="G1370" s="6">
        <v>45709</v>
      </c>
      <c r="H1370" t="s">
        <v>27</v>
      </c>
      <c r="I1370" t="s">
        <v>18</v>
      </c>
      <c r="J1370">
        <v>5</v>
      </c>
      <c r="K1370" t="s">
        <v>19</v>
      </c>
      <c r="L1370" t="s">
        <v>33</v>
      </c>
      <c r="M1370">
        <v>0</v>
      </c>
      <c r="N1370">
        <v>8</v>
      </c>
      <c r="O1370" t="s">
        <v>2529</v>
      </c>
    </row>
    <row r="1371" spans="1:15" x14ac:dyDescent="0.25">
      <c r="A1371" t="s">
        <v>1468</v>
      </c>
      <c r="B1371" t="s">
        <v>22</v>
      </c>
      <c r="C1371">
        <v>2</v>
      </c>
      <c r="D1371">
        <v>105.3</v>
      </c>
      <c r="E1371">
        <v>210.6</v>
      </c>
      <c r="F1371" s="6">
        <v>45709</v>
      </c>
      <c r="G1371" s="6">
        <v>45713</v>
      </c>
      <c r="H1371" t="s">
        <v>23</v>
      </c>
      <c r="I1371" t="s">
        <v>18</v>
      </c>
      <c r="J1371">
        <v>3</v>
      </c>
      <c r="K1371" t="s">
        <v>19</v>
      </c>
      <c r="L1371" t="s">
        <v>33</v>
      </c>
      <c r="M1371">
        <v>4</v>
      </c>
      <c r="N1371">
        <v>8</v>
      </c>
      <c r="O1371" t="s">
        <v>2528</v>
      </c>
    </row>
    <row r="1372" spans="1:15" x14ac:dyDescent="0.25">
      <c r="A1372" t="s">
        <v>1469</v>
      </c>
      <c r="B1372" t="s">
        <v>54</v>
      </c>
      <c r="C1372">
        <v>5</v>
      </c>
      <c r="D1372">
        <v>33.799999999999997</v>
      </c>
      <c r="E1372">
        <v>169</v>
      </c>
      <c r="F1372" s="6">
        <v>45709</v>
      </c>
      <c r="G1372" s="6">
        <v>45714</v>
      </c>
      <c r="H1372" t="s">
        <v>23</v>
      </c>
      <c r="I1372" t="s">
        <v>18</v>
      </c>
      <c r="J1372">
        <v>4</v>
      </c>
      <c r="K1372" t="s">
        <v>19</v>
      </c>
      <c r="L1372" t="s">
        <v>33</v>
      </c>
      <c r="M1372">
        <v>5</v>
      </c>
      <c r="N1372">
        <v>8</v>
      </c>
      <c r="O1372" t="s">
        <v>2528</v>
      </c>
    </row>
    <row r="1373" spans="1:15" x14ac:dyDescent="0.25">
      <c r="A1373" t="s">
        <v>1470</v>
      </c>
      <c r="B1373" t="s">
        <v>39</v>
      </c>
      <c r="C1373">
        <v>3</v>
      </c>
      <c r="D1373">
        <v>63.4</v>
      </c>
      <c r="E1373">
        <v>190.2</v>
      </c>
      <c r="F1373" s="6">
        <v>45709</v>
      </c>
      <c r="G1373" s="6">
        <v>45714</v>
      </c>
      <c r="H1373" t="s">
        <v>23</v>
      </c>
      <c r="I1373" t="s">
        <v>51</v>
      </c>
      <c r="J1373">
        <v>3</v>
      </c>
      <c r="K1373" t="s">
        <v>19</v>
      </c>
      <c r="L1373" t="s">
        <v>186</v>
      </c>
      <c r="M1373">
        <v>5</v>
      </c>
      <c r="N1373">
        <v>8</v>
      </c>
      <c r="O1373" t="s">
        <v>2528</v>
      </c>
    </row>
    <row r="1374" spans="1:15" x14ac:dyDescent="0.25">
      <c r="A1374" t="s">
        <v>1471</v>
      </c>
      <c r="B1374" t="s">
        <v>39</v>
      </c>
      <c r="C1374">
        <v>3</v>
      </c>
      <c r="D1374">
        <v>49</v>
      </c>
      <c r="E1374">
        <v>147</v>
      </c>
      <c r="F1374" s="6">
        <v>45709</v>
      </c>
      <c r="G1374" s="6">
        <v>45713</v>
      </c>
      <c r="H1374" t="s">
        <v>23</v>
      </c>
      <c r="I1374" t="s">
        <v>51</v>
      </c>
      <c r="J1374">
        <v>4</v>
      </c>
      <c r="K1374" t="s">
        <v>19</v>
      </c>
      <c r="L1374" t="s">
        <v>802</v>
      </c>
      <c r="M1374">
        <v>4</v>
      </c>
      <c r="N1374">
        <v>8</v>
      </c>
      <c r="O1374" t="s">
        <v>2528</v>
      </c>
    </row>
    <row r="1375" spans="1:15" x14ac:dyDescent="0.25">
      <c r="A1375" t="s">
        <v>1472</v>
      </c>
      <c r="B1375" t="s">
        <v>22</v>
      </c>
      <c r="C1375">
        <v>2</v>
      </c>
      <c r="D1375">
        <v>40</v>
      </c>
      <c r="E1375">
        <v>80</v>
      </c>
      <c r="F1375" s="6">
        <v>45709</v>
      </c>
      <c r="G1375" s="6">
        <v>45710</v>
      </c>
      <c r="H1375" t="s">
        <v>27</v>
      </c>
      <c r="I1375" t="s">
        <v>70</v>
      </c>
      <c r="J1375">
        <v>3</v>
      </c>
      <c r="K1375" t="s">
        <v>19</v>
      </c>
      <c r="L1375" t="s">
        <v>158</v>
      </c>
      <c r="M1375">
        <v>1</v>
      </c>
      <c r="N1375">
        <v>8</v>
      </c>
      <c r="O1375" t="s">
        <v>2529</v>
      </c>
    </row>
    <row r="1376" spans="1:15" x14ac:dyDescent="0.25">
      <c r="A1376" t="s">
        <v>1473</v>
      </c>
      <c r="B1376" t="s">
        <v>39</v>
      </c>
      <c r="C1376">
        <v>4</v>
      </c>
      <c r="D1376">
        <v>86.3</v>
      </c>
      <c r="E1376">
        <v>345.2</v>
      </c>
      <c r="F1376" s="6">
        <v>45709</v>
      </c>
      <c r="G1376" s="6">
        <v>45710</v>
      </c>
      <c r="H1376" t="s">
        <v>89</v>
      </c>
      <c r="I1376" t="s">
        <v>18</v>
      </c>
      <c r="J1376">
        <v>4</v>
      </c>
      <c r="K1376" t="s">
        <v>19</v>
      </c>
      <c r="L1376" t="s">
        <v>55</v>
      </c>
      <c r="M1376">
        <v>1</v>
      </c>
      <c r="N1376">
        <v>8</v>
      </c>
      <c r="O1376" t="s">
        <v>2530</v>
      </c>
    </row>
    <row r="1377" spans="1:15" x14ac:dyDescent="0.25">
      <c r="A1377" t="s">
        <v>1474</v>
      </c>
      <c r="B1377" t="s">
        <v>39</v>
      </c>
      <c r="C1377">
        <v>1</v>
      </c>
      <c r="D1377">
        <v>51.6</v>
      </c>
      <c r="E1377">
        <v>51.6</v>
      </c>
      <c r="F1377" s="6">
        <v>45709</v>
      </c>
      <c r="G1377" s="6">
        <v>45711</v>
      </c>
      <c r="H1377" t="s">
        <v>27</v>
      </c>
      <c r="I1377" t="s">
        <v>40</v>
      </c>
      <c r="J1377">
        <v>5</v>
      </c>
      <c r="K1377" t="s">
        <v>19</v>
      </c>
      <c r="L1377" t="s">
        <v>55</v>
      </c>
      <c r="M1377">
        <v>2</v>
      </c>
      <c r="N1377">
        <v>8</v>
      </c>
      <c r="O1377" t="s">
        <v>2529</v>
      </c>
    </row>
    <row r="1378" spans="1:15" x14ac:dyDescent="0.25">
      <c r="A1378" t="s">
        <v>1475</v>
      </c>
      <c r="B1378" t="s">
        <v>54</v>
      </c>
      <c r="C1378">
        <v>3</v>
      </c>
      <c r="D1378">
        <v>26.7</v>
      </c>
      <c r="E1378">
        <v>80.099999999999994</v>
      </c>
      <c r="F1378" s="6">
        <v>45709</v>
      </c>
      <c r="G1378" s="6">
        <v>45714</v>
      </c>
      <c r="H1378" t="s">
        <v>27</v>
      </c>
      <c r="I1378" t="s">
        <v>40</v>
      </c>
      <c r="J1378">
        <v>3</v>
      </c>
      <c r="K1378" t="s">
        <v>19</v>
      </c>
      <c r="L1378" t="s">
        <v>55</v>
      </c>
      <c r="M1378">
        <v>5</v>
      </c>
      <c r="N1378">
        <v>8</v>
      </c>
      <c r="O1378" t="s">
        <v>2529</v>
      </c>
    </row>
    <row r="1379" spans="1:15" x14ac:dyDescent="0.25">
      <c r="A1379" t="s">
        <v>1476</v>
      </c>
      <c r="B1379" t="s">
        <v>146</v>
      </c>
      <c r="C1379">
        <v>2</v>
      </c>
      <c r="D1379">
        <v>68.099999999999994</v>
      </c>
      <c r="E1379">
        <v>136.19999999999999</v>
      </c>
      <c r="F1379" s="6">
        <v>45709</v>
      </c>
      <c r="G1379" s="6">
        <v>45710</v>
      </c>
      <c r="H1379" t="s">
        <v>23</v>
      </c>
      <c r="I1379" t="s">
        <v>18</v>
      </c>
      <c r="J1379">
        <v>3</v>
      </c>
      <c r="K1379" t="s">
        <v>19</v>
      </c>
      <c r="L1379" t="s">
        <v>55</v>
      </c>
      <c r="M1379">
        <v>1</v>
      </c>
      <c r="N1379">
        <v>8</v>
      </c>
      <c r="O1379" t="s">
        <v>2528</v>
      </c>
    </row>
    <row r="1380" spans="1:15" x14ac:dyDescent="0.25">
      <c r="A1380" t="s">
        <v>1477</v>
      </c>
      <c r="B1380" t="s">
        <v>22</v>
      </c>
      <c r="C1380">
        <v>1</v>
      </c>
      <c r="D1380">
        <v>81.7</v>
      </c>
      <c r="E1380">
        <v>81.7</v>
      </c>
      <c r="F1380" s="6">
        <v>45709</v>
      </c>
      <c r="G1380" s="6">
        <v>45710</v>
      </c>
      <c r="H1380" t="s">
        <v>23</v>
      </c>
      <c r="I1380" t="s">
        <v>18</v>
      </c>
      <c r="J1380">
        <v>4</v>
      </c>
      <c r="K1380" t="s">
        <v>19</v>
      </c>
      <c r="L1380" t="s">
        <v>59</v>
      </c>
      <c r="M1380">
        <v>1</v>
      </c>
      <c r="N1380">
        <v>8</v>
      </c>
      <c r="O1380" t="s">
        <v>2528</v>
      </c>
    </row>
    <row r="1381" spans="1:15" x14ac:dyDescent="0.25">
      <c r="A1381" t="s">
        <v>1478</v>
      </c>
      <c r="B1381" t="s">
        <v>146</v>
      </c>
      <c r="C1381">
        <v>10</v>
      </c>
      <c r="D1381">
        <v>25.1</v>
      </c>
      <c r="E1381">
        <v>251</v>
      </c>
      <c r="F1381" s="6">
        <v>45709</v>
      </c>
      <c r="G1381" s="6">
        <v>45712</v>
      </c>
      <c r="H1381" t="s">
        <v>23</v>
      </c>
      <c r="I1381" t="s">
        <v>51</v>
      </c>
      <c r="J1381">
        <v>3</v>
      </c>
      <c r="K1381" t="s">
        <v>19</v>
      </c>
      <c r="L1381" t="s">
        <v>62</v>
      </c>
      <c r="M1381">
        <v>3</v>
      </c>
      <c r="N1381">
        <v>8</v>
      </c>
      <c r="O1381" t="s">
        <v>2528</v>
      </c>
    </row>
    <row r="1382" spans="1:15" x14ac:dyDescent="0.25">
      <c r="A1382" t="s">
        <v>1479</v>
      </c>
      <c r="B1382" t="s">
        <v>44</v>
      </c>
      <c r="C1382">
        <v>1</v>
      </c>
      <c r="D1382">
        <v>20.2</v>
      </c>
      <c r="E1382">
        <v>20.2</v>
      </c>
      <c r="F1382" s="6">
        <v>45709</v>
      </c>
      <c r="G1382" s="6">
        <v>45713</v>
      </c>
      <c r="H1382" t="s">
        <v>27</v>
      </c>
      <c r="I1382" t="s">
        <v>18</v>
      </c>
      <c r="J1382">
        <v>4</v>
      </c>
      <c r="K1382" t="s">
        <v>19</v>
      </c>
      <c r="L1382" t="s">
        <v>62</v>
      </c>
      <c r="M1382">
        <v>4</v>
      </c>
      <c r="N1382">
        <v>8</v>
      </c>
      <c r="O1382" t="s">
        <v>2529</v>
      </c>
    </row>
    <row r="1383" spans="1:15" x14ac:dyDescent="0.25">
      <c r="A1383" t="s">
        <v>1480</v>
      </c>
      <c r="B1383" t="s">
        <v>44</v>
      </c>
      <c r="C1383">
        <v>3</v>
      </c>
      <c r="D1383">
        <v>15.4</v>
      </c>
      <c r="E1383">
        <v>46.2</v>
      </c>
      <c r="F1383" s="6">
        <v>45709</v>
      </c>
      <c r="G1383" s="6">
        <v>45710</v>
      </c>
      <c r="H1383" t="s">
        <v>23</v>
      </c>
      <c r="I1383" t="s">
        <v>35</v>
      </c>
      <c r="J1383">
        <v>5</v>
      </c>
      <c r="K1383" t="s">
        <v>19</v>
      </c>
      <c r="L1383" t="s">
        <v>62</v>
      </c>
      <c r="M1383">
        <v>1</v>
      </c>
      <c r="N1383">
        <v>8</v>
      </c>
      <c r="O1383" t="s">
        <v>2528</v>
      </c>
    </row>
    <row r="1384" spans="1:15" x14ac:dyDescent="0.25">
      <c r="A1384" t="s">
        <v>1481</v>
      </c>
      <c r="B1384" t="s">
        <v>54</v>
      </c>
      <c r="C1384">
        <v>1</v>
      </c>
      <c r="D1384">
        <v>59.2</v>
      </c>
      <c r="E1384">
        <v>59.2</v>
      </c>
      <c r="F1384" s="6">
        <v>45709</v>
      </c>
      <c r="G1384" s="6">
        <v>45710</v>
      </c>
      <c r="H1384" t="s">
        <v>23</v>
      </c>
      <c r="I1384" t="s">
        <v>40</v>
      </c>
      <c r="J1384">
        <v>5</v>
      </c>
      <c r="K1384" t="s">
        <v>19</v>
      </c>
      <c r="L1384" t="s">
        <v>103</v>
      </c>
      <c r="M1384">
        <v>1</v>
      </c>
      <c r="N1384">
        <v>8</v>
      </c>
      <c r="O1384" t="s">
        <v>2528</v>
      </c>
    </row>
    <row r="1385" spans="1:15" x14ac:dyDescent="0.25">
      <c r="A1385" t="s">
        <v>1482</v>
      </c>
      <c r="B1385" t="s">
        <v>16</v>
      </c>
      <c r="C1385">
        <v>1</v>
      </c>
      <c r="D1385">
        <v>46.7</v>
      </c>
      <c r="E1385">
        <v>46.7</v>
      </c>
      <c r="F1385" s="6">
        <v>45709</v>
      </c>
      <c r="G1385" s="6">
        <v>45714</v>
      </c>
      <c r="H1385" t="s">
        <v>23</v>
      </c>
      <c r="I1385" t="s">
        <v>18</v>
      </c>
      <c r="J1385">
        <v>4</v>
      </c>
      <c r="K1385" t="s">
        <v>19</v>
      </c>
      <c r="L1385" t="s">
        <v>103</v>
      </c>
      <c r="M1385">
        <v>5</v>
      </c>
      <c r="N1385">
        <v>8</v>
      </c>
      <c r="O1385" t="s">
        <v>2528</v>
      </c>
    </row>
    <row r="1386" spans="1:15" x14ac:dyDescent="0.25">
      <c r="A1386" t="s">
        <v>1483</v>
      </c>
      <c r="B1386" t="s">
        <v>39</v>
      </c>
      <c r="C1386">
        <v>15</v>
      </c>
      <c r="D1386">
        <v>41.6</v>
      </c>
      <c r="E1386">
        <v>624</v>
      </c>
      <c r="F1386" s="6">
        <v>45709</v>
      </c>
      <c r="G1386" s="6">
        <v>45711</v>
      </c>
      <c r="H1386" t="s">
        <v>23</v>
      </c>
      <c r="I1386" t="s">
        <v>35</v>
      </c>
      <c r="J1386">
        <v>4</v>
      </c>
      <c r="K1386" t="s">
        <v>19</v>
      </c>
      <c r="L1386" t="s">
        <v>201</v>
      </c>
      <c r="M1386">
        <v>2</v>
      </c>
      <c r="N1386">
        <v>8</v>
      </c>
      <c r="O1386" t="s">
        <v>2528</v>
      </c>
    </row>
    <row r="1387" spans="1:15" x14ac:dyDescent="0.25">
      <c r="A1387" t="s">
        <v>1484</v>
      </c>
      <c r="B1387" t="s">
        <v>44</v>
      </c>
      <c r="C1387">
        <v>2</v>
      </c>
      <c r="D1387">
        <v>19.2</v>
      </c>
      <c r="E1387">
        <v>38.4</v>
      </c>
      <c r="F1387" s="6">
        <v>45709</v>
      </c>
      <c r="G1387" s="6">
        <v>45712</v>
      </c>
      <c r="H1387" t="s">
        <v>23</v>
      </c>
      <c r="I1387" t="s">
        <v>70</v>
      </c>
      <c r="J1387">
        <v>5</v>
      </c>
      <c r="K1387" t="s">
        <v>19</v>
      </c>
      <c r="L1387" t="s">
        <v>72</v>
      </c>
      <c r="M1387">
        <v>3</v>
      </c>
      <c r="N1387">
        <v>8</v>
      </c>
      <c r="O1387" t="s">
        <v>2528</v>
      </c>
    </row>
    <row r="1388" spans="1:15" x14ac:dyDescent="0.25">
      <c r="A1388" t="s">
        <v>1485</v>
      </c>
      <c r="B1388" t="s">
        <v>135</v>
      </c>
      <c r="C1388">
        <v>7</v>
      </c>
      <c r="D1388">
        <v>41.8</v>
      </c>
      <c r="E1388">
        <v>292.59999999999997</v>
      </c>
      <c r="F1388" s="6">
        <v>45709</v>
      </c>
      <c r="G1388" s="6">
        <v>45711</v>
      </c>
      <c r="H1388" t="s">
        <v>27</v>
      </c>
      <c r="I1388" t="s">
        <v>40</v>
      </c>
      <c r="J1388">
        <v>4</v>
      </c>
      <c r="K1388" t="s">
        <v>19</v>
      </c>
      <c r="L1388" t="s">
        <v>77</v>
      </c>
      <c r="M1388">
        <v>2</v>
      </c>
      <c r="N1388">
        <v>8</v>
      </c>
      <c r="O1388" t="s">
        <v>2529</v>
      </c>
    </row>
    <row r="1389" spans="1:15" x14ac:dyDescent="0.25">
      <c r="A1389" t="s">
        <v>1486</v>
      </c>
      <c r="B1389" t="s">
        <v>44</v>
      </c>
      <c r="C1389">
        <v>6</v>
      </c>
      <c r="D1389">
        <v>37.4</v>
      </c>
      <c r="E1389">
        <v>224.39999999999998</v>
      </c>
      <c r="F1389" s="6">
        <v>45709</v>
      </c>
      <c r="G1389" s="6">
        <v>45711</v>
      </c>
      <c r="H1389" t="s">
        <v>23</v>
      </c>
      <c r="I1389" t="s">
        <v>18</v>
      </c>
      <c r="J1389">
        <v>5</v>
      </c>
      <c r="K1389" t="s">
        <v>19</v>
      </c>
      <c r="L1389" t="s">
        <v>77</v>
      </c>
      <c r="M1389">
        <v>2</v>
      </c>
      <c r="N1389">
        <v>8</v>
      </c>
      <c r="O1389" t="s">
        <v>2528</v>
      </c>
    </row>
    <row r="1390" spans="1:15" x14ac:dyDescent="0.25">
      <c r="A1390" t="s">
        <v>1487</v>
      </c>
      <c r="B1390" t="s">
        <v>54</v>
      </c>
      <c r="C1390">
        <v>3</v>
      </c>
      <c r="D1390">
        <v>60.2</v>
      </c>
      <c r="E1390">
        <v>180.60000000000002</v>
      </c>
      <c r="F1390" s="6">
        <v>45709</v>
      </c>
      <c r="G1390" s="6">
        <v>45712</v>
      </c>
      <c r="H1390" t="s">
        <v>23</v>
      </c>
      <c r="I1390" t="s">
        <v>70</v>
      </c>
      <c r="J1390">
        <v>3</v>
      </c>
      <c r="K1390" t="s">
        <v>19</v>
      </c>
      <c r="L1390" t="s">
        <v>377</v>
      </c>
      <c r="M1390">
        <v>3</v>
      </c>
      <c r="N1390">
        <v>8</v>
      </c>
      <c r="O1390" t="s">
        <v>2528</v>
      </c>
    </row>
    <row r="1391" spans="1:15" x14ac:dyDescent="0.25">
      <c r="A1391" t="s">
        <v>1488</v>
      </c>
      <c r="B1391" t="s">
        <v>46</v>
      </c>
      <c r="C1391">
        <v>2</v>
      </c>
      <c r="D1391">
        <v>91.5</v>
      </c>
      <c r="E1391">
        <v>183</v>
      </c>
      <c r="F1391" s="6">
        <v>45710</v>
      </c>
      <c r="G1391" s="6">
        <v>45711</v>
      </c>
      <c r="H1391" t="s">
        <v>23</v>
      </c>
      <c r="I1391" t="s">
        <v>18</v>
      </c>
      <c r="J1391">
        <v>4</v>
      </c>
      <c r="K1391" t="s">
        <v>19</v>
      </c>
      <c r="L1391" t="s">
        <v>82</v>
      </c>
      <c r="M1391">
        <v>1</v>
      </c>
      <c r="N1391">
        <v>8</v>
      </c>
      <c r="O1391" t="s">
        <v>2528</v>
      </c>
    </row>
    <row r="1392" spans="1:15" x14ac:dyDescent="0.25">
      <c r="A1392" t="s">
        <v>1489</v>
      </c>
      <c r="B1392" t="s">
        <v>30</v>
      </c>
      <c r="C1392">
        <v>5</v>
      </c>
      <c r="D1392">
        <v>55.7</v>
      </c>
      <c r="E1392">
        <v>278.5</v>
      </c>
      <c r="F1392" s="6">
        <v>45710</v>
      </c>
      <c r="G1392" s="6">
        <v>45712</v>
      </c>
      <c r="H1392" t="s">
        <v>17</v>
      </c>
      <c r="I1392" t="s">
        <v>35</v>
      </c>
      <c r="J1392">
        <v>5</v>
      </c>
      <c r="K1392" t="s">
        <v>19</v>
      </c>
      <c r="L1392" t="s">
        <v>115</v>
      </c>
      <c r="M1392">
        <v>2</v>
      </c>
      <c r="N1392">
        <v>8</v>
      </c>
      <c r="O1392" t="s">
        <v>2527</v>
      </c>
    </row>
    <row r="1393" spans="1:15" x14ac:dyDescent="0.25">
      <c r="A1393" t="s">
        <v>1490</v>
      </c>
      <c r="B1393" t="s">
        <v>42</v>
      </c>
      <c r="C1393">
        <v>2</v>
      </c>
      <c r="D1393">
        <v>76.7</v>
      </c>
      <c r="E1393">
        <v>153.4</v>
      </c>
      <c r="F1393" s="6">
        <v>45710</v>
      </c>
      <c r="G1393" s="6">
        <v>45712</v>
      </c>
      <c r="H1393" t="s">
        <v>23</v>
      </c>
      <c r="I1393" t="s">
        <v>18</v>
      </c>
      <c r="J1393">
        <v>3</v>
      </c>
      <c r="K1393" t="s">
        <v>19</v>
      </c>
      <c r="L1393" t="s">
        <v>115</v>
      </c>
      <c r="M1393">
        <v>2</v>
      </c>
      <c r="N1393">
        <v>8</v>
      </c>
      <c r="O1393" t="s">
        <v>2528</v>
      </c>
    </row>
    <row r="1394" spans="1:15" x14ac:dyDescent="0.25">
      <c r="A1394" t="s">
        <v>1491</v>
      </c>
      <c r="B1394" t="s">
        <v>44</v>
      </c>
      <c r="C1394">
        <v>21</v>
      </c>
      <c r="D1394">
        <v>28.2</v>
      </c>
      <c r="E1394">
        <v>592.19999999999993</v>
      </c>
      <c r="F1394" s="6">
        <v>45710</v>
      </c>
      <c r="G1394" s="6">
        <v>45715</v>
      </c>
      <c r="H1394" t="s">
        <v>23</v>
      </c>
      <c r="I1394" t="s">
        <v>40</v>
      </c>
      <c r="J1394">
        <v>4</v>
      </c>
      <c r="K1394" t="s">
        <v>19</v>
      </c>
      <c r="L1394" t="s">
        <v>24</v>
      </c>
      <c r="M1394">
        <v>5</v>
      </c>
      <c r="N1394">
        <v>8</v>
      </c>
      <c r="O1394" t="s">
        <v>2528</v>
      </c>
    </row>
    <row r="1395" spans="1:15" x14ac:dyDescent="0.25">
      <c r="A1395" t="s">
        <v>1492</v>
      </c>
      <c r="B1395" t="s">
        <v>42</v>
      </c>
      <c r="C1395">
        <v>5</v>
      </c>
      <c r="D1395">
        <v>93.2</v>
      </c>
      <c r="E1395">
        <v>466</v>
      </c>
      <c r="F1395" s="6">
        <v>45710</v>
      </c>
      <c r="G1395" s="6">
        <v>45712</v>
      </c>
      <c r="H1395" t="s">
        <v>27</v>
      </c>
      <c r="I1395" t="s">
        <v>70</v>
      </c>
      <c r="J1395">
        <v>5</v>
      </c>
      <c r="K1395" t="s">
        <v>19</v>
      </c>
      <c r="L1395" t="s">
        <v>24</v>
      </c>
      <c r="M1395">
        <v>2</v>
      </c>
      <c r="N1395">
        <v>8</v>
      </c>
      <c r="O1395" t="s">
        <v>2529</v>
      </c>
    </row>
    <row r="1396" spans="1:15" x14ac:dyDescent="0.25">
      <c r="A1396" t="s">
        <v>1493</v>
      </c>
      <c r="B1396" t="s">
        <v>135</v>
      </c>
      <c r="C1396">
        <v>1</v>
      </c>
      <c r="D1396">
        <v>33.299999999999997</v>
      </c>
      <c r="E1396">
        <v>33.299999999999997</v>
      </c>
      <c r="F1396" s="6">
        <v>45710</v>
      </c>
      <c r="G1396" s="6">
        <v>45711</v>
      </c>
      <c r="H1396" t="s">
        <v>23</v>
      </c>
      <c r="I1396" t="s">
        <v>70</v>
      </c>
      <c r="J1396">
        <v>4</v>
      </c>
      <c r="K1396" t="s">
        <v>19</v>
      </c>
      <c r="L1396" t="s">
        <v>28</v>
      </c>
      <c r="M1396">
        <v>1</v>
      </c>
      <c r="N1396">
        <v>8</v>
      </c>
      <c r="O1396" t="s">
        <v>2528</v>
      </c>
    </row>
    <row r="1397" spans="1:15" x14ac:dyDescent="0.25">
      <c r="A1397" t="s">
        <v>1494</v>
      </c>
      <c r="B1397" t="s">
        <v>54</v>
      </c>
      <c r="C1397">
        <v>2</v>
      </c>
      <c r="D1397">
        <v>39.1</v>
      </c>
      <c r="E1397">
        <v>78.2</v>
      </c>
      <c r="F1397" s="6">
        <v>45710</v>
      </c>
      <c r="G1397" s="6">
        <v>45713</v>
      </c>
      <c r="H1397" t="s">
        <v>23</v>
      </c>
      <c r="I1397" t="s">
        <v>18</v>
      </c>
      <c r="J1397">
        <v>4</v>
      </c>
      <c r="K1397" t="s">
        <v>19</v>
      </c>
      <c r="L1397" t="s">
        <v>587</v>
      </c>
      <c r="M1397">
        <v>3</v>
      </c>
      <c r="N1397">
        <v>8</v>
      </c>
      <c r="O1397" t="s">
        <v>2528</v>
      </c>
    </row>
    <row r="1398" spans="1:15" x14ac:dyDescent="0.25">
      <c r="A1398" t="s">
        <v>1495</v>
      </c>
      <c r="B1398" t="s">
        <v>42</v>
      </c>
      <c r="C1398">
        <v>12</v>
      </c>
      <c r="D1398">
        <v>45.3</v>
      </c>
      <c r="E1398">
        <v>543.59999999999991</v>
      </c>
      <c r="F1398" s="6">
        <v>45710</v>
      </c>
      <c r="G1398" s="6">
        <v>45711</v>
      </c>
      <c r="H1398" t="s">
        <v>23</v>
      </c>
      <c r="I1398" t="s">
        <v>40</v>
      </c>
      <c r="J1398">
        <v>4</v>
      </c>
      <c r="K1398" t="s">
        <v>19</v>
      </c>
      <c r="L1398" t="s">
        <v>331</v>
      </c>
      <c r="M1398">
        <v>1</v>
      </c>
      <c r="N1398">
        <v>8</v>
      </c>
      <c r="O1398" t="s">
        <v>2528</v>
      </c>
    </row>
    <row r="1399" spans="1:15" x14ac:dyDescent="0.25">
      <c r="A1399" t="s">
        <v>1496</v>
      </c>
      <c r="B1399" t="s">
        <v>46</v>
      </c>
      <c r="C1399">
        <v>7</v>
      </c>
      <c r="D1399">
        <v>33.9</v>
      </c>
      <c r="E1399">
        <v>237.29999999999998</v>
      </c>
      <c r="F1399" s="6">
        <v>45710</v>
      </c>
      <c r="G1399" s="6">
        <v>45711</v>
      </c>
      <c r="H1399" t="s">
        <v>23</v>
      </c>
      <c r="I1399" t="s">
        <v>70</v>
      </c>
      <c r="J1399">
        <v>4</v>
      </c>
      <c r="K1399" t="s">
        <v>19</v>
      </c>
      <c r="L1399" t="s">
        <v>331</v>
      </c>
      <c r="M1399">
        <v>1</v>
      </c>
      <c r="N1399">
        <v>8</v>
      </c>
      <c r="O1399" t="s">
        <v>2528</v>
      </c>
    </row>
    <row r="1400" spans="1:15" x14ac:dyDescent="0.25">
      <c r="A1400" t="s">
        <v>1497</v>
      </c>
      <c r="B1400" t="s">
        <v>44</v>
      </c>
      <c r="C1400">
        <v>3</v>
      </c>
      <c r="D1400">
        <v>19</v>
      </c>
      <c r="E1400">
        <v>57</v>
      </c>
      <c r="F1400" s="6">
        <v>45710</v>
      </c>
      <c r="G1400" s="6">
        <v>45711</v>
      </c>
      <c r="H1400" t="s">
        <v>23</v>
      </c>
      <c r="I1400" t="s">
        <v>18</v>
      </c>
      <c r="J1400">
        <v>5</v>
      </c>
      <c r="K1400" t="s">
        <v>19</v>
      </c>
      <c r="L1400" t="s">
        <v>86</v>
      </c>
      <c r="M1400">
        <v>1</v>
      </c>
      <c r="N1400">
        <v>8</v>
      </c>
      <c r="O1400" t="s">
        <v>2528</v>
      </c>
    </row>
    <row r="1401" spans="1:15" x14ac:dyDescent="0.25">
      <c r="A1401" t="s">
        <v>1498</v>
      </c>
      <c r="B1401" t="s">
        <v>32</v>
      </c>
      <c r="C1401">
        <v>1</v>
      </c>
      <c r="D1401">
        <v>41.9</v>
      </c>
      <c r="E1401">
        <v>41.9</v>
      </c>
      <c r="F1401" s="6">
        <v>45710</v>
      </c>
      <c r="G1401" s="6">
        <v>45713</v>
      </c>
      <c r="H1401" t="s">
        <v>27</v>
      </c>
      <c r="I1401" t="s">
        <v>40</v>
      </c>
      <c r="J1401">
        <v>4</v>
      </c>
      <c r="K1401" t="s">
        <v>19</v>
      </c>
      <c r="L1401" t="s">
        <v>147</v>
      </c>
      <c r="M1401">
        <v>3</v>
      </c>
      <c r="N1401">
        <v>8</v>
      </c>
      <c r="O1401" t="s">
        <v>2529</v>
      </c>
    </row>
    <row r="1402" spans="1:15" x14ac:dyDescent="0.25">
      <c r="A1402" t="s">
        <v>1499</v>
      </c>
      <c r="B1402" t="s">
        <v>22</v>
      </c>
      <c r="C1402">
        <v>4</v>
      </c>
      <c r="D1402">
        <v>37.5</v>
      </c>
      <c r="E1402">
        <v>150</v>
      </c>
      <c r="F1402" s="6">
        <v>45710</v>
      </c>
      <c r="G1402" s="6">
        <v>45710</v>
      </c>
      <c r="H1402" t="s">
        <v>27</v>
      </c>
      <c r="I1402" t="s">
        <v>18</v>
      </c>
      <c r="J1402">
        <v>4</v>
      </c>
      <c r="K1402" t="s">
        <v>19</v>
      </c>
      <c r="L1402" t="s">
        <v>33</v>
      </c>
      <c r="M1402">
        <v>0</v>
      </c>
      <c r="N1402">
        <v>8</v>
      </c>
      <c r="O1402" t="s">
        <v>2529</v>
      </c>
    </row>
    <row r="1403" spans="1:15" x14ac:dyDescent="0.25">
      <c r="A1403" t="s">
        <v>1500</v>
      </c>
      <c r="B1403" t="s">
        <v>16</v>
      </c>
      <c r="C1403">
        <v>2</v>
      </c>
      <c r="D1403">
        <v>40.799999999999997</v>
      </c>
      <c r="E1403">
        <v>81.599999999999994</v>
      </c>
      <c r="F1403" s="6">
        <v>45710</v>
      </c>
      <c r="G1403" s="6">
        <v>45713</v>
      </c>
      <c r="H1403" t="s">
        <v>23</v>
      </c>
      <c r="I1403" t="s">
        <v>18</v>
      </c>
      <c r="J1403">
        <v>4</v>
      </c>
      <c r="K1403" t="s">
        <v>19</v>
      </c>
      <c r="L1403" t="s">
        <v>33</v>
      </c>
      <c r="M1403">
        <v>3</v>
      </c>
      <c r="N1403">
        <v>8</v>
      </c>
      <c r="O1403" t="s">
        <v>2528</v>
      </c>
    </row>
    <row r="1404" spans="1:15" x14ac:dyDescent="0.25">
      <c r="A1404" t="s">
        <v>1501</v>
      </c>
      <c r="B1404" t="s">
        <v>16</v>
      </c>
      <c r="C1404">
        <v>4</v>
      </c>
      <c r="D1404">
        <v>23.1</v>
      </c>
      <c r="E1404">
        <v>92.4</v>
      </c>
      <c r="F1404" s="6">
        <v>45710</v>
      </c>
      <c r="G1404" s="6">
        <v>45711</v>
      </c>
      <c r="H1404" t="s">
        <v>27</v>
      </c>
      <c r="I1404" t="s">
        <v>70</v>
      </c>
      <c r="J1404">
        <v>4</v>
      </c>
      <c r="K1404" t="s">
        <v>19</v>
      </c>
      <c r="L1404" t="s">
        <v>33</v>
      </c>
      <c r="M1404">
        <v>1</v>
      </c>
      <c r="N1404">
        <v>8</v>
      </c>
      <c r="O1404" t="s">
        <v>2529</v>
      </c>
    </row>
    <row r="1405" spans="1:15" x14ac:dyDescent="0.25">
      <c r="A1405" t="s">
        <v>1502</v>
      </c>
      <c r="B1405" t="s">
        <v>44</v>
      </c>
      <c r="C1405">
        <v>5</v>
      </c>
      <c r="D1405">
        <v>39.299999999999997</v>
      </c>
      <c r="E1405">
        <v>196.5</v>
      </c>
      <c r="F1405" s="6">
        <v>45710</v>
      </c>
      <c r="G1405" s="6">
        <v>45711</v>
      </c>
      <c r="H1405" t="s">
        <v>27</v>
      </c>
      <c r="I1405" t="s">
        <v>18</v>
      </c>
      <c r="J1405">
        <v>4</v>
      </c>
      <c r="K1405" t="s">
        <v>19</v>
      </c>
      <c r="L1405" t="s">
        <v>33</v>
      </c>
      <c r="M1405">
        <v>1</v>
      </c>
      <c r="N1405">
        <v>8</v>
      </c>
      <c r="O1405" t="s">
        <v>2529</v>
      </c>
    </row>
    <row r="1406" spans="1:15" x14ac:dyDescent="0.25">
      <c r="A1406" t="s">
        <v>1503</v>
      </c>
      <c r="B1406" t="s">
        <v>26</v>
      </c>
      <c r="C1406">
        <v>4</v>
      </c>
      <c r="D1406">
        <v>85.2</v>
      </c>
      <c r="E1406">
        <v>340.8</v>
      </c>
      <c r="F1406" s="6">
        <v>45710</v>
      </c>
      <c r="G1406" s="6">
        <v>45715</v>
      </c>
      <c r="H1406" t="s">
        <v>23</v>
      </c>
      <c r="I1406" t="s">
        <v>40</v>
      </c>
      <c r="J1406">
        <v>4</v>
      </c>
      <c r="K1406" t="s">
        <v>19</v>
      </c>
      <c r="L1406" t="s">
        <v>33</v>
      </c>
      <c r="M1406">
        <v>5</v>
      </c>
      <c r="N1406">
        <v>8</v>
      </c>
      <c r="O1406" t="s">
        <v>2528</v>
      </c>
    </row>
    <row r="1407" spans="1:15" x14ac:dyDescent="0.25">
      <c r="A1407" t="s">
        <v>1504</v>
      </c>
      <c r="B1407" t="s">
        <v>44</v>
      </c>
      <c r="C1407">
        <v>6</v>
      </c>
      <c r="D1407">
        <v>16</v>
      </c>
      <c r="E1407">
        <v>96</v>
      </c>
      <c r="F1407" s="6">
        <v>45710</v>
      </c>
      <c r="G1407" s="6">
        <v>45713</v>
      </c>
      <c r="H1407" t="s">
        <v>23</v>
      </c>
      <c r="I1407" t="s">
        <v>35</v>
      </c>
      <c r="J1407">
        <v>4</v>
      </c>
      <c r="K1407" t="s">
        <v>19</v>
      </c>
      <c r="L1407" t="s">
        <v>33</v>
      </c>
      <c r="M1407">
        <v>3</v>
      </c>
      <c r="N1407">
        <v>8</v>
      </c>
      <c r="O1407" t="s">
        <v>2528</v>
      </c>
    </row>
    <row r="1408" spans="1:15" x14ac:dyDescent="0.25">
      <c r="A1408" t="s">
        <v>1505</v>
      </c>
      <c r="B1408" t="s">
        <v>22</v>
      </c>
      <c r="C1408">
        <v>2</v>
      </c>
      <c r="D1408">
        <v>33.799999999999997</v>
      </c>
      <c r="E1408">
        <v>67.599999999999994</v>
      </c>
      <c r="F1408" s="6">
        <v>45710</v>
      </c>
      <c r="G1408" s="6">
        <v>45714</v>
      </c>
      <c r="H1408" t="s">
        <v>27</v>
      </c>
      <c r="I1408" t="s">
        <v>35</v>
      </c>
      <c r="J1408">
        <v>4</v>
      </c>
      <c r="K1408" t="s">
        <v>19</v>
      </c>
      <c r="L1408" t="s">
        <v>33</v>
      </c>
      <c r="M1408">
        <v>4</v>
      </c>
      <c r="N1408">
        <v>8</v>
      </c>
      <c r="O1408" t="s">
        <v>2529</v>
      </c>
    </row>
    <row r="1409" spans="1:15" x14ac:dyDescent="0.25">
      <c r="A1409" t="s">
        <v>1506</v>
      </c>
      <c r="B1409" t="s">
        <v>30</v>
      </c>
      <c r="C1409">
        <v>1</v>
      </c>
      <c r="D1409">
        <v>70</v>
      </c>
      <c r="E1409">
        <v>70</v>
      </c>
      <c r="F1409" s="6">
        <v>45710</v>
      </c>
      <c r="G1409" s="6">
        <v>45711</v>
      </c>
      <c r="H1409" t="s">
        <v>27</v>
      </c>
      <c r="I1409" t="s">
        <v>18</v>
      </c>
      <c r="J1409">
        <v>4</v>
      </c>
      <c r="K1409" t="s">
        <v>19</v>
      </c>
      <c r="L1409" t="s">
        <v>33</v>
      </c>
      <c r="M1409">
        <v>1</v>
      </c>
      <c r="N1409">
        <v>8</v>
      </c>
      <c r="O1409" t="s">
        <v>2529</v>
      </c>
    </row>
    <row r="1410" spans="1:15" x14ac:dyDescent="0.25">
      <c r="A1410" t="s">
        <v>1507</v>
      </c>
      <c r="B1410" t="s">
        <v>46</v>
      </c>
      <c r="C1410">
        <v>1</v>
      </c>
      <c r="D1410">
        <v>88</v>
      </c>
      <c r="E1410">
        <v>88</v>
      </c>
      <c r="F1410" s="6">
        <v>45710</v>
      </c>
      <c r="G1410" s="6">
        <v>45715</v>
      </c>
      <c r="H1410" t="s">
        <v>27</v>
      </c>
      <c r="I1410" t="s">
        <v>51</v>
      </c>
      <c r="J1410">
        <v>4</v>
      </c>
      <c r="K1410" t="s">
        <v>19</v>
      </c>
      <c r="L1410" t="s">
        <v>33</v>
      </c>
      <c r="M1410">
        <v>5</v>
      </c>
      <c r="N1410">
        <v>8</v>
      </c>
      <c r="O1410" t="s">
        <v>2529</v>
      </c>
    </row>
    <row r="1411" spans="1:15" x14ac:dyDescent="0.25">
      <c r="A1411" t="s">
        <v>1508</v>
      </c>
      <c r="B1411" t="s">
        <v>26</v>
      </c>
      <c r="C1411">
        <v>3</v>
      </c>
      <c r="D1411">
        <v>74.099999999999994</v>
      </c>
      <c r="E1411">
        <v>222.29999999999998</v>
      </c>
      <c r="F1411" s="6">
        <v>45710</v>
      </c>
      <c r="G1411" s="6">
        <v>45710</v>
      </c>
      <c r="H1411" t="s">
        <v>23</v>
      </c>
      <c r="I1411" t="s">
        <v>70</v>
      </c>
      <c r="J1411">
        <v>3</v>
      </c>
      <c r="K1411" t="s">
        <v>19</v>
      </c>
      <c r="L1411" t="s">
        <v>33</v>
      </c>
      <c r="M1411">
        <v>0</v>
      </c>
      <c r="N1411">
        <v>8</v>
      </c>
      <c r="O1411" t="s">
        <v>2528</v>
      </c>
    </row>
    <row r="1412" spans="1:15" x14ac:dyDescent="0.25">
      <c r="A1412" t="s">
        <v>1509</v>
      </c>
      <c r="B1412" t="s">
        <v>26</v>
      </c>
      <c r="C1412">
        <v>1</v>
      </c>
      <c r="D1412">
        <v>161.9</v>
      </c>
      <c r="E1412">
        <v>161.9</v>
      </c>
      <c r="F1412" s="6">
        <v>45710</v>
      </c>
      <c r="G1412" s="6">
        <v>45712</v>
      </c>
      <c r="H1412" t="s">
        <v>23</v>
      </c>
      <c r="I1412" t="s">
        <v>40</v>
      </c>
      <c r="J1412">
        <v>4</v>
      </c>
      <c r="K1412" t="s">
        <v>19</v>
      </c>
      <c r="L1412" t="s">
        <v>33</v>
      </c>
      <c r="M1412">
        <v>2</v>
      </c>
      <c r="N1412">
        <v>8</v>
      </c>
      <c r="O1412" t="s">
        <v>2528</v>
      </c>
    </row>
    <row r="1413" spans="1:15" x14ac:dyDescent="0.25">
      <c r="A1413" t="s">
        <v>1510</v>
      </c>
      <c r="B1413" t="s">
        <v>32</v>
      </c>
      <c r="C1413">
        <v>2</v>
      </c>
      <c r="D1413">
        <v>44</v>
      </c>
      <c r="E1413">
        <v>88</v>
      </c>
      <c r="F1413" s="6">
        <v>45710</v>
      </c>
      <c r="G1413" s="6">
        <v>45711</v>
      </c>
      <c r="H1413" t="s">
        <v>89</v>
      </c>
      <c r="I1413" t="s">
        <v>70</v>
      </c>
      <c r="J1413">
        <v>3</v>
      </c>
      <c r="K1413" t="s">
        <v>19</v>
      </c>
      <c r="L1413" t="s">
        <v>33</v>
      </c>
      <c r="M1413">
        <v>1</v>
      </c>
      <c r="N1413">
        <v>8</v>
      </c>
      <c r="O1413" t="s">
        <v>2530</v>
      </c>
    </row>
    <row r="1414" spans="1:15" x14ac:dyDescent="0.25">
      <c r="A1414" t="s">
        <v>1511</v>
      </c>
      <c r="B1414" t="s">
        <v>67</v>
      </c>
      <c r="C1414">
        <v>1</v>
      </c>
      <c r="D1414">
        <v>32.1</v>
      </c>
      <c r="E1414">
        <v>32.1</v>
      </c>
      <c r="F1414" s="6">
        <v>45710</v>
      </c>
      <c r="G1414" s="6">
        <v>45710</v>
      </c>
      <c r="H1414" t="s">
        <v>27</v>
      </c>
      <c r="I1414" t="s">
        <v>51</v>
      </c>
      <c r="J1414">
        <v>1</v>
      </c>
      <c r="K1414" t="s">
        <v>19</v>
      </c>
      <c r="L1414" t="s">
        <v>33</v>
      </c>
      <c r="M1414">
        <v>0</v>
      </c>
      <c r="N1414">
        <v>8</v>
      </c>
      <c r="O1414" t="s">
        <v>2529</v>
      </c>
    </row>
    <row r="1415" spans="1:15" x14ac:dyDescent="0.25">
      <c r="A1415" t="s">
        <v>1512</v>
      </c>
      <c r="B1415" t="s">
        <v>26</v>
      </c>
      <c r="C1415">
        <v>4</v>
      </c>
      <c r="D1415">
        <v>104.8</v>
      </c>
      <c r="E1415">
        <v>419.2</v>
      </c>
      <c r="F1415" s="6">
        <v>45711</v>
      </c>
      <c r="G1415" s="6">
        <v>45713</v>
      </c>
      <c r="H1415" t="s">
        <v>89</v>
      </c>
      <c r="I1415" t="s">
        <v>18</v>
      </c>
      <c r="J1415">
        <v>4</v>
      </c>
      <c r="K1415" t="s">
        <v>19</v>
      </c>
      <c r="L1415" t="s">
        <v>33</v>
      </c>
      <c r="M1415">
        <v>2</v>
      </c>
      <c r="N1415">
        <v>9</v>
      </c>
      <c r="O1415" t="s">
        <v>2530</v>
      </c>
    </row>
    <row r="1416" spans="1:15" x14ac:dyDescent="0.25">
      <c r="A1416" t="s">
        <v>1513</v>
      </c>
      <c r="B1416" t="s">
        <v>46</v>
      </c>
      <c r="C1416">
        <v>6</v>
      </c>
      <c r="D1416">
        <v>67.400000000000006</v>
      </c>
      <c r="E1416">
        <v>404.40000000000003</v>
      </c>
      <c r="F1416" s="6">
        <v>45711</v>
      </c>
      <c r="G1416" s="6">
        <v>45712</v>
      </c>
      <c r="H1416" t="s">
        <v>27</v>
      </c>
      <c r="I1416" t="s">
        <v>51</v>
      </c>
      <c r="J1416">
        <v>4</v>
      </c>
      <c r="K1416" t="s">
        <v>19</v>
      </c>
      <c r="L1416" t="s">
        <v>33</v>
      </c>
      <c r="M1416">
        <v>1</v>
      </c>
      <c r="N1416">
        <v>9</v>
      </c>
      <c r="O1416" t="s">
        <v>2529</v>
      </c>
    </row>
    <row r="1417" spans="1:15" x14ac:dyDescent="0.25">
      <c r="A1417" t="s">
        <v>1514</v>
      </c>
      <c r="B1417" t="s">
        <v>39</v>
      </c>
      <c r="C1417">
        <v>2</v>
      </c>
      <c r="D1417">
        <v>115.2</v>
      </c>
      <c r="E1417">
        <v>230.4</v>
      </c>
      <c r="F1417" s="6">
        <v>45711</v>
      </c>
      <c r="G1417" s="6">
        <v>45712</v>
      </c>
      <c r="H1417" t="s">
        <v>27</v>
      </c>
      <c r="I1417" t="s">
        <v>35</v>
      </c>
      <c r="J1417">
        <v>4</v>
      </c>
      <c r="K1417" t="s">
        <v>19</v>
      </c>
      <c r="L1417" t="s">
        <v>49</v>
      </c>
      <c r="M1417">
        <v>1</v>
      </c>
      <c r="N1417">
        <v>9</v>
      </c>
      <c r="O1417" t="s">
        <v>2529</v>
      </c>
    </row>
    <row r="1418" spans="1:15" x14ac:dyDescent="0.25">
      <c r="A1418" t="s">
        <v>1515</v>
      </c>
      <c r="B1418" t="s">
        <v>44</v>
      </c>
      <c r="C1418">
        <v>29</v>
      </c>
      <c r="D1418">
        <v>15.5</v>
      </c>
      <c r="E1418">
        <v>449.5</v>
      </c>
      <c r="F1418" s="6">
        <v>45711</v>
      </c>
      <c r="G1418" s="6">
        <v>45713</v>
      </c>
      <c r="H1418" t="s">
        <v>27</v>
      </c>
      <c r="I1418" t="s">
        <v>18</v>
      </c>
      <c r="J1418">
        <v>3</v>
      </c>
      <c r="K1418" t="s">
        <v>19</v>
      </c>
      <c r="L1418" t="s">
        <v>158</v>
      </c>
      <c r="M1418">
        <v>2</v>
      </c>
      <c r="N1418">
        <v>9</v>
      </c>
      <c r="O1418" t="s">
        <v>2529</v>
      </c>
    </row>
    <row r="1419" spans="1:15" x14ac:dyDescent="0.25">
      <c r="A1419" t="s">
        <v>1516</v>
      </c>
      <c r="B1419" t="s">
        <v>39</v>
      </c>
      <c r="C1419">
        <v>11</v>
      </c>
      <c r="D1419">
        <v>66.400000000000006</v>
      </c>
      <c r="E1419">
        <v>730.40000000000009</v>
      </c>
      <c r="F1419" s="6">
        <v>45711</v>
      </c>
      <c r="G1419" s="6">
        <v>45713</v>
      </c>
      <c r="H1419" t="s">
        <v>27</v>
      </c>
      <c r="I1419" t="s">
        <v>18</v>
      </c>
      <c r="J1419">
        <v>4</v>
      </c>
      <c r="K1419" t="s">
        <v>19</v>
      </c>
      <c r="L1419" t="s">
        <v>55</v>
      </c>
      <c r="M1419">
        <v>2</v>
      </c>
      <c r="N1419">
        <v>9</v>
      </c>
      <c r="O1419" t="s">
        <v>2529</v>
      </c>
    </row>
    <row r="1420" spans="1:15" x14ac:dyDescent="0.25">
      <c r="A1420" t="s">
        <v>1517</v>
      </c>
      <c r="B1420" t="s">
        <v>46</v>
      </c>
      <c r="C1420">
        <v>12</v>
      </c>
      <c r="D1420">
        <v>68.099999999999994</v>
      </c>
      <c r="E1420">
        <v>817.19999999999993</v>
      </c>
      <c r="F1420" s="6">
        <v>45711</v>
      </c>
      <c r="G1420" s="6">
        <v>45712</v>
      </c>
      <c r="H1420" t="s">
        <v>27</v>
      </c>
      <c r="I1420" t="s">
        <v>40</v>
      </c>
      <c r="J1420">
        <v>4</v>
      </c>
      <c r="K1420" t="s">
        <v>19</v>
      </c>
      <c r="L1420" t="s">
        <v>62</v>
      </c>
      <c r="M1420">
        <v>1</v>
      </c>
      <c r="N1420">
        <v>9</v>
      </c>
      <c r="O1420" t="s">
        <v>2529</v>
      </c>
    </row>
    <row r="1421" spans="1:15" x14ac:dyDescent="0.25">
      <c r="A1421" t="s">
        <v>1518</v>
      </c>
      <c r="B1421" t="s">
        <v>44</v>
      </c>
      <c r="C1421">
        <v>5</v>
      </c>
      <c r="D1421">
        <v>32.5</v>
      </c>
      <c r="E1421">
        <v>162.5</v>
      </c>
      <c r="F1421" s="6">
        <v>45711</v>
      </c>
      <c r="G1421" s="6">
        <v>45715</v>
      </c>
      <c r="H1421" t="s">
        <v>23</v>
      </c>
      <c r="I1421" t="s">
        <v>40</v>
      </c>
      <c r="J1421">
        <v>3</v>
      </c>
      <c r="K1421" t="s">
        <v>19</v>
      </c>
      <c r="L1421" t="s">
        <v>62</v>
      </c>
      <c r="M1421">
        <v>4</v>
      </c>
      <c r="N1421">
        <v>9</v>
      </c>
      <c r="O1421" t="s">
        <v>2528</v>
      </c>
    </row>
    <row r="1422" spans="1:15" x14ac:dyDescent="0.25">
      <c r="A1422" t="s">
        <v>1519</v>
      </c>
      <c r="B1422" t="s">
        <v>123</v>
      </c>
      <c r="C1422">
        <v>3</v>
      </c>
      <c r="D1422">
        <v>61.2</v>
      </c>
      <c r="E1422">
        <v>183.60000000000002</v>
      </c>
      <c r="F1422" s="6">
        <v>45711</v>
      </c>
      <c r="G1422" s="6">
        <v>45713</v>
      </c>
      <c r="H1422" t="s">
        <v>27</v>
      </c>
      <c r="I1422" t="s">
        <v>35</v>
      </c>
      <c r="J1422">
        <v>3</v>
      </c>
      <c r="K1422" t="s">
        <v>19</v>
      </c>
      <c r="L1422" t="s">
        <v>62</v>
      </c>
      <c r="M1422">
        <v>2</v>
      </c>
      <c r="N1422">
        <v>9</v>
      </c>
      <c r="O1422" t="s">
        <v>2529</v>
      </c>
    </row>
    <row r="1423" spans="1:15" x14ac:dyDescent="0.25">
      <c r="A1423" t="s">
        <v>1520</v>
      </c>
      <c r="B1423" t="s">
        <v>46</v>
      </c>
      <c r="C1423">
        <v>2</v>
      </c>
      <c r="D1423">
        <v>54.2</v>
      </c>
      <c r="E1423">
        <v>108.4</v>
      </c>
      <c r="F1423" s="6">
        <v>45711</v>
      </c>
      <c r="G1423" s="6">
        <v>45712</v>
      </c>
      <c r="H1423" t="s">
        <v>27</v>
      </c>
      <c r="I1423" t="s">
        <v>35</v>
      </c>
      <c r="J1423">
        <v>4</v>
      </c>
      <c r="K1423" t="s">
        <v>19</v>
      </c>
      <c r="L1423" t="s">
        <v>62</v>
      </c>
      <c r="M1423">
        <v>1</v>
      </c>
      <c r="N1423">
        <v>9</v>
      </c>
      <c r="O1423" t="s">
        <v>2529</v>
      </c>
    </row>
    <row r="1424" spans="1:15" x14ac:dyDescent="0.25">
      <c r="A1424" t="s">
        <v>1521</v>
      </c>
      <c r="B1424" t="s">
        <v>67</v>
      </c>
      <c r="C1424">
        <v>8</v>
      </c>
      <c r="D1424">
        <v>28.7</v>
      </c>
      <c r="E1424">
        <v>229.6</v>
      </c>
      <c r="F1424" s="6">
        <v>45711</v>
      </c>
      <c r="G1424" s="6">
        <v>45713</v>
      </c>
      <c r="H1424" t="s">
        <v>23</v>
      </c>
      <c r="I1424" t="s">
        <v>35</v>
      </c>
      <c r="J1424">
        <v>4</v>
      </c>
      <c r="K1424" t="s">
        <v>19</v>
      </c>
      <c r="L1424" t="s">
        <v>72</v>
      </c>
      <c r="M1424">
        <v>2</v>
      </c>
      <c r="N1424">
        <v>9</v>
      </c>
      <c r="O1424" t="s">
        <v>2528</v>
      </c>
    </row>
    <row r="1425" spans="1:15" x14ac:dyDescent="0.25">
      <c r="A1425" t="s">
        <v>1522</v>
      </c>
      <c r="B1425" t="s">
        <v>69</v>
      </c>
      <c r="C1425">
        <v>6</v>
      </c>
      <c r="D1425">
        <v>38.200000000000003</v>
      </c>
      <c r="E1425">
        <v>229.20000000000002</v>
      </c>
      <c r="F1425" s="6">
        <v>45711</v>
      </c>
      <c r="G1425" s="6">
        <v>45715</v>
      </c>
      <c r="H1425" t="s">
        <v>27</v>
      </c>
      <c r="I1425" t="s">
        <v>18</v>
      </c>
      <c r="J1425">
        <v>3</v>
      </c>
      <c r="K1425" t="s">
        <v>19</v>
      </c>
      <c r="L1425" t="s">
        <v>72</v>
      </c>
      <c r="M1425">
        <v>4</v>
      </c>
      <c r="N1425">
        <v>9</v>
      </c>
      <c r="O1425" t="s">
        <v>2529</v>
      </c>
    </row>
    <row r="1426" spans="1:15" x14ac:dyDescent="0.25">
      <c r="A1426" t="s">
        <v>1523</v>
      </c>
      <c r="B1426" t="s">
        <v>44</v>
      </c>
      <c r="C1426">
        <v>12</v>
      </c>
      <c r="D1426">
        <v>17.600000000000001</v>
      </c>
      <c r="E1426">
        <v>211.20000000000002</v>
      </c>
      <c r="F1426" s="6">
        <v>45711</v>
      </c>
      <c r="G1426" s="6">
        <v>45712</v>
      </c>
      <c r="H1426" t="s">
        <v>27</v>
      </c>
      <c r="I1426" t="s">
        <v>40</v>
      </c>
      <c r="J1426">
        <v>3</v>
      </c>
      <c r="K1426" t="s">
        <v>19</v>
      </c>
      <c r="L1426" t="s">
        <v>72</v>
      </c>
      <c r="M1426">
        <v>1</v>
      </c>
      <c r="N1426">
        <v>9</v>
      </c>
      <c r="O1426" t="s">
        <v>2529</v>
      </c>
    </row>
    <row r="1427" spans="1:15" x14ac:dyDescent="0.25">
      <c r="A1427" t="s">
        <v>1524</v>
      </c>
      <c r="B1427" t="s">
        <v>54</v>
      </c>
      <c r="C1427">
        <v>3</v>
      </c>
      <c r="D1427">
        <v>74.599999999999994</v>
      </c>
      <c r="E1427">
        <v>223.79999999999998</v>
      </c>
      <c r="F1427" s="6">
        <v>45711</v>
      </c>
      <c r="G1427" s="6">
        <v>45711</v>
      </c>
      <c r="H1427" t="s">
        <v>27</v>
      </c>
      <c r="I1427" t="s">
        <v>40</v>
      </c>
      <c r="J1427">
        <v>4</v>
      </c>
      <c r="K1427" t="s">
        <v>19</v>
      </c>
      <c r="L1427" t="s">
        <v>77</v>
      </c>
      <c r="M1427">
        <v>0</v>
      </c>
      <c r="N1427">
        <v>9</v>
      </c>
      <c r="O1427" t="s">
        <v>2529</v>
      </c>
    </row>
    <row r="1428" spans="1:15" x14ac:dyDescent="0.25">
      <c r="A1428" t="s">
        <v>1525</v>
      </c>
      <c r="B1428" t="s">
        <v>128</v>
      </c>
      <c r="C1428">
        <v>15</v>
      </c>
      <c r="D1428">
        <v>72.599999999999994</v>
      </c>
      <c r="E1428">
        <v>1089</v>
      </c>
      <c r="F1428" s="6">
        <v>45711</v>
      </c>
      <c r="G1428" s="6">
        <v>45711</v>
      </c>
      <c r="H1428" t="s">
        <v>17</v>
      </c>
      <c r="I1428" t="s">
        <v>35</v>
      </c>
      <c r="J1428">
        <v>3</v>
      </c>
      <c r="K1428" t="s">
        <v>19</v>
      </c>
      <c r="L1428" t="s">
        <v>77</v>
      </c>
      <c r="M1428">
        <v>0</v>
      </c>
      <c r="N1428">
        <v>9</v>
      </c>
      <c r="O1428" t="s">
        <v>2527</v>
      </c>
    </row>
    <row r="1429" spans="1:15" x14ac:dyDescent="0.25">
      <c r="A1429" t="s">
        <v>1526</v>
      </c>
      <c r="B1429" t="s">
        <v>42</v>
      </c>
      <c r="C1429">
        <v>1</v>
      </c>
      <c r="D1429">
        <v>62.3</v>
      </c>
      <c r="E1429">
        <v>62.3</v>
      </c>
      <c r="F1429" s="6">
        <v>45711</v>
      </c>
      <c r="G1429" s="6">
        <v>45712</v>
      </c>
      <c r="H1429" t="s">
        <v>27</v>
      </c>
      <c r="I1429" t="s">
        <v>35</v>
      </c>
      <c r="J1429">
        <v>4</v>
      </c>
      <c r="K1429" t="s">
        <v>19</v>
      </c>
      <c r="L1429" t="s">
        <v>77</v>
      </c>
      <c r="M1429">
        <v>1</v>
      </c>
      <c r="N1429">
        <v>9</v>
      </c>
      <c r="O1429" t="s">
        <v>2529</v>
      </c>
    </row>
    <row r="1430" spans="1:15" x14ac:dyDescent="0.25">
      <c r="A1430" t="s">
        <v>1527</v>
      </c>
      <c r="B1430" t="s">
        <v>30</v>
      </c>
      <c r="C1430">
        <v>3</v>
      </c>
      <c r="D1430">
        <v>33.799999999999997</v>
      </c>
      <c r="E1430">
        <v>101.39999999999999</v>
      </c>
      <c r="F1430" s="6">
        <v>45711</v>
      </c>
      <c r="G1430" s="6">
        <v>45713</v>
      </c>
      <c r="H1430" t="s">
        <v>23</v>
      </c>
      <c r="I1430" t="s">
        <v>18</v>
      </c>
      <c r="J1430">
        <v>5</v>
      </c>
      <c r="K1430" t="s">
        <v>19</v>
      </c>
      <c r="L1430" t="s">
        <v>113</v>
      </c>
      <c r="M1430">
        <v>2</v>
      </c>
      <c r="N1430">
        <v>9</v>
      </c>
      <c r="O1430" t="s">
        <v>2528</v>
      </c>
    </row>
    <row r="1431" spans="1:15" x14ac:dyDescent="0.25">
      <c r="A1431" t="s">
        <v>1528</v>
      </c>
      <c r="B1431" t="s">
        <v>46</v>
      </c>
      <c r="C1431">
        <v>1</v>
      </c>
      <c r="D1431">
        <v>85.7</v>
      </c>
      <c r="E1431">
        <v>85.7</v>
      </c>
      <c r="F1431" s="6">
        <v>45711</v>
      </c>
      <c r="G1431" s="6">
        <v>45714</v>
      </c>
      <c r="H1431" t="s">
        <v>23</v>
      </c>
      <c r="I1431" t="s">
        <v>51</v>
      </c>
      <c r="J1431">
        <v>3</v>
      </c>
      <c r="K1431" t="s">
        <v>19</v>
      </c>
      <c r="L1431" t="s">
        <v>115</v>
      </c>
      <c r="M1431">
        <v>3</v>
      </c>
      <c r="N1431">
        <v>9</v>
      </c>
      <c r="O1431" t="s">
        <v>2528</v>
      </c>
    </row>
    <row r="1432" spans="1:15" x14ac:dyDescent="0.25">
      <c r="A1432" t="s">
        <v>1529</v>
      </c>
      <c r="B1432" t="s">
        <v>39</v>
      </c>
      <c r="C1432">
        <v>2</v>
      </c>
      <c r="D1432">
        <v>92.1</v>
      </c>
      <c r="E1432">
        <v>184.2</v>
      </c>
      <c r="F1432" s="6">
        <v>45711</v>
      </c>
      <c r="G1432" s="6">
        <v>45713</v>
      </c>
      <c r="H1432" t="s">
        <v>23</v>
      </c>
      <c r="I1432" t="s">
        <v>35</v>
      </c>
      <c r="J1432">
        <v>4</v>
      </c>
      <c r="K1432" t="s">
        <v>19</v>
      </c>
      <c r="L1432" t="s">
        <v>115</v>
      </c>
      <c r="M1432">
        <v>2</v>
      </c>
      <c r="N1432">
        <v>9</v>
      </c>
      <c r="O1432" t="s">
        <v>2528</v>
      </c>
    </row>
    <row r="1433" spans="1:15" x14ac:dyDescent="0.25">
      <c r="A1433" t="s">
        <v>1530</v>
      </c>
      <c r="B1433" t="s">
        <v>128</v>
      </c>
      <c r="C1433">
        <v>3</v>
      </c>
      <c r="D1433">
        <v>65.099999999999994</v>
      </c>
      <c r="E1433">
        <v>195.29999999999998</v>
      </c>
      <c r="F1433" s="6">
        <v>45711</v>
      </c>
      <c r="G1433" s="6">
        <v>45714</v>
      </c>
      <c r="H1433" t="s">
        <v>23</v>
      </c>
      <c r="I1433" t="s">
        <v>18</v>
      </c>
      <c r="J1433">
        <v>4</v>
      </c>
      <c r="K1433" t="s">
        <v>19</v>
      </c>
      <c r="L1433" t="s">
        <v>24</v>
      </c>
      <c r="M1433">
        <v>3</v>
      </c>
      <c r="N1433">
        <v>9</v>
      </c>
      <c r="O1433" t="s">
        <v>2528</v>
      </c>
    </row>
    <row r="1434" spans="1:15" x14ac:dyDescent="0.25">
      <c r="A1434" t="s">
        <v>1531</v>
      </c>
      <c r="B1434" t="s">
        <v>46</v>
      </c>
      <c r="C1434">
        <v>7</v>
      </c>
      <c r="D1434">
        <v>20.3</v>
      </c>
      <c r="E1434">
        <v>142.1</v>
      </c>
      <c r="F1434" s="6">
        <v>45711</v>
      </c>
      <c r="G1434" s="6">
        <v>45712</v>
      </c>
      <c r="H1434" t="s">
        <v>27</v>
      </c>
      <c r="I1434" t="s">
        <v>40</v>
      </c>
      <c r="J1434">
        <v>5</v>
      </c>
      <c r="K1434" t="s">
        <v>19</v>
      </c>
      <c r="L1434" t="s">
        <v>28</v>
      </c>
      <c r="M1434">
        <v>1</v>
      </c>
      <c r="N1434">
        <v>9</v>
      </c>
      <c r="O1434" t="s">
        <v>2529</v>
      </c>
    </row>
    <row r="1435" spans="1:15" x14ac:dyDescent="0.25">
      <c r="A1435" t="s">
        <v>1532</v>
      </c>
      <c r="B1435" t="s">
        <v>171</v>
      </c>
      <c r="C1435">
        <v>2</v>
      </c>
      <c r="D1435">
        <v>29.8</v>
      </c>
      <c r="E1435">
        <v>59.6</v>
      </c>
      <c r="F1435" s="6">
        <v>45711</v>
      </c>
      <c r="G1435" s="6">
        <v>45713</v>
      </c>
      <c r="H1435" t="s">
        <v>27</v>
      </c>
      <c r="I1435" t="s">
        <v>35</v>
      </c>
      <c r="J1435">
        <v>5</v>
      </c>
      <c r="K1435" t="s">
        <v>19</v>
      </c>
      <c r="L1435" t="s">
        <v>334</v>
      </c>
      <c r="M1435">
        <v>2</v>
      </c>
      <c r="N1435">
        <v>9</v>
      </c>
      <c r="O1435" t="s">
        <v>2529</v>
      </c>
    </row>
    <row r="1436" spans="1:15" x14ac:dyDescent="0.25">
      <c r="A1436" t="s">
        <v>1533</v>
      </c>
      <c r="B1436" t="s">
        <v>16</v>
      </c>
      <c r="C1436">
        <v>2</v>
      </c>
      <c r="D1436">
        <v>24.2</v>
      </c>
      <c r="E1436">
        <v>48.4</v>
      </c>
      <c r="F1436" s="6">
        <v>45711</v>
      </c>
      <c r="G1436" s="6">
        <v>45713</v>
      </c>
      <c r="H1436" t="s">
        <v>27</v>
      </c>
      <c r="I1436" t="s">
        <v>51</v>
      </c>
      <c r="J1436">
        <v>5</v>
      </c>
      <c r="K1436" t="s">
        <v>19</v>
      </c>
      <c r="L1436" t="s">
        <v>33</v>
      </c>
      <c r="M1436">
        <v>2</v>
      </c>
      <c r="N1436">
        <v>9</v>
      </c>
      <c r="O1436" t="s">
        <v>2529</v>
      </c>
    </row>
    <row r="1437" spans="1:15" x14ac:dyDescent="0.25">
      <c r="A1437" t="s">
        <v>1534</v>
      </c>
      <c r="B1437" t="s">
        <v>30</v>
      </c>
      <c r="C1437">
        <v>1</v>
      </c>
      <c r="D1437">
        <v>57.3</v>
      </c>
      <c r="E1437">
        <v>57.3</v>
      </c>
      <c r="F1437" s="6">
        <v>45711</v>
      </c>
      <c r="G1437" s="6">
        <v>45713</v>
      </c>
      <c r="H1437" t="s">
        <v>23</v>
      </c>
      <c r="I1437" t="s">
        <v>18</v>
      </c>
      <c r="J1437">
        <v>4</v>
      </c>
      <c r="K1437" t="s">
        <v>19</v>
      </c>
      <c r="L1437" t="s">
        <v>33</v>
      </c>
      <c r="M1437">
        <v>2</v>
      </c>
      <c r="N1437">
        <v>9</v>
      </c>
      <c r="O1437" t="s">
        <v>2528</v>
      </c>
    </row>
    <row r="1438" spans="1:15" x14ac:dyDescent="0.25">
      <c r="A1438" t="s">
        <v>1535</v>
      </c>
      <c r="B1438" t="s">
        <v>26</v>
      </c>
      <c r="C1438">
        <v>1</v>
      </c>
      <c r="D1438">
        <v>108.9</v>
      </c>
      <c r="E1438">
        <v>108.9</v>
      </c>
      <c r="F1438" s="6">
        <v>45711</v>
      </c>
      <c r="G1438" s="6">
        <v>45713</v>
      </c>
      <c r="H1438" t="s">
        <v>27</v>
      </c>
      <c r="I1438" t="s">
        <v>35</v>
      </c>
      <c r="J1438">
        <v>4</v>
      </c>
      <c r="K1438" t="s">
        <v>19</v>
      </c>
      <c r="L1438" t="s">
        <v>33</v>
      </c>
      <c r="M1438">
        <v>2</v>
      </c>
      <c r="N1438">
        <v>9</v>
      </c>
      <c r="O1438" t="s">
        <v>2529</v>
      </c>
    </row>
    <row r="1439" spans="1:15" x14ac:dyDescent="0.25">
      <c r="A1439" t="s">
        <v>1536</v>
      </c>
      <c r="B1439" t="s">
        <v>42</v>
      </c>
      <c r="C1439">
        <v>5</v>
      </c>
      <c r="D1439">
        <v>50.7</v>
      </c>
      <c r="E1439">
        <v>253.5</v>
      </c>
      <c r="F1439" s="6">
        <v>45711</v>
      </c>
      <c r="G1439" s="6">
        <v>45712</v>
      </c>
      <c r="H1439" t="s">
        <v>27</v>
      </c>
      <c r="I1439" t="s">
        <v>18</v>
      </c>
      <c r="J1439">
        <v>4</v>
      </c>
      <c r="K1439" t="s">
        <v>19</v>
      </c>
      <c r="L1439" t="s">
        <v>33</v>
      </c>
      <c r="M1439">
        <v>1</v>
      </c>
      <c r="N1439">
        <v>9</v>
      </c>
      <c r="O1439" t="s">
        <v>2529</v>
      </c>
    </row>
    <row r="1440" spans="1:15" x14ac:dyDescent="0.25">
      <c r="A1440" t="s">
        <v>1537</v>
      </c>
      <c r="B1440" t="s">
        <v>42</v>
      </c>
      <c r="C1440">
        <v>9</v>
      </c>
      <c r="D1440">
        <v>66.099999999999994</v>
      </c>
      <c r="E1440">
        <v>594.9</v>
      </c>
      <c r="F1440" s="6">
        <v>45711</v>
      </c>
      <c r="G1440" s="6">
        <v>45725</v>
      </c>
      <c r="H1440" t="s">
        <v>27</v>
      </c>
      <c r="I1440" t="s">
        <v>35</v>
      </c>
      <c r="J1440">
        <v>4</v>
      </c>
      <c r="K1440" t="s">
        <v>19</v>
      </c>
      <c r="L1440" t="s">
        <v>33</v>
      </c>
      <c r="M1440">
        <v>14</v>
      </c>
      <c r="N1440">
        <v>9</v>
      </c>
      <c r="O1440" t="s">
        <v>2529</v>
      </c>
    </row>
    <row r="1441" spans="1:15" x14ac:dyDescent="0.25">
      <c r="A1441" t="s">
        <v>1538</v>
      </c>
      <c r="B1441" t="s">
        <v>69</v>
      </c>
      <c r="C1441">
        <v>5</v>
      </c>
      <c r="D1441">
        <v>36.700000000000003</v>
      </c>
      <c r="E1441">
        <v>183.5</v>
      </c>
      <c r="F1441" s="6">
        <v>45711</v>
      </c>
      <c r="G1441" s="6">
        <v>45715</v>
      </c>
      <c r="H1441" t="s">
        <v>27</v>
      </c>
      <c r="I1441" t="s">
        <v>70</v>
      </c>
      <c r="J1441">
        <v>4</v>
      </c>
      <c r="K1441" t="s">
        <v>19</v>
      </c>
      <c r="L1441" t="s">
        <v>33</v>
      </c>
      <c r="M1441">
        <v>4</v>
      </c>
      <c r="N1441">
        <v>9</v>
      </c>
      <c r="O1441" t="s">
        <v>2529</v>
      </c>
    </row>
    <row r="1442" spans="1:15" x14ac:dyDescent="0.25">
      <c r="A1442" t="s">
        <v>1539</v>
      </c>
      <c r="B1442" t="s">
        <v>44</v>
      </c>
      <c r="C1442">
        <v>17</v>
      </c>
      <c r="D1442">
        <v>19.3</v>
      </c>
      <c r="E1442">
        <v>328.1</v>
      </c>
      <c r="F1442" s="6">
        <v>45711</v>
      </c>
      <c r="G1442" s="6">
        <v>45713</v>
      </c>
      <c r="H1442" t="s">
        <v>23</v>
      </c>
      <c r="I1442" t="s">
        <v>18</v>
      </c>
      <c r="J1442">
        <v>4</v>
      </c>
      <c r="K1442" t="s">
        <v>19</v>
      </c>
      <c r="L1442" t="s">
        <v>545</v>
      </c>
      <c r="M1442">
        <v>2</v>
      </c>
      <c r="N1442">
        <v>9</v>
      </c>
      <c r="O1442" t="s">
        <v>2528</v>
      </c>
    </row>
    <row r="1443" spans="1:15" x14ac:dyDescent="0.25">
      <c r="A1443" t="s">
        <v>1540</v>
      </c>
      <c r="B1443" t="s">
        <v>44</v>
      </c>
      <c r="C1443">
        <v>4</v>
      </c>
      <c r="D1443">
        <v>20.7</v>
      </c>
      <c r="E1443">
        <v>82.8</v>
      </c>
      <c r="F1443" s="6">
        <v>45711</v>
      </c>
      <c r="G1443" s="6">
        <v>45712</v>
      </c>
      <c r="H1443" t="s">
        <v>23</v>
      </c>
      <c r="I1443" t="s">
        <v>35</v>
      </c>
      <c r="J1443">
        <v>5</v>
      </c>
      <c r="K1443" t="s">
        <v>19</v>
      </c>
      <c r="L1443" t="s">
        <v>55</v>
      </c>
      <c r="M1443">
        <v>1</v>
      </c>
      <c r="N1443">
        <v>9</v>
      </c>
      <c r="O1443" t="s">
        <v>2528</v>
      </c>
    </row>
    <row r="1444" spans="1:15" x14ac:dyDescent="0.25">
      <c r="A1444" t="s">
        <v>1541</v>
      </c>
      <c r="B1444" t="s">
        <v>37</v>
      </c>
      <c r="C1444">
        <v>3</v>
      </c>
      <c r="D1444">
        <v>54.7</v>
      </c>
      <c r="E1444">
        <v>164.10000000000002</v>
      </c>
      <c r="F1444" s="6">
        <v>45711</v>
      </c>
      <c r="G1444" s="6">
        <v>45711</v>
      </c>
      <c r="H1444" t="s">
        <v>89</v>
      </c>
      <c r="I1444" t="s">
        <v>35</v>
      </c>
      <c r="J1444">
        <v>2</v>
      </c>
      <c r="K1444" t="s">
        <v>19</v>
      </c>
      <c r="L1444" t="s">
        <v>55</v>
      </c>
      <c r="M1444">
        <v>0</v>
      </c>
      <c r="N1444">
        <v>9</v>
      </c>
      <c r="O1444" t="s">
        <v>2530</v>
      </c>
    </row>
    <row r="1445" spans="1:15" x14ac:dyDescent="0.25">
      <c r="A1445" t="s">
        <v>1542</v>
      </c>
      <c r="B1445" t="s">
        <v>32</v>
      </c>
      <c r="C1445">
        <v>2</v>
      </c>
      <c r="D1445">
        <v>19.8</v>
      </c>
      <c r="E1445">
        <v>39.6</v>
      </c>
      <c r="F1445" s="6">
        <v>45711</v>
      </c>
      <c r="G1445" s="6">
        <v>45715</v>
      </c>
      <c r="H1445" t="s">
        <v>27</v>
      </c>
      <c r="I1445" t="s">
        <v>70</v>
      </c>
      <c r="J1445">
        <v>3</v>
      </c>
      <c r="K1445" t="s">
        <v>19</v>
      </c>
      <c r="L1445" t="s">
        <v>62</v>
      </c>
      <c r="M1445">
        <v>4</v>
      </c>
      <c r="N1445">
        <v>9</v>
      </c>
      <c r="O1445" t="s">
        <v>2529</v>
      </c>
    </row>
    <row r="1446" spans="1:15" x14ac:dyDescent="0.25">
      <c r="A1446" t="s">
        <v>1543</v>
      </c>
      <c r="B1446" t="s">
        <v>42</v>
      </c>
      <c r="C1446">
        <v>1</v>
      </c>
      <c r="D1446">
        <v>41.1</v>
      </c>
      <c r="E1446">
        <v>41.1</v>
      </c>
      <c r="F1446" s="6">
        <v>45711</v>
      </c>
      <c r="G1446" s="6">
        <v>45713</v>
      </c>
      <c r="H1446" t="s">
        <v>27</v>
      </c>
      <c r="I1446" t="s">
        <v>18</v>
      </c>
      <c r="J1446">
        <v>5</v>
      </c>
      <c r="K1446" t="s">
        <v>19</v>
      </c>
      <c r="L1446" t="s">
        <v>62</v>
      </c>
      <c r="M1446">
        <v>2</v>
      </c>
      <c r="N1446">
        <v>9</v>
      </c>
      <c r="O1446" t="s">
        <v>2529</v>
      </c>
    </row>
    <row r="1447" spans="1:15" x14ac:dyDescent="0.25">
      <c r="A1447" t="s">
        <v>1544</v>
      </c>
      <c r="B1447" t="s">
        <v>67</v>
      </c>
      <c r="C1447">
        <v>8</v>
      </c>
      <c r="D1447">
        <v>43.5</v>
      </c>
      <c r="E1447">
        <v>348</v>
      </c>
      <c r="F1447" s="6">
        <v>45711</v>
      </c>
      <c r="G1447" s="6">
        <v>45715</v>
      </c>
      <c r="H1447" t="s">
        <v>27</v>
      </c>
      <c r="I1447" t="s">
        <v>51</v>
      </c>
      <c r="J1447">
        <v>4</v>
      </c>
      <c r="K1447" t="s">
        <v>19</v>
      </c>
      <c r="L1447" t="s">
        <v>62</v>
      </c>
      <c r="M1447">
        <v>4</v>
      </c>
      <c r="N1447">
        <v>9</v>
      </c>
      <c r="O1447" t="s">
        <v>2529</v>
      </c>
    </row>
    <row r="1448" spans="1:15" x14ac:dyDescent="0.25">
      <c r="A1448" t="s">
        <v>1545</v>
      </c>
      <c r="B1448" t="s">
        <v>44</v>
      </c>
      <c r="C1448">
        <v>14</v>
      </c>
      <c r="D1448">
        <v>19</v>
      </c>
      <c r="E1448">
        <v>266</v>
      </c>
      <c r="F1448" s="6">
        <v>45711</v>
      </c>
      <c r="G1448" s="6">
        <v>45712</v>
      </c>
      <c r="H1448" t="s">
        <v>23</v>
      </c>
      <c r="I1448" t="s">
        <v>18</v>
      </c>
      <c r="J1448">
        <v>4</v>
      </c>
      <c r="K1448" t="s">
        <v>19</v>
      </c>
      <c r="L1448" t="s">
        <v>201</v>
      </c>
      <c r="M1448">
        <v>1</v>
      </c>
      <c r="N1448">
        <v>9</v>
      </c>
      <c r="O1448" t="s">
        <v>2528</v>
      </c>
    </row>
    <row r="1449" spans="1:15" x14ac:dyDescent="0.25">
      <c r="A1449" t="s">
        <v>1546</v>
      </c>
      <c r="B1449" t="s">
        <v>26</v>
      </c>
      <c r="C1449">
        <v>4</v>
      </c>
      <c r="D1449">
        <v>51.4</v>
      </c>
      <c r="E1449">
        <v>205.6</v>
      </c>
      <c r="F1449" s="6">
        <v>45711</v>
      </c>
      <c r="G1449" s="6">
        <v>45711</v>
      </c>
      <c r="H1449" t="s">
        <v>27</v>
      </c>
      <c r="I1449" t="s">
        <v>18</v>
      </c>
      <c r="J1449">
        <v>4</v>
      </c>
      <c r="K1449" t="s">
        <v>19</v>
      </c>
      <c r="L1449" t="s">
        <v>201</v>
      </c>
      <c r="M1449">
        <v>0</v>
      </c>
      <c r="N1449">
        <v>9</v>
      </c>
      <c r="O1449" t="s">
        <v>2529</v>
      </c>
    </row>
    <row r="1450" spans="1:15" x14ac:dyDescent="0.25">
      <c r="A1450" t="s">
        <v>1547</v>
      </c>
      <c r="B1450" t="s">
        <v>54</v>
      </c>
      <c r="C1450">
        <v>2</v>
      </c>
      <c r="D1450">
        <v>39.799999999999997</v>
      </c>
      <c r="E1450">
        <v>79.599999999999994</v>
      </c>
      <c r="F1450" s="6">
        <v>45711</v>
      </c>
      <c r="G1450" s="6">
        <v>45714</v>
      </c>
      <c r="H1450" t="s">
        <v>23</v>
      </c>
      <c r="I1450" t="s">
        <v>51</v>
      </c>
      <c r="J1450">
        <v>3</v>
      </c>
      <c r="K1450" t="s">
        <v>19</v>
      </c>
      <c r="L1450" t="s">
        <v>82</v>
      </c>
      <c r="M1450">
        <v>3</v>
      </c>
      <c r="N1450">
        <v>9</v>
      </c>
      <c r="O1450" t="s">
        <v>2528</v>
      </c>
    </row>
    <row r="1451" spans="1:15" x14ac:dyDescent="0.25">
      <c r="A1451" t="s">
        <v>1548</v>
      </c>
      <c r="B1451" t="s">
        <v>39</v>
      </c>
      <c r="C1451">
        <v>5</v>
      </c>
      <c r="D1451">
        <v>61</v>
      </c>
      <c r="E1451">
        <v>305</v>
      </c>
      <c r="F1451" s="6">
        <v>45711</v>
      </c>
      <c r="G1451" s="6">
        <v>45712</v>
      </c>
      <c r="H1451" t="s">
        <v>17</v>
      </c>
      <c r="I1451" t="s">
        <v>18</v>
      </c>
      <c r="J1451">
        <v>5</v>
      </c>
      <c r="K1451" t="s">
        <v>19</v>
      </c>
      <c r="L1451" t="s">
        <v>115</v>
      </c>
      <c r="M1451">
        <v>1</v>
      </c>
      <c r="N1451">
        <v>9</v>
      </c>
      <c r="O1451" t="s">
        <v>2527</v>
      </c>
    </row>
    <row r="1452" spans="1:15" x14ac:dyDescent="0.25">
      <c r="A1452" t="s">
        <v>1549</v>
      </c>
      <c r="B1452" t="s">
        <v>44</v>
      </c>
      <c r="C1452">
        <v>11</v>
      </c>
      <c r="D1452">
        <v>15.1</v>
      </c>
      <c r="E1452">
        <v>166.1</v>
      </c>
      <c r="F1452" s="6">
        <v>45712</v>
      </c>
      <c r="G1452" s="6">
        <v>45717</v>
      </c>
      <c r="H1452" t="s">
        <v>23</v>
      </c>
      <c r="I1452" t="s">
        <v>51</v>
      </c>
      <c r="J1452">
        <v>5</v>
      </c>
      <c r="K1452" t="s">
        <v>19</v>
      </c>
      <c r="L1452" t="s">
        <v>28</v>
      </c>
      <c r="M1452">
        <v>5</v>
      </c>
      <c r="N1452">
        <v>9</v>
      </c>
      <c r="O1452" t="s">
        <v>2528</v>
      </c>
    </row>
    <row r="1453" spans="1:15" x14ac:dyDescent="0.25">
      <c r="A1453" t="s">
        <v>1550</v>
      </c>
      <c r="B1453" t="s">
        <v>22</v>
      </c>
      <c r="C1453">
        <v>7</v>
      </c>
      <c r="D1453">
        <v>71.3</v>
      </c>
      <c r="E1453">
        <v>499.09999999999997</v>
      </c>
      <c r="F1453" s="6">
        <v>45712</v>
      </c>
      <c r="G1453" s="6">
        <v>45713</v>
      </c>
      <c r="H1453" t="s">
        <v>23</v>
      </c>
      <c r="I1453" t="s">
        <v>70</v>
      </c>
      <c r="J1453">
        <v>4</v>
      </c>
      <c r="K1453" t="s">
        <v>19</v>
      </c>
      <c r="L1453" t="s">
        <v>33</v>
      </c>
      <c r="M1453">
        <v>1</v>
      </c>
      <c r="N1453">
        <v>9</v>
      </c>
      <c r="O1453" t="s">
        <v>2528</v>
      </c>
    </row>
    <row r="1454" spans="1:15" x14ac:dyDescent="0.25">
      <c r="A1454" t="s">
        <v>1551</v>
      </c>
      <c r="B1454" t="s">
        <v>54</v>
      </c>
      <c r="C1454">
        <v>1</v>
      </c>
      <c r="D1454">
        <v>25.8</v>
      </c>
      <c r="E1454">
        <v>25.8</v>
      </c>
      <c r="F1454" s="6">
        <v>45712</v>
      </c>
      <c r="G1454" s="6">
        <v>45714</v>
      </c>
      <c r="H1454" t="s">
        <v>27</v>
      </c>
      <c r="I1454" t="s">
        <v>18</v>
      </c>
      <c r="J1454">
        <v>5</v>
      </c>
      <c r="K1454" t="s">
        <v>19</v>
      </c>
      <c r="L1454" t="s">
        <v>33</v>
      </c>
      <c r="M1454">
        <v>2</v>
      </c>
      <c r="N1454">
        <v>9</v>
      </c>
      <c r="O1454" t="s">
        <v>2529</v>
      </c>
    </row>
    <row r="1455" spans="1:15" x14ac:dyDescent="0.25">
      <c r="A1455" t="s">
        <v>1552</v>
      </c>
      <c r="B1455" t="s">
        <v>44</v>
      </c>
      <c r="C1455">
        <v>5</v>
      </c>
      <c r="D1455">
        <v>39.6</v>
      </c>
      <c r="E1455">
        <v>198</v>
      </c>
      <c r="F1455" s="6">
        <v>45712</v>
      </c>
      <c r="G1455" s="6">
        <v>45714</v>
      </c>
      <c r="H1455" t="s">
        <v>23</v>
      </c>
      <c r="I1455" t="s">
        <v>35</v>
      </c>
      <c r="J1455">
        <v>5</v>
      </c>
      <c r="K1455" t="s">
        <v>19</v>
      </c>
      <c r="L1455" t="s">
        <v>33</v>
      </c>
      <c r="M1455">
        <v>2</v>
      </c>
      <c r="N1455">
        <v>9</v>
      </c>
      <c r="O1455" t="s">
        <v>2528</v>
      </c>
    </row>
    <row r="1456" spans="1:15" x14ac:dyDescent="0.25">
      <c r="A1456" t="s">
        <v>1553</v>
      </c>
      <c r="B1456" t="s">
        <v>37</v>
      </c>
      <c r="C1456">
        <v>2</v>
      </c>
      <c r="D1456">
        <v>64</v>
      </c>
      <c r="E1456">
        <v>128</v>
      </c>
      <c r="F1456" s="6">
        <v>45712</v>
      </c>
      <c r="G1456" s="6">
        <v>45712</v>
      </c>
      <c r="H1456" t="s">
        <v>23</v>
      </c>
      <c r="I1456" t="s">
        <v>35</v>
      </c>
      <c r="J1456">
        <v>3</v>
      </c>
      <c r="K1456" t="s">
        <v>19</v>
      </c>
      <c r="L1456" t="s">
        <v>33</v>
      </c>
      <c r="M1456">
        <v>0</v>
      </c>
      <c r="N1456">
        <v>9</v>
      </c>
      <c r="O1456" t="s">
        <v>2528</v>
      </c>
    </row>
    <row r="1457" spans="1:15" x14ac:dyDescent="0.25">
      <c r="A1457" t="s">
        <v>1554</v>
      </c>
      <c r="B1457" t="s">
        <v>44</v>
      </c>
      <c r="C1457">
        <v>2</v>
      </c>
      <c r="D1457">
        <v>30.6</v>
      </c>
      <c r="E1457">
        <v>61.2</v>
      </c>
      <c r="F1457" s="6">
        <v>45712</v>
      </c>
      <c r="G1457" s="6">
        <v>45715</v>
      </c>
      <c r="H1457" t="s">
        <v>23</v>
      </c>
      <c r="I1457" t="s">
        <v>18</v>
      </c>
      <c r="J1457">
        <v>5</v>
      </c>
      <c r="K1457" t="s">
        <v>19</v>
      </c>
      <c r="L1457" t="s">
        <v>33</v>
      </c>
      <c r="M1457">
        <v>3</v>
      </c>
      <c r="N1457">
        <v>9</v>
      </c>
      <c r="O1457" t="s">
        <v>2528</v>
      </c>
    </row>
    <row r="1458" spans="1:15" x14ac:dyDescent="0.25">
      <c r="A1458" t="s">
        <v>1555</v>
      </c>
      <c r="B1458" t="s">
        <v>44</v>
      </c>
      <c r="C1458">
        <v>2</v>
      </c>
      <c r="D1458">
        <v>21.3</v>
      </c>
      <c r="E1458">
        <v>42.6</v>
      </c>
      <c r="F1458" s="6">
        <v>45712</v>
      </c>
      <c r="G1458" s="6">
        <v>45713</v>
      </c>
      <c r="H1458" t="s">
        <v>23</v>
      </c>
      <c r="I1458" t="s">
        <v>18</v>
      </c>
      <c r="J1458">
        <v>3</v>
      </c>
      <c r="K1458" t="s">
        <v>19</v>
      </c>
      <c r="L1458" t="s">
        <v>33</v>
      </c>
      <c r="M1458">
        <v>1</v>
      </c>
      <c r="N1458">
        <v>9</v>
      </c>
      <c r="O1458" t="s">
        <v>2528</v>
      </c>
    </row>
    <row r="1459" spans="1:15" x14ac:dyDescent="0.25">
      <c r="A1459" t="s">
        <v>1556</v>
      </c>
      <c r="B1459" t="s">
        <v>42</v>
      </c>
      <c r="C1459">
        <v>1</v>
      </c>
      <c r="D1459">
        <v>40.799999999999997</v>
      </c>
      <c r="E1459">
        <v>40.799999999999997</v>
      </c>
      <c r="F1459" s="6">
        <v>45712</v>
      </c>
      <c r="G1459" s="6">
        <v>45714</v>
      </c>
      <c r="H1459" t="s">
        <v>27</v>
      </c>
      <c r="I1459" t="s">
        <v>70</v>
      </c>
      <c r="J1459">
        <v>4</v>
      </c>
      <c r="K1459" t="s">
        <v>19</v>
      </c>
      <c r="L1459" t="s">
        <v>33</v>
      </c>
      <c r="M1459">
        <v>2</v>
      </c>
      <c r="N1459">
        <v>9</v>
      </c>
      <c r="O1459" t="s">
        <v>2529</v>
      </c>
    </row>
    <row r="1460" spans="1:15" x14ac:dyDescent="0.25">
      <c r="A1460" t="s">
        <v>1557</v>
      </c>
      <c r="B1460" t="s">
        <v>46</v>
      </c>
      <c r="C1460">
        <v>4</v>
      </c>
      <c r="D1460">
        <v>27.7</v>
      </c>
      <c r="E1460">
        <v>110.8</v>
      </c>
      <c r="F1460" s="6">
        <v>45712</v>
      </c>
      <c r="G1460" s="6">
        <v>45713</v>
      </c>
      <c r="H1460" t="s">
        <v>27</v>
      </c>
      <c r="I1460" t="s">
        <v>18</v>
      </c>
      <c r="J1460">
        <v>3</v>
      </c>
      <c r="K1460" t="s">
        <v>19</v>
      </c>
      <c r="L1460" t="s">
        <v>33</v>
      </c>
      <c r="M1460">
        <v>1</v>
      </c>
      <c r="N1460">
        <v>9</v>
      </c>
      <c r="O1460" t="s">
        <v>2529</v>
      </c>
    </row>
    <row r="1461" spans="1:15" x14ac:dyDescent="0.25">
      <c r="A1461" t="s">
        <v>1558</v>
      </c>
      <c r="B1461" t="s">
        <v>39</v>
      </c>
      <c r="C1461">
        <v>2</v>
      </c>
      <c r="D1461">
        <v>64.599999999999994</v>
      </c>
      <c r="E1461">
        <v>129.19999999999999</v>
      </c>
      <c r="F1461" s="6">
        <v>45712</v>
      </c>
      <c r="G1461" s="6">
        <v>45713</v>
      </c>
      <c r="H1461" t="s">
        <v>23</v>
      </c>
      <c r="I1461" t="s">
        <v>18</v>
      </c>
      <c r="J1461">
        <v>3</v>
      </c>
      <c r="K1461" t="s">
        <v>19</v>
      </c>
      <c r="L1461" t="s">
        <v>33</v>
      </c>
      <c r="M1461">
        <v>1</v>
      </c>
      <c r="N1461">
        <v>9</v>
      </c>
      <c r="O1461" t="s">
        <v>2528</v>
      </c>
    </row>
    <row r="1462" spans="1:15" x14ac:dyDescent="0.25">
      <c r="A1462" t="s">
        <v>1559</v>
      </c>
      <c r="B1462" t="s">
        <v>39</v>
      </c>
      <c r="C1462">
        <v>16</v>
      </c>
      <c r="D1462">
        <v>91.1</v>
      </c>
      <c r="E1462">
        <v>1457.6</v>
      </c>
      <c r="F1462" s="6">
        <v>45712</v>
      </c>
      <c r="G1462" s="6">
        <v>45713</v>
      </c>
      <c r="H1462" t="s">
        <v>27</v>
      </c>
      <c r="I1462" t="s">
        <v>35</v>
      </c>
      <c r="J1462">
        <v>5</v>
      </c>
      <c r="K1462" t="s">
        <v>19</v>
      </c>
      <c r="L1462" t="s">
        <v>33</v>
      </c>
      <c r="M1462">
        <v>1</v>
      </c>
      <c r="N1462">
        <v>9</v>
      </c>
      <c r="O1462" t="s">
        <v>2529</v>
      </c>
    </row>
    <row r="1463" spans="1:15" x14ac:dyDescent="0.25">
      <c r="A1463" t="s">
        <v>1560</v>
      </c>
      <c r="B1463" t="s">
        <v>22</v>
      </c>
      <c r="C1463">
        <v>1</v>
      </c>
      <c r="D1463">
        <v>39.5</v>
      </c>
      <c r="E1463">
        <v>39.5</v>
      </c>
      <c r="F1463" s="6">
        <v>45712</v>
      </c>
      <c r="G1463" s="6">
        <v>45720</v>
      </c>
      <c r="H1463" t="s">
        <v>27</v>
      </c>
      <c r="I1463" t="s">
        <v>18</v>
      </c>
      <c r="J1463">
        <v>4</v>
      </c>
      <c r="K1463" t="s">
        <v>19</v>
      </c>
      <c r="L1463" t="s">
        <v>33</v>
      </c>
      <c r="M1463">
        <v>8</v>
      </c>
      <c r="N1463">
        <v>9</v>
      </c>
      <c r="O1463" t="s">
        <v>2529</v>
      </c>
    </row>
    <row r="1464" spans="1:15" x14ac:dyDescent="0.25">
      <c r="A1464" t="s">
        <v>1561</v>
      </c>
      <c r="B1464" t="s">
        <v>46</v>
      </c>
      <c r="C1464">
        <v>2</v>
      </c>
      <c r="D1464">
        <v>21.8</v>
      </c>
      <c r="E1464">
        <v>43.6</v>
      </c>
      <c r="F1464" s="6">
        <v>45712</v>
      </c>
      <c r="G1464" s="6">
        <v>45716</v>
      </c>
      <c r="H1464" t="s">
        <v>23</v>
      </c>
      <c r="I1464" t="s">
        <v>70</v>
      </c>
      <c r="J1464">
        <v>5</v>
      </c>
      <c r="K1464" t="s">
        <v>19</v>
      </c>
      <c r="L1464" t="s">
        <v>33</v>
      </c>
      <c r="M1464">
        <v>4</v>
      </c>
      <c r="N1464">
        <v>9</v>
      </c>
      <c r="O1464" t="s">
        <v>2528</v>
      </c>
    </row>
    <row r="1465" spans="1:15" x14ac:dyDescent="0.25">
      <c r="A1465" t="s">
        <v>1562</v>
      </c>
      <c r="B1465" t="s">
        <v>44</v>
      </c>
      <c r="C1465">
        <v>2</v>
      </c>
      <c r="D1465">
        <v>51</v>
      </c>
      <c r="E1465">
        <v>102</v>
      </c>
      <c r="F1465" s="6">
        <v>45712</v>
      </c>
      <c r="G1465" s="6">
        <v>45715</v>
      </c>
      <c r="H1465" t="s">
        <v>23</v>
      </c>
      <c r="I1465" t="s">
        <v>51</v>
      </c>
      <c r="J1465">
        <v>5</v>
      </c>
      <c r="K1465" t="s">
        <v>19</v>
      </c>
      <c r="L1465" t="s">
        <v>33</v>
      </c>
      <c r="M1465">
        <v>3</v>
      </c>
      <c r="N1465">
        <v>9</v>
      </c>
      <c r="O1465" t="s">
        <v>2528</v>
      </c>
    </row>
    <row r="1466" spans="1:15" x14ac:dyDescent="0.25">
      <c r="A1466" t="s">
        <v>1563</v>
      </c>
      <c r="B1466" t="s">
        <v>26</v>
      </c>
      <c r="C1466">
        <v>1</v>
      </c>
      <c r="D1466">
        <v>92.6</v>
      </c>
      <c r="E1466">
        <v>92.6</v>
      </c>
      <c r="F1466" s="6">
        <v>45712</v>
      </c>
      <c r="G1466" s="6">
        <v>45715</v>
      </c>
      <c r="H1466" t="s">
        <v>27</v>
      </c>
      <c r="I1466" t="s">
        <v>18</v>
      </c>
      <c r="J1466">
        <v>5</v>
      </c>
      <c r="K1466" t="s">
        <v>19</v>
      </c>
      <c r="L1466" t="s">
        <v>338</v>
      </c>
      <c r="M1466">
        <v>3</v>
      </c>
      <c r="N1466">
        <v>9</v>
      </c>
      <c r="O1466" t="s">
        <v>2529</v>
      </c>
    </row>
    <row r="1467" spans="1:15" x14ac:dyDescent="0.25">
      <c r="A1467" t="s">
        <v>1564</v>
      </c>
      <c r="B1467" t="s">
        <v>46</v>
      </c>
      <c r="C1467">
        <v>2</v>
      </c>
      <c r="D1467">
        <v>31.1</v>
      </c>
      <c r="E1467">
        <v>62.2</v>
      </c>
      <c r="F1467" s="6">
        <v>45712</v>
      </c>
      <c r="G1467" s="6">
        <v>45717</v>
      </c>
      <c r="H1467" t="s">
        <v>17</v>
      </c>
      <c r="I1467" t="s">
        <v>35</v>
      </c>
      <c r="J1467">
        <v>1</v>
      </c>
      <c r="K1467" t="s">
        <v>19</v>
      </c>
      <c r="L1467" t="s">
        <v>158</v>
      </c>
      <c r="M1467">
        <v>5</v>
      </c>
      <c r="N1467">
        <v>9</v>
      </c>
      <c r="O1467" t="s">
        <v>2527</v>
      </c>
    </row>
    <row r="1468" spans="1:15" x14ac:dyDescent="0.25">
      <c r="A1468" t="s">
        <v>1565</v>
      </c>
      <c r="B1468" t="s">
        <v>37</v>
      </c>
      <c r="C1468">
        <v>3</v>
      </c>
      <c r="D1468">
        <v>56.4</v>
      </c>
      <c r="E1468">
        <v>169.2</v>
      </c>
      <c r="F1468" s="6">
        <v>45712</v>
      </c>
      <c r="G1468" s="6">
        <v>45713</v>
      </c>
      <c r="H1468" t="s">
        <v>17</v>
      </c>
      <c r="I1468" t="s">
        <v>35</v>
      </c>
      <c r="J1468">
        <v>4</v>
      </c>
      <c r="K1468" t="s">
        <v>19</v>
      </c>
      <c r="L1468" t="s">
        <v>55</v>
      </c>
      <c r="M1468">
        <v>1</v>
      </c>
      <c r="N1468">
        <v>9</v>
      </c>
      <c r="O1468" t="s">
        <v>2527</v>
      </c>
    </row>
    <row r="1469" spans="1:15" x14ac:dyDescent="0.25">
      <c r="A1469" t="s">
        <v>1566</v>
      </c>
      <c r="B1469" t="s">
        <v>46</v>
      </c>
      <c r="C1469">
        <v>1</v>
      </c>
      <c r="D1469">
        <v>41.9</v>
      </c>
      <c r="E1469">
        <v>41.9</v>
      </c>
      <c r="F1469" s="6">
        <v>45712</v>
      </c>
      <c r="G1469" s="6">
        <v>45712</v>
      </c>
      <c r="H1469" t="s">
        <v>23</v>
      </c>
      <c r="I1469" t="s">
        <v>35</v>
      </c>
      <c r="J1469">
        <v>4</v>
      </c>
      <c r="K1469" t="s">
        <v>19</v>
      </c>
      <c r="L1469" t="s">
        <v>55</v>
      </c>
      <c r="M1469">
        <v>0</v>
      </c>
      <c r="N1469">
        <v>9</v>
      </c>
      <c r="O1469" t="s">
        <v>2528</v>
      </c>
    </row>
    <row r="1470" spans="1:15" x14ac:dyDescent="0.25">
      <c r="A1470" t="s">
        <v>1567</v>
      </c>
      <c r="B1470" t="s">
        <v>54</v>
      </c>
      <c r="C1470">
        <v>7</v>
      </c>
      <c r="D1470">
        <v>45.9</v>
      </c>
      <c r="E1470">
        <v>321.3</v>
      </c>
      <c r="F1470" s="6">
        <v>45712</v>
      </c>
      <c r="G1470" s="6">
        <v>45713</v>
      </c>
      <c r="H1470" t="s">
        <v>23</v>
      </c>
      <c r="I1470" t="s">
        <v>51</v>
      </c>
      <c r="J1470">
        <v>5</v>
      </c>
      <c r="K1470" t="s">
        <v>19</v>
      </c>
      <c r="L1470" t="s">
        <v>62</v>
      </c>
      <c r="M1470">
        <v>1</v>
      </c>
      <c r="N1470">
        <v>9</v>
      </c>
      <c r="O1470" t="s">
        <v>2528</v>
      </c>
    </row>
    <row r="1471" spans="1:15" x14ac:dyDescent="0.25">
      <c r="A1471" t="s">
        <v>1568</v>
      </c>
      <c r="B1471" t="s">
        <v>81</v>
      </c>
      <c r="C1471">
        <v>9</v>
      </c>
      <c r="D1471">
        <v>24.4</v>
      </c>
      <c r="E1471">
        <v>219.6</v>
      </c>
      <c r="F1471" s="6">
        <v>45712</v>
      </c>
      <c r="G1471" s="6">
        <v>45716</v>
      </c>
      <c r="H1471" t="s">
        <v>23</v>
      </c>
      <c r="I1471" t="s">
        <v>51</v>
      </c>
      <c r="J1471">
        <v>5</v>
      </c>
      <c r="K1471" t="s">
        <v>19</v>
      </c>
      <c r="L1471" t="s">
        <v>62</v>
      </c>
      <c r="M1471">
        <v>4</v>
      </c>
      <c r="N1471">
        <v>9</v>
      </c>
      <c r="O1471" t="s">
        <v>2528</v>
      </c>
    </row>
    <row r="1472" spans="1:15" x14ac:dyDescent="0.25">
      <c r="A1472" t="s">
        <v>1569</v>
      </c>
      <c r="B1472" t="s">
        <v>44</v>
      </c>
      <c r="C1472">
        <v>1</v>
      </c>
      <c r="D1472">
        <v>18.2</v>
      </c>
      <c r="E1472">
        <v>18.2</v>
      </c>
      <c r="F1472" s="6">
        <v>45712</v>
      </c>
      <c r="G1472" s="6">
        <v>45713</v>
      </c>
      <c r="H1472" t="s">
        <v>27</v>
      </c>
      <c r="I1472" t="s">
        <v>40</v>
      </c>
      <c r="J1472">
        <v>5</v>
      </c>
      <c r="K1472" t="s">
        <v>19</v>
      </c>
      <c r="L1472" t="s">
        <v>62</v>
      </c>
      <c r="M1472">
        <v>1</v>
      </c>
      <c r="N1472">
        <v>9</v>
      </c>
      <c r="O1472" t="s">
        <v>2529</v>
      </c>
    </row>
    <row r="1473" spans="1:15" x14ac:dyDescent="0.25">
      <c r="A1473" t="s">
        <v>1570</v>
      </c>
      <c r="B1473" t="s">
        <v>44</v>
      </c>
      <c r="C1473">
        <v>4</v>
      </c>
      <c r="D1473">
        <v>51.2</v>
      </c>
      <c r="E1473">
        <v>204.8</v>
      </c>
      <c r="F1473" s="6">
        <v>45712</v>
      </c>
      <c r="G1473" s="6">
        <v>45713</v>
      </c>
      <c r="H1473" t="s">
        <v>27</v>
      </c>
      <c r="I1473" t="s">
        <v>18</v>
      </c>
      <c r="J1473">
        <v>4</v>
      </c>
      <c r="K1473" t="s">
        <v>19</v>
      </c>
      <c r="L1473" t="s">
        <v>62</v>
      </c>
      <c r="M1473">
        <v>1</v>
      </c>
      <c r="N1473">
        <v>9</v>
      </c>
      <c r="O1473" t="s">
        <v>2529</v>
      </c>
    </row>
    <row r="1474" spans="1:15" x14ac:dyDescent="0.25">
      <c r="A1474" t="s">
        <v>1571</v>
      </c>
      <c r="B1474" t="s">
        <v>39</v>
      </c>
      <c r="C1474">
        <v>1</v>
      </c>
      <c r="D1474">
        <v>59.7</v>
      </c>
      <c r="E1474">
        <v>59.7</v>
      </c>
      <c r="F1474" s="6">
        <v>45712</v>
      </c>
      <c r="G1474" s="6">
        <v>45715</v>
      </c>
      <c r="H1474" t="s">
        <v>23</v>
      </c>
      <c r="I1474" t="s">
        <v>18</v>
      </c>
      <c r="J1474">
        <v>5</v>
      </c>
      <c r="K1474" t="s">
        <v>19</v>
      </c>
      <c r="L1474" t="s">
        <v>62</v>
      </c>
      <c r="M1474">
        <v>3</v>
      </c>
      <c r="N1474">
        <v>9</v>
      </c>
      <c r="O1474" t="s">
        <v>2528</v>
      </c>
    </row>
    <row r="1475" spans="1:15" x14ac:dyDescent="0.25">
      <c r="A1475" t="s">
        <v>1572</v>
      </c>
      <c r="B1475" t="s">
        <v>32</v>
      </c>
      <c r="C1475">
        <v>2</v>
      </c>
      <c r="D1475">
        <v>33.6</v>
      </c>
      <c r="E1475">
        <v>67.2</v>
      </c>
      <c r="F1475" s="6">
        <v>45712</v>
      </c>
      <c r="G1475" s="6">
        <v>45714</v>
      </c>
      <c r="H1475" t="s">
        <v>27</v>
      </c>
      <c r="I1475" t="s">
        <v>18</v>
      </c>
      <c r="J1475">
        <v>4</v>
      </c>
      <c r="K1475" t="s">
        <v>19</v>
      </c>
      <c r="L1475" t="s">
        <v>103</v>
      </c>
      <c r="M1475">
        <v>2</v>
      </c>
      <c r="N1475">
        <v>9</v>
      </c>
      <c r="O1475" t="s">
        <v>2529</v>
      </c>
    </row>
    <row r="1476" spans="1:15" x14ac:dyDescent="0.25">
      <c r="A1476" t="s">
        <v>1573</v>
      </c>
      <c r="B1476" t="s">
        <v>69</v>
      </c>
      <c r="C1476">
        <v>1</v>
      </c>
      <c r="D1476">
        <v>90.4</v>
      </c>
      <c r="E1476">
        <v>90.4</v>
      </c>
      <c r="F1476" s="6">
        <v>45712</v>
      </c>
      <c r="G1476" s="6">
        <v>45716</v>
      </c>
      <c r="H1476" t="s">
        <v>23</v>
      </c>
      <c r="I1476" t="s">
        <v>35</v>
      </c>
      <c r="J1476">
        <v>5</v>
      </c>
      <c r="K1476" t="s">
        <v>19</v>
      </c>
      <c r="L1476" t="s">
        <v>74</v>
      </c>
      <c r="M1476">
        <v>4</v>
      </c>
      <c r="N1476">
        <v>9</v>
      </c>
      <c r="O1476" t="s">
        <v>2528</v>
      </c>
    </row>
    <row r="1477" spans="1:15" x14ac:dyDescent="0.25">
      <c r="A1477" t="s">
        <v>1574</v>
      </c>
      <c r="B1477" t="s">
        <v>67</v>
      </c>
      <c r="C1477">
        <v>3</v>
      </c>
      <c r="D1477">
        <v>70.3</v>
      </c>
      <c r="E1477">
        <v>210.89999999999998</v>
      </c>
      <c r="F1477" s="6">
        <v>45712</v>
      </c>
      <c r="G1477" s="6">
        <v>45712</v>
      </c>
      <c r="H1477" t="s">
        <v>23</v>
      </c>
      <c r="I1477" t="s">
        <v>35</v>
      </c>
      <c r="J1477">
        <v>5</v>
      </c>
      <c r="K1477" t="s">
        <v>19</v>
      </c>
      <c r="L1477" t="s">
        <v>77</v>
      </c>
      <c r="M1477">
        <v>0</v>
      </c>
      <c r="N1477">
        <v>9</v>
      </c>
      <c r="O1477" t="s">
        <v>2528</v>
      </c>
    </row>
    <row r="1478" spans="1:15" x14ac:dyDescent="0.25">
      <c r="A1478" t="s">
        <v>1575</v>
      </c>
      <c r="B1478" t="s">
        <v>32</v>
      </c>
      <c r="C1478">
        <v>2</v>
      </c>
      <c r="D1478">
        <v>20.5</v>
      </c>
      <c r="E1478">
        <v>41</v>
      </c>
      <c r="F1478" s="6">
        <v>45712</v>
      </c>
      <c r="G1478" s="6">
        <v>45715</v>
      </c>
      <c r="H1478" t="s">
        <v>27</v>
      </c>
      <c r="I1478" t="s">
        <v>18</v>
      </c>
      <c r="J1478">
        <v>3</v>
      </c>
      <c r="K1478" t="s">
        <v>19</v>
      </c>
      <c r="L1478" t="s">
        <v>77</v>
      </c>
      <c r="M1478">
        <v>3</v>
      </c>
      <c r="N1478">
        <v>9</v>
      </c>
      <c r="O1478" t="s">
        <v>2529</v>
      </c>
    </row>
    <row r="1479" spans="1:15" x14ac:dyDescent="0.25">
      <c r="A1479" t="s">
        <v>1576</v>
      </c>
      <c r="B1479" t="s">
        <v>37</v>
      </c>
      <c r="C1479">
        <v>11</v>
      </c>
      <c r="D1479">
        <v>37.6</v>
      </c>
      <c r="E1479">
        <v>413.6</v>
      </c>
      <c r="F1479" s="6">
        <v>45712</v>
      </c>
      <c r="G1479" s="6">
        <v>45713</v>
      </c>
      <c r="H1479" t="s">
        <v>23</v>
      </c>
      <c r="I1479" t="s">
        <v>18</v>
      </c>
      <c r="J1479">
        <v>4</v>
      </c>
      <c r="K1479" t="s">
        <v>19</v>
      </c>
      <c r="L1479" t="s">
        <v>377</v>
      </c>
      <c r="M1479">
        <v>1</v>
      </c>
      <c r="N1479">
        <v>9</v>
      </c>
      <c r="O1479" t="s">
        <v>2528</v>
      </c>
    </row>
    <row r="1480" spans="1:15" x14ac:dyDescent="0.25">
      <c r="A1480" t="s">
        <v>1577</v>
      </c>
      <c r="B1480" t="s">
        <v>37</v>
      </c>
      <c r="C1480">
        <v>4</v>
      </c>
      <c r="D1480">
        <v>61.5</v>
      </c>
      <c r="E1480">
        <v>246</v>
      </c>
      <c r="F1480" s="6">
        <v>45712</v>
      </c>
      <c r="G1480" s="6">
        <v>45719</v>
      </c>
      <c r="H1480" t="s">
        <v>27</v>
      </c>
      <c r="I1480" t="s">
        <v>35</v>
      </c>
      <c r="J1480">
        <v>2</v>
      </c>
      <c r="K1480" t="s">
        <v>19</v>
      </c>
      <c r="L1480" t="s">
        <v>82</v>
      </c>
      <c r="M1480">
        <v>7</v>
      </c>
      <c r="N1480">
        <v>9</v>
      </c>
      <c r="O1480" t="s">
        <v>2529</v>
      </c>
    </row>
    <row r="1481" spans="1:15" x14ac:dyDescent="0.25">
      <c r="A1481" t="s">
        <v>1578</v>
      </c>
      <c r="B1481" t="s">
        <v>46</v>
      </c>
      <c r="C1481">
        <v>1</v>
      </c>
      <c r="D1481">
        <v>33.5</v>
      </c>
      <c r="E1481">
        <v>33.5</v>
      </c>
      <c r="F1481" s="6">
        <v>45713</v>
      </c>
      <c r="G1481" s="6">
        <v>45717</v>
      </c>
      <c r="H1481" t="s">
        <v>23</v>
      </c>
      <c r="I1481" t="s">
        <v>70</v>
      </c>
      <c r="J1481">
        <v>3</v>
      </c>
      <c r="K1481" t="s">
        <v>19</v>
      </c>
      <c r="L1481" t="s">
        <v>115</v>
      </c>
      <c r="M1481">
        <v>4</v>
      </c>
      <c r="N1481">
        <v>9</v>
      </c>
      <c r="O1481" t="s">
        <v>2528</v>
      </c>
    </row>
    <row r="1482" spans="1:15" x14ac:dyDescent="0.25">
      <c r="A1482" t="s">
        <v>1579</v>
      </c>
      <c r="B1482" t="s">
        <v>32</v>
      </c>
      <c r="C1482">
        <v>3</v>
      </c>
      <c r="D1482">
        <v>29.3</v>
      </c>
      <c r="E1482">
        <v>87.9</v>
      </c>
      <c r="F1482" s="6">
        <v>45713</v>
      </c>
      <c r="G1482" s="6">
        <v>45715</v>
      </c>
      <c r="H1482" t="s">
        <v>27</v>
      </c>
      <c r="I1482" t="s">
        <v>35</v>
      </c>
      <c r="J1482">
        <v>5</v>
      </c>
      <c r="K1482" t="s">
        <v>19</v>
      </c>
      <c r="L1482" t="s">
        <v>24</v>
      </c>
      <c r="M1482">
        <v>2</v>
      </c>
      <c r="N1482">
        <v>9</v>
      </c>
      <c r="O1482" t="s">
        <v>2529</v>
      </c>
    </row>
    <row r="1483" spans="1:15" x14ac:dyDescent="0.25">
      <c r="A1483" t="s">
        <v>1580</v>
      </c>
      <c r="B1483" t="s">
        <v>26</v>
      </c>
      <c r="C1483">
        <v>2</v>
      </c>
      <c r="D1483">
        <v>125.9</v>
      </c>
      <c r="E1483">
        <v>251.8</v>
      </c>
      <c r="F1483" s="6">
        <v>45713</v>
      </c>
      <c r="G1483" s="6">
        <v>45718</v>
      </c>
      <c r="H1483" t="s">
        <v>27</v>
      </c>
      <c r="I1483" t="s">
        <v>70</v>
      </c>
      <c r="J1483">
        <v>3</v>
      </c>
      <c r="K1483" t="s">
        <v>19</v>
      </c>
      <c r="L1483" t="s">
        <v>24</v>
      </c>
      <c r="M1483">
        <v>5</v>
      </c>
      <c r="N1483">
        <v>9</v>
      </c>
      <c r="O1483" t="s">
        <v>2529</v>
      </c>
    </row>
    <row r="1484" spans="1:15" x14ac:dyDescent="0.25">
      <c r="A1484" t="s">
        <v>1581</v>
      </c>
      <c r="B1484" t="s">
        <v>37</v>
      </c>
      <c r="C1484">
        <v>5</v>
      </c>
      <c r="D1484">
        <v>29.3</v>
      </c>
      <c r="E1484">
        <v>146.5</v>
      </c>
      <c r="F1484" s="6">
        <v>45713</v>
      </c>
      <c r="G1484" s="6">
        <v>45713</v>
      </c>
      <c r="H1484" t="s">
        <v>23</v>
      </c>
      <c r="I1484" t="s">
        <v>40</v>
      </c>
      <c r="J1484">
        <v>4</v>
      </c>
      <c r="K1484" t="s">
        <v>19</v>
      </c>
      <c r="L1484" t="s">
        <v>587</v>
      </c>
      <c r="M1484">
        <v>0</v>
      </c>
      <c r="N1484">
        <v>9</v>
      </c>
      <c r="O1484" t="s">
        <v>2528</v>
      </c>
    </row>
    <row r="1485" spans="1:15" x14ac:dyDescent="0.25">
      <c r="A1485" t="s">
        <v>1582</v>
      </c>
      <c r="B1485" t="s">
        <v>46</v>
      </c>
      <c r="C1485">
        <v>1</v>
      </c>
      <c r="D1485">
        <v>37.799999999999997</v>
      </c>
      <c r="E1485">
        <v>37.799999999999997</v>
      </c>
      <c r="F1485" s="6">
        <v>45713</v>
      </c>
      <c r="G1485" s="6">
        <v>45716</v>
      </c>
      <c r="H1485" t="s">
        <v>27</v>
      </c>
      <c r="I1485" t="s">
        <v>18</v>
      </c>
      <c r="J1485">
        <v>5</v>
      </c>
      <c r="K1485" t="s">
        <v>19</v>
      </c>
      <c r="L1485" t="s">
        <v>33</v>
      </c>
      <c r="M1485">
        <v>3</v>
      </c>
      <c r="N1485">
        <v>9</v>
      </c>
      <c r="O1485" t="s">
        <v>2529</v>
      </c>
    </row>
    <row r="1486" spans="1:15" x14ac:dyDescent="0.25">
      <c r="A1486" t="s">
        <v>1583</v>
      </c>
      <c r="B1486" t="s">
        <v>16</v>
      </c>
      <c r="C1486">
        <v>4</v>
      </c>
      <c r="D1486">
        <v>31.7</v>
      </c>
      <c r="E1486">
        <v>126.8</v>
      </c>
      <c r="F1486" s="6">
        <v>45713</v>
      </c>
      <c r="G1486" s="6">
        <v>45714</v>
      </c>
      <c r="H1486" t="s">
        <v>23</v>
      </c>
      <c r="I1486" t="s">
        <v>40</v>
      </c>
      <c r="J1486">
        <v>5</v>
      </c>
      <c r="K1486" t="s">
        <v>19</v>
      </c>
      <c r="L1486" t="s">
        <v>33</v>
      </c>
      <c r="M1486">
        <v>1</v>
      </c>
      <c r="N1486">
        <v>9</v>
      </c>
      <c r="O1486" t="s">
        <v>2528</v>
      </c>
    </row>
    <row r="1487" spans="1:15" x14ac:dyDescent="0.25">
      <c r="A1487" t="s">
        <v>1584</v>
      </c>
      <c r="B1487" t="s">
        <v>44</v>
      </c>
      <c r="C1487">
        <v>5</v>
      </c>
      <c r="D1487">
        <v>26.3</v>
      </c>
      <c r="E1487">
        <v>131.5</v>
      </c>
      <c r="F1487" s="6">
        <v>45713</v>
      </c>
      <c r="G1487" s="6">
        <v>45714</v>
      </c>
      <c r="H1487" t="s">
        <v>27</v>
      </c>
      <c r="I1487" t="s">
        <v>51</v>
      </c>
      <c r="J1487">
        <v>5</v>
      </c>
      <c r="K1487" t="s">
        <v>19</v>
      </c>
      <c r="L1487" t="s">
        <v>33</v>
      </c>
      <c r="M1487">
        <v>1</v>
      </c>
      <c r="N1487">
        <v>9</v>
      </c>
      <c r="O1487" t="s">
        <v>2529</v>
      </c>
    </row>
    <row r="1488" spans="1:15" x14ac:dyDescent="0.25">
      <c r="A1488" t="s">
        <v>1585</v>
      </c>
      <c r="B1488" t="s">
        <v>44</v>
      </c>
      <c r="C1488">
        <v>3</v>
      </c>
      <c r="D1488">
        <v>23.1</v>
      </c>
      <c r="E1488">
        <v>69.300000000000011</v>
      </c>
      <c r="F1488" s="6">
        <v>45713</v>
      </c>
      <c r="G1488" s="6">
        <v>45714</v>
      </c>
      <c r="H1488" t="s">
        <v>89</v>
      </c>
      <c r="I1488" t="s">
        <v>40</v>
      </c>
      <c r="J1488">
        <v>3</v>
      </c>
      <c r="K1488" t="s">
        <v>19</v>
      </c>
      <c r="L1488" t="s">
        <v>33</v>
      </c>
      <c r="M1488">
        <v>1</v>
      </c>
      <c r="N1488">
        <v>9</v>
      </c>
      <c r="O1488" t="s">
        <v>2530</v>
      </c>
    </row>
    <row r="1489" spans="1:15" x14ac:dyDescent="0.25">
      <c r="A1489" t="s">
        <v>1586</v>
      </c>
      <c r="B1489" t="s">
        <v>32</v>
      </c>
      <c r="C1489">
        <v>1</v>
      </c>
      <c r="D1489">
        <v>22.3</v>
      </c>
      <c r="E1489">
        <v>22.3</v>
      </c>
      <c r="F1489" s="6">
        <v>45713</v>
      </c>
      <c r="G1489" s="6">
        <v>45715</v>
      </c>
      <c r="H1489" t="s">
        <v>27</v>
      </c>
      <c r="I1489" t="s">
        <v>40</v>
      </c>
      <c r="J1489">
        <v>4</v>
      </c>
      <c r="K1489" t="s">
        <v>19</v>
      </c>
      <c r="L1489" t="s">
        <v>33</v>
      </c>
      <c r="M1489">
        <v>2</v>
      </c>
      <c r="N1489">
        <v>9</v>
      </c>
      <c r="O1489" t="s">
        <v>2529</v>
      </c>
    </row>
    <row r="1490" spans="1:15" x14ac:dyDescent="0.25">
      <c r="A1490" t="s">
        <v>1587</v>
      </c>
      <c r="B1490" t="s">
        <v>69</v>
      </c>
      <c r="C1490">
        <v>2</v>
      </c>
      <c r="D1490">
        <v>99.5</v>
      </c>
      <c r="E1490">
        <v>199</v>
      </c>
      <c r="F1490" s="6">
        <v>45713</v>
      </c>
      <c r="G1490" s="6">
        <v>45715</v>
      </c>
      <c r="H1490" t="s">
        <v>27</v>
      </c>
      <c r="I1490" t="s">
        <v>40</v>
      </c>
      <c r="J1490">
        <v>4</v>
      </c>
      <c r="K1490" t="s">
        <v>19</v>
      </c>
      <c r="L1490" t="s">
        <v>33</v>
      </c>
      <c r="M1490">
        <v>2</v>
      </c>
      <c r="N1490">
        <v>9</v>
      </c>
      <c r="O1490" t="s">
        <v>2529</v>
      </c>
    </row>
    <row r="1491" spans="1:15" x14ac:dyDescent="0.25">
      <c r="A1491" t="s">
        <v>1588</v>
      </c>
      <c r="B1491" t="s">
        <v>69</v>
      </c>
      <c r="C1491">
        <v>4</v>
      </c>
      <c r="D1491">
        <v>47.4</v>
      </c>
      <c r="E1491">
        <v>189.6</v>
      </c>
      <c r="F1491" s="6">
        <v>45713</v>
      </c>
      <c r="G1491" s="6">
        <v>45716</v>
      </c>
      <c r="H1491" t="s">
        <v>27</v>
      </c>
      <c r="I1491" t="s">
        <v>35</v>
      </c>
      <c r="J1491">
        <v>4</v>
      </c>
      <c r="K1491" t="s">
        <v>19</v>
      </c>
      <c r="L1491" t="s">
        <v>33</v>
      </c>
      <c r="M1491">
        <v>3</v>
      </c>
      <c r="N1491">
        <v>9</v>
      </c>
      <c r="O1491" t="s">
        <v>2529</v>
      </c>
    </row>
    <row r="1492" spans="1:15" x14ac:dyDescent="0.25">
      <c r="A1492" t="s">
        <v>1589</v>
      </c>
      <c r="B1492" t="s">
        <v>16</v>
      </c>
      <c r="C1492">
        <v>11</v>
      </c>
      <c r="D1492">
        <v>37.5</v>
      </c>
      <c r="E1492">
        <v>412.5</v>
      </c>
      <c r="F1492" s="6">
        <v>45713</v>
      </c>
      <c r="G1492" s="6">
        <v>45715</v>
      </c>
      <c r="H1492" t="s">
        <v>27</v>
      </c>
      <c r="I1492" t="s">
        <v>18</v>
      </c>
      <c r="J1492">
        <v>1</v>
      </c>
      <c r="K1492" t="s">
        <v>19</v>
      </c>
      <c r="L1492" t="s">
        <v>33</v>
      </c>
      <c r="M1492">
        <v>2</v>
      </c>
      <c r="N1492">
        <v>9</v>
      </c>
      <c r="O1492" t="s">
        <v>2529</v>
      </c>
    </row>
    <row r="1493" spans="1:15" x14ac:dyDescent="0.25">
      <c r="A1493" t="s">
        <v>1590</v>
      </c>
      <c r="B1493" t="s">
        <v>54</v>
      </c>
      <c r="C1493">
        <v>1</v>
      </c>
      <c r="D1493">
        <v>45.1</v>
      </c>
      <c r="E1493">
        <v>45.1</v>
      </c>
      <c r="F1493" s="6">
        <v>45713</v>
      </c>
      <c r="G1493" s="6">
        <v>45718</v>
      </c>
      <c r="H1493" t="s">
        <v>23</v>
      </c>
      <c r="I1493" t="s">
        <v>51</v>
      </c>
      <c r="J1493">
        <v>5</v>
      </c>
      <c r="K1493" t="s">
        <v>19</v>
      </c>
      <c r="L1493" t="s">
        <v>186</v>
      </c>
      <c r="M1493">
        <v>5</v>
      </c>
      <c r="N1493">
        <v>9</v>
      </c>
      <c r="O1493" t="s">
        <v>2528</v>
      </c>
    </row>
    <row r="1494" spans="1:15" x14ac:dyDescent="0.25">
      <c r="A1494" t="s">
        <v>1591</v>
      </c>
      <c r="B1494" t="s">
        <v>37</v>
      </c>
      <c r="C1494">
        <v>10</v>
      </c>
      <c r="D1494">
        <v>34.4</v>
      </c>
      <c r="E1494">
        <v>344</v>
      </c>
      <c r="F1494" s="6">
        <v>45713</v>
      </c>
      <c r="G1494" s="6">
        <v>45716</v>
      </c>
      <c r="H1494" t="s">
        <v>23</v>
      </c>
      <c r="I1494" t="s">
        <v>40</v>
      </c>
      <c r="J1494">
        <v>4</v>
      </c>
      <c r="K1494" t="s">
        <v>19</v>
      </c>
      <c r="L1494" t="s">
        <v>98</v>
      </c>
      <c r="M1494">
        <v>3</v>
      </c>
      <c r="N1494">
        <v>9</v>
      </c>
      <c r="O1494" t="s">
        <v>2528</v>
      </c>
    </row>
    <row r="1495" spans="1:15" x14ac:dyDescent="0.25">
      <c r="A1495" t="s">
        <v>1592</v>
      </c>
      <c r="B1495" t="s">
        <v>32</v>
      </c>
      <c r="C1495">
        <v>2</v>
      </c>
      <c r="D1495">
        <v>38</v>
      </c>
      <c r="E1495">
        <v>76</v>
      </c>
      <c r="F1495" s="6">
        <v>45713</v>
      </c>
      <c r="G1495" s="6">
        <v>45715</v>
      </c>
      <c r="H1495" t="s">
        <v>27</v>
      </c>
      <c r="I1495" t="s">
        <v>35</v>
      </c>
      <c r="J1495">
        <v>4</v>
      </c>
      <c r="K1495" t="s">
        <v>19</v>
      </c>
      <c r="L1495" t="s">
        <v>52</v>
      </c>
      <c r="M1495">
        <v>2</v>
      </c>
      <c r="N1495">
        <v>9</v>
      </c>
      <c r="O1495" t="s">
        <v>2529</v>
      </c>
    </row>
    <row r="1496" spans="1:15" x14ac:dyDescent="0.25">
      <c r="A1496" t="s">
        <v>1593</v>
      </c>
      <c r="B1496" t="s">
        <v>30</v>
      </c>
      <c r="C1496">
        <v>14</v>
      </c>
      <c r="D1496">
        <v>32.4</v>
      </c>
      <c r="E1496">
        <v>453.59999999999997</v>
      </c>
      <c r="F1496" s="6">
        <v>45713</v>
      </c>
      <c r="G1496" s="6">
        <v>45716</v>
      </c>
      <c r="H1496" t="s">
        <v>23</v>
      </c>
      <c r="I1496" t="s">
        <v>70</v>
      </c>
      <c r="J1496">
        <v>4</v>
      </c>
      <c r="K1496" t="s">
        <v>19</v>
      </c>
      <c r="L1496" t="s">
        <v>55</v>
      </c>
      <c r="M1496">
        <v>3</v>
      </c>
      <c r="N1496">
        <v>9</v>
      </c>
      <c r="O1496" t="s">
        <v>2528</v>
      </c>
    </row>
    <row r="1497" spans="1:15" x14ac:dyDescent="0.25">
      <c r="A1497" t="s">
        <v>1594</v>
      </c>
      <c r="B1497" t="s">
        <v>39</v>
      </c>
      <c r="C1497">
        <v>3</v>
      </c>
      <c r="D1497">
        <v>40.9</v>
      </c>
      <c r="E1497">
        <v>122.69999999999999</v>
      </c>
      <c r="F1497" s="6">
        <v>45713</v>
      </c>
      <c r="G1497" s="6">
        <v>45713</v>
      </c>
      <c r="H1497" t="s">
        <v>17</v>
      </c>
      <c r="I1497" t="s">
        <v>35</v>
      </c>
      <c r="J1497">
        <v>4</v>
      </c>
      <c r="K1497" t="s">
        <v>19</v>
      </c>
      <c r="L1497" t="s">
        <v>62</v>
      </c>
      <c r="M1497">
        <v>0</v>
      </c>
      <c r="N1497">
        <v>9</v>
      </c>
      <c r="O1497" t="s">
        <v>2527</v>
      </c>
    </row>
    <row r="1498" spans="1:15" x14ac:dyDescent="0.25">
      <c r="A1498" t="s">
        <v>1595</v>
      </c>
      <c r="B1498" t="s">
        <v>42</v>
      </c>
      <c r="C1498">
        <v>7</v>
      </c>
      <c r="D1498">
        <v>76.2</v>
      </c>
      <c r="E1498">
        <v>533.4</v>
      </c>
      <c r="F1498" s="6">
        <v>45713</v>
      </c>
      <c r="G1498" s="6">
        <v>45715</v>
      </c>
      <c r="H1498" t="s">
        <v>27</v>
      </c>
      <c r="I1498" t="s">
        <v>40</v>
      </c>
      <c r="J1498">
        <v>3</v>
      </c>
      <c r="K1498" t="s">
        <v>19</v>
      </c>
      <c r="L1498" t="s">
        <v>62</v>
      </c>
      <c r="M1498">
        <v>2</v>
      </c>
      <c r="N1498">
        <v>9</v>
      </c>
      <c r="O1498" t="s">
        <v>2529</v>
      </c>
    </row>
    <row r="1499" spans="1:15" x14ac:dyDescent="0.25">
      <c r="A1499" t="s">
        <v>1596</v>
      </c>
      <c r="B1499" t="s">
        <v>26</v>
      </c>
      <c r="C1499">
        <v>1</v>
      </c>
      <c r="D1499">
        <v>85.6</v>
      </c>
      <c r="E1499">
        <v>85.6</v>
      </c>
      <c r="F1499" s="6">
        <v>45713</v>
      </c>
      <c r="G1499" s="6">
        <v>45715</v>
      </c>
      <c r="H1499" t="s">
        <v>23</v>
      </c>
      <c r="I1499" t="s">
        <v>40</v>
      </c>
      <c r="J1499">
        <v>4</v>
      </c>
      <c r="K1499" t="s">
        <v>19</v>
      </c>
      <c r="L1499" t="s">
        <v>62</v>
      </c>
      <c r="M1499">
        <v>2</v>
      </c>
      <c r="N1499">
        <v>9</v>
      </c>
      <c r="O1499" t="s">
        <v>2528</v>
      </c>
    </row>
    <row r="1500" spans="1:15" x14ac:dyDescent="0.25">
      <c r="A1500" t="s">
        <v>1597</v>
      </c>
      <c r="B1500" t="s">
        <v>32</v>
      </c>
      <c r="C1500">
        <v>4</v>
      </c>
      <c r="D1500">
        <v>25</v>
      </c>
      <c r="E1500">
        <v>100</v>
      </c>
      <c r="F1500" s="6">
        <v>45713</v>
      </c>
      <c r="G1500" s="6">
        <v>45715</v>
      </c>
      <c r="H1500" t="s">
        <v>27</v>
      </c>
      <c r="I1500" t="s">
        <v>40</v>
      </c>
      <c r="J1500">
        <v>5</v>
      </c>
      <c r="K1500" t="s">
        <v>19</v>
      </c>
      <c r="L1500" t="s">
        <v>62</v>
      </c>
      <c r="M1500">
        <v>2</v>
      </c>
      <c r="N1500">
        <v>9</v>
      </c>
      <c r="O1500" t="s">
        <v>2529</v>
      </c>
    </row>
    <row r="1501" spans="1:15" x14ac:dyDescent="0.25">
      <c r="A1501" t="s">
        <v>1598</v>
      </c>
      <c r="B1501" t="s">
        <v>26</v>
      </c>
      <c r="C1501">
        <v>5</v>
      </c>
      <c r="D1501">
        <v>150.69999999999999</v>
      </c>
      <c r="E1501">
        <v>753.5</v>
      </c>
      <c r="F1501" s="6">
        <v>45713</v>
      </c>
      <c r="G1501" s="6">
        <v>45714</v>
      </c>
      <c r="H1501" t="s">
        <v>17</v>
      </c>
      <c r="I1501" t="s">
        <v>18</v>
      </c>
      <c r="J1501">
        <v>5</v>
      </c>
      <c r="K1501" t="s">
        <v>19</v>
      </c>
      <c r="L1501" t="s">
        <v>62</v>
      </c>
      <c r="M1501">
        <v>1</v>
      </c>
      <c r="N1501">
        <v>9</v>
      </c>
      <c r="O1501" t="s">
        <v>2527</v>
      </c>
    </row>
    <row r="1502" spans="1:15" x14ac:dyDescent="0.25">
      <c r="A1502" t="s">
        <v>1599</v>
      </c>
      <c r="B1502" t="s">
        <v>44</v>
      </c>
      <c r="C1502">
        <v>1</v>
      </c>
      <c r="D1502">
        <v>19.600000000000001</v>
      </c>
      <c r="E1502">
        <v>19.600000000000001</v>
      </c>
      <c r="F1502" s="6">
        <v>45713</v>
      </c>
      <c r="G1502" s="6">
        <v>45714</v>
      </c>
      <c r="H1502" t="s">
        <v>23</v>
      </c>
      <c r="I1502" t="s">
        <v>35</v>
      </c>
      <c r="J1502">
        <v>2</v>
      </c>
      <c r="K1502" t="s">
        <v>19</v>
      </c>
      <c r="L1502" t="s">
        <v>62</v>
      </c>
      <c r="M1502">
        <v>1</v>
      </c>
      <c r="N1502">
        <v>9</v>
      </c>
      <c r="O1502" t="s">
        <v>2528</v>
      </c>
    </row>
    <row r="1503" spans="1:15" x14ac:dyDescent="0.25">
      <c r="A1503" t="s">
        <v>1600</v>
      </c>
      <c r="B1503" t="s">
        <v>76</v>
      </c>
      <c r="C1503">
        <v>2</v>
      </c>
      <c r="D1503">
        <v>37.5</v>
      </c>
      <c r="E1503">
        <v>75</v>
      </c>
      <c r="F1503" s="6">
        <v>45713</v>
      </c>
      <c r="G1503" s="6">
        <v>45716</v>
      </c>
      <c r="H1503" t="s">
        <v>27</v>
      </c>
      <c r="I1503" t="s">
        <v>35</v>
      </c>
      <c r="J1503">
        <v>5</v>
      </c>
      <c r="K1503" t="s">
        <v>19</v>
      </c>
      <c r="L1503" t="s">
        <v>103</v>
      </c>
      <c r="M1503">
        <v>3</v>
      </c>
      <c r="N1503">
        <v>9</v>
      </c>
      <c r="O1503" t="s">
        <v>2529</v>
      </c>
    </row>
    <row r="1504" spans="1:15" x14ac:dyDescent="0.25">
      <c r="A1504" t="s">
        <v>1601</v>
      </c>
      <c r="B1504" t="s">
        <v>46</v>
      </c>
      <c r="C1504">
        <v>3</v>
      </c>
      <c r="D1504">
        <v>51.9</v>
      </c>
      <c r="E1504">
        <v>155.69999999999999</v>
      </c>
      <c r="F1504" s="6">
        <v>45713</v>
      </c>
      <c r="G1504" s="6">
        <v>45719</v>
      </c>
      <c r="H1504" t="s">
        <v>27</v>
      </c>
      <c r="I1504" t="s">
        <v>18</v>
      </c>
      <c r="J1504">
        <v>2</v>
      </c>
      <c r="K1504" t="s">
        <v>19</v>
      </c>
      <c r="L1504" t="s">
        <v>77</v>
      </c>
      <c r="M1504">
        <v>6</v>
      </c>
      <c r="N1504">
        <v>9</v>
      </c>
      <c r="O1504" t="s">
        <v>2529</v>
      </c>
    </row>
    <row r="1505" spans="1:15" x14ac:dyDescent="0.25">
      <c r="A1505" t="s">
        <v>1602</v>
      </c>
      <c r="B1505" t="s">
        <v>22</v>
      </c>
      <c r="C1505">
        <v>2</v>
      </c>
      <c r="D1505">
        <v>30.9</v>
      </c>
      <c r="E1505">
        <v>61.8</v>
      </c>
      <c r="F1505" s="6">
        <v>45713</v>
      </c>
      <c r="G1505" s="6">
        <v>45715</v>
      </c>
      <c r="H1505" t="s">
        <v>27</v>
      </c>
      <c r="I1505" t="s">
        <v>35</v>
      </c>
      <c r="J1505">
        <v>4</v>
      </c>
      <c r="K1505" t="s">
        <v>19</v>
      </c>
      <c r="L1505" t="s">
        <v>108</v>
      </c>
      <c r="M1505">
        <v>2</v>
      </c>
      <c r="N1505">
        <v>9</v>
      </c>
      <c r="O1505" t="s">
        <v>2529</v>
      </c>
    </row>
    <row r="1506" spans="1:15" x14ac:dyDescent="0.25">
      <c r="A1506" t="s">
        <v>1603</v>
      </c>
      <c r="B1506" t="s">
        <v>32</v>
      </c>
      <c r="C1506">
        <v>3</v>
      </c>
      <c r="D1506">
        <v>21.2</v>
      </c>
      <c r="E1506">
        <v>63.599999999999994</v>
      </c>
      <c r="F1506" s="6">
        <v>45713</v>
      </c>
      <c r="G1506" s="6">
        <v>45716</v>
      </c>
      <c r="H1506" t="s">
        <v>27</v>
      </c>
      <c r="I1506" t="s">
        <v>35</v>
      </c>
      <c r="J1506">
        <v>4</v>
      </c>
      <c r="K1506" t="s">
        <v>19</v>
      </c>
      <c r="L1506" t="s">
        <v>110</v>
      </c>
      <c r="M1506">
        <v>3</v>
      </c>
      <c r="N1506">
        <v>9</v>
      </c>
      <c r="O1506" t="s">
        <v>2529</v>
      </c>
    </row>
    <row r="1507" spans="1:15" x14ac:dyDescent="0.25">
      <c r="A1507" t="s">
        <v>1604</v>
      </c>
      <c r="B1507" t="s">
        <v>76</v>
      </c>
      <c r="C1507">
        <v>17</v>
      </c>
      <c r="D1507">
        <v>17.5</v>
      </c>
      <c r="E1507">
        <v>297.5</v>
      </c>
      <c r="F1507" s="6">
        <v>45713</v>
      </c>
      <c r="G1507" s="6">
        <v>45714</v>
      </c>
      <c r="H1507" t="s">
        <v>23</v>
      </c>
      <c r="I1507" t="s">
        <v>35</v>
      </c>
      <c r="J1507">
        <v>3</v>
      </c>
      <c r="K1507" t="s">
        <v>19</v>
      </c>
      <c r="L1507" t="s">
        <v>82</v>
      </c>
      <c r="M1507">
        <v>1</v>
      </c>
      <c r="N1507">
        <v>9</v>
      </c>
      <c r="O1507" t="s">
        <v>2528</v>
      </c>
    </row>
    <row r="1508" spans="1:15" x14ac:dyDescent="0.25">
      <c r="A1508" t="s">
        <v>1605</v>
      </c>
      <c r="B1508" t="s">
        <v>69</v>
      </c>
      <c r="C1508">
        <v>2</v>
      </c>
      <c r="D1508">
        <v>53.8</v>
      </c>
      <c r="E1508">
        <v>107.6</v>
      </c>
      <c r="F1508" s="6">
        <v>45713</v>
      </c>
      <c r="G1508" s="6">
        <v>45718</v>
      </c>
      <c r="H1508" t="s">
        <v>27</v>
      </c>
      <c r="I1508" t="s">
        <v>18</v>
      </c>
      <c r="J1508">
        <v>5</v>
      </c>
      <c r="K1508" t="s">
        <v>19</v>
      </c>
      <c r="L1508" t="s">
        <v>115</v>
      </c>
      <c r="M1508">
        <v>5</v>
      </c>
      <c r="N1508">
        <v>9</v>
      </c>
      <c r="O1508" t="s">
        <v>2529</v>
      </c>
    </row>
    <row r="1509" spans="1:15" x14ac:dyDescent="0.25">
      <c r="A1509" t="s">
        <v>1606</v>
      </c>
      <c r="B1509" t="s">
        <v>171</v>
      </c>
      <c r="C1509">
        <v>2</v>
      </c>
      <c r="D1509">
        <v>17</v>
      </c>
      <c r="E1509">
        <v>34</v>
      </c>
      <c r="F1509" s="6">
        <v>45713</v>
      </c>
      <c r="G1509" s="6">
        <v>45714</v>
      </c>
      <c r="H1509" t="s">
        <v>23</v>
      </c>
      <c r="I1509" t="s">
        <v>51</v>
      </c>
      <c r="J1509">
        <v>4</v>
      </c>
      <c r="K1509" t="s">
        <v>19</v>
      </c>
      <c r="L1509" t="s">
        <v>115</v>
      </c>
      <c r="M1509">
        <v>1</v>
      </c>
      <c r="N1509">
        <v>9</v>
      </c>
      <c r="O1509" t="s">
        <v>2528</v>
      </c>
    </row>
    <row r="1510" spans="1:15" x14ac:dyDescent="0.25">
      <c r="A1510" t="s">
        <v>1607</v>
      </c>
      <c r="B1510" t="s">
        <v>39</v>
      </c>
      <c r="C1510">
        <v>1</v>
      </c>
      <c r="D1510">
        <v>103.2</v>
      </c>
      <c r="E1510">
        <v>103.2</v>
      </c>
      <c r="F1510" s="6">
        <v>45713</v>
      </c>
      <c r="G1510" s="6">
        <v>45721</v>
      </c>
      <c r="H1510" t="s">
        <v>23</v>
      </c>
      <c r="I1510" t="s">
        <v>40</v>
      </c>
      <c r="J1510">
        <v>3</v>
      </c>
      <c r="K1510" t="s">
        <v>19</v>
      </c>
      <c r="L1510" t="s">
        <v>24</v>
      </c>
      <c r="M1510">
        <v>8</v>
      </c>
      <c r="N1510">
        <v>9</v>
      </c>
      <c r="O1510" t="s">
        <v>2528</v>
      </c>
    </row>
    <row r="1511" spans="1:15" x14ac:dyDescent="0.25">
      <c r="A1511" t="s">
        <v>1608</v>
      </c>
      <c r="B1511" t="s">
        <v>39</v>
      </c>
      <c r="C1511">
        <v>4</v>
      </c>
      <c r="D1511">
        <v>70.3</v>
      </c>
      <c r="E1511">
        <v>281.2</v>
      </c>
      <c r="F1511" s="6">
        <v>45713</v>
      </c>
      <c r="G1511" s="6">
        <v>45714</v>
      </c>
      <c r="H1511" t="s">
        <v>23</v>
      </c>
      <c r="I1511" t="s">
        <v>18</v>
      </c>
      <c r="J1511">
        <v>4</v>
      </c>
      <c r="K1511" t="s">
        <v>19</v>
      </c>
      <c r="L1511" t="s">
        <v>33</v>
      </c>
      <c r="M1511">
        <v>1</v>
      </c>
      <c r="N1511">
        <v>9</v>
      </c>
      <c r="O1511" t="s">
        <v>2528</v>
      </c>
    </row>
    <row r="1512" spans="1:15" x14ac:dyDescent="0.25">
      <c r="A1512" t="s">
        <v>1609</v>
      </c>
      <c r="B1512" t="s">
        <v>26</v>
      </c>
      <c r="C1512">
        <v>2</v>
      </c>
      <c r="D1512">
        <v>73.8</v>
      </c>
      <c r="E1512">
        <v>147.6</v>
      </c>
      <c r="F1512" s="6">
        <v>45713</v>
      </c>
      <c r="G1512" s="6">
        <v>45713</v>
      </c>
      <c r="H1512" t="s">
        <v>23</v>
      </c>
      <c r="I1512" t="s">
        <v>51</v>
      </c>
      <c r="J1512">
        <v>5</v>
      </c>
      <c r="K1512" t="s">
        <v>19</v>
      </c>
      <c r="L1512" t="s">
        <v>33</v>
      </c>
      <c r="M1512">
        <v>0</v>
      </c>
      <c r="N1512">
        <v>9</v>
      </c>
      <c r="O1512" t="s">
        <v>2528</v>
      </c>
    </row>
    <row r="1513" spans="1:15" x14ac:dyDescent="0.25">
      <c r="A1513" t="s">
        <v>1610</v>
      </c>
      <c r="B1513" t="s">
        <v>22</v>
      </c>
      <c r="C1513">
        <v>12</v>
      </c>
      <c r="D1513">
        <v>67.7</v>
      </c>
      <c r="E1513">
        <v>812.40000000000009</v>
      </c>
      <c r="F1513" s="6">
        <v>45713</v>
      </c>
      <c r="G1513" s="6">
        <v>45717</v>
      </c>
      <c r="H1513" t="s">
        <v>23</v>
      </c>
      <c r="I1513" t="s">
        <v>35</v>
      </c>
      <c r="J1513">
        <v>3</v>
      </c>
      <c r="K1513" t="s">
        <v>19</v>
      </c>
      <c r="L1513" t="s">
        <v>33</v>
      </c>
      <c r="M1513">
        <v>4</v>
      </c>
      <c r="N1513">
        <v>9</v>
      </c>
      <c r="O1513" t="s">
        <v>2528</v>
      </c>
    </row>
    <row r="1514" spans="1:15" x14ac:dyDescent="0.25">
      <c r="A1514" t="s">
        <v>1611</v>
      </c>
      <c r="B1514" t="s">
        <v>76</v>
      </c>
      <c r="C1514">
        <v>7</v>
      </c>
      <c r="D1514">
        <v>43.8</v>
      </c>
      <c r="E1514">
        <v>306.59999999999997</v>
      </c>
      <c r="F1514" s="6">
        <v>45713</v>
      </c>
      <c r="G1514" s="6">
        <v>45715</v>
      </c>
      <c r="H1514" t="s">
        <v>23</v>
      </c>
      <c r="I1514" t="s">
        <v>35</v>
      </c>
      <c r="J1514">
        <v>4</v>
      </c>
      <c r="K1514" t="s">
        <v>19</v>
      </c>
      <c r="L1514" t="s">
        <v>33</v>
      </c>
      <c r="M1514">
        <v>2</v>
      </c>
      <c r="N1514">
        <v>9</v>
      </c>
      <c r="O1514" t="s">
        <v>2528</v>
      </c>
    </row>
    <row r="1515" spans="1:15" x14ac:dyDescent="0.25">
      <c r="A1515" t="s">
        <v>1612</v>
      </c>
      <c r="B1515" t="s">
        <v>135</v>
      </c>
      <c r="C1515">
        <v>6</v>
      </c>
      <c r="D1515">
        <v>71.900000000000006</v>
      </c>
      <c r="E1515">
        <v>431.40000000000003</v>
      </c>
      <c r="F1515" s="6">
        <v>45713</v>
      </c>
      <c r="G1515" s="6">
        <v>45714</v>
      </c>
      <c r="H1515" t="s">
        <v>27</v>
      </c>
      <c r="I1515" t="s">
        <v>40</v>
      </c>
      <c r="J1515">
        <v>4</v>
      </c>
      <c r="K1515" t="s">
        <v>19</v>
      </c>
      <c r="L1515" t="s">
        <v>33</v>
      </c>
      <c r="M1515">
        <v>1</v>
      </c>
      <c r="N1515">
        <v>9</v>
      </c>
      <c r="O1515" t="s">
        <v>2529</v>
      </c>
    </row>
    <row r="1516" spans="1:15" x14ac:dyDescent="0.25">
      <c r="A1516" t="s">
        <v>1613</v>
      </c>
      <c r="B1516" t="s">
        <v>44</v>
      </c>
      <c r="C1516">
        <v>2</v>
      </c>
      <c r="D1516">
        <v>26.3</v>
      </c>
      <c r="E1516">
        <v>52.6</v>
      </c>
      <c r="F1516" s="6">
        <v>45714</v>
      </c>
      <c r="G1516" s="6">
        <v>45716</v>
      </c>
      <c r="H1516" t="s">
        <v>27</v>
      </c>
      <c r="I1516" t="s">
        <v>18</v>
      </c>
      <c r="J1516">
        <v>3</v>
      </c>
      <c r="K1516" t="s">
        <v>19</v>
      </c>
      <c r="L1516" t="s">
        <v>33</v>
      </c>
      <c r="M1516">
        <v>2</v>
      </c>
      <c r="N1516">
        <v>9</v>
      </c>
      <c r="O1516" t="s">
        <v>2529</v>
      </c>
    </row>
    <row r="1517" spans="1:15" x14ac:dyDescent="0.25">
      <c r="A1517" t="s">
        <v>1614</v>
      </c>
      <c r="B1517" t="s">
        <v>39</v>
      </c>
      <c r="C1517">
        <v>4</v>
      </c>
      <c r="D1517">
        <v>52.6</v>
      </c>
      <c r="E1517">
        <v>210.4</v>
      </c>
      <c r="F1517" s="6">
        <v>45714</v>
      </c>
      <c r="G1517" s="6">
        <v>45716</v>
      </c>
      <c r="H1517" t="s">
        <v>27</v>
      </c>
      <c r="I1517" t="s">
        <v>40</v>
      </c>
      <c r="J1517">
        <v>3</v>
      </c>
      <c r="K1517" t="s">
        <v>19</v>
      </c>
      <c r="L1517" t="s">
        <v>33</v>
      </c>
      <c r="M1517">
        <v>2</v>
      </c>
      <c r="N1517">
        <v>9</v>
      </c>
      <c r="O1517" t="s">
        <v>2529</v>
      </c>
    </row>
    <row r="1518" spans="1:15" x14ac:dyDescent="0.25">
      <c r="A1518" t="s">
        <v>1615</v>
      </c>
      <c r="B1518" t="s">
        <v>54</v>
      </c>
      <c r="C1518">
        <v>1</v>
      </c>
      <c r="D1518">
        <v>32.700000000000003</v>
      </c>
      <c r="E1518">
        <v>32.700000000000003</v>
      </c>
      <c r="F1518" s="6">
        <v>45714</v>
      </c>
      <c r="G1518" s="6">
        <v>45721</v>
      </c>
      <c r="H1518" t="s">
        <v>27</v>
      </c>
      <c r="I1518" t="s">
        <v>18</v>
      </c>
      <c r="J1518">
        <v>5</v>
      </c>
      <c r="K1518" t="s">
        <v>19</v>
      </c>
      <c r="L1518" t="s">
        <v>33</v>
      </c>
      <c r="M1518">
        <v>7</v>
      </c>
      <c r="N1518">
        <v>9</v>
      </c>
      <c r="O1518" t="s">
        <v>2529</v>
      </c>
    </row>
    <row r="1519" spans="1:15" x14ac:dyDescent="0.25">
      <c r="A1519" t="s">
        <v>1616</v>
      </c>
      <c r="B1519" t="s">
        <v>37</v>
      </c>
      <c r="C1519">
        <v>4</v>
      </c>
      <c r="D1519">
        <v>38.9</v>
      </c>
      <c r="E1519">
        <v>155.6</v>
      </c>
      <c r="F1519" s="6">
        <v>45714</v>
      </c>
      <c r="G1519" s="6">
        <v>45715</v>
      </c>
      <c r="H1519" t="s">
        <v>27</v>
      </c>
      <c r="I1519" t="s">
        <v>18</v>
      </c>
      <c r="J1519">
        <v>4</v>
      </c>
      <c r="K1519" t="s">
        <v>19</v>
      </c>
      <c r="L1519" t="s">
        <v>33</v>
      </c>
      <c r="M1519">
        <v>1</v>
      </c>
      <c r="N1519">
        <v>9</v>
      </c>
      <c r="O1519" t="s">
        <v>2529</v>
      </c>
    </row>
    <row r="1520" spans="1:15" x14ac:dyDescent="0.25">
      <c r="A1520" t="s">
        <v>1617</v>
      </c>
      <c r="B1520" t="s">
        <v>46</v>
      </c>
      <c r="C1520">
        <v>5</v>
      </c>
      <c r="D1520">
        <v>35</v>
      </c>
      <c r="E1520">
        <v>175</v>
      </c>
      <c r="F1520" s="6">
        <v>45714</v>
      </c>
      <c r="G1520" s="6">
        <v>45716</v>
      </c>
      <c r="H1520" t="s">
        <v>23</v>
      </c>
      <c r="I1520" t="s">
        <v>18</v>
      </c>
      <c r="J1520">
        <v>4</v>
      </c>
      <c r="K1520" t="s">
        <v>19</v>
      </c>
      <c r="L1520" t="s">
        <v>33</v>
      </c>
      <c r="M1520">
        <v>2</v>
      </c>
      <c r="N1520">
        <v>9</v>
      </c>
      <c r="O1520" t="s">
        <v>2528</v>
      </c>
    </row>
    <row r="1521" spans="1:15" x14ac:dyDescent="0.25">
      <c r="A1521" t="s">
        <v>1618</v>
      </c>
      <c r="B1521" t="s">
        <v>26</v>
      </c>
      <c r="C1521">
        <v>2</v>
      </c>
      <c r="D1521">
        <v>121</v>
      </c>
      <c r="E1521">
        <v>242</v>
      </c>
      <c r="F1521" s="6">
        <v>45714</v>
      </c>
      <c r="G1521" s="6">
        <v>45715</v>
      </c>
      <c r="H1521" t="s">
        <v>27</v>
      </c>
      <c r="I1521" t="s">
        <v>35</v>
      </c>
      <c r="J1521">
        <v>3</v>
      </c>
      <c r="K1521" t="s">
        <v>19</v>
      </c>
      <c r="L1521" t="s">
        <v>33</v>
      </c>
      <c r="M1521">
        <v>1</v>
      </c>
      <c r="N1521">
        <v>9</v>
      </c>
      <c r="O1521" t="s">
        <v>2529</v>
      </c>
    </row>
    <row r="1522" spans="1:15" x14ac:dyDescent="0.25">
      <c r="A1522" t="s">
        <v>1619</v>
      </c>
      <c r="B1522" t="s">
        <v>39</v>
      </c>
      <c r="C1522">
        <v>3</v>
      </c>
      <c r="D1522">
        <v>65.099999999999994</v>
      </c>
      <c r="E1522">
        <v>195.29999999999998</v>
      </c>
      <c r="F1522" s="6">
        <v>45714</v>
      </c>
      <c r="G1522" s="6">
        <v>45718</v>
      </c>
      <c r="H1522" t="s">
        <v>23</v>
      </c>
      <c r="I1522" t="s">
        <v>40</v>
      </c>
      <c r="J1522">
        <v>4</v>
      </c>
      <c r="K1522" t="s">
        <v>19</v>
      </c>
      <c r="L1522" t="s">
        <v>342</v>
      </c>
      <c r="M1522">
        <v>4</v>
      </c>
      <c r="N1522">
        <v>9</v>
      </c>
      <c r="O1522" t="s">
        <v>2528</v>
      </c>
    </row>
    <row r="1523" spans="1:15" x14ac:dyDescent="0.25">
      <c r="A1523" t="s">
        <v>1620</v>
      </c>
      <c r="B1523" t="s">
        <v>22</v>
      </c>
      <c r="C1523">
        <v>21</v>
      </c>
      <c r="D1523">
        <v>63.8</v>
      </c>
      <c r="E1523">
        <v>1339.8</v>
      </c>
      <c r="F1523" s="6">
        <v>45714</v>
      </c>
      <c r="G1523" s="6">
        <v>45716</v>
      </c>
      <c r="H1523" t="s">
        <v>27</v>
      </c>
      <c r="I1523" t="s">
        <v>18</v>
      </c>
      <c r="J1523">
        <v>4</v>
      </c>
      <c r="K1523" t="s">
        <v>19</v>
      </c>
      <c r="L1523" t="s">
        <v>62</v>
      </c>
      <c r="M1523">
        <v>2</v>
      </c>
      <c r="N1523">
        <v>9</v>
      </c>
      <c r="O1523" t="s">
        <v>2529</v>
      </c>
    </row>
    <row r="1524" spans="1:15" x14ac:dyDescent="0.25">
      <c r="A1524" t="s">
        <v>1621</v>
      </c>
      <c r="B1524" t="s">
        <v>42</v>
      </c>
      <c r="C1524">
        <v>1</v>
      </c>
      <c r="D1524">
        <v>77.7</v>
      </c>
      <c r="E1524">
        <v>77.7</v>
      </c>
      <c r="F1524" s="6">
        <v>45714</v>
      </c>
      <c r="G1524" s="6">
        <v>45716</v>
      </c>
      <c r="H1524" t="s">
        <v>23</v>
      </c>
      <c r="I1524" t="s">
        <v>18</v>
      </c>
      <c r="J1524">
        <v>4</v>
      </c>
      <c r="K1524" t="s">
        <v>19</v>
      </c>
      <c r="L1524" t="s">
        <v>62</v>
      </c>
      <c r="M1524">
        <v>2</v>
      </c>
      <c r="N1524">
        <v>9</v>
      </c>
      <c r="O1524" t="s">
        <v>2528</v>
      </c>
    </row>
    <row r="1525" spans="1:15" x14ac:dyDescent="0.25">
      <c r="A1525" t="s">
        <v>1622</v>
      </c>
      <c r="B1525" t="s">
        <v>37</v>
      </c>
      <c r="C1525">
        <v>4</v>
      </c>
      <c r="D1525">
        <v>60.3</v>
      </c>
      <c r="E1525">
        <v>241.2</v>
      </c>
      <c r="F1525" s="6">
        <v>45714</v>
      </c>
      <c r="G1525" s="6">
        <v>45714</v>
      </c>
      <c r="H1525" t="s">
        <v>23</v>
      </c>
      <c r="I1525" t="s">
        <v>18</v>
      </c>
      <c r="J1525">
        <v>5</v>
      </c>
      <c r="K1525" t="s">
        <v>19</v>
      </c>
      <c r="L1525" t="s">
        <v>62</v>
      </c>
      <c r="M1525">
        <v>0</v>
      </c>
      <c r="N1525">
        <v>9</v>
      </c>
      <c r="O1525" t="s">
        <v>2528</v>
      </c>
    </row>
    <row r="1526" spans="1:15" x14ac:dyDescent="0.25">
      <c r="A1526" t="s">
        <v>1623</v>
      </c>
      <c r="B1526" t="s">
        <v>37</v>
      </c>
      <c r="C1526">
        <v>2</v>
      </c>
      <c r="D1526">
        <v>124.1</v>
      </c>
      <c r="E1526">
        <v>248.2</v>
      </c>
      <c r="F1526" s="6">
        <v>45714</v>
      </c>
      <c r="G1526" s="6">
        <v>45717</v>
      </c>
      <c r="H1526" t="s">
        <v>27</v>
      </c>
      <c r="I1526" t="s">
        <v>18</v>
      </c>
      <c r="J1526">
        <v>5</v>
      </c>
      <c r="K1526" t="s">
        <v>19</v>
      </c>
      <c r="L1526" t="s">
        <v>62</v>
      </c>
      <c r="M1526">
        <v>3</v>
      </c>
      <c r="N1526">
        <v>9</v>
      </c>
      <c r="O1526" t="s">
        <v>2529</v>
      </c>
    </row>
    <row r="1527" spans="1:15" x14ac:dyDescent="0.25">
      <c r="A1527" t="s">
        <v>1624</v>
      </c>
      <c r="B1527" t="s">
        <v>128</v>
      </c>
      <c r="C1527">
        <v>7</v>
      </c>
      <c r="D1527">
        <v>66</v>
      </c>
      <c r="E1527">
        <v>462</v>
      </c>
      <c r="F1527" s="6">
        <v>45714</v>
      </c>
      <c r="G1527" s="6">
        <v>45714</v>
      </c>
      <c r="H1527" t="s">
        <v>17</v>
      </c>
      <c r="I1527" t="s">
        <v>51</v>
      </c>
      <c r="J1527">
        <v>4</v>
      </c>
      <c r="K1527" t="s">
        <v>19</v>
      </c>
      <c r="L1527" t="s">
        <v>103</v>
      </c>
      <c r="M1527">
        <v>0</v>
      </c>
      <c r="N1527">
        <v>9</v>
      </c>
      <c r="O1527" t="s">
        <v>2527</v>
      </c>
    </row>
    <row r="1528" spans="1:15" x14ac:dyDescent="0.25">
      <c r="A1528" t="s">
        <v>1625</v>
      </c>
      <c r="B1528" t="s">
        <v>26</v>
      </c>
      <c r="C1528">
        <v>63</v>
      </c>
      <c r="D1528">
        <v>118.2</v>
      </c>
      <c r="E1528">
        <v>7446.6</v>
      </c>
      <c r="F1528" s="6">
        <v>45714</v>
      </c>
      <c r="G1528" s="6">
        <v>45719</v>
      </c>
      <c r="H1528" t="s">
        <v>17</v>
      </c>
      <c r="I1528" t="s">
        <v>18</v>
      </c>
      <c r="J1528">
        <v>4</v>
      </c>
      <c r="K1528" t="s">
        <v>19</v>
      </c>
      <c r="L1528" t="s">
        <v>103</v>
      </c>
      <c r="M1528">
        <v>5</v>
      </c>
      <c r="N1528">
        <v>9</v>
      </c>
      <c r="O1528" t="s">
        <v>2527</v>
      </c>
    </row>
    <row r="1529" spans="1:15" x14ac:dyDescent="0.25">
      <c r="A1529" t="s">
        <v>1626</v>
      </c>
      <c r="B1529" t="s">
        <v>37</v>
      </c>
      <c r="C1529">
        <v>5</v>
      </c>
      <c r="D1529">
        <v>64.3</v>
      </c>
      <c r="E1529">
        <v>321.5</v>
      </c>
      <c r="F1529" s="6">
        <v>45714</v>
      </c>
      <c r="G1529" s="6">
        <v>45715</v>
      </c>
      <c r="H1529" t="s">
        <v>23</v>
      </c>
      <c r="I1529" t="s">
        <v>70</v>
      </c>
      <c r="J1529">
        <v>2</v>
      </c>
      <c r="K1529" t="s">
        <v>19</v>
      </c>
      <c r="L1529" t="s">
        <v>201</v>
      </c>
      <c r="M1529">
        <v>1</v>
      </c>
      <c r="N1529">
        <v>9</v>
      </c>
      <c r="O1529" t="s">
        <v>2528</v>
      </c>
    </row>
    <row r="1530" spans="1:15" x14ac:dyDescent="0.25">
      <c r="A1530" t="s">
        <v>1627</v>
      </c>
      <c r="B1530" t="s">
        <v>22</v>
      </c>
      <c r="C1530">
        <v>2</v>
      </c>
      <c r="D1530">
        <v>54.8</v>
      </c>
      <c r="E1530">
        <v>109.6</v>
      </c>
      <c r="F1530" s="6">
        <v>45714</v>
      </c>
      <c r="G1530" s="6">
        <v>45714</v>
      </c>
      <c r="H1530" t="s">
        <v>23</v>
      </c>
      <c r="I1530" t="s">
        <v>18</v>
      </c>
      <c r="J1530">
        <v>3</v>
      </c>
      <c r="K1530" t="s">
        <v>19</v>
      </c>
      <c r="L1530" t="s">
        <v>201</v>
      </c>
      <c r="M1530">
        <v>0</v>
      </c>
      <c r="N1530">
        <v>9</v>
      </c>
      <c r="O1530" t="s">
        <v>2528</v>
      </c>
    </row>
    <row r="1531" spans="1:15" x14ac:dyDescent="0.25">
      <c r="A1531" t="s">
        <v>1628</v>
      </c>
      <c r="B1531" t="s">
        <v>42</v>
      </c>
      <c r="C1531">
        <v>2</v>
      </c>
      <c r="D1531">
        <v>78.599999999999994</v>
      </c>
      <c r="E1531">
        <v>157.19999999999999</v>
      </c>
      <c r="F1531" s="6">
        <v>45714</v>
      </c>
      <c r="G1531" s="6">
        <v>45715</v>
      </c>
      <c r="H1531" t="s">
        <v>23</v>
      </c>
      <c r="I1531" t="s">
        <v>18</v>
      </c>
      <c r="J1531">
        <v>5</v>
      </c>
      <c r="K1531" t="s">
        <v>19</v>
      </c>
      <c r="L1531" t="s">
        <v>72</v>
      </c>
      <c r="M1531">
        <v>1</v>
      </c>
      <c r="N1531">
        <v>9</v>
      </c>
      <c r="O1531" t="s">
        <v>2528</v>
      </c>
    </row>
    <row r="1532" spans="1:15" x14ac:dyDescent="0.25">
      <c r="A1532" t="s">
        <v>1629</v>
      </c>
      <c r="B1532" t="s">
        <v>26</v>
      </c>
      <c r="C1532">
        <v>5</v>
      </c>
      <c r="D1532">
        <v>158.5</v>
      </c>
      <c r="E1532">
        <v>792.5</v>
      </c>
      <c r="F1532" s="6">
        <v>45714</v>
      </c>
      <c r="G1532" s="6">
        <v>45716</v>
      </c>
      <c r="H1532" t="s">
        <v>17</v>
      </c>
      <c r="I1532" t="s">
        <v>40</v>
      </c>
      <c r="J1532">
        <v>5</v>
      </c>
      <c r="K1532" t="s">
        <v>19</v>
      </c>
      <c r="L1532" t="s">
        <v>72</v>
      </c>
      <c r="M1532">
        <v>2</v>
      </c>
      <c r="N1532">
        <v>9</v>
      </c>
      <c r="O1532" t="s">
        <v>2527</v>
      </c>
    </row>
    <row r="1533" spans="1:15" x14ac:dyDescent="0.25">
      <c r="A1533" t="s">
        <v>1630</v>
      </c>
      <c r="B1533" t="s">
        <v>32</v>
      </c>
      <c r="C1533">
        <v>10</v>
      </c>
      <c r="D1533">
        <v>23.5</v>
      </c>
      <c r="E1533">
        <v>235</v>
      </c>
      <c r="F1533" s="6">
        <v>45714</v>
      </c>
      <c r="G1533" s="6">
        <v>45717</v>
      </c>
      <c r="H1533" t="s">
        <v>23</v>
      </c>
      <c r="I1533" t="s">
        <v>18</v>
      </c>
      <c r="J1533">
        <v>2</v>
      </c>
      <c r="K1533" t="s">
        <v>19</v>
      </c>
      <c r="L1533" t="s">
        <v>74</v>
      </c>
      <c r="M1533">
        <v>3</v>
      </c>
      <c r="N1533">
        <v>9</v>
      </c>
      <c r="O1533" t="s">
        <v>2528</v>
      </c>
    </row>
    <row r="1534" spans="1:15" x14ac:dyDescent="0.25">
      <c r="A1534" t="s">
        <v>1631</v>
      </c>
      <c r="B1534" t="s">
        <v>37</v>
      </c>
      <c r="C1534">
        <v>2</v>
      </c>
      <c r="D1534">
        <v>32.1</v>
      </c>
      <c r="E1534">
        <v>64.2</v>
      </c>
      <c r="F1534" s="6">
        <v>45714</v>
      </c>
      <c r="G1534" s="6">
        <v>45716</v>
      </c>
      <c r="H1534" t="s">
        <v>17</v>
      </c>
      <c r="I1534" t="s">
        <v>51</v>
      </c>
      <c r="J1534">
        <v>4</v>
      </c>
      <c r="K1534" t="s">
        <v>19</v>
      </c>
      <c r="L1534" t="s">
        <v>74</v>
      </c>
      <c r="M1534">
        <v>2</v>
      </c>
      <c r="N1534">
        <v>9</v>
      </c>
      <c r="O1534" t="s">
        <v>2527</v>
      </c>
    </row>
    <row r="1535" spans="1:15" x14ac:dyDescent="0.25">
      <c r="A1535" t="s">
        <v>1632</v>
      </c>
      <c r="B1535" t="s">
        <v>135</v>
      </c>
      <c r="C1535">
        <v>4</v>
      </c>
      <c r="D1535">
        <v>71.900000000000006</v>
      </c>
      <c r="E1535">
        <v>287.60000000000002</v>
      </c>
      <c r="F1535" s="6">
        <v>45714</v>
      </c>
      <c r="G1535" s="6">
        <v>45714</v>
      </c>
      <c r="H1535" t="s">
        <v>23</v>
      </c>
      <c r="I1535" t="s">
        <v>40</v>
      </c>
      <c r="J1535">
        <v>4</v>
      </c>
      <c r="K1535" t="s">
        <v>19</v>
      </c>
      <c r="L1535" t="s">
        <v>110</v>
      </c>
      <c r="M1535">
        <v>0</v>
      </c>
      <c r="N1535">
        <v>9</v>
      </c>
      <c r="O1535" t="s">
        <v>2528</v>
      </c>
    </row>
    <row r="1536" spans="1:15" x14ac:dyDescent="0.25">
      <c r="A1536" t="s">
        <v>1633</v>
      </c>
      <c r="B1536" t="s">
        <v>32</v>
      </c>
      <c r="C1536">
        <v>6</v>
      </c>
      <c r="D1536">
        <v>22.3</v>
      </c>
      <c r="E1536">
        <v>133.80000000000001</v>
      </c>
      <c r="F1536" s="6">
        <v>45714</v>
      </c>
      <c r="G1536" s="6">
        <v>45715</v>
      </c>
      <c r="H1536" t="s">
        <v>17</v>
      </c>
      <c r="I1536" t="s">
        <v>51</v>
      </c>
      <c r="J1536">
        <v>5</v>
      </c>
      <c r="K1536" t="s">
        <v>19</v>
      </c>
      <c r="L1536" t="s">
        <v>82</v>
      </c>
      <c r="M1536">
        <v>1</v>
      </c>
      <c r="N1536">
        <v>9</v>
      </c>
      <c r="O1536" t="s">
        <v>2527</v>
      </c>
    </row>
    <row r="1537" spans="1:15" x14ac:dyDescent="0.25">
      <c r="A1537" t="s">
        <v>1634</v>
      </c>
      <c r="B1537" t="s">
        <v>67</v>
      </c>
      <c r="C1537">
        <v>2</v>
      </c>
      <c r="D1537">
        <v>29.5</v>
      </c>
      <c r="E1537">
        <v>59</v>
      </c>
      <c r="F1537" s="6">
        <v>45714</v>
      </c>
      <c r="G1537" s="6">
        <v>45715</v>
      </c>
      <c r="H1537" t="s">
        <v>27</v>
      </c>
      <c r="I1537" t="s">
        <v>18</v>
      </c>
      <c r="J1537">
        <v>5</v>
      </c>
      <c r="K1537" t="s">
        <v>19</v>
      </c>
      <c r="L1537" t="s">
        <v>82</v>
      </c>
      <c r="M1537">
        <v>1</v>
      </c>
      <c r="N1537">
        <v>9</v>
      </c>
      <c r="O1537" t="s">
        <v>2529</v>
      </c>
    </row>
    <row r="1538" spans="1:15" x14ac:dyDescent="0.25">
      <c r="A1538" t="s">
        <v>1635</v>
      </c>
      <c r="B1538" t="s">
        <v>39</v>
      </c>
      <c r="C1538">
        <v>4</v>
      </c>
      <c r="D1538">
        <v>41.9</v>
      </c>
      <c r="E1538">
        <v>167.6</v>
      </c>
      <c r="F1538" s="6">
        <v>45714</v>
      </c>
      <c r="G1538" s="6">
        <v>45718</v>
      </c>
      <c r="H1538" t="s">
        <v>27</v>
      </c>
      <c r="I1538" t="s">
        <v>18</v>
      </c>
      <c r="J1538">
        <v>3</v>
      </c>
      <c r="K1538" t="s">
        <v>19</v>
      </c>
      <c r="L1538" t="s">
        <v>115</v>
      </c>
      <c r="M1538">
        <v>4</v>
      </c>
      <c r="N1538">
        <v>9</v>
      </c>
      <c r="O1538" t="s">
        <v>2529</v>
      </c>
    </row>
    <row r="1539" spans="1:15" x14ac:dyDescent="0.25">
      <c r="A1539" t="s">
        <v>1636</v>
      </c>
      <c r="B1539" t="s">
        <v>39</v>
      </c>
      <c r="C1539">
        <v>3</v>
      </c>
      <c r="D1539">
        <v>107.8</v>
      </c>
      <c r="E1539">
        <v>323.39999999999998</v>
      </c>
      <c r="F1539" s="6">
        <v>45714</v>
      </c>
      <c r="G1539" s="6">
        <v>45715</v>
      </c>
      <c r="H1539" t="s">
        <v>23</v>
      </c>
      <c r="I1539" t="s">
        <v>35</v>
      </c>
      <c r="J1539">
        <v>5</v>
      </c>
      <c r="K1539" t="s">
        <v>19</v>
      </c>
      <c r="L1539" t="s">
        <v>641</v>
      </c>
      <c r="M1539">
        <v>1</v>
      </c>
      <c r="N1539">
        <v>9</v>
      </c>
      <c r="O1539" t="s">
        <v>2528</v>
      </c>
    </row>
    <row r="1540" spans="1:15" x14ac:dyDescent="0.25">
      <c r="A1540" t="s">
        <v>1637</v>
      </c>
      <c r="B1540" t="s">
        <v>32</v>
      </c>
      <c r="C1540">
        <v>5</v>
      </c>
      <c r="D1540">
        <v>18.100000000000001</v>
      </c>
      <c r="E1540">
        <v>90.5</v>
      </c>
      <c r="F1540" s="6">
        <v>45714</v>
      </c>
      <c r="G1540" s="6">
        <v>45717</v>
      </c>
      <c r="H1540" t="s">
        <v>23</v>
      </c>
      <c r="I1540" t="s">
        <v>18</v>
      </c>
      <c r="J1540">
        <v>5</v>
      </c>
      <c r="K1540" t="s">
        <v>19</v>
      </c>
      <c r="L1540" t="s">
        <v>28</v>
      </c>
      <c r="M1540">
        <v>3</v>
      </c>
      <c r="N1540">
        <v>9</v>
      </c>
      <c r="O1540" t="s">
        <v>2528</v>
      </c>
    </row>
    <row r="1541" spans="1:15" x14ac:dyDescent="0.25">
      <c r="A1541" t="s">
        <v>1638</v>
      </c>
      <c r="B1541" t="s">
        <v>69</v>
      </c>
      <c r="C1541">
        <v>9</v>
      </c>
      <c r="D1541">
        <v>79.8</v>
      </c>
      <c r="E1541">
        <v>718.19999999999993</v>
      </c>
      <c r="F1541" s="6">
        <v>45714</v>
      </c>
      <c r="G1541" s="6">
        <v>45715</v>
      </c>
      <c r="H1541" t="s">
        <v>27</v>
      </c>
      <c r="I1541" t="s">
        <v>35</v>
      </c>
      <c r="J1541">
        <v>3</v>
      </c>
      <c r="K1541" t="s">
        <v>19</v>
      </c>
      <c r="L1541" t="s">
        <v>147</v>
      </c>
      <c r="M1541">
        <v>1</v>
      </c>
      <c r="N1541">
        <v>9</v>
      </c>
      <c r="O1541" t="s">
        <v>2529</v>
      </c>
    </row>
    <row r="1542" spans="1:15" x14ac:dyDescent="0.25">
      <c r="A1542" t="s">
        <v>1639</v>
      </c>
      <c r="B1542" t="s">
        <v>16</v>
      </c>
      <c r="C1542">
        <v>3</v>
      </c>
      <c r="D1542">
        <v>22.3</v>
      </c>
      <c r="E1542">
        <v>66.900000000000006</v>
      </c>
      <c r="F1542" s="6">
        <v>45714</v>
      </c>
      <c r="G1542" s="6">
        <v>45717</v>
      </c>
      <c r="H1542" t="s">
        <v>27</v>
      </c>
      <c r="I1542" t="s">
        <v>18</v>
      </c>
      <c r="J1542">
        <v>5</v>
      </c>
      <c r="K1542" t="s">
        <v>19</v>
      </c>
      <c r="L1542" t="s">
        <v>147</v>
      </c>
      <c r="M1542">
        <v>3</v>
      </c>
      <c r="N1542">
        <v>9</v>
      </c>
      <c r="O1542" t="s">
        <v>2529</v>
      </c>
    </row>
    <row r="1543" spans="1:15" x14ac:dyDescent="0.25">
      <c r="A1543" t="s">
        <v>1640</v>
      </c>
      <c r="B1543" t="s">
        <v>44</v>
      </c>
      <c r="C1543">
        <v>1</v>
      </c>
      <c r="D1543">
        <v>22.9</v>
      </c>
      <c r="E1543">
        <v>22.9</v>
      </c>
      <c r="F1543" s="6">
        <v>45714</v>
      </c>
      <c r="G1543" s="6">
        <v>45714</v>
      </c>
      <c r="H1543" t="s">
        <v>27</v>
      </c>
      <c r="I1543" t="s">
        <v>35</v>
      </c>
      <c r="J1543">
        <v>4</v>
      </c>
      <c r="K1543" t="s">
        <v>19</v>
      </c>
      <c r="L1543" t="s">
        <v>147</v>
      </c>
      <c r="M1543">
        <v>0</v>
      </c>
      <c r="N1543">
        <v>9</v>
      </c>
      <c r="O1543" t="s">
        <v>2529</v>
      </c>
    </row>
    <row r="1544" spans="1:15" x14ac:dyDescent="0.25">
      <c r="A1544" t="s">
        <v>1641</v>
      </c>
      <c r="B1544" t="s">
        <v>16</v>
      </c>
      <c r="C1544">
        <v>3</v>
      </c>
      <c r="D1544">
        <v>16.2</v>
      </c>
      <c r="E1544">
        <v>48.599999999999994</v>
      </c>
      <c r="F1544" s="6">
        <v>45715</v>
      </c>
      <c r="G1544" s="6">
        <v>45715</v>
      </c>
      <c r="H1544" t="s">
        <v>23</v>
      </c>
      <c r="I1544" t="s">
        <v>70</v>
      </c>
      <c r="J1544">
        <v>5</v>
      </c>
      <c r="K1544" t="s">
        <v>19</v>
      </c>
      <c r="L1544" t="s">
        <v>33</v>
      </c>
      <c r="M1544">
        <v>0</v>
      </c>
      <c r="N1544">
        <v>9</v>
      </c>
      <c r="O1544" t="s">
        <v>2528</v>
      </c>
    </row>
    <row r="1545" spans="1:15" x14ac:dyDescent="0.25">
      <c r="A1545" t="s">
        <v>1642</v>
      </c>
      <c r="B1545" t="s">
        <v>54</v>
      </c>
      <c r="C1545">
        <v>4</v>
      </c>
      <c r="D1545">
        <v>59.5</v>
      </c>
      <c r="E1545">
        <v>238</v>
      </c>
      <c r="F1545" s="6">
        <v>45715</v>
      </c>
      <c r="G1545" s="6">
        <v>45716</v>
      </c>
      <c r="H1545" t="s">
        <v>23</v>
      </c>
      <c r="I1545" t="s">
        <v>35</v>
      </c>
      <c r="J1545">
        <v>5</v>
      </c>
      <c r="K1545" t="s">
        <v>19</v>
      </c>
      <c r="L1545" t="s">
        <v>33</v>
      </c>
      <c r="M1545">
        <v>1</v>
      </c>
      <c r="N1545">
        <v>9</v>
      </c>
      <c r="O1545" t="s">
        <v>2528</v>
      </c>
    </row>
    <row r="1546" spans="1:15" x14ac:dyDescent="0.25">
      <c r="A1546" t="s">
        <v>1643</v>
      </c>
      <c r="B1546" t="s">
        <v>146</v>
      </c>
      <c r="C1546">
        <v>5</v>
      </c>
      <c r="D1546">
        <v>26.2</v>
      </c>
      <c r="E1546">
        <v>131</v>
      </c>
      <c r="F1546" s="6">
        <v>45715</v>
      </c>
      <c r="G1546" s="6">
        <v>45718</v>
      </c>
      <c r="H1546" t="s">
        <v>23</v>
      </c>
      <c r="I1546" t="s">
        <v>51</v>
      </c>
      <c r="J1546">
        <v>2</v>
      </c>
      <c r="K1546" t="s">
        <v>19</v>
      </c>
      <c r="L1546" t="s">
        <v>33</v>
      </c>
      <c r="M1546">
        <v>3</v>
      </c>
      <c r="N1546">
        <v>9</v>
      </c>
      <c r="O1546" t="s">
        <v>2528</v>
      </c>
    </row>
    <row r="1547" spans="1:15" x14ac:dyDescent="0.25">
      <c r="A1547" t="s">
        <v>1644</v>
      </c>
      <c r="B1547" t="s">
        <v>30</v>
      </c>
      <c r="C1547">
        <v>1</v>
      </c>
      <c r="D1547">
        <v>44.2</v>
      </c>
      <c r="E1547">
        <v>44.2</v>
      </c>
      <c r="F1547" s="6">
        <v>45715</v>
      </c>
      <c r="G1547" s="6">
        <v>45718</v>
      </c>
      <c r="H1547" t="s">
        <v>27</v>
      </c>
      <c r="I1547" t="s">
        <v>35</v>
      </c>
      <c r="J1547">
        <v>4</v>
      </c>
      <c r="K1547" t="s">
        <v>19</v>
      </c>
      <c r="L1547" t="s">
        <v>33</v>
      </c>
      <c r="M1547">
        <v>3</v>
      </c>
      <c r="N1547">
        <v>9</v>
      </c>
      <c r="O1547" t="s">
        <v>2529</v>
      </c>
    </row>
    <row r="1548" spans="1:15" x14ac:dyDescent="0.25">
      <c r="A1548" t="s">
        <v>1645</v>
      </c>
      <c r="B1548" t="s">
        <v>46</v>
      </c>
      <c r="C1548">
        <v>2</v>
      </c>
      <c r="D1548">
        <v>59.2</v>
      </c>
      <c r="E1548">
        <v>118.4</v>
      </c>
      <c r="F1548" s="6">
        <v>45715</v>
      </c>
      <c r="G1548" s="6">
        <v>45715</v>
      </c>
      <c r="H1548" t="s">
        <v>27</v>
      </c>
      <c r="I1548" t="s">
        <v>35</v>
      </c>
      <c r="J1548">
        <v>2</v>
      </c>
      <c r="K1548" t="s">
        <v>19</v>
      </c>
      <c r="L1548" t="s">
        <v>33</v>
      </c>
      <c r="M1548">
        <v>0</v>
      </c>
      <c r="N1548">
        <v>9</v>
      </c>
      <c r="O1548" t="s">
        <v>2529</v>
      </c>
    </row>
    <row r="1549" spans="1:15" x14ac:dyDescent="0.25">
      <c r="A1549" t="s">
        <v>1646</v>
      </c>
      <c r="B1549" t="s">
        <v>123</v>
      </c>
      <c r="C1549">
        <v>4</v>
      </c>
      <c r="D1549">
        <v>41.5</v>
      </c>
      <c r="E1549">
        <v>166</v>
      </c>
      <c r="F1549" s="6">
        <v>45715</v>
      </c>
      <c r="G1549" s="6">
        <v>45717</v>
      </c>
      <c r="H1549" t="s">
        <v>27</v>
      </c>
      <c r="I1549" t="s">
        <v>18</v>
      </c>
      <c r="J1549">
        <v>4</v>
      </c>
      <c r="K1549" t="s">
        <v>19</v>
      </c>
      <c r="L1549" t="s">
        <v>98</v>
      </c>
      <c r="M1549">
        <v>2</v>
      </c>
      <c r="N1549">
        <v>9</v>
      </c>
      <c r="O1549" t="s">
        <v>2529</v>
      </c>
    </row>
    <row r="1550" spans="1:15" x14ac:dyDescent="0.25">
      <c r="A1550" t="s">
        <v>1647</v>
      </c>
      <c r="B1550" t="s">
        <v>39</v>
      </c>
      <c r="C1550">
        <v>12</v>
      </c>
      <c r="D1550">
        <v>67.099999999999994</v>
      </c>
      <c r="E1550">
        <v>805.19999999999993</v>
      </c>
      <c r="F1550" s="6">
        <v>45715</v>
      </c>
      <c r="G1550" s="6">
        <v>45729</v>
      </c>
      <c r="H1550" t="s">
        <v>27</v>
      </c>
      <c r="I1550" t="s">
        <v>18</v>
      </c>
      <c r="J1550">
        <v>5</v>
      </c>
      <c r="K1550" t="s">
        <v>19</v>
      </c>
      <c r="L1550" t="s">
        <v>158</v>
      </c>
      <c r="M1550">
        <v>14</v>
      </c>
      <c r="N1550">
        <v>9</v>
      </c>
      <c r="O1550" t="s">
        <v>2529</v>
      </c>
    </row>
    <row r="1551" spans="1:15" x14ac:dyDescent="0.25">
      <c r="A1551" t="s">
        <v>1648</v>
      </c>
      <c r="B1551" t="s">
        <v>44</v>
      </c>
      <c r="C1551">
        <v>2</v>
      </c>
      <c r="D1551">
        <v>28.7</v>
      </c>
      <c r="E1551">
        <v>57.4</v>
      </c>
      <c r="F1551" s="6">
        <v>45715</v>
      </c>
      <c r="G1551" s="6">
        <v>45719</v>
      </c>
      <c r="H1551" t="s">
        <v>27</v>
      </c>
      <c r="I1551" t="s">
        <v>35</v>
      </c>
      <c r="J1551">
        <v>4</v>
      </c>
      <c r="K1551" t="s">
        <v>19</v>
      </c>
      <c r="L1551" t="s">
        <v>55</v>
      </c>
      <c r="M1551">
        <v>4</v>
      </c>
      <c r="N1551">
        <v>9</v>
      </c>
      <c r="O1551" t="s">
        <v>2529</v>
      </c>
    </row>
    <row r="1552" spans="1:15" x14ac:dyDescent="0.25">
      <c r="A1552" t="s">
        <v>1649</v>
      </c>
      <c r="B1552" t="s">
        <v>26</v>
      </c>
      <c r="C1552">
        <v>4</v>
      </c>
      <c r="D1552">
        <v>132.1</v>
      </c>
      <c r="E1552">
        <v>528.4</v>
      </c>
      <c r="F1552" s="6">
        <v>45715</v>
      </c>
      <c r="G1552" s="6">
        <v>45716</v>
      </c>
      <c r="H1552" t="s">
        <v>27</v>
      </c>
      <c r="I1552" t="s">
        <v>18</v>
      </c>
      <c r="J1552">
        <v>3</v>
      </c>
      <c r="K1552" t="s">
        <v>19</v>
      </c>
      <c r="L1552" t="s">
        <v>55</v>
      </c>
      <c r="M1552">
        <v>1</v>
      </c>
      <c r="N1552">
        <v>9</v>
      </c>
      <c r="O1552" t="s">
        <v>2529</v>
      </c>
    </row>
    <row r="1553" spans="1:15" x14ac:dyDescent="0.25">
      <c r="A1553" t="s">
        <v>1650</v>
      </c>
      <c r="B1553" t="s">
        <v>146</v>
      </c>
      <c r="C1553">
        <v>2</v>
      </c>
      <c r="D1553">
        <v>47</v>
      </c>
      <c r="E1553">
        <v>94</v>
      </c>
      <c r="F1553" s="6">
        <v>45715</v>
      </c>
      <c r="G1553" s="6">
        <v>45717</v>
      </c>
      <c r="H1553" t="s">
        <v>23</v>
      </c>
      <c r="I1553" t="s">
        <v>70</v>
      </c>
      <c r="J1553">
        <v>4</v>
      </c>
      <c r="K1553" t="s">
        <v>19</v>
      </c>
      <c r="L1553" t="s">
        <v>62</v>
      </c>
      <c r="M1553">
        <v>2</v>
      </c>
      <c r="N1553">
        <v>9</v>
      </c>
      <c r="O1553" t="s">
        <v>2528</v>
      </c>
    </row>
    <row r="1554" spans="1:15" x14ac:dyDescent="0.25">
      <c r="A1554" t="s">
        <v>1651</v>
      </c>
      <c r="B1554" t="s">
        <v>44</v>
      </c>
      <c r="C1554">
        <v>2</v>
      </c>
      <c r="D1554">
        <v>41.6</v>
      </c>
      <c r="E1554">
        <v>83.2</v>
      </c>
      <c r="F1554" s="6">
        <v>45715</v>
      </c>
      <c r="G1554" s="6">
        <v>45719</v>
      </c>
      <c r="H1554" t="s">
        <v>23</v>
      </c>
      <c r="I1554" t="s">
        <v>35</v>
      </c>
      <c r="J1554">
        <v>5</v>
      </c>
      <c r="K1554" t="s">
        <v>19</v>
      </c>
      <c r="L1554" t="s">
        <v>62</v>
      </c>
      <c r="M1554">
        <v>4</v>
      </c>
      <c r="N1554">
        <v>9</v>
      </c>
      <c r="O1554" t="s">
        <v>2528</v>
      </c>
    </row>
    <row r="1555" spans="1:15" x14ac:dyDescent="0.25">
      <c r="A1555" t="s">
        <v>1652</v>
      </c>
      <c r="B1555" t="s">
        <v>44</v>
      </c>
      <c r="C1555">
        <v>38</v>
      </c>
      <c r="D1555">
        <v>17.3</v>
      </c>
      <c r="E1555">
        <v>657.4</v>
      </c>
      <c r="F1555" s="6">
        <v>45715</v>
      </c>
      <c r="G1555" s="6">
        <v>45717</v>
      </c>
      <c r="H1555" t="s">
        <v>23</v>
      </c>
      <c r="I1555" t="s">
        <v>40</v>
      </c>
      <c r="J1555">
        <v>5</v>
      </c>
      <c r="K1555" t="s">
        <v>19</v>
      </c>
      <c r="L1555" t="s">
        <v>62</v>
      </c>
      <c r="M1555">
        <v>2</v>
      </c>
      <c r="N1555">
        <v>9</v>
      </c>
      <c r="O1555" t="s">
        <v>2528</v>
      </c>
    </row>
    <row r="1556" spans="1:15" x14ac:dyDescent="0.25">
      <c r="A1556" t="s">
        <v>1653</v>
      </c>
      <c r="B1556" t="s">
        <v>76</v>
      </c>
      <c r="C1556">
        <v>3</v>
      </c>
      <c r="D1556">
        <v>41.8</v>
      </c>
      <c r="E1556">
        <v>125.39999999999999</v>
      </c>
      <c r="F1556" s="6">
        <v>45715</v>
      </c>
      <c r="G1556" s="6">
        <v>45718</v>
      </c>
      <c r="H1556" t="s">
        <v>23</v>
      </c>
      <c r="I1556" t="s">
        <v>18</v>
      </c>
      <c r="J1556">
        <v>5</v>
      </c>
      <c r="K1556" t="s">
        <v>19</v>
      </c>
      <c r="L1556" t="s">
        <v>62</v>
      </c>
      <c r="M1556">
        <v>3</v>
      </c>
      <c r="N1556">
        <v>9</v>
      </c>
      <c r="O1556" t="s">
        <v>2528</v>
      </c>
    </row>
    <row r="1557" spans="1:15" x14ac:dyDescent="0.25">
      <c r="A1557" t="s">
        <v>1654</v>
      </c>
      <c r="B1557" t="s">
        <v>54</v>
      </c>
      <c r="C1557">
        <v>1</v>
      </c>
      <c r="D1557">
        <v>24</v>
      </c>
      <c r="E1557">
        <v>24</v>
      </c>
      <c r="F1557" s="6">
        <v>45715</v>
      </c>
      <c r="G1557" s="6">
        <v>45716</v>
      </c>
      <c r="H1557" t="s">
        <v>27</v>
      </c>
      <c r="I1557" t="s">
        <v>18</v>
      </c>
      <c r="J1557">
        <v>4</v>
      </c>
      <c r="K1557" t="s">
        <v>19</v>
      </c>
      <c r="L1557" t="s">
        <v>103</v>
      </c>
      <c r="M1557">
        <v>1</v>
      </c>
      <c r="N1557">
        <v>9</v>
      </c>
      <c r="O1557" t="s">
        <v>2529</v>
      </c>
    </row>
    <row r="1558" spans="1:15" x14ac:dyDescent="0.25">
      <c r="A1558" t="s">
        <v>1655</v>
      </c>
      <c r="B1558" t="s">
        <v>81</v>
      </c>
      <c r="C1558">
        <v>9</v>
      </c>
      <c r="D1558">
        <v>18.5</v>
      </c>
      <c r="E1558">
        <v>166.5</v>
      </c>
      <c r="F1558" s="6">
        <v>45715</v>
      </c>
      <c r="G1558" s="6">
        <v>45717</v>
      </c>
      <c r="H1558" t="s">
        <v>27</v>
      </c>
      <c r="I1558" t="s">
        <v>18</v>
      </c>
      <c r="J1558">
        <v>4</v>
      </c>
      <c r="K1558" t="s">
        <v>19</v>
      </c>
      <c r="L1558" t="s">
        <v>72</v>
      </c>
      <c r="M1558">
        <v>2</v>
      </c>
      <c r="N1558">
        <v>9</v>
      </c>
      <c r="O1558" t="s">
        <v>2529</v>
      </c>
    </row>
    <row r="1559" spans="1:15" x14ac:dyDescent="0.25">
      <c r="A1559" t="s">
        <v>1656</v>
      </c>
      <c r="B1559" t="s">
        <v>30</v>
      </c>
      <c r="C1559">
        <v>12</v>
      </c>
      <c r="D1559">
        <v>66.7</v>
      </c>
      <c r="E1559">
        <v>800.40000000000009</v>
      </c>
      <c r="F1559" s="6">
        <v>45715</v>
      </c>
      <c r="G1559" s="6">
        <v>45718</v>
      </c>
      <c r="H1559" t="s">
        <v>17</v>
      </c>
      <c r="I1559" t="s">
        <v>18</v>
      </c>
      <c r="J1559">
        <v>5</v>
      </c>
      <c r="K1559" t="s">
        <v>19</v>
      </c>
      <c r="L1559" t="s">
        <v>77</v>
      </c>
      <c r="M1559">
        <v>3</v>
      </c>
      <c r="N1559">
        <v>9</v>
      </c>
      <c r="O1559" t="s">
        <v>2527</v>
      </c>
    </row>
    <row r="1560" spans="1:15" x14ac:dyDescent="0.25">
      <c r="A1560" t="s">
        <v>1657</v>
      </c>
      <c r="B1560" t="s">
        <v>22</v>
      </c>
      <c r="C1560">
        <v>4</v>
      </c>
      <c r="D1560">
        <v>33.1</v>
      </c>
      <c r="E1560">
        <v>132.4</v>
      </c>
      <c r="F1560" s="6">
        <v>45715</v>
      </c>
      <c r="G1560" s="6">
        <v>45720</v>
      </c>
      <c r="H1560" t="s">
        <v>23</v>
      </c>
      <c r="I1560" t="s">
        <v>51</v>
      </c>
      <c r="J1560">
        <v>4</v>
      </c>
      <c r="K1560" t="s">
        <v>19</v>
      </c>
      <c r="L1560" t="s">
        <v>77</v>
      </c>
      <c r="M1560">
        <v>5</v>
      </c>
      <c r="N1560">
        <v>9</v>
      </c>
      <c r="O1560" t="s">
        <v>2528</v>
      </c>
    </row>
    <row r="1561" spans="1:15" x14ac:dyDescent="0.25">
      <c r="A1561" t="s">
        <v>1658</v>
      </c>
      <c r="B1561" t="s">
        <v>171</v>
      </c>
      <c r="C1561">
        <v>9</v>
      </c>
      <c r="D1561">
        <v>42.1</v>
      </c>
      <c r="E1561">
        <v>378.90000000000003</v>
      </c>
      <c r="F1561" s="6">
        <v>45715</v>
      </c>
      <c r="G1561" s="6">
        <v>45726</v>
      </c>
      <c r="H1561" t="s">
        <v>23</v>
      </c>
      <c r="I1561" t="s">
        <v>35</v>
      </c>
      <c r="J1561">
        <v>4</v>
      </c>
      <c r="K1561" t="s">
        <v>19</v>
      </c>
      <c r="L1561" t="s">
        <v>108</v>
      </c>
      <c r="M1561">
        <v>11</v>
      </c>
      <c r="N1561">
        <v>9</v>
      </c>
      <c r="O1561" t="s">
        <v>2528</v>
      </c>
    </row>
    <row r="1562" spans="1:15" x14ac:dyDescent="0.25">
      <c r="A1562" t="s">
        <v>1659</v>
      </c>
      <c r="B1562" t="s">
        <v>146</v>
      </c>
      <c r="C1562">
        <v>7</v>
      </c>
      <c r="D1562">
        <v>58.7</v>
      </c>
      <c r="E1562">
        <v>410.90000000000003</v>
      </c>
      <c r="F1562" s="6">
        <v>45715</v>
      </c>
      <c r="G1562" s="6">
        <v>45715</v>
      </c>
      <c r="H1562" t="s">
        <v>89</v>
      </c>
      <c r="I1562" t="s">
        <v>51</v>
      </c>
      <c r="J1562">
        <v>4</v>
      </c>
      <c r="K1562" t="s">
        <v>19</v>
      </c>
      <c r="L1562" t="s">
        <v>292</v>
      </c>
      <c r="M1562">
        <v>0</v>
      </c>
      <c r="N1562">
        <v>9</v>
      </c>
      <c r="O1562" t="s">
        <v>2530</v>
      </c>
    </row>
    <row r="1563" spans="1:15" x14ac:dyDescent="0.25">
      <c r="A1563" t="s">
        <v>1660</v>
      </c>
      <c r="B1563" t="s">
        <v>39</v>
      </c>
      <c r="C1563">
        <v>4</v>
      </c>
      <c r="D1563">
        <v>54</v>
      </c>
      <c r="E1563">
        <v>216</v>
      </c>
      <c r="F1563" s="6">
        <v>45715</v>
      </c>
      <c r="G1563" s="6">
        <v>45717</v>
      </c>
      <c r="H1563" t="s">
        <v>27</v>
      </c>
      <c r="I1563" t="s">
        <v>35</v>
      </c>
      <c r="J1563">
        <v>4</v>
      </c>
      <c r="K1563" t="s">
        <v>19</v>
      </c>
      <c r="L1563" t="s">
        <v>24</v>
      </c>
      <c r="M1563">
        <v>2</v>
      </c>
      <c r="N1563">
        <v>9</v>
      </c>
      <c r="O1563" t="s">
        <v>2529</v>
      </c>
    </row>
    <row r="1564" spans="1:15" x14ac:dyDescent="0.25">
      <c r="A1564" t="s">
        <v>1661</v>
      </c>
      <c r="B1564" t="s">
        <v>44</v>
      </c>
      <c r="C1564">
        <v>1</v>
      </c>
      <c r="D1564">
        <v>52.1</v>
      </c>
      <c r="E1564">
        <v>52.1</v>
      </c>
      <c r="F1564" s="6">
        <v>45715</v>
      </c>
      <c r="G1564" s="6">
        <v>45716</v>
      </c>
      <c r="H1564" t="s">
        <v>27</v>
      </c>
      <c r="I1564" t="s">
        <v>40</v>
      </c>
      <c r="J1564">
        <v>5</v>
      </c>
      <c r="K1564" t="s">
        <v>19</v>
      </c>
      <c r="L1564" t="s">
        <v>28</v>
      </c>
      <c r="M1564">
        <v>1</v>
      </c>
      <c r="N1564">
        <v>9</v>
      </c>
      <c r="O1564" t="s">
        <v>2529</v>
      </c>
    </row>
    <row r="1565" spans="1:15" x14ac:dyDescent="0.25">
      <c r="A1565" t="s">
        <v>1662</v>
      </c>
      <c r="B1565" t="s">
        <v>171</v>
      </c>
      <c r="C1565">
        <v>2</v>
      </c>
      <c r="D1565">
        <v>27</v>
      </c>
      <c r="E1565">
        <v>54</v>
      </c>
      <c r="F1565" s="6">
        <v>45715</v>
      </c>
      <c r="G1565" s="6">
        <v>45718</v>
      </c>
      <c r="H1565" t="s">
        <v>89</v>
      </c>
      <c r="I1565" t="s">
        <v>40</v>
      </c>
      <c r="J1565">
        <v>4</v>
      </c>
      <c r="K1565" t="s">
        <v>19</v>
      </c>
      <c r="L1565" t="s">
        <v>147</v>
      </c>
      <c r="M1565">
        <v>3</v>
      </c>
      <c r="N1565">
        <v>9</v>
      </c>
      <c r="O1565" t="s">
        <v>2530</v>
      </c>
    </row>
    <row r="1566" spans="1:15" x14ac:dyDescent="0.25">
      <c r="A1566" t="s">
        <v>1663</v>
      </c>
      <c r="B1566" t="s">
        <v>69</v>
      </c>
      <c r="C1566">
        <v>10</v>
      </c>
      <c r="D1566">
        <v>31</v>
      </c>
      <c r="E1566">
        <v>310</v>
      </c>
      <c r="F1566" s="6">
        <v>45716</v>
      </c>
      <c r="G1566" s="6">
        <v>45717</v>
      </c>
      <c r="H1566" t="s">
        <v>27</v>
      </c>
      <c r="I1566" t="s">
        <v>51</v>
      </c>
      <c r="J1566">
        <v>5</v>
      </c>
      <c r="K1566" t="s">
        <v>19</v>
      </c>
      <c r="L1566" t="s">
        <v>147</v>
      </c>
      <c r="M1566">
        <v>1</v>
      </c>
      <c r="N1566">
        <v>9</v>
      </c>
      <c r="O1566" t="s">
        <v>2529</v>
      </c>
    </row>
    <row r="1567" spans="1:15" x14ac:dyDescent="0.25">
      <c r="A1567" t="s">
        <v>1664</v>
      </c>
      <c r="B1567" t="s">
        <v>54</v>
      </c>
      <c r="C1567">
        <v>2</v>
      </c>
      <c r="D1567">
        <v>46.7</v>
      </c>
      <c r="E1567">
        <v>93.4</v>
      </c>
      <c r="F1567" s="6">
        <v>45716</v>
      </c>
      <c r="G1567" s="6">
        <v>45716</v>
      </c>
      <c r="H1567" t="s">
        <v>27</v>
      </c>
      <c r="I1567" t="s">
        <v>18</v>
      </c>
      <c r="J1567">
        <v>4</v>
      </c>
      <c r="K1567" t="s">
        <v>19</v>
      </c>
      <c r="L1567" t="s">
        <v>334</v>
      </c>
      <c r="M1567">
        <v>0</v>
      </c>
      <c r="N1567">
        <v>9</v>
      </c>
      <c r="O1567" t="s">
        <v>2529</v>
      </c>
    </row>
    <row r="1568" spans="1:15" x14ac:dyDescent="0.25">
      <c r="A1568" t="s">
        <v>1665</v>
      </c>
      <c r="B1568" t="s">
        <v>39</v>
      </c>
      <c r="C1568">
        <v>1</v>
      </c>
      <c r="D1568">
        <v>144.69999999999999</v>
      </c>
      <c r="E1568">
        <v>144.69999999999999</v>
      </c>
      <c r="F1568" s="6">
        <v>45716</v>
      </c>
      <c r="G1568" s="6">
        <v>45719</v>
      </c>
      <c r="H1568" t="s">
        <v>23</v>
      </c>
      <c r="I1568" t="s">
        <v>18</v>
      </c>
      <c r="J1568">
        <v>5</v>
      </c>
      <c r="K1568" t="s">
        <v>19</v>
      </c>
      <c r="L1568" t="s">
        <v>33</v>
      </c>
      <c r="M1568">
        <v>3</v>
      </c>
      <c r="N1568">
        <v>9</v>
      </c>
      <c r="O1568" t="s">
        <v>2528</v>
      </c>
    </row>
    <row r="1569" spans="1:15" x14ac:dyDescent="0.25">
      <c r="A1569" t="s">
        <v>1666</v>
      </c>
      <c r="B1569" t="s">
        <v>26</v>
      </c>
      <c r="C1569">
        <v>9</v>
      </c>
      <c r="D1569">
        <v>90.9</v>
      </c>
      <c r="E1569">
        <v>818.1</v>
      </c>
      <c r="F1569" s="6">
        <v>45716</v>
      </c>
      <c r="G1569" s="6">
        <v>45717</v>
      </c>
      <c r="H1569" t="s">
        <v>23</v>
      </c>
      <c r="I1569" t="s">
        <v>18</v>
      </c>
      <c r="J1569">
        <v>5</v>
      </c>
      <c r="K1569" t="s">
        <v>19</v>
      </c>
      <c r="L1569" t="s">
        <v>33</v>
      </c>
      <c r="M1569">
        <v>1</v>
      </c>
      <c r="N1569">
        <v>9</v>
      </c>
      <c r="O1569" t="s">
        <v>2528</v>
      </c>
    </row>
    <row r="1570" spans="1:15" x14ac:dyDescent="0.25">
      <c r="A1570" t="s">
        <v>1667</v>
      </c>
      <c r="B1570" t="s">
        <v>22</v>
      </c>
      <c r="C1570">
        <v>2</v>
      </c>
      <c r="D1570">
        <v>75.8</v>
      </c>
      <c r="E1570">
        <v>151.6</v>
      </c>
      <c r="F1570" s="6">
        <v>45716</v>
      </c>
      <c r="G1570" s="6">
        <v>45717</v>
      </c>
      <c r="H1570" t="s">
        <v>27</v>
      </c>
      <c r="I1570" t="s">
        <v>40</v>
      </c>
      <c r="J1570">
        <v>3</v>
      </c>
      <c r="K1570" t="s">
        <v>19</v>
      </c>
      <c r="L1570" t="s">
        <v>33</v>
      </c>
      <c r="M1570">
        <v>1</v>
      </c>
      <c r="N1570">
        <v>9</v>
      </c>
      <c r="O1570" t="s">
        <v>2529</v>
      </c>
    </row>
    <row r="1571" spans="1:15" x14ac:dyDescent="0.25">
      <c r="A1571" t="s">
        <v>1668</v>
      </c>
      <c r="B1571" t="s">
        <v>42</v>
      </c>
      <c r="C1571">
        <v>5</v>
      </c>
      <c r="D1571">
        <v>57.9</v>
      </c>
      <c r="E1571">
        <v>289.5</v>
      </c>
      <c r="F1571" s="6">
        <v>45716</v>
      </c>
      <c r="G1571" s="6">
        <v>45718</v>
      </c>
      <c r="H1571" t="s">
        <v>23</v>
      </c>
      <c r="I1571" t="s">
        <v>40</v>
      </c>
      <c r="J1571">
        <v>5</v>
      </c>
      <c r="K1571" t="s">
        <v>19</v>
      </c>
      <c r="L1571" t="s">
        <v>33</v>
      </c>
      <c r="M1571">
        <v>2</v>
      </c>
      <c r="N1571">
        <v>9</v>
      </c>
      <c r="O1571" t="s">
        <v>2528</v>
      </c>
    </row>
    <row r="1572" spans="1:15" x14ac:dyDescent="0.25">
      <c r="A1572" t="s">
        <v>1669</v>
      </c>
      <c r="B1572" t="s">
        <v>44</v>
      </c>
      <c r="C1572">
        <v>5</v>
      </c>
      <c r="D1572">
        <v>44.8</v>
      </c>
      <c r="E1572">
        <v>224</v>
      </c>
      <c r="F1572" s="6">
        <v>45716</v>
      </c>
      <c r="G1572" s="6">
        <v>45717</v>
      </c>
      <c r="H1572" t="s">
        <v>27</v>
      </c>
      <c r="I1572" t="s">
        <v>51</v>
      </c>
      <c r="J1572">
        <v>5</v>
      </c>
      <c r="K1572" t="s">
        <v>19</v>
      </c>
      <c r="L1572" t="s">
        <v>33</v>
      </c>
      <c r="M1572">
        <v>1</v>
      </c>
      <c r="N1572">
        <v>9</v>
      </c>
      <c r="O1572" t="s">
        <v>2529</v>
      </c>
    </row>
    <row r="1573" spans="1:15" x14ac:dyDescent="0.25">
      <c r="A1573" t="s">
        <v>1670</v>
      </c>
      <c r="B1573" t="s">
        <v>46</v>
      </c>
      <c r="C1573">
        <v>3</v>
      </c>
      <c r="D1573">
        <v>44.2</v>
      </c>
      <c r="E1573">
        <v>132.60000000000002</v>
      </c>
      <c r="F1573" s="6">
        <v>45716</v>
      </c>
      <c r="G1573" s="6">
        <v>45720</v>
      </c>
      <c r="H1573" t="s">
        <v>23</v>
      </c>
      <c r="I1573" t="s">
        <v>40</v>
      </c>
      <c r="J1573">
        <v>5</v>
      </c>
      <c r="K1573" t="s">
        <v>19</v>
      </c>
      <c r="L1573" t="s">
        <v>33</v>
      </c>
      <c r="M1573">
        <v>4</v>
      </c>
      <c r="N1573">
        <v>9</v>
      </c>
      <c r="O1573" t="s">
        <v>2528</v>
      </c>
    </row>
    <row r="1574" spans="1:15" x14ac:dyDescent="0.25">
      <c r="A1574" t="s">
        <v>1671</v>
      </c>
      <c r="B1574" t="s">
        <v>37</v>
      </c>
      <c r="C1574">
        <v>5</v>
      </c>
      <c r="D1574">
        <v>53.5</v>
      </c>
      <c r="E1574">
        <v>267.5</v>
      </c>
      <c r="F1574" s="6">
        <v>45716</v>
      </c>
      <c r="G1574" s="6">
        <v>45718</v>
      </c>
      <c r="H1574" t="s">
        <v>23</v>
      </c>
      <c r="I1574" t="s">
        <v>18</v>
      </c>
      <c r="J1574">
        <v>4</v>
      </c>
      <c r="K1574" t="s">
        <v>19</v>
      </c>
      <c r="L1574" t="s">
        <v>364</v>
      </c>
      <c r="M1574">
        <v>2</v>
      </c>
      <c r="N1574">
        <v>9</v>
      </c>
      <c r="O1574" t="s">
        <v>2528</v>
      </c>
    </row>
    <row r="1575" spans="1:15" x14ac:dyDescent="0.25">
      <c r="A1575" t="s">
        <v>1672</v>
      </c>
      <c r="B1575" t="s">
        <v>39</v>
      </c>
      <c r="C1575">
        <v>2</v>
      </c>
      <c r="D1575">
        <v>72.2</v>
      </c>
      <c r="E1575">
        <v>144.4</v>
      </c>
      <c r="F1575" s="6">
        <v>45716</v>
      </c>
      <c r="G1575" s="6">
        <v>45717</v>
      </c>
      <c r="H1575" t="s">
        <v>23</v>
      </c>
      <c r="I1575" t="s">
        <v>18</v>
      </c>
      <c r="J1575">
        <v>5</v>
      </c>
      <c r="K1575" t="s">
        <v>19</v>
      </c>
      <c r="L1575" t="s">
        <v>188</v>
      </c>
      <c r="M1575">
        <v>1</v>
      </c>
      <c r="N1575">
        <v>9</v>
      </c>
      <c r="O1575" t="s">
        <v>2528</v>
      </c>
    </row>
    <row r="1576" spans="1:15" x14ac:dyDescent="0.25">
      <c r="A1576" t="s">
        <v>1673</v>
      </c>
      <c r="B1576" t="s">
        <v>39</v>
      </c>
      <c r="C1576">
        <v>4</v>
      </c>
      <c r="D1576">
        <v>62.4</v>
      </c>
      <c r="E1576">
        <v>249.6</v>
      </c>
      <c r="F1576" s="6">
        <v>45716</v>
      </c>
      <c r="G1576" s="6">
        <v>45719</v>
      </c>
      <c r="H1576" t="s">
        <v>27</v>
      </c>
      <c r="I1576" t="s">
        <v>18</v>
      </c>
      <c r="J1576">
        <v>3</v>
      </c>
      <c r="K1576" t="s">
        <v>19</v>
      </c>
      <c r="L1576" t="s">
        <v>158</v>
      </c>
      <c r="M1576">
        <v>3</v>
      </c>
      <c r="N1576">
        <v>9</v>
      </c>
      <c r="O1576" t="s">
        <v>2529</v>
      </c>
    </row>
    <row r="1577" spans="1:15" x14ac:dyDescent="0.25">
      <c r="A1577" t="s">
        <v>1674</v>
      </c>
      <c r="B1577" t="s">
        <v>54</v>
      </c>
      <c r="C1577">
        <v>5</v>
      </c>
      <c r="D1577">
        <v>24.7</v>
      </c>
      <c r="E1577">
        <v>123.5</v>
      </c>
      <c r="F1577" s="6">
        <v>45716</v>
      </c>
      <c r="G1577" s="6">
        <v>45717</v>
      </c>
      <c r="H1577" t="s">
        <v>27</v>
      </c>
      <c r="I1577" t="s">
        <v>18</v>
      </c>
      <c r="J1577">
        <v>4</v>
      </c>
      <c r="K1577" t="s">
        <v>19</v>
      </c>
      <c r="L1577" t="s">
        <v>55</v>
      </c>
      <c r="M1577">
        <v>1</v>
      </c>
      <c r="N1577">
        <v>9</v>
      </c>
      <c r="O1577" t="s">
        <v>2529</v>
      </c>
    </row>
    <row r="1578" spans="1:15" x14ac:dyDescent="0.25">
      <c r="A1578" t="s">
        <v>1675</v>
      </c>
      <c r="B1578" t="s">
        <v>22</v>
      </c>
      <c r="C1578">
        <v>5</v>
      </c>
      <c r="D1578">
        <v>61.7</v>
      </c>
      <c r="E1578">
        <v>308.5</v>
      </c>
      <c r="F1578" s="6">
        <v>45716</v>
      </c>
      <c r="G1578" s="6">
        <v>45718</v>
      </c>
      <c r="H1578" t="s">
        <v>27</v>
      </c>
      <c r="I1578" t="s">
        <v>40</v>
      </c>
      <c r="J1578">
        <v>4</v>
      </c>
      <c r="K1578" t="s">
        <v>19</v>
      </c>
      <c r="L1578" t="s">
        <v>62</v>
      </c>
      <c r="M1578">
        <v>2</v>
      </c>
      <c r="N1578">
        <v>9</v>
      </c>
      <c r="O1578" t="s">
        <v>2529</v>
      </c>
    </row>
    <row r="1579" spans="1:15" x14ac:dyDescent="0.25">
      <c r="A1579" t="s">
        <v>1676</v>
      </c>
      <c r="B1579" t="s">
        <v>44</v>
      </c>
      <c r="C1579">
        <v>5</v>
      </c>
      <c r="D1579">
        <v>18.2</v>
      </c>
      <c r="E1579">
        <v>91</v>
      </c>
      <c r="F1579" s="6">
        <v>45716</v>
      </c>
      <c r="G1579" s="6">
        <v>45718</v>
      </c>
      <c r="H1579" t="s">
        <v>27</v>
      </c>
      <c r="I1579" t="s">
        <v>51</v>
      </c>
      <c r="J1579">
        <v>4</v>
      </c>
      <c r="K1579" t="s">
        <v>19</v>
      </c>
      <c r="L1579" t="s">
        <v>62</v>
      </c>
      <c r="M1579">
        <v>2</v>
      </c>
      <c r="N1579">
        <v>9</v>
      </c>
      <c r="O1579" t="s">
        <v>2529</v>
      </c>
    </row>
    <row r="1580" spans="1:15" x14ac:dyDescent="0.25">
      <c r="A1580" t="s">
        <v>1677</v>
      </c>
      <c r="B1580" t="s">
        <v>54</v>
      </c>
      <c r="C1580">
        <v>4</v>
      </c>
      <c r="D1580">
        <v>37.200000000000003</v>
      </c>
      <c r="E1580">
        <v>148.80000000000001</v>
      </c>
      <c r="F1580" s="6">
        <v>45716</v>
      </c>
      <c r="G1580" s="6">
        <v>45722</v>
      </c>
      <c r="H1580" t="s">
        <v>27</v>
      </c>
      <c r="I1580" t="s">
        <v>18</v>
      </c>
      <c r="J1580">
        <v>4</v>
      </c>
      <c r="K1580" t="s">
        <v>19</v>
      </c>
      <c r="L1580" t="s">
        <v>62</v>
      </c>
      <c r="M1580">
        <v>6</v>
      </c>
      <c r="N1580">
        <v>9</v>
      </c>
      <c r="O1580" t="s">
        <v>2529</v>
      </c>
    </row>
    <row r="1581" spans="1:15" x14ac:dyDescent="0.25">
      <c r="A1581" t="s">
        <v>1678</v>
      </c>
      <c r="B1581" t="s">
        <v>46</v>
      </c>
      <c r="C1581">
        <v>3</v>
      </c>
      <c r="D1581">
        <v>53.5</v>
      </c>
      <c r="E1581">
        <v>160.5</v>
      </c>
      <c r="F1581" s="6">
        <v>45716</v>
      </c>
      <c r="G1581" s="6">
        <v>45718</v>
      </c>
      <c r="H1581" t="s">
        <v>27</v>
      </c>
      <c r="I1581" t="s">
        <v>35</v>
      </c>
      <c r="J1581">
        <v>5</v>
      </c>
      <c r="K1581" t="s">
        <v>19</v>
      </c>
      <c r="L1581" t="s">
        <v>72</v>
      </c>
      <c r="M1581">
        <v>2</v>
      </c>
      <c r="N1581">
        <v>9</v>
      </c>
      <c r="O1581" t="s">
        <v>2529</v>
      </c>
    </row>
    <row r="1582" spans="1:15" x14ac:dyDescent="0.25">
      <c r="A1582" t="s">
        <v>1679</v>
      </c>
      <c r="B1582" t="s">
        <v>44</v>
      </c>
      <c r="C1582">
        <v>3</v>
      </c>
      <c r="D1582">
        <v>43.6</v>
      </c>
      <c r="E1582">
        <v>130.80000000000001</v>
      </c>
      <c r="F1582" s="6">
        <v>45716</v>
      </c>
      <c r="G1582" s="6">
        <v>45716</v>
      </c>
      <c r="H1582" t="s">
        <v>27</v>
      </c>
      <c r="I1582" t="s">
        <v>18</v>
      </c>
      <c r="J1582">
        <v>4</v>
      </c>
      <c r="K1582" t="s">
        <v>19</v>
      </c>
      <c r="L1582" t="s">
        <v>72</v>
      </c>
      <c r="M1582">
        <v>0</v>
      </c>
      <c r="N1582">
        <v>9</v>
      </c>
      <c r="O1582" t="s">
        <v>2529</v>
      </c>
    </row>
    <row r="1583" spans="1:15" x14ac:dyDescent="0.25">
      <c r="A1583" t="s">
        <v>1680</v>
      </c>
      <c r="B1583" t="s">
        <v>22</v>
      </c>
      <c r="C1583">
        <v>10</v>
      </c>
      <c r="D1583">
        <v>135</v>
      </c>
      <c r="E1583">
        <v>1350</v>
      </c>
      <c r="F1583" s="6">
        <v>45716</v>
      </c>
      <c r="G1583" s="6">
        <v>45718</v>
      </c>
      <c r="H1583" t="s">
        <v>27</v>
      </c>
      <c r="I1583" t="s">
        <v>18</v>
      </c>
      <c r="J1583">
        <v>5</v>
      </c>
      <c r="K1583" t="s">
        <v>19</v>
      </c>
      <c r="L1583" t="s">
        <v>72</v>
      </c>
      <c r="M1583">
        <v>2</v>
      </c>
      <c r="N1583">
        <v>9</v>
      </c>
      <c r="O1583" t="s">
        <v>2529</v>
      </c>
    </row>
    <row r="1584" spans="1:15" x14ac:dyDescent="0.25">
      <c r="A1584" t="s">
        <v>1681</v>
      </c>
      <c r="B1584" t="s">
        <v>44</v>
      </c>
      <c r="C1584">
        <v>5</v>
      </c>
      <c r="D1584">
        <v>38.5</v>
      </c>
      <c r="E1584">
        <v>192.5</v>
      </c>
      <c r="F1584" s="6">
        <v>45716</v>
      </c>
      <c r="G1584" s="6">
        <v>45716</v>
      </c>
      <c r="H1584" t="s">
        <v>23</v>
      </c>
      <c r="I1584" t="s">
        <v>70</v>
      </c>
      <c r="J1584">
        <v>5</v>
      </c>
      <c r="K1584" t="s">
        <v>19</v>
      </c>
      <c r="L1584" t="s">
        <v>74</v>
      </c>
      <c r="M1584">
        <v>0</v>
      </c>
      <c r="N1584">
        <v>9</v>
      </c>
      <c r="O1584" t="s">
        <v>2528</v>
      </c>
    </row>
    <row r="1585" spans="1:15" x14ac:dyDescent="0.25">
      <c r="A1585" t="s">
        <v>1682</v>
      </c>
      <c r="B1585" t="s">
        <v>46</v>
      </c>
      <c r="C1585">
        <v>2</v>
      </c>
      <c r="D1585">
        <v>24</v>
      </c>
      <c r="E1585">
        <v>48</v>
      </c>
      <c r="F1585" s="6">
        <v>45716</v>
      </c>
      <c r="G1585" s="6">
        <v>45721</v>
      </c>
      <c r="H1585" t="s">
        <v>27</v>
      </c>
      <c r="I1585" t="s">
        <v>18</v>
      </c>
      <c r="J1585">
        <v>4</v>
      </c>
      <c r="K1585" t="s">
        <v>19</v>
      </c>
      <c r="L1585" t="s">
        <v>77</v>
      </c>
      <c r="M1585">
        <v>5</v>
      </c>
      <c r="N1585">
        <v>9</v>
      </c>
      <c r="O1585" t="s">
        <v>2529</v>
      </c>
    </row>
    <row r="1586" spans="1:15" x14ac:dyDescent="0.25">
      <c r="A1586" t="s">
        <v>1683</v>
      </c>
      <c r="B1586" t="s">
        <v>32</v>
      </c>
      <c r="C1586">
        <v>3</v>
      </c>
      <c r="D1586">
        <v>28.2</v>
      </c>
      <c r="E1586">
        <v>84.6</v>
      </c>
      <c r="F1586" s="6">
        <v>45716</v>
      </c>
      <c r="G1586" s="6">
        <v>45718</v>
      </c>
      <c r="H1586" t="s">
        <v>23</v>
      </c>
      <c r="I1586" t="s">
        <v>18</v>
      </c>
      <c r="J1586">
        <v>1</v>
      </c>
      <c r="K1586" t="s">
        <v>19</v>
      </c>
      <c r="L1586" t="s">
        <v>108</v>
      </c>
      <c r="M1586">
        <v>2</v>
      </c>
      <c r="N1586">
        <v>9</v>
      </c>
      <c r="O1586" t="s">
        <v>2528</v>
      </c>
    </row>
    <row r="1587" spans="1:15" x14ac:dyDescent="0.25">
      <c r="A1587" t="s">
        <v>1684</v>
      </c>
      <c r="B1587" t="s">
        <v>42</v>
      </c>
      <c r="C1587">
        <v>3</v>
      </c>
      <c r="D1587">
        <v>37.4</v>
      </c>
      <c r="E1587">
        <v>112.19999999999999</v>
      </c>
      <c r="F1587" s="6">
        <v>45716</v>
      </c>
      <c r="G1587" s="6">
        <v>45717</v>
      </c>
      <c r="H1587" t="s">
        <v>27</v>
      </c>
      <c r="I1587" t="s">
        <v>51</v>
      </c>
      <c r="J1587">
        <v>4</v>
      </c>
      <c r="K1587" t="s">
        <v>19</v>
      </c>
      <c r="L1587" t="s">
        <v>24</v>
      </c>
      <c r="M1587">
        <v>1</v>
      </c>
      <c r="N1587">
        <v>9</v>
      </c>
      <c r="O1587" t="s">
        <v>2529</v>
      </c>
    </row>
    <row r="1588" spans="1:15" x14ac:dyDescent="0.25">
      <c r="A1588" t="s">
        <v>1685</v>
      </c>
      <c r="B1588" t="s">
        <v>39</v>
      </c>
      <c r="C1588">
        <v>3</v>
      </c>
      <c r="D1588">
        <v>53.5</v>
      </c>
      <c r="E1588">
        <v>160.5</v>
      </c>
      <c r="F1588" s="6">
        <v>45716</v>
      </c>
      <c r="G1588" s="6">
        <v>45719</v>
      </c>
      <c r="H1588" t="s">
        <v>17</v>
      </c>
      <c r="I1588" t="s">
        <v>70</v>
      </c>
      <c r="J1588">
        <v>2</v>
      </c>
      <c r="K1588" t="s">
        <v>19</v>
      </c>
      <c r="L1588" t="s">
        <v>24</v>
      </c>
      <c r="M1588">
        <v>3</v>
      </c>
      <c r="N1588">
        <v>9</v>
      </c>
      <c r="O1588" t="s">
        <v>2527</v>
      </c>
    </row>
    <row r="1589" spans="1:15" x14ac:dyDescent="0.25">
      <c r="A1589" t="s">
        <v>1686</v>
      </c>
      <c r="B1589" t="s">
        <v>67</v>
      </c>
      <c r="C1589">
        <v>5</v>
      </c>
      <c r="D1589">
        <v>36.200000000000003</v>
      </c>
      <c r="E1589">
        <v>181</v>
      </c>
      <c r="F1589" s="6">
        <v>45716</v>
      </c>
      <c r="G1589" s="6">
        <v>45717</v>
      </c>
      <c r="H1589" t="s">
        <v>23</v>
      </c>
      <c r="I1589" t="s">
        <v>35</v>
      </c>
      <c r="J1589">
        <v>5</v>
      </c>
      <c r="K1589" t="s">
        <v>19</v>
      </c>
      <c r="L1589" t="s">
        <v>331</v>
      </c>
      <c r="M1589">
        <v>1</v>
      </c>
      <c r="N1589">
        <v>9</v>
      </c>
      <c r="O1589" t="s">
        <v>2528</v>
      </c>
    </row>
    <row r="1590" spans="1:15" x14ac:dyDescent="0.25">
      <c r="A1590" t="s">
        <v>1687</v>
      </c>
      <c r="B1590" t="s">
        <v>16</v>
      </c>
      <c r="C1590">
        <v>8</v>
      </c>
      <c r="D1590">
        <v>31.9</v>
      </c>
      <c r="E1590">
        <v>255.2</v>
      </c>
      <c r="F1590" s="6">
        <v>45716</v>
      </c>
      <c r="G1590" s="6">
        <v>45717</v>
      </c>
      <c r="H1590" t="s">
        <v>27</v>
      </c>
      <c r="I1590" t="s">
        <v>70</v>
      </c>
      <c r="J1590">
        <v>4</v>
      </c>
      <c r="K1590" t="s">
        <v>19</v>
      </c>
      <c r="L1590" t="s">
        <v>33</v>
      </c>
      <c r="M1590">
        <v>1</v>
      </c>
      <c r="N1590">
        <v>9</v>
      </c>
      <c r="O1590" t="s">
        <v>2529</v>
      </c>
    </row>
    <row r="1591" spans="1:15" x14ac:dyDescent="0.25">
      <c r="A1591" t="s">
        <v>1688</v>
      </c>
      <c r="B1591" t="s">
        <v>44</v>
      </c>
      <c r="C1591">
        <v>3</v>
      </c>
      <c r="D1591">
        <v>21.3</v>
      </c>
      <c r="E1591">
        <v>63.900000000000006</v>
      </c>
      <c r="F1591" s="6">
        <v>45716</v>
      </c>
      <c r="G1591" s="6">
        <v>45717</v>
      </c>
      <c r="H1591" t="s">
        <v>23</v>
      </c>
      <c r="I1591" t="s">
        <v>18</v>
      </c>
      <c r="J1591">
        <v>5</v>
      </c>
      <c r="K1591" t="s">
        <v>19</v>
      </c>
      <c r="L1591" t="s">
        <v>33</v>
      </c>
      <c r="M1591">
        <v>1</v>
      </c>
      <c r="N1591">
        <v>9</v>
      </c>
      <c r="O1591" t="s">
        <v>2528</v>
      </c>
    </row>
    <row r="1592" spans="1:15" x14ac:dyDescent="0.25">
      <c r="A1592" t="s">
        <v>1689</v>
      </c>
      <c r="B1592" t="s">
        <v>44</v>
      </c>
      <c r="C1592">
        <v>1</v>
      </c>
      <c r="D1592">
        <v>36.299999999999997</v>
      </c>
      <c r="E1592">
        <v>36.299999999999997</v>
      </c>
      <c r="F1592" s="6">
        <v>45716</v>
      </c>
      <c r="G1592" s="6">
        <v>45718</v>
      </c>
      <c r="H1592" t="s">
        <v>89</v>
      </c>
      <c r="I1592" t="s">
        <v>70</v>
      </c>
      <c r="J1592">
        <v>4</v>
      </c>
      <c r="K1592" t="s">
        <v>19</v>
      </c>
      <c r="L1592" t="s">
        <v>33</v>
      </c>
      <c r="M1592">
        <v>2</v>
      </c>
      <c r="N1592">
        <v>9</v>
      </c>
      <c r="O1592" t="s">
        <v>2530</v>
      </c>
    </row>
    <row r="1593" spans="1:15" x14ac:dyDescent="0.25">
      <c r="A1593" t="s">
        <v>1690</v>
      </c>
      <c r="B1593" t="s">
        <v>39</v>
      </c>
      <c r="C1593">
        <v>3</v>
      </c>
      <c r="D1593">
        <v>110.5</v>
      </c>
      <c r="E1593">
        <v>331.5</v>
      </c>
      <c r="F1593" s="6">
        <v>45716</v>
      </c>
      <c r="G1593" s="6">
        <v>45717</v>
      </c>
      <c r="H1593" t="s">
        <v>27</v>
      </c>
      <c r="I1593" t="s">
        <v>18</v>
      </c>
      <c r="J1593">
        <v>1</v>
      </c>
      <c r="K1593" t="s">
        <v>19</v>
      </c>
      <c r="L1593" t="s">
        <v>33</v>
      </c>
      <c r="M1593">
        <v>1</v>
      </c>
      <c r="N1593">
        <v>9</v>
      </c>
      <c r="O1593" t="s">
        <v>2529</v>
      </c>
    </row>
    <row r="1594" spans="1:15" x14ac:dyDescent="0.25">
      <c r="A1594" t="s">
        <v>1691</v>
      </c>
      <c r="B1594" t="s">
        <v>54</v>
      </c>
      <c r="C1594">
        <v>7</v>
      </c>
      <c r="D1594">
        <v>32.6</v>
      </c>
      <c r="E1594">
        <v>228.20000000000002</v>
      </c>
      <c r="F1594" s="6">
        <v>45716</v>
      </c>
      <c r="G1594" s="6">
        <v>45718</v>
      </c>
      <c r="H1594" t="s">
        <v>27</v>
      </c>
      <c r="I1594" t="s">
        <v>18</v>
      </c>
      <c r="J1594">
        <v>3</v>
      </c>
      <c r="K1594" t="s">
        <v>19</v>
      </c>
      <c r="L1594" t="s">
        <v>33</v>
      </c>
      <c r="M1594">
        <v>2</v>
      </c>
      <c r="N1594">
        <v>9</v>
      </c>
      <c r="O1594" t="s">
        <v>2529</v>
      </c>
    </row>
    <row r="1595" spans="1:15" x14ac:dyDescent="0.25">
      <c r="A1595" t="s">
        <v>1692</v>
      </c>
      <c r="B1595" t="s">
        <v>37</v>
      </c>
      <c r="C1595">
        <v>3</v>
      </c>
      <c r="D1595">
        <v>55.6</v>
      </c>
      <c r="E1595">
        <v>166.8</v>
      </c>
      <c r="F1595" s="6">
        <v>45717</v>
      </c>
      <c r="G1595" s="6">
        <v>45730</v>
      </c>
      <c r="H1595" t="s">
        <v>27</v>
      </c>
      <c r="I1595" t="s">
        <v>18</v>
      </c>
      <c r="J1595">
        <v>4</v>
      </c>
      <c r="K1595" t="s">
        <v>19</v>
      </c>
      <c r="L1595" t="s">
        <v>33</v>
      </c>
      <c r="M1595">
        <v>13</v>
      </c>
      <c r="N1595">
        <v>9</v>
      </c>
      <c r="O1595" t="s">
        <v>2529</v>
      </c>
    </row>
    <row r="1596" spans="1:15" x14ac:dyDescent="0.25">
      <c r="A1596" t="s">
        <v>1693</v>
      </c>
      <c r="B1596" t="s">
        <v>22</v>
      </c>
      <c r="C1596">
        <v>4</v>
      </c>
      <c r="D1596">
        <v>38</v>
      </c>
      <c r="E1596">
        <v>152</v>
      </c>
      <c r="F1596" s="6">
        <v>45717</v>
      </c>
      <c r="G1596" s="6">
        <v>45718</v>
      </c>
      <c r="H1596" t="s">
        <v>27</v>
      </c>
      <c r="I1596" t="s">
        <v>51</v>
      </c>
      <c r="J1596">
        <v>5</v>
      </c>
      <c r="K1596" t="s">
        <v>19</v>
      </c>
      <c r="L1596" t="s">
        <v>52</v>
      </c>
      <c r="M1596">
        <v>1</v>
      </c>
      <c r="N1596">
        <v>9</v>
      </c>
      <c r="O1596" t="s">
        <v>2529</v>
      </c>
    </row>
    <row r="1597" spans="1:15" x14ac:dyDescent="0.25">
      <c r="A1597" t="s">
        <v>1694</v>
      </c>
      <c r="B1597" t="s">
        <v>54</v>
      </c>
      <c r="C1597">
        <v>2</v>
      </c>
      <c r="D1597">
        <v>51.8</v>
      </c>
      <c r="E1597">
        <v>103.6</v>
      </c>
      <c r="F1597" s="6">
        <v>45717</v>
      </c>
      <c r="G1597" s="6">
        <v>45723</v>
      </c>
      <c r="H1597" t="s">
        <v>23</v>
      </c>
      <c r="I1597" t="s">
        <v>35</v>
      </c>
      <c r="J1597">
        <v>2</v>
      </c>
      <c r="K1597" t="s">
        <v>19</v>
      </c>
      <c r="L1597" t="s">
        <v>55</v>
      </c>
      <c r="M1597">
        <v>6</v>
      </c>
      <c r="N1597">
        <v>9</v>
      </c>
      <c r="O1597" t="s">
        <v>2528</v>
      </c>
    </row>
    <row r="1598" spans="1:15" x14ac:dyDescent="0.25">
      <c r="A1598" t="s">
        <v>1695</v>
      </c>
      <c r="B1598" t="s">
        <v>67</v>
      </c>
      <c r="C1598">
        <v>8</v>
      </c>
      <c r="D1598">
        <v>28.7</v>
      </c>
      <c r="E1598">
        <v>229.6</v>
      </c>
      <c r="F1598" s="6">
        <v>45717</v>
      </c>
      <c r="G1598" s="6">
        <v>45722</v>
      </c>
      <c r="H1598" t="s">
        <v>27</v>
      </c>
      <c r="I1598" t="s">
        <v>18</v>
      </c>
      <c r="J1598">
        <v>4</v>
      </c>
      <c r="K1598" t="s">
        <v>19</v>
      </c>
      <c r="L1598" t="s">
        <v>55</v>
      </c>
      <c r="M1598">
        <v>5</v>
      </c>
      <c r="N1598">
        <v>9</v>
      </c>
      <c r="O1598" t="s">
        <v>2529</v>
      </c>
    </row>
    <row r="1599" spans="1:15" x14ac:dyDescent="0.25">
      <c r="A1599" t="s">
        <v>1696</v>
      </c>
      <c r="B1599" t="s">
        <v>39</v>
      </c>
      <c r="C1599">
        <v>12</v>
      </c>
      <c r="D1599">
        <v>52.2</v>
      </c>
      <c r="E1599">
        <v>626.40000000000009</v>
      </c>
      <c r="F1599" s="6">
        <v>45717</v>
      </c>
      <c r="G1599" s="6">
        <v>45717</v>
      </c>
      <c r="H1599" t="s">
        <v>23</v>
      </c>
      <c r="I1599" t="s">
        <v>18</v>
      </c>
      <c r="J1599">
        <v>3</v>
      </c>
      <c r="K1599" t="s">
        <v>19</v>
      </c>
      <c r="L1599" t="s">
        <v>55</v>
      </c>
      <c r="M1599">
        <v>0</v>
      </c>
      <c r="N1599">
        <v>9</v>
      </c>
      <c r="O1599" t="s">
        <v>2528</v>
      </c>
    </row>
    <row r="1600" spans="1:15" x14ac:dyDescent="0.25">
      <c r="A1600" t="s">
        <v>1697</v>
      </c>
      <c r="B1600" t="s">
        <v>22</v>
      </c>
      <c r="C1600">
        <v>2</v>
      </c>
      <c r="D1600">
        <v>68.2</v>
      </c>
      <c r="E1600">
        <v>136.4</v>
      </c>
      <c r="F1600" s="6">
        <v>45717</v>
      </c>
      <c r="G1600" s="6">
        <v>45718</v>
      </c>
      <c r="H1600" t="s">
        <v>17</v>
      </c>
      <c r="I1600" t="s">
        <v>40</v>
      </c>
      <c r="J1600">
        <v>4</v>
      </c>
      <c r="K1600" t="s">
        <v>19</v>
      </c>
      <c r="L1600" t="s">
        <v>59</v>
      </c>
      <c r="M1600">
        <v>1</v>
      </c>
      <c r="N1600">
        <v>9</v>
      </c>
      <c r="O1600" t="s">
        <v>2527</v>
      </c>
    </row>
    <row r="1601" spans="1:15" x14ac:dyDescent="0.25">
      <c r="A1601" t="s">
        <v>1698</v>
      </c>
      <c r="B1601" t="s">
        <v>16</v>
      </c>
      <c r="C1601">
        <v>3</v>
      </c>
      <c r="D1601">
        <v>34</v>
      </c>
      <c r="E1601">
        <v>102</v>
      </c>
      <c r="F1601" s="6">
        <v>45717</v>
      </c>
      <c r="G1601" s="6">
        <v>45721</v>
      </c>
      <c r="H1601" t="s">
        <v>27</v>
      </c>
      <c r="I1601" t="s">
        <v>18</v>
      </c>
      <c r="J1601">
        <v>4</v>
      </c>
      <c r="K1601" t="s">
        <v>19</v>
      </c>
      <c r="L1601" t="s">
        <v>62</v>
      </c>
      <c r="M1601">
        <v>4</v>
      </c>
      <c r="N1601">
        <v>9</v>
      </c>
      <c r="O1601" t="s">
        <v>2529</v>
      </c>
    </row>
    <row r="1602" spans="1:15" x14ac:dyDescent="0.25">
      <c r="A1602" t="s">
        <v>1699</v>
      </c>
      <c r="B1602" t="s">
        <v>44</v>
      </c>
      <c r="C1602">
        <v>3</v>
      </c>
      <c r="D1602">
        <v>19.100000000000001</v>
      </c>
      <c r="E1602">
        <v>57.300000000000004</v>
      </c>
      <c r="F1602" s="6">
        <v>45717</v>
      </c>
      <c r="G1602" s="6">
        <v>45718</v>
      </c>
      <c r="H1602" t="s">
        <v>27</v>
      </c>
      <c r="I1602" t="s">
        <v>70</v>
      </c>
      <c r="J1602">
        <v>4</v>
      </c>
      <c r="K1602" t="s">
        <v>19</v>
      </c>
      <c r="L1602" t="s">
        <v>62</v>
      </c>
      <c r="M1602">
        <v>1</v>
      </c>
      <c r="N1602">
        <v>9</v>
      </c>
      <c r="O1602" t="s">
        <v>2529</v>
      </c>
    </row>
    <row r="1603" spans="1:15" x14ac:dyDescent="0.25">
      <c r="A1603" t="s">
        <v>1700</v>
      </c>
      <c r="B1603" t="s">
        <v>37</v>
      </c>
      <c r="C1603">
        <v>8</v>
      </c>
      <c r="D1603">
        <v>34</v>
      </c>
      <c r="E1603">
        <v>272</v>
      </c>
      <c r="F1603" s="6">
        <v>45717</v>
      </c>
      <c r="G1603" s="6">
        <v>45725</v>
      </c>
      <c r="H1603" t="s">
        <v>27</v>
      </c>
      <c r="I1603" t="s">
        <v>70</v>
      </c>
      <c r="J1603">
        <v>4</v>
      </c>
      <c r="K1603" t="s">
        <v>19</v>
      </c>
      <c r="L1603" t="s">
        <v>62</v>
      </c>
      <c r="M1603">
        <v>8</v>
      </c>
      <c r="N1603">
        <v>9</v>
      </c>
      <c r="O1603" t="s">
        <v>2529</v>
      </c>
    </row>
    <row r="1604" spans="1:15" x14ac:dyDescent="0.25">
      <c r="A1604" t="s">
        <v>1701</v>
      </c>
      <c r="B1604" t="s">
        <v>69</v>
      </c>
      <c r="C1604">
        <v>2</v>
      </c>
      <c r="D1604">
        <v>109.1</v>
      </c>
      <c r="E1604">
        <v>218.2</v>
      </c>
      <c r="F1604" s="6">
        <v>45717</v>
      </c>
      <c r="G1604" s="6">
        <v>45719</v>
      </c>
      <c r="H1604" t="s">
        <v>23</v>
      </c>
      <c r="I1604" t="s">
        <v>18</v>
      </c>
      <c r="J1604">
        <v>5</v>
      </c>
      <c r="K1604" t="s">
        <v>19</v>
      </c>
      <c r="L1604" t="s">
        <v>62</v>
      </c>
      <c r="M1604">
        <v>2</v>
      </c>
      <c r="N1604">
        <v>9</v>
      </c>
      <c r="O1604" t="s">
        <v>2528</v>
      </c>
    </row>
    <row r="1605" spans="1:15" x14ac:dyDescent="0.25">
      <c r="A1605" t="s">
        <v>1702</v>
      </c>
      <c r="B1605" t="s">
        <v>146</v>
      </c>
      <c r="C1605">
        <v>2</v>
      </c>
      <c r="D1605">
        <v>64.8</v>
      </c>
      <c r="E1605">
        <v>129.6</v>
      </c>
      <c r="F1605" s="6">
        <v>45717</v>
      </c>
      <c r="G1605" s="6">
        <v>45719</v>
      </c>
      <c r="H1605" t="s">
        <v>23</v>
      </c>
      <c r="I1605" t="s">
        <v>18</v>
      </c>
      <c r="J1605">
        <v>5</v>
      </c>
      <c r="K1605" t="s">
        <v>19</v>
      </c>
      <c r="L1605" t="s">
        <v>62</v>
      </c>
      <c r="M1605">
        <v>2</v>
      </c>
      <c r="N1605">
        <v>9</v>
      </c>
      <c r="O1605" t="s">
        <v>2528</v>
      </c>
    </row>
    <row r="1606" spans="1:15" x14ac:dyDescent="0.25">
      <c r="A1606" t="s">
        <v>1703</v>
      </c>
      <c r="B1606" t="s">
        <v>54</v>
      </c>
      <c r="C1606">
        <v>2</v>
      </c>
      <c r="D1606">
        <v>21.1</v>
      </c>
      <c r="E1606">
        <v>42.2</v>
      </c>
      <c r="F1606" s="6">
        <v>45717</v>
      </c>
      <c r="G1606" s="6">
        <v>45717</v>
      </c>
      <c r="H1606" t="s">
        <v>27</v>
      </c>
      <c r="I1606" t="s">
        <v>35</v>
      </c>
      <c r="J1606">
        <v>4</v>
      </c>
      <c r="K1606" t="s">
        <v>19</v>
      </c>
      <c r="L1606" t="s">
        <v>77</v>
      </c>
      <c r="M1606">
        <v>0</v>
      </c>
      <c r="N1606">
        <v>9</v>
      </c>
      <c r="O1606" t="s">
        <v>2529</v>
      </c>
    </row>
    <row r="1607" spans="1:15" x14ac:dyDescent="0.25">
      <c r="A1607" t="s">
        <v>1704</v>
      </c>
      <c r="B1607" t="s">
        <v>16</v>
      </c>
      <c r="C1607">
        <v>8</v>
      </c>
      <c r="D1607">
        <v>21.3</v>
      </c>
      <c r="E1607">
        <v>170.4</v>
      </c>
      <c r="F1607" s="6">
        <v>45717</v>
      </c>
      <c r="G1607" s="6">
        <v>45719</v>
      </c>
      <c r="H1607" t="s">
        <v>23</v>
      </c>
      <c r="I1607" t="s">
        <v>51</v>
      </c>
      <c r="J1607">
        <v>3</v>
      </c>
      <c r="K1607" t="s">
        <v>19</v>
      </c>
      <c r="L1607" t="s">
        <v>108</v>
      </c>
      <c r="M1607">
        <v>2</v>
      </c>
      <c r="N1607">
        <v>9</v>
      </c>
      <c r="O1607" t="s">
        <v>2528</v>
      </c>
    </row>
    <row r="1608" spans="1:15" x14ac:dyDescent="0.25">
      <c r="A1608" t="s">
        <v>1705</v>
      </c>
      <c r="B1608" t="s">
        <v>46</v>
      </c>
      <c r="C1608">
        <v>3</v>
      </c>
      <c r="D1608">
        <v>24.3</v>
      </c>
      <c r="E1608">
        <v>72.900000000000006</v>
      </c>
      <c r="F1608" s="6">
        <v>45717</v>
      </c>
      <c r="G1608" s="6">
        <v>45718</v>
      </c>
      <c r="H1608" t="s">
        <v>23</v>
      </c>
      <c r="I1608" t="s">
        <v>35</v>
      </c>
      <c r="J1608">
        <v>4</v>
      </c>
      <c r="K1608" t="s">
        <v>19</v>
      </c>
      <c r="L1608" t="s">
        <v>110</v>
      </c>
      <c r="M1608">
        <v>1</v>
      </c>
      <c r="N1608">
        <v>9</v>
      </c>
      <c r="O1608" t="s">
        <v>2528</v>
      </c>
    </row>
    <row r="1609" spans="1:15" x14ac:dyDescent="0.25">
      <c r="A1609" t="s">
        <v>1706</v>
      </c>
      <c r="B1609" t="s">
        <v>44</v>
      </c>
      <c r="C1609">
        <v>1</v>
      </c>
      <c r="D1609">
        <v>43.3</v>
      </c>
      <c r="E1609">
        <v>43.3</v>
      </c>
      <c r="F1609" s="6">
        <v>45717</v>
      </c>
      <c r="G1609" s="6">
        <v>45721</v>
      </c>
      <c r="H1609" t="s">
        <v>23</v>
      </c>
      <c r="I1609" t="s">
        <v>35</v>
      </c>
      <c r="J1609">
        <v>3</v>
      </c>
      <c r="K1609" t="s">
        <v>19</v>
      </c>
      <c r="L1609" t="s">
        <v>82</v>
      </c>
      <c r="M1609">
        <v>4</v>
      </c>
      <c r="N1609">
        <v>9</v>
      </c>
      <c r="O1609" t="s">
        <v>2528</v>
      </c>
    </row>
    <row r="1610" spans="1:15" x14ac:dyDescent="0.25">
      <c r="A1610" t="s">
        <v>1707</v>
      </c>
      <c r="B1610" t="s">
        <v>46</v>
      </c>
      <c r="C1610">
        <v>3</v>
      </c>
      <c r="D1610">
        <v>41</v>
      </c>
      <c r="E1610">
        <v>123</v>
      </c>
      <c r="F1610" s="6">
        <v>45717</v>
      </c>
      <c r="G1610" s="6">
        <v>45718</v>
      </c>
      <c r="H1610" t="s">
        <v>27</v>
      </c>
      <c r="I1610" t="s">
        <v>51</v>
      </c>
      <c r="J1610">
        <v>2</v>
      </c>
      <c r="K1610" t="s">
        <v>19</v>
      </c>
      <c r="L1610" t="s">
        <v>115</v>
      </c>
      <c r="M1610">
        <v>1</v>
      </c>
      <c r="N1610">
        <v>9</v>
      </c>
      <c r="O1610" t="s">
        <v>2529</v>
      </c>
    </row>
    <row r="1611" spans="1:15" x14ac:dyDescent="0.25">
      <c r="A1611" t="s">
        <v>1708</v>
      </c>
      <c r="B1611" t="s">
        <v>128</v>
      </c>
      <c r="C1611">
        <v>3</v>
      </c>
      <c r="D1611">
        <v>54.1</v>
      </c>
      <c r="E1611">
        <v>162.30000000000001</v>
      </c>
      <c r="F1611" s="6">
        <v>45717</v>
      </c>
      <c r="G1611" s="6">
        <v>45719</v>
      </c>
      <c r="H1611" t="s">
        <v>27</v>
      </c>
      <c r="I1611" t="s">
        <v>70</v>
      </c>
      <c r="J1611">
        <v>4</v>
      </c>
      <c r="K1611" t="s">
        <v>19</v>
      </c>
      <c r="L1611" t="s">
        <v>115</v>
      </c>
      <c r="M1611">
        <v>2</v>
      </c>
      <c r="N1611">
        <v>9</v>
      </c>
      <c r="O1611" t="s">
        <v>2529</v>
      </c>
    </row>
    <row r="1612" spans="1:15" x14ac:dyDescent="0.25">
      <c r="A1612" t="s">
        <v>1709</v>
      </c>
      <c r="B1612" t="s">
        <v>67</v>
      </c>
      <c r="C1612">
        <v>2</v>
      </c>
      <c r="D1612">
        <v>39</v>
      </c>
      <c r="E1612">
        <v>78</v>
      </c>
      <c r="F1612" s="6">
        <v>45717</v>
      </c>
      <c r="G1612" s="6">
        <v>45718</v>
      </c>
      <c r="H1612" t="s">
        <v>23</v>
      </c>
      <c r="I1612" t="s">
        <v>35</v>
      </c>
      <c r="J1612">
        <v>5</v>
      </c>
      <c r="K1612" t="s">
        <v>19</v>
      </c>
      <c r="L1612" t="s">
        <v>24</v>
      </c>
      <c r="M1612">
        <v>1</v>
      </c>
      <c r="N1612">
        <v>9</v>
      </c>
      <c r="O1612" t="s">
        <v>2528</v>
      </c>
    </row>
    <row r="1613" spans="1:15" x14ac:dyDescent="0.25">
      <c r="A1613" t="s">
        <v>1710</v>
      </c>
      <c r="B1613" t="s">
        <v>44</v>
      </c>
      <c r="C1613">
        <v>2</v>
      </c>
      <c r="D1613">
        <v>40.299999999999997</v>
      </c>
      <c r="E1613">
        <v>80.599999999999994</v>
      </c>
      <c r="F1613" s="6">
        <v>45717</v>
      </c>
      <c r="G1613" s="6">
        <v>45719</v>
      </c>
      <c r="H1613" t="s">
        <v>23</v>
      </c>
      <c r="I1613" t="s">
        <v>51</v>
      </c>
      <c r="J1613">
        <v>4</v>
      </c>
      <c r="K1613" t="s">
        <v>19</v>
      </c>
      <c r="L1613" t="s">
        <v>208</v>
      </c>
      <c r="M1613">
        <v>2</v>
      </c>
      <c r="N1613">
        <v>9</v>
      </c>
      <c r="O1613" t="s">
        <v>2528</v>
      </c>
    </row>
    <row r="1614" spans="1:15" x14ac:dyDescent="0.25">
      <c r="A1614" t="s">
        <v>1711</v>
      </c>
      <c r="B1614" t="s">
        <v>44</v>
      </c>
      <c r="C1614">
        <v>3</v>
      </c>
      <c r="D1614">
        <v>24.1</v>
      </c>
      <c r="E1614">
        <v>72.300000000000011</v>
      </c>
      <c r="F1614" s="6">
        <v>45717</v>
      </c>
      <c r="G1614" s="6">
        <v>45718</v>
      </c>
      <c r="H1614" t="s">
        <v>23</v>
      </c>
      <c r="I1614" t="s">
        <v>18</v>
      </c>
      <c r="J1614">
        <v>5</v>
      </c>
      <c r="K1614" t="s">
        <v>19</v>
      </c>
      <c r="L1614" t="s">
        <v>334</v>
      </c>
      <c r="M1614">
        <v>1</v>
      </c>
      <c r="N1614">
        <v>9</v>
      </c>
      <c r="O1614" t="s">
        <v>2528</v>
      </c>
    </row>
    <row r="1615" spans="1:15" x14ac:dyDescent="0.25">
      <c r="A1615" t="s">
        <v>1712</v>
      </c>
      <c r="B1615" t="s">
        <v>39</v>
      </c>
      <c r="C1615">
        <v>5</v>
      </c>
      <c r="D1615">
        <v>52.3</v>
      </c>
      <c r="E1615">
        <v>261.5</v>
      </c>
      <c r="F1615" s="6">
        <v>45717</v>
      </c>
      <c r="G1615" s="6">
        <v>45718</v>
      </c>
      <c r="H1615" t="s">
        <v>23</v>
      </c>
      <c r="I1615" t="s">
        <v>40</v>
      </c>
      <c r="J1615">
        <v>4</v>
      </c>
      <c r="K1615" t="s">
        <v>19</v>
      </c>
      <c r="L1615" t="s">
        <v>33</v>
      </c>
      <c r="M1615">
        <v>1</v>
      </c>
      <c r="N1615">
        <v>9</v>
      </c>
      <c r="O1615" t="s">
        <v>2528</v>
      </c>
    </row>
    <row r="1616" spans="1:15" x14ac:dyDescent="0.25">
      <c r="A1616" t="s">
        <v>1713</v>
      </c>
      <c r="B1616" t="s">
        <v>69</v>
      </c>
      <c r="C1616">
        <v>4</v>
      </c>
      <c r="D1616">
        <v>68.8</v>
      </c>
      <c r="E1616">
        <v>275.2</v>
      </c>
      <c r="F1616" s="6">
        <v>45717</v>
      </c>
      <c r="G1616" s="6">
        <v>45721</v>
      </c>
      <c r="H1616" t="s">
        <v>27</v>
      </c>
      <c r="I1616" t="s">
        <v>70</v>
      </c>
      <c r="J1616">
        <v>5</v>
      </c>
      <c r="K1616" t="s">
        <v>19</v>
      </c>
      <c r="L1616" t="s">
        <v>33</v>
      </c>
      <c r="M1616">
        <v>4</v>
      </c>
      <c r="N1616">
        <v>9</v>
      </c>
      <c r="O1616" t="s">
        <v>2529</v>
      </c>
    </row>
    <row r="1617" spans="1:15" x14ac:dyDescent="0.25">
      <c r="A1617" t="s">
        <v>1714</v>
      </c>
      <c r="B1617" t="s">
        <v>26</v>
      </c>
      <c r="C1617">
        <v>2</v>
      </c>
      <c r="D1617">
        <v>128.80000000000001</v>
      </c>
      <c r="E1617">
        <v>257.60000000000002</v>
      </c>
      <c r="F1617" s="6">
        <v>45718</v>
      </c>
      <c r="G1617" s="6">
        <v>45721</v>
      </c>
      <c r="H1617" t="s">
        <v>27</v>
      </c>
      <c r="I1617" t="s">
        <v>35</v>
      </c>
      <c r="J1617">
        <v>3</v>
      </c>
      <c r="K1617" t="s">
        <v>19</v>
      </c>
      <c r="L1617" t="s">
        <v>33</v>
      </c>
      <c r="M1617">
        <v>3</v>
      </c>
      <c r="N1617">
        <v>10</v>
      </c>
      <c r="O1617" t="s">
        <v>2529</v>
      </c>
    </row>
    <row r="1618" spans="1:15" x14ac:dyDescent="0.25">
      <c r="A1618" t="s">
        <v>1715</v>
      </c>
      <c r="B1618" t="s">
        <v>123</v>
      </c>
      <c r="C1618">
        <v>5</v>
      </c>
      <c r="D1618">
        <v>48.2</v>
      </c>
      <c r="E1618">
        <v>241</v>
      </c>
      <c r="F1618" s="6">
        <v>45718</v>
      </c>
      <c r="G1618" s="6">
        <v>45720</v>
      </c>
      <c r="H1618" t="s">
        <v>27</v>
      </c>
      <c r="I1618" t="s">
        <v>51</v>
      </c>
      <c r="J1618">
        <v>4</v>
      </c>
      <c r="K1618" t="s">
        <v>19</v>
      </c>
      <c r="L1618" t="s">
        <v>33</v>
      </c>
      <c r="M1618">
        <v>2</v>
      </c>
      <c r="N1618">
        <v>10</v>
      </c>
      <c r="O1618" t="s">
        <v>2529</v>
      </c>
    </row>
    <row r="1619" spans="1:15" x14ac:dyDescent="0.25">
      <c r="A1619" t="s">
        <v>1716</v>
      </c>
      <c r="B1619" t="s">
        <v>54</v>
      </c>
      <c r="C1619">
        <v>1</v>
      </c>
      <c r="D1619">
        <v>39.700000000000003</v>
      </c>
      <c r="E1619">
        <v>39.700000000000003</v>
      </c>
      <c r="F1619" s="6">
        <v>45718</v>
      </c>
      <c r="G1619" s="6">
        <v>45720</v>
      </c>
      <c r="H1619" t="s">
        <v>27</v>
      </c>
      <c r="I1619" t="s">
        <v>18</v>
      </c>
      <c r="J1619">
        <v>3</v>
      </c>
      <c r="K1619" t="s">
        <v>19</v>
      </c>
      <c r="L1619" t="s">
        <v>33</v>
      </c>
      <c r="M1619">
        <v>2</v>
      </c>
      <c r="N1619">
        <v>10</v>
      </c>
      <c r="O1619" t="s">
        <v>2529</v>
      </c>
    </row>
    <row r="1620" spans="1:15" x14ac:dyDescent="0.25">
      <c r="A1620" t="s">
        <v>1717</v>
      </c>
      <c r="B1620" t="s">
        <v>46</v>
      </c>
      <c r="C1620">
        <v>1</v>
      </c>
      <c r="D1620">
        <v>59.7</v>
      </c>
      <c r="E1620">
        <v>59.7</v>
      </c>
      <c r="F1620" s="6">
        <v>45718</v>
      </c>
      <c r="G1620" s="6">
        <v>45721</v>
      </c>
      <c r="H1620" t="s">
        <v>27</v>
      </c>
      <c r="I1620" t="s">
        <v>70</v>
      </c>
      <c r="J1620">
        <v>4</v>
      </c>
      <c r="K1620" t="s">
        <v>19</v>
      </c>
      <c r="L1620" t="s">
        <v>33</v>
      </c>
      <c r="M1620">
        <v>3</v>
      </c>
      <c r="N1620">
        <v>10</v>
      </c>
      <c r="O1620" t="s">
        <v>2529</v>
      </c>
    </row>
    <row r="1621" spans="1:15" x14ac:dyDescent="0.25">
      <c r="A1621" t="s">
        <v>1718</v>
      </c>
      <c r="B1621" t="s">
        <v>39</v>
      </c>
      <c r="C1621">
        <v>1</v>
      </c>
      <c r="D1621">
        <v>48.3</v>
      </c>
      <c r="E1621">
        <v>48.3</v>
      </c>
      <c r="F1621" s="6">
        <v>45718</v>
      </c>
      <c r="G1621" s="6">
        <v>45732</v>
      </c>
      <c r="H1621" t="s">
        <v>89</v>
      </c>
      <c r="I1621" t="s">
        <v>18</v>
      </c>
      <c r="J1621">
        <v>5</v>
      </c>
      <c r="K1621" t="s">
        <v>19</v>
      </c>
      <c r="L1621" t="s">
        <v>33</v>
      </c>
      <c r="M1621">
        <v>14</v>
      </c>
      <c r="N1621">
        <v>10</v>
      </c>
      <c r="O1621" t="s">
        <v>2530</v>
      </c>
    </row>
    <row r="1622" spans="1:15" x14ac:dyDescent="0.25">
      <c r="A1622" t="s">
        <v>1719</v>
      </c>
      <c r="B1622" t="s">
        <v>44</v>
      </c>
      <c r="C1622">
        <v>3</v>
      </c>
      <c r="D1622">
        <v>45.5</v>
      </c>
      <c r="E1622">
        <v>136.5</v>
      </c>
      <c r="F1622" s="6">
        <v>45718</v>
      </c>
      <c r="G1622" s="6">
        <v>45720</v>
      </c>
      <c r="H1622" t="s">
        <v>23</v>
      </c>
      <c r="I1622" t="s">
        <v>40</v>
      </c>
      <c r="J1622">
        <v>3</v>
      </c>
      <c r="K1622" t="s">
        <v>19</v>
      </c>
      <c r="L1622" t="s">
        <v>33</v>
      </c>
      <c r="M1622">
        <v>2</v>
      </c>
      <c r="N1622">
        <v>10</v>
      </c>
      <c r="O1622" t="s">
        <v>2528</v>
      </c>
    </row>
    <row r="1623" spans="1:15" x14ac:dyDescent="0.25">
      <c r="A1623" t="s">
        <v>1720</v>
      </c>
      <c r="B1623" t="s">
        <v>46</v>
      </c>
      <c r="C1623">
        <v>27</v>
      </c>
      <c r="D1623">
        <v>51</v>
      </c>
      <c r="E1623">
        <v>1377</v>
      </c>
      <c r="F1623" s="6">
        <v>45718</v>
      </c>
      <c r="G1623" s="6">
        <v>45718</v>
      </c>
      <c r="H1623" t="s">
        <v>27</v>
      </c>
      <c r="I1623" t="s">
        <v>40</v>
      </c>
      <c r="J1623">
        <v>4</v>
      </c>
      <c r="K1623" t="s">
        <v>19</v>
      </c>
      <c r="L1623" t="s">
        <v>33</v>
      </c>
      <c r="M1623">
        <v>0</v>
      </c>
      <c r="N1623">
        <v>10</v>
      </c>
      <c r="O1623" t="s">
        <v>2529</v>
      </c>
    </row>
    <row r="1624" spans="1:15" x14ac:dyDescent="0.25">
      <c r="A1624" t="s">
        <v>1721</v>
      </c>
      <c r="B1624" t="s">
        <v>32</v>
      </c>
      <c r="C1624">
        <v>6</v>
      </c>
      <c r="D1624">
        <v>20.399999999999999</v>
      </c>
      <c r="E1624">
        <v>122.39999999999999</v>
      </c>
      <c r="F1624" s="6">
        <v>45718</v>
      </c>
      <c r="G1624" s="6">
        <v>45719</v>
      </c>
      <c r="H1624" t="s">
        <v>23</v>
      </c>
      <c r="I1624" t="s">
        <v>40</v>
      </c>
      <c r="J1624">
        <v>4</v>
      </c>
      <c r="K1624" t="s">
        <v>19</v>
      </c>
      <c r="L1624" t="s">
        <v>33</v>
      </c>
      <c r="M1624">
        <v>1</v>
      </c>
      <c r="N1624">
        <v>10</v>
      </c>
      <c r="O1624" t="s">
        <v>2528</v>
      </c>
    </row>
    <row r="1625" spans="1:15" x14ac:dyDescent="0.25">
      <c r="A1625" t="s">
        <v>1722</v>
      </c>
      <c r="B1625" t="s">
        <v>54</v>
      </c>
      <c r="C1625">
        <v>2</v>
      </c>
      <c r="D1625">
        <v>30.4</v>
      </c>
      <c r="E1625">
        <v>60.8</v>
      </c>
      <c r="F1625" s="6">
        <v>45718</v>
      </c>
      <c r="G1625" s="6">
        <v>45720</v>
      </c>
      <c r="H1625" t="s">
        <v>23</v>
      </c>
      <c r="I1625" t="s">
        <v>40</v>
      </c>
      <c r="J1625">
        <v>4</v>
      </c>
      <c r="K1625" t="s">
        <v>19</v>
      </c>
      <c r="L1625" t="s">
        <v>33</v>
      </c>
      <c r="M1625">
        <v>2</v>
      </c>
      <c r="N1625">
        <v>10</v>
      </c>
      <c r="O1625" t="s">
        <v>2528</v>
      </c>
    </row>
    <row r="1626" spans="1:15" x14ac:dyDescent="0.25">
      <c r="A1626" t="s">
        <v>1723</v>
      </c>
      <c r="B1626" t="s">
        <v>42</v>
      </c>
      <c r="C1626">
        <v>2</v>
      </c>
      <c r="D1626">
        <v>71.5</v>
      </c>
      <c r="E1626">
        <v>143</v>
      </c>
      <c r="F1626" s="6">
        <v>45718</v>
      </c>
      <c r="G1626" s="6">
        <v>45722</v>
      </c>
      <c r="H1626" t="s">
        <v>27</v>
      </c>
      <c r="I1626" t="s">
        <v>18</v>
      </c>
      <c r="J1626">
        <v>4</v>
      </c>
      <c r="K1626" t="s">
        <v>19</v>
      </c>
      <c r="L1626" t="s">
        <v>33</v>
      </c>
      <c r="M1626">
        <v>4</v>
      </c>
      <c r="N1626">
        <v>10</v>
      </c>
      <c r="O1626" t="s">
        <v>2529</v>
      </c>
    </row>
    <row r="1627" spans="1:15" x14ac:dyDescent="0.25">
      <c r="A1627" t="s">
        <v>1724</v>
      </c>
      <c r="B1627" t="s">
        <v>44</v>
      </c>
      <c r="C1627">
        <v>6</v>
      </c>
      <c r="D1627">
        <v>18</v>
      </c>
      <c r="E1627">
        <v>108</v>
      </c>
      <c r="F1627" s="6">
        <v>45718</v>
      </c>
      <c r="G1627" s="6">
        <v>45719</v>
      </c>
      <c r="H1627" t="s">
        <v>89</v>
      </c>
      <c r="I1627" t="s">
        <v>35</v>
      </c>
      <c r="J1627">
        <v>5</v>
      </c>
      <c r="K1627" t="s">
        <v>19</v>
      </c>
      <c r="L1627" t="s">
        <v>55</v>
      </c>
      <c r="M1627">
        <v>1</v>
      </c>
      <c r="N1627">
        <v>10</v>
      </c>
      <c r="O1627" t="s">
        <v>2530</v>
      </c>
    </row>
    <row r="1628" spans="1:15" x14ac:dyDescent="0.25">
      <c r="A1628" t="s">
        <v>1725</v>
      </c>
      <c r="B1628" t="s">
        <v>123</v>
      </c>
      <c r="C1628">
        <v>11</v>
      </c>
      <c r="D1628">
        <v>45.6</v>
      </c>
      <c r="E1628">
        <v>501.6</v>
      </c>
      <c r="F1628" s="6">
        <v>45718</v>
      </c>
      <c r="G1628" s="6">
        <v>45719</v>
      </c>
      <c r="H1628" t="s">
        <v>89</v>
      </c>
      <c r="I1628" t="s">
        <v>35</v>
      </c>
      <c r="J1628">
        <v>3</v>
      </c>
      <c r="K1628" t="s">
        <v>19</v>
      </c>
      <c r="L1628" t="s">
        <v>59</v>
      </c>
      <c r="M1628">
        <v>1</v>
      </c>
      <c r="N1628">
        <v>10</v>
      </c>
      <c r="O1628" t="s">
        <v>2530</v>
      </c>
    </row>
    <row r="1629" spans="1:15" x14ac:dyDescent="0.25">
      <c r="A1629" t="s">
        <v>1726</v>
      </c>
      <c r="B1629" t="s">
        <v>46</v>
      </c>
      <c r="C1629">
        <v>1</v>
      </c>
      <c r="D1629">
        <v>31.8</v>
      </c>
      <c r="E1629">
        <v>31.8</v>
      </c>
      <c r="F1629" s="6">
        <v>45718</v>
      </c>
      <c r="G1629" s="6">
        <v>45722</v>
      </c>
      <c r="H1629" t="s">
        <v>27</v>
      </c>
      <c r="I1629" t="s">
        <v>18</v>
      </c>
      <c r="J1629">
        <v>5</v>
      </c>
      <c r="K1629" t="s">
        <v>19</v>
      </c>
      <c r="L1629" t="s">
        <v>59</v>
      </c>
      <c r="M1629">
        <v>4</v>
      </c>
      <c r="N1629">
        <v>10</v>
      </c>
      <c r="O1629" t="s">
        <v>2529</v>
      </c>
    </row>
    <row r="1630" spans="1:15" x14ac:dyDescent="0.25">
      <c r="A1630" t="s">
        <v>1727</v>
      </c>
      <c r="B1630" t="s">
        <v>44</v>
      </c>
      <c r="C1630">
        <v>5</v>
      </c>
      <c r="D1630">
        <v>19.899999999999999</v>
      </c>
      <c r="E1630">
        <v>99.5</v>
      </c>
      <c r="F1630" s="6">
        <v>45718</v>
      </c>
      <c r="G1630" s="6">
        <v>45719</v>
      </c>
      <c r="H1630" t="s">
        <v>27</v>
      </c>
      <c r="I1630" t="s">
        <v>35</v>
      </c>
      <c r="J1630">
        <v>4</v>
      </c>
      <c r="K1630" t="s">
        <v>19</v>
      </c>
      <c r="L1630" t="s">
        <v>59</v>
      </c>
      <c r="M1630">
        <v>1</v>
      </c>
      <c r="N1630">
        <v>10</v>
      </c>
      <c r="O1630" t="s">
        <v>2529</v>
      </c>
    </row>
    <row r="1631" spans="1:15" x14ac:dyDescent="0.25">
      <c r="A1631" t="s">
        <v>1728</v>
      </c>
      <c r="B1631" t="s">
        <v>69</v>
      </c>
      <c r="C1631">
        <v>9</v>
      </c>
      <c r="D1631">
        <v>52.1</v>
      </c>
      <c r="E1631">
        <v>468.90000000000003</v>
      </c>
      <c r="F1631" s="6">
        <v>45718</v>
      </c>
      <c r="G1631" s="6">
        <v>45720</v>
      </c>
      <c r="H1631" t="s">
        <v>23</v>
      </c>
      <c r="I1631" t="s">
        <v>18</v>
      </c>
      <c r="J1631">
        <v>4</v>
      </c>
      <c r="K1631" t="s">
        <v>19</v>
      </c>
      <c r="L1631" t="s">
        <v>62</v>
      </c>
      <c r="M1631">
        <v>2</v>
      </c>
      <c r="N1631">
        <v>10</v>
      </c>
      <c r="O1631" t="s">
        <v>2528</v>
      </c>
    </row>
    <row r="1632" spans="1:15" x14ac:dyDescent="0.25">
      <c r="A1632" t="s">
        <v>1729</v>
      </c>
      <c r="B1632" t="s">
        <v>22</v>
      </c>
      <c r="C1632">
        <v>7</v>
      </c>
      <c r="D1632">
        <v>45.9</v>
      </c>
      <c r="E1632">
        <v>321.3</v>
      </c>
      <c r="F1632" s="6">
        <v>45718</v>
      </c>
      <c r="G1632" s="6">
        <v>45719</v>
      </c>
      <c r="H1632" t="s">
        <v>23</v>
      </c>
      <c r="I1632" t="s">
        <v>18</v>
      </c>
      <c r="J1632">
        <v>3</v>
      </c>
      <c r="K1632" t="s">
        <v>19</v>
      </c>
      <c r="L1632" t="s">
        <v>62</v>
      </c>
      <c r="M1632">
        <v>1</v>
      </c>
      <c r="N1632">
        <v>10</v>
      </c>
      <c r="O1632" t="s">
        <v>2528</v>
      </c>
    </row>
    <row r="1633" spans="1:15" x14ac:dyDescent="0.25">
      <c r="A1633" t="s">
        <v>1730</v>
      </c>
      <c r="B1633" t="s">
        <v>22</v>
      </c>
      <c r="C1633">
        <v>10</v>
      </c>
      <c r="D1633">
        <v>115.9</v>
      </c>
      <c r="E1633">
        <v>1159</v>
      </c>
      <c r="F1633" s="6">
        <v>45718</v>
      </c>
      <c r="G1633" s="6">
        <v>45721</v>
      </c>
      <c r="H1633" t="s">
        <v>27</v>
      </c>
      <c r="I1633" t="s">
        <v>35</v>
      </c>
      <c r="J1633">
        <v>4</v>
      </c>
      <c r="K1633" t="s">
        <v>19</v>
      </c>
      <c r="L1633" t="s">
        <v>62</v>
      </c>
      <c r="M1633">
        <v>3</v>
      </c>
      <c r="N1633">
        <v>10</v>
      </c>
      <c r="O1633" t="s">
        <v>2529</v>
      </c>
    </row>
    <row r="1634" spans="1:15" x14ac:dyDescent="0.25">
      <c r="A1634" t="s">
        <v>1731</v>
      </c>
      <c r="B1634" t="s">
        <v>39</v>
      </c>
      <c r="C1634">
        <v>9</v>
      </c>
      <c r="D1634">
        <v>86</v>
      </c>
      <c r="E1634">
        <v>774</v>
      </c>
      <c r="F1634" s="6">
        <v>45718</v>
      </c>
      <c r="G1634" s="6">
        <v>45723</v>
      </c>
      <c r="H1634" t="s">
        <v>27</v>
      </c>
      <c r="I1634" t="s">
        <v>18</v>
      </c>
      <c r="J1634">
        <v>3</v>
      </c>
      <c r="K1634" t="s">
        <v>19</v>
      </c>
      <c r="L1634" t="s">
        <v>62</v>
      </c>
      <c r="M1634">
        <v>5</v>
      </c>
      <c r="N1634">
        <v>10</v>
      </c>
      <c r="O1634" t="s">
        <v>2529</v>
      </c>
    </row>
    <row r="1635" spans="1:15" x14ac:dyDescent="0.25">
      <c r="A1635" t="s">
        <v>1732</v>
      </c>
      <c r="B1635" t="s">
        <v>42</v>
      </c>
      <c r="C1635">
        <v>7</v>
      </c>
      <c r="D1635">
        <v>73.599999999999994</v>
      </c>
      <c r="E1635">
        <v>515.19999999999993</v>
      </c>
      <c r="F1635" s="6">
        <v>45718</v>
      </c>
      <c r="G1635" s="6">
        <v>45720</v>
      </c>
      <c r="H1635" t="s">
        <v>27</v>
      </c>
      <c r="I1635" t="s">
        <v>18</v>
      </c>
      <c r="J1635">
        <v>4</v>
      </c>
      <c r="K1635" t="s">
        <v>19</v>
      </c>
      <c r="L1635" t="s">
        <v>103</v>
      </c>
      <c r="M1635">
        <v>2</v>
      </c>
      <c r="N1635">
        <v>10</v>
      </c>
      <c r="O1635" t="s">
        <v>2529</v>
      </c>
    </row>
    <row r="1636" spans="1:15" x14ac:dyDescent="0.25">
      <c r="A1636" t="s">
        <v>1733</v>
      </c>
      <c r="B1636" t="s">
        <v>54</v>
      </c>
      <c r="C1636">
        <v>3</v>
      </c>
      <c r="D1636">
        <v>26.7</v>
      </c>
      <c r="E1636">
        <v>80.099999999999994</v>
      </c>
      <c r="F1636" s="6">
        <v>45718</v>
      </c>
      <c r="G1636" s="6">
        <v>45722</v>
      </c>
      <c r="H1636" t="s">
        <v>27</v>
      </c>
      <c r="I1636" t="s">
        <v>18</v>
      </c>
      <c r="J1636">
        <v>4</v>
      </c>
      <c r="K1636" t="s">
        <v>19</v>
      </c>
      <c r="L1636" t="s">
        <v>77</v>
      </c>
      <c r="M1636">
        <v>4</v>
      </c>
      <c r="N1636">
        <v>10</v>
      </c>
      <c r="O1636" t="s">
        <v>2529</v>
      </c>
    </row>
    <row r="1637" spans="1:15" x14ac:dyDescent="0.25">
      <c r="A1637" t="s">
        <v>1734</v>
      </c>
      <c r="B1637" t="s">
        <v>44</v>
      </c>
      <c r="C1637">
        <v>7</v>
      </c>
      <c r="D1637">
        <v>46.6</v>
      </c>
      <c r="E1637">
        <v>326.2</v>
      </c>
      <c r="F1637" s="6">
        <v>45718</v>
      </c>
      <c r="G1637" s="6">
        <v>45720</v>
      </c>
      <c r="H1637" t="s">
        <v>17</v>
      </c>
      <c r="I1637" t="s">
        <v>51</v>
      </c>
      <c r="J1637">
        <v>4</v>
      </c>
      <c r="K1637" t="s">
        <v>19</v>
      </c>
      <c r="L1637" t="s">
        <v>77</v>
      </c>
      <c r="M1637">
        <v>2</v>
      </c>
      <c r="N1637">
        <v>10</v>
      </c>
      <c r="O1637" t="s">
        <v>2527</v>
      </c>
    </row>
    <row r="1638" spans="1:15" x14ac:dyDescent="0.25">
      <c r="A1638" t="s">
        <v>1735</v>
      </c>
      <c r="B1638" t="s">
        <v>30</v>
      </c>
      <c r="C1638">
        <v>3</v>
      </c>
      <c r="D1638">
        <v>84.6</v>
      </c>
      <c r="E1638">
        <v>253.79999999999998</v>
      </c>
      <c r="F1638" s="6">
        <v>45718</v>
      </c>
      <c r="G1638" s="6">
        <v>45720</v>
      </c>
      <c r="H1638" t="s">
        <v>23</v>
      </c>
      <c r="I1638" t="s">
        <v>70</v>
      </c>
      <c r="J1638">
        <v>4</v>
      </c>
      <c r="K1638" t="s">
        <v>19</v>
      </c>
      <c r="L1638" t="s">
        <v>77</v>
      </c>
      <c r="M1638">
        <v>2</v>
      </c>
      <c r="N1638">
        <v>10</v>
      </c>
      <c r="O1638" t="s">
        <v>2528</v>
      </c>
    </row>
    <row r="1639" spans="1:15" x14ac:dyDescent="0.25">
      <c r="A1639" t="s">
        <v>1736</v>
      </c>
      <c r="B1639" t="s">
        <v>42</v>
      </c>
      <c r="C1639">
        <v>14</v>
      </c>
      <c r="D1639">
        <v>41.5</v>
      </c>
      <c r="E1639">
        <v>581</v>
      </c>
      <c r="F1639" s="6">
        <v>45718</v>
      </c>
      <c r="G1639" s="6">
        <v>45732</v>
      </c>
      <c r="H1639" t="s">
        <v>23</v>
      </c>
      <c r="I1639" t="s">
        <v>35</v>
      </c>
      <c r="J1639">
        <v>4</v>
      </c>
      <c r="K1639" t="s">
        <v>19</v>
      </c>
      <c r="L1639" t="s">
        <v>1116</v>
      </c>
      <c r="M1639">
        <v>14</v>
      </c>
      <c r="N1639">
        <v>10</v>
      </c>
      <c r="O1639" t="s">
        <v>2528</v>
      </c>
    </row>
    <row r="1640" spans="1:15" x14ac:dyDescent="0.25">
      <c r="A1640" t="s">
        <v>1737</v>
      </c>
      <c r="B1640" t="s">
        <v>44</v>
      </c>
      <c r="C1640">
        <v>1</v>
      </c>
      <c r="D1640">
        <v>32.799999999999997</v>
      </c>
      <c r="E1640">
        <v>32.799999999999997</v>
      </c>
      <c r="F1640" s="6">
        <v>45718</v>
      </c>
      <c r="G1640" s="6">
        <v>45721</v>
      </c>
      <c r="H1640" t="s">
        <v>23</v>
      </c>
      <c r="I1640" t="s">
        <v>18</v>
      </c>
      <c r="J1640">
        <v>5</v>
      </c>
      <c r="K1640" t="s">
        <v>19</v>
      </c>
      <c r="L1640" t="s">
        <v>268</v>
      </c>
      <c r="M1640">
        <v>3</v>
      </c>
      <c r="N1640">
        <v>10</v>
      </c>
      <c r="O1640" t="s">
        <v>2528</v>
      </c>
    </row>
    <row r="1641" spans="1:15" x14ac:dyDescent="0.25">
      <c r="A1641" t="s">
        <v>1738</v>
      </c>
      <c r="B1641" t="s">
        <v>32</v>
      </c>
      <c r="C1641">
        <v>7</v>
      </c>
      <c r="D1641">
        <v>46.7</v>
      </c>
      <c r="E1641">
        <v>326.90000000000003</v>
      </c>
      <c r="F1641" s="6">
        <v>45718</v>
      </c>
      <c r="G1641" s="6">
        <v>45720</v>
      </c>
      <c r="H1641" t="s">
        <v>89</v>
      </c>
      <c r="I1641" t="s">
        <v>18</v>
      </c>
      <c r="J1641">
        <v>5</v>
      </c>
      <c r="K1641" t="s">
        <v>19</v>
      </c>
      <c r="L1641" t="s">
        <v>108</v>
      </c>
      <c r="M1641">
        <v>2</v>
      </c>
      <c r="N1641">
        <v>10</v>
      </c>
      <c r="O1641" t="s">
        <v>2530</v>
      </c>
    </row>
    <row r="1642" spans="1:15" x14ac:dyDescent="0.25">
      <c r="A1642" t="s">
        <v>1739</v>
      </c>
      <c r="B1642" t="s">
        <v>123</v>
      </c>
      <c r="C1642">
        <v>7</v>
      </c>
      <c r="D1642">
        <v>21</v>
      </c>
      <c r="E1642">
        <v>147</v>
      </c>
      <c r="F1642" s="6">
        <v>45718</v>
      </c>
      <c r="G1642" s="6">
        <v>45721</v>
      </c>
      <c r="H1642" t="s">
        <v>23</v>
      </c>
      <c r="I1642" t="s">
        <v>40</v>
      </c>
      <c r="J1642">
        <v>3</v>
      </c>
      <c r="K1642" t="s">
        <v>19</v>
      </c>
      <c r="L1642" t="s">
        <v>115</v>
      </c>
      <c r="M1642">
        <v>3</v>
      </c>
      <c r="N1642">
        <v>10</v>
      </c>
      <c r="O1642" t="s">
        <v>2528</v>
      </c>
    </row>
    <row r="1643" spans="1:15" x14ac:dyDescent="0.25">
      <c r="A1643" t="s">
        <v>1740</v>
      </c>
      <c r="B1643" t="s">
        <v>37</v>
      </c>
      <c r="C1643">
        <v>7</v>
      </c>
      <c r="D1643">
        <v>29.4</v>
      </c>
      <c r="E1643">
        <v>205.79999999999998</v>
      </c>
      <c r="F1643" s="6">
        <v>45718</v>
      </c>
      <c r="G1643" s="6">
        <v>45718</v>
      </c>
      <c r="H1643" t="s">
        <v>23</v>
      </c>
      <c r="I1643" t="s">
        <v>51</v>
      </c>
      <c r="J1643">
        <v>5</v>
      </c>
      <c r="K1643" t="s">
        <v>19</v>
      </c>
      <c r="L1643" t="s">
        <v>115</v>
      </c>
      <c r="M1643">
        <v>0</v>
      </c>
      <c r="N1643">
        <v>10</v>
      </c>
      <c r="O1643" t="s">
        <v>2528</v>
      </c>
    </row>
    <row r="1644" spans="1:15" x14ac:dyDescent="0.25">
      <c r="A1644" t="s">
        <v>1741</v>
      </c>
      <c r="B1644" t="s">
        <v>123</v>
      </c>
      <c r="C1644">
        <v>2</v>
      </c>
      <c r="D1644">
        <v>32.299999999999997</v>
      </c>
      <c r="E1644">
        <v>64.599999999999994</v>
      </c>
      <c r="F1644" s="6">
        <v>45718</v>
      </c>
      <c r="G1644" s="6">
        <v>45719</v>
      </c>
      <c r="H1644" t="s">
        <v>23</v>
      </c>
      <c r="I1644" t="s">
        <v>18</v>
      </c>
      <c r="J1644">
        <v>5</v>
      </c>
      <c r="K1644" t="s">
        <v>19</v>
      </c>
      <c r="L1644" t="s">
        <v>115</v>
      </c>
      <c r="M1644">
        <v>1</v>
      </c>
      <c r="N1644">
        <v>10</v>
      </c>
      <c r="O1644" t="s">
        <v>2528</v>
      </c>
    </row>
    <row r="1645" spans="1:15" x14ac:dyDescent="0.25">
      <c r="A1645" t="s">
        <v>1742</v>
      </c>
      <c r="B1645" t="s">
        <v>39</v>
      </c>
      <c r="C1645">
        <v>1</v>
      </c>
      <c r="D1645">
        <v>42.2</v>
      </c>
      <c r="E1645">
        <v>42.2</v>
      </c>
      <c r="F1645" s="6">
        <v>45719</v>
      </c>
      <c r="G1645" s="6">
        <v>45721</v>
      </c>
      <c r="H1645" t="s">
        <v>27</v>
      </c>
      <c r="I1645" t="s">
        <v>18</v>
      </c>
      <c r="J1645">
        <v>5</v>
      </c>
      <c r="K1645" t="s">
        <v>19</v>
      </c>
      <c r="L1645" t="s">
        <v>115</v>
      </c>
      <c r="M1645">
        <v>2</v>
      </c>
      <c r="N1645">
        <v>10</v>
      </c>
      <c r="O1645" t="s">
        <v>2529</v>
      </c>
    </row>
    <row r="1646" spans="1:15" x14ac:dyDescent="0.25">
      <c r="A1646" t="s">
        <v>1743</v>
      </c>
      <c r="B1646" t="s">
        <v>39</v>
      </c>
      <c r="C1646">
        <v>1</v>
      </c>
      <c r="D1646">
        <v>53.7</v>
      </c>
      <c r="E1646">
        <v>53.7</v>
      </c>
      <c r="F1646" s="6">
        <v>45719</v>
      </c>
      <c r="G1646" s="6">
        <v>45721</v>
      </c>
      <c r="H1646" t="s">
        <v>23</v>
      </c>
      <c r="I1646" t="s">
        <v>35</v>
      </c>
      <c r="J1646">
        <v>3</v>
      </c>
      <c r="K1646" t="s">
        <v>19</v>
      </c>
      <c r="L1646" t="s">
        <v>24</v>
      </c>
      <c r="M1646">
        <v>2</v>
      </c>
      <c r="N1646">
        <v>10</v>
      </c>
      <c r="O1646" t="s">
        <v>2528</v>
      </c>
    </row>
    <row r="1647" spans="1:15" x14ac:dyDescent="0.25">
      <c r="A1647" t="s">
        <v>1744</v>
      </c>
      <c r="B1647" t="s">
        <v>26</v>
      </c>
      <c r="C1647">
        <v>2</v>
      </c>
      <c r="D1647">
        <v>123.9</v>
      </c>
      <c r="E1647">
        <v>247.8</v>
      </c>
      <c r="F1647" s="6">
        <v>45719</v>
      </c>
      <c r="G1647" s="6">
        <v>45722</v>
      </c>
      <c r="H1647" t="s">
        <v>23</v>
      </c>
      <c r="I1647" t="s">
        <v>40</v>
      </c>
      <c r="J1647">
        <v>4</v>
      </c>
      <c r="K1647" t="s">
        <v>19</v>
      </c>
      <c r="L1647" t="s">
        <v>24</v>
      </c>
      <c r="M1647">
        <v>3</v>
      </c>
      <c r="N1647">
        <v>10</v>
      </c>
      <c r="O1647" t="s">
        <v>2528</v>
      </c>
    </row>
    <row r="1648" spans="1:15" x14ac:dyDescent="0.25">
      <c r="A1648" t="s">
        <v>1745</v>
      </c>
      <c r="B1648" t="s">
        <v>32</v>
      </c>
      <c r="C1648">
        <v>3</v>
      </c>
      <c r="D1648">
        <v>35.9</v>
      </c>
      <c r="E1648">
        <v>107.69999999999999</v>
      </c>
      <c r="F1648" s="6">
        <v>45719</v>
      </c>
      <c r="G1648" s="6">
        <v>45721</v>
      </c>
      <c r="H1648" t="s">
        <v>23</v>
      </c>
      <c r="I1648" t="s">
        <v>40</v>
      </c>
      <c r="J1648">
        <v>4</v>
      </c>
      <c r="K1648" t="s">
        <v>19</v>
      </c>
      <c r="L1648" t="s">
        <v>147</v>
      </c>
      <c r="M1648">
        <v>2</v>
      </c>
      <c r="N1648">
        <v>10</v>
      </c>
      <c r="O1648" t="s">
        <v>2528</v>
      </c>
    </row>
    <row r="1649" spans="1:15" x14ac:dyDescent="0.25">
      <c r="A1649" t="s">
        <v>1746</v>
      </c>
      <c r="B1649" t="s">
        <v>32</v>
      </c>
      <c r="C1649">
        <v>2</v>
      </c>
      <c r="D1649">
        <v>23.6</v>
      </c>
      <c r="E1649">
        <v>47.2</v>
      </c>
      <c r="F1649" s="6">
        <v>45719</v>
      </c>
      <c r="G1649" s="6">
        <v>45722</v>
      </c>
      <c r="H1649" t="s">
        <v>23</v>
      </c>
      <c r="I1649" t="s">
        <v>18</v>
      </c>
      <c r="J1649">
        <v>5</v>
      </c>
      <c r="K1649" t="s">
        <v>19</v>
      </c>
      <c r="L1649" t="s">
        <v>33</v>
      </c>
      <c r="M1649">
        <v>3</v>
      </c>
      <c r="N1649">
        <v>10</v>
      </c>
      <c r="O1649" t="s">
        <v>2528</v>
      </c>
    </row>
    <row r="1650" spans="1:15" x14ac:dyDescent="0.25">
      <c r="A1650" t="s">
        <v>1747</v>
      </c>
      <c r="B1650" t="s">
        <v>123</v>
      </c>
      <c r="C1650">
        <v>35</v>
      </c>
      <c r="D1650">
        <v>45.7</v>
      </c>
      <c r="E1650">
        <v>1599.5</v>
      </c>
      <c r="F1650" s="6">
        <v>45719</v>
      </c>
      <c r="G1650" s="6">
        <v>45720</v>
      </c>
      <c r="H1650" t="s">
        <v>23</v>
      </c>
      <c r="I1650" t="s">
        <v>18</v>
      </c>
      <c r="J1650">
        <v>3</v>
      </c>
      <c r="K1650" t="s">
        <v>19</v>
      </c>
      <c r="L1650" t="s">
        <v>33</v>
      </c>
      <c r="M1650">
        <v>1</v>
      </c>
      <c r="N1650">
        <v>10</v>
      </c>
      <c r="O1650" t="s">
        <v>2528</v>
      </c>
    </row>
    <row r="1651" spans="1:15" x14ac:dyDescent="0.25">
      <c r="A1651" t="s">
        <v>1748</v>
      </c>
      <c r="B1651" t="s">
        <v>39</v>
      </c>
      <c r="C1651">
        <v>11</v>
      </c>
      <c r="D1651">
        <v>118.3</v>
      </c>
      <c r="E1651">
        <v>1301.3</v>
      </c>
      <c r="F1651" s="6">
        <v>45719</v>
      </c>
      <c r="G1651" s="6">
        <v>45721</v>
      </c>
      <c r="H1651" t="s">
        <v>23</v>
      </c>
      <c r="I1651" t="s">
        <v>70</v>
      </c>
      <c r="J1651">
        <v>5</v>
      </c>
      <c r="K1651" t="s">
        <v>19</v>
      </c>
      <c r="L1651" t="s">
        <v>33</v>
      </c>
      <c r="M1651">
        <v>2</v>
      </c>
      <c r="N1651">
        <v>10</v>
      </c>
      <c r="O1651" t="s">
        <v>2528</v>
      </c>
    </row>
    <row r="1652" spans="1:15" x14ac:dyDescent="0.25">
      <c r="A1652" t="s">
        <v>1749</v>
      </c>
      <c r="B1652" t="s">
        <v>171</v>
      </c>
      <c r="C1652">
        <v>1</v>
      </c>
      <c r="D1652">
        <v>36</v>
      </c>
      <c r="E1652">
        <v>36</v>
      </c>
      <c r="F1652" s="6">
        <v>45719</v>
      </c>
      <c r="G1652" s="6">
        <v>45720</v>
      </c>
      <c r="H1652" t="s">
        <v>27</v>
      </c>
      <c r="I1652" t="s">
        <v>18</v>
      </c>
      <c r="J1652">
        <v>3</v>
      </c>
      <c r="K1652" t="s">
        <v>19</v>
      </c>
      <c r="L1652" t="s">
        <v>33</v>
      </c>
      <c r="M1652">
        <v>1</v>
      </c>
      <c r="N1652">
        <v>10</v>
      </c>
      <c r="O1652" t="s">
        <v>2529</v>
      </c>
    </row>
    <row r="1653" spans="1:15" x14ac:dyDescent="0.25">
      <c r="A1653" t="s">
        <v>1750</v>
      </c>
      <c r="B1653" t="s">
        <v>44</v>
      </c>
      <c r="C1653">
        <v>2</v>
      </c>
      <c r="D1653">
        <v>37.1</v>
      </c>
      <c r="E1653">
        <v>74.2</v>
      </c>
      <c r="F1653" s="6">
        <v>45719</v>
      </c>
      <c r="G1653" s="6">
        <v>45722</v>
      </c>
      <c r="H1653" t="s">
        <v>27</v>
      </c>
      <c r="I1653" t="s">
        <v>40</v>
      </c>
      <c r="J1653">
        <v>4</v>
      </c>
      <c r="K1653" t="s">
        <v>19</v>
      </c>
      <c r="L1653" t="s">
        <v>33</v>
      </c>
      <c r="M1653">
        <v>3</v>
      </c>
      <c r="N1653">
        <v>10</v>
      </c>
      <c r="O1653" t="s">
        <v>2529</v>
      </c>
    </row>
    <row r="1654" spans="1:15" x14ac:dyDescent="0.25">
      <c r="A1654" t="s">
        <v>1751</v>
      </c>
      <c r="B1654" t="s">
        <v>146</v>
      </c>
      <c r="C1654">
        <v>3</v>
      </c>
      <c r="D1654">
        <v>45.1</v>
      </c>
      <c r="E1654">
        <v>135.30000000000001</v>
      </c>
      <c r="F1654" s="6">
        <v>45719</v>
      </c>
      <c r="G1654" s="6">
        <v>45721</v>
      </c>
      <c r="H1654" t="s">
        <v>27</v>
      </c>
      <c r="I1654" t="s">
        <v>35</v>
      </c>
      <c r="J1654">
        <v>5</v>
      </c>
      <c r="K1654" t="s">
        <v>19</v>
      </c>
      <c r="L1654" t="s">
        <v>33</v>
      </c>
      <c r="M1654">
        <v>2</v>
      </c>
      <c r="N1654">
        <v>10</v>
      </c>
      <c r="O1654" t="s">
        <v>2529</v>
      </c>
    </row>
    <row r="1655" spans="1:15" x14ac:dyDescent="0.25">
      <c r="A1655" t="s">
        <v>1752</v>
      </c>
      <c r="B1655" t="s">
        <v>37</v>
      </c>
      <c r="C1655">
        <v>16</v>
      </c>
      <c r="D1655">
        <v>37.9</v>
      </c>
      <c r="E1655">
        <v>606.4</v>
      </c>
      <c r="F1655" s="6">
        <v>45719</v>
      </c>
      <c r="G1655" s="6">
        <v>45720</v>
      </c>
      <c r="H1655" t="s">
        <v>27</v>
      </c>
      <c r="I1655" t="s">
        <v>51</v>
      </c>
      <c r="J1655">
        <v>5</v>
      </c>
      <c r="K1655" t="s">
        <v>19</v>
      </c>
      <c r="L1655" t="s">
        <v>33</v>
      </c>
      <c r="M1655">
        <v>1</v>
      </c>
      <c r="N1655">
        <v>10</v>
      </c>
      <c r="O1655" t="s">
        <v>2529</v>
      </c>
    </row>
    <row r="1656" spans="1:15" x14ac:dyDescent="0.25">
      <c r="A1656" t="s">
        <v>1753</v>
      </c>
      <c r="B1656" t="s">
        <v>26</v>
      </c>
      <c r="C1656">
        <v>2</v>
      </c>
      <c r="D1656">
        <v>121.6</v>
      </c>
      <c r="E1656">
        <v>243.2</v>
      </c>
      <c r="F1656" s="6">
        <v>45719</v>
      </c>
      <c r="G1656" s="6">
        <v>45722</v>
      </c>
      <c r="H1656" t="s">
        <v>23</v>
      </c>
      <c r="I1656" t="s">
        <v>51</v>
      </c>
      <c r="J1656">
        <v>5</v>
      </c>
      <c r="K1656" t="s">
        <v>19</v>
      </c>
      <c r="L1656" t="s">
        <v>33</v>
      </c>
      <c r="M1656">
        <v>3</v>
      </c>
      <c r="N1656">
        <v>10</v>
      </c>
      <c r="O1656" t="s">
        <v>2528</v>
      </c>
    </row>
    <row r="1657" spans="1:15" x14ac:dyDescent="0.25">
      <c r="A1657" t="s">
        <v>1754</v>
      </c>
      <c r="B1657" t="s">
        <v>37</v>
      </c>
      <c r="C1657">
        <v>7</v>
      </c>
      <c r="D1657">
        <v>38.200000000000003</v>
      </c>
      <c r="E1657">
        <v>267.40000000000003</v>
      </c>
      <c r="F1657" s="6">
        <v>45719</v>
      </c>
      <c r="G1657" s="6">
        <v>45722</v>
      </c>
      <c r="H1657" t="s">
        <v>27</v>
      </c>
      <c r="I1657" t="s">
        <v>18</v>
      </c>
      <c r="J1657">
        <v>4</v>
      </c>
      <c r="K1657" t="s">
        <v>19</v>
      </c>
      <c r="L1657" t="s">
        <v>33</v>
      </c>
      <c r="M1657">
        <v>3</v>
      </c>
      <c r="N1657">
        <v>10</v>
      </c>
      <c r="O1657" t="s">
        <v>2529</v>
      </c>
    </row>
    <row r="1658" spans="1:15" x14ac:dyDescent="0.25">
      <c r="A1658" t="s">
        <v>1755</v>
      </c>
      <c r="B1658" t="s">
        <v>135</v>
      </c>
      <c r="C1658">
        <v>2</v>
      </c>
      <c r="D1658">
        <v>37.200000000000003</v>
      </c>
      <c r="E1658">
        <v>74.400000000000006</v>
      </c>
      <c r="F1658" s="6">
        <v>45719</v>
      </c>
      <c r="G1658" s="6">
        <v>45722</v>
      </c>
      <c r="H1658" t="s">
        <v>23</v>
      </c>
      <c r="I1658" t="s">
        <v>70</v>
      </c>
      <c r="J1658">
        <v>4</v>
      </c>
      <c r="K1658" t="s">
        <v>19</v>
      </c>
      <c r="L1658" t="s">
        <v>33</v>
      </c>
      <c r="M1658">
        <v>3</v>
      </c>
      <c r="N1658">
        <v>10</v>
      </c>
      <c r="O1658" t="s">
        <v>2528</v>
      </c>
    </row>
    <row r="1659" spans="1:15" x14ac:dyDescent="0.25">
      <c r="A1659" t="s">
        <v>1756</v>
      </c>
      <c r="B1659" t="s">
        <v>26</v>
      </c>
      <c r="C1659">
        <v>4</v>
      </c>
      <c r="D1659">
        <v>115.7</v>
      </c>
      <c r="E1659">
        <v>462.8</v>
      </c>
      <c r="F1659" s="6">
        <v>45719</v>
      </c>
      <c r="G1659" s="6">
        <v>45722</v>
      </c>
      <c r="H1659" t="s">
        <v>27</v>
      </c>
      <c r="I1659" t="s">
        <v>35</v>
      </c>
      <c r="J1659">
        <v>4</v>
      </c>
      <c r="K1659" t="s">
        <v>19</v>
      </c>
      <c r="L1659" t="s">
        <v>33</v>
      </c>
      <c r="M1659">
        <v>3</v>
      </c>
      <c r="N1659">
        <v>10</v>
      </c>
      <c r="O1659" t="s">
        <v>2529</v>
      </c>
    </row>
    <row r="1660" spans="1:15" x14ac:dyDescent="0.25">
      <c r="A1660" t="s">
        <v>1757</v>
      </c>
      <c r="B1660" t="s">
        <v>26</v>
      </c>
      <c r="C1660">
        <v>6</v>
      </c>
      <c r="D1660">
        <v>99.4</v>
      </c>
      <c r="E1660">
        <v>596.40000000000009</v>
      </c>
      <c r="F1660" s="6">
        <v>45719</v>
      </c>
      <c r="G1660" s="6">
        <v>45722</v>
      </c>
      <c r="H1660" t="s">
        <v>23</v>
      </c>
      <c r="I1660" t="s">
        <v>18</v>
      </c>
      <c r="J1660">
        <v>5</v>
      </c>
      <c r="K1660" t="s">
        <v>19</v>
      </c>
      <c r="L1660" t="s">
        <v>33</v>
      </c>
      <c r="M1660">
        <v>3</v>
      </c>
      <c r="N1660">
        <v>10</v>
      </c>
      <c r="O1660" t="s">
        <v>2528</v>
      </c>
    </row>
    <row r="1661" spans="1:15" x14ac:dyDescent="0.25">
      <c r="A1661" t="s">
        <v>1758</v>
      </c>
      <c r="B1661" t="s">
        <v>67</v>
      </c>
      <c r="C1661">
        <v>1</v>
      </c>
      <c r="D1661">
        <v>38.700000000000003</v>
      </c>
      <c r="E1661">
        <v>38.700000000000003</v>
      </c>
      <c r="F1661" s="6">
        <v>45719</v>
      </c>
      <c r="G1661" s="6">
        <v>45720</v>
      </c>
      <c r="H1661" t="s">
        <v>27</v>
      </c>
      <c r="I1661" t="s">
        <v>40</v>
      </c>
      <c r="J1661">
        <v>4</v>
      </c>
      <c r="K1661" t="s">
        <v>19</v>
      </c>
      <c r="L1661" t="s">
        <v>188</v>
      </c>
      <c r="M1661">
        <v>1</v>
      </c>
      <c r="N1661">
        <v>10</v>
      </c>
      <c r="O1661" t="s">
        <v>2529</v>
      </c>
    </row>
    <row r="1662" spans="1:15" x14ac:dyDescent="0.25">
      <c r="A1662" t="s">
        <v>1759</v>
      </c>
      <c r="B1662" t="s">
        <v>32</v>
      </c>
      <c r="C1662">
        <v>2</v>
      </c>
      <c r="D1662">
        <v>35.5</v>
      </c>
      <c r="E1662">
        <v>71</v>
      </c>
      <c r="F1662" s="6">
        <v>45719</v>
      </c>
      <c r="G1662" s="6">
        <v>45722</v>
      </c>
      <c r="H1662" t="s">
        <v>23</v>
      </c>
      <c r="I1662" t="s">
        <v>18</v>
      </c>
      <c r="J1662">
        <v>5</v>
      </c>
      <c r="K1662" t="s">
        <v>19</v>
      </c>
      <c r="L1662" t="s">
        <v>188</v>
      </c>
      <c r="M1662">
        <v>3</v>
      </c>
      <c r="N1662">
        <v>10</v>
      </c>
      <c r="O1662" t="s">
        <v>2528</v>
      </c>
    </row>
    <row r="1663" spans="1:15" x14ac:dyDescent="0.25">
      <c r="A1663" t="s">
        <v>1760</v>
      </c>
      <c r="B1663" t="s">
        <v>26</v>
      </c>
      <c r="C1663">
        <v>4</v>
      </c>
      <c r="D1663">
        <v>93.3</v>
      </c>
      <c r="E1663">
        <v>373.2</v>
      </c>
      <c r="F1663" s="6">
        <v>45719</v>
      </c>
      <c r="G1663" s="6">
        <v>45722</v>
      </c>
      <c r="H1663" t="s">
        <v>27</v>
      </c>
      <c r="I1663" t="s">
        <v>18</v>
      </c>
      <c r="J1663">
        <v>5</v>
      </c>
      <c r="K1663" t="s">
        <v>19</v>
      </c>
      <c r="L1663" t="s">
        <v>55</v>
      </c>
      <c r="M1663">
        <v>3</v>
      </c>
      <c r="N1663">
        <v>10</v>
      </c>
      <c r="O1663" t="s">
        <v>2529</v>
      </c>
    </row>
    <row r="1664" spans="1:15" x14ac:dyDescent="0.25">
      <c r="A1664" t="s">
        <v>1761</v>
      </c>
      <c r="B1664" t="s">
        <v>128</v>
      </c>
      <c r="C1664">
        <v>1</v>
      </c>
      <c r="D1664">
        <v>31.4</v>
      </c>
      <c r="E1664">
        <v>31.4</v>
      </c>
      <c r="F1664" s="6">
        <v>45719</v>
      </c>
      <c r="G1664" s="6">
        <v>45724</v>
      </c>
      <c r="H1664" t="s">
        <v>27</v>
      </c>
      <c r="I1664" t="s">
        <v>40</v>
      </c>
      <c r="J1664">
        <v>5</v>
      </c>
      <c r="K1664" t="s">
        <v>19</v>
      </c>
      <c r="L1664" t="s">
        <v>55</v>
      </c>
      <c r="M1664">
        <v>5</v>
      </c>
      <c r="N1664">
        <v>10</v>
      </c>
      <c r="O1664" t="s">
        <v>2529</v>
      </c>
    </row>
    <row r="1665" spans="1:15" x14ac:dyDescent="0.25">
      <c r="A1665" t="s">
        <v>1762</v>
      </c>
      <c r="B1665" t="s">
        <v>22</v>
      </c>
      <c r="C1665">
        <v>1</v>
      </c>
      <c r="D1665">
        <v>85.9</v>
      </c>
      <c r="E1665">
        <v>85.9</v>
      </c>
      <c r="F1665" s="6">
        <v>45719</v>
      </c>
      <c r="G1665" s="6">
        <v>45722</v>
      </c>
      <c r="H1665" t="s">
        <v>23</v>
      </c>
      <c r="I1665" t="s">
        <v>35</v>
      </c>
      <c r="J1665">
        <v>4</v>
      </c>
      <c r="K1665" t="s">
        <v>19</v>
      </c>
      <c r="L1665" t="s">
        <v>55</v>
      </c>
      <c r="M1665">
        <v>3</v>
      </c>
      <c r="N1665">
        <v>10</v>
      </c>
      <c r="O1665" t="s">
        <v>2528</v>
      </c>
    </row>
    <row r="1666" spans="1:15" x14ac:dyDescent="0.25">
      <c r="A1666" t="s">
        <v>1763</v>
      </c>
      <c r="B1666" t="s">
        <v>39</v>
      </c>
      <c r="C1666">
        <v>8</v>
      </c>
      <c r="D1666">
        <v>41.7</v>
      </c>
      <c r="E1666">
        <v>333.6</v>
      </c>
      <c r="F1666" s="6">
        <v>45719</v>
      </c>
      <c r="G1666" s="6">
        <v>45727</v>
      </c>
      <c r="H1666" t="s">
        <v>23</v>
      </c>
      <c r="I1666" t="s">
        <v>18</v>
      </c>
      <c r="J1666">
        <v>5</v>
      </c>
      <c r="K1666" t="s">
        <v>19</v>
      </c>
      <c r="L1666" t="s">
        <v>59</v>
      </c>
      <c r="M1666">
        <v>8</v>
      </c>
      <c r="N1666">
        <v>10</v>
      </c>
      <c r="O1666" t="s">
        <v>2528</v>
      </c>
    </row>
    <row r="1667" spans="1:15" x14ac:dyDescent="0.25">
      <c r="A1667" t="s">
        <v>1764</v>
      </c>
      <c r="B1667" t="s">
        <v>44</v>
      </c>
      <c r="C1667">
        <v>4</v>
      </c>
      <c r="D1667">
        <v>31.5</v>
      </c>
      <c r="E1667">
        <v>126</v>
      </c>
      <c r="F1667" s="6">
        <v>45719</v>
      </c>
      <c r="G1667" s="6">
        <v>45720</v>
      </c>
      <c r="H1667" t="s">
        <v>27</v>
      </c>
      <c r="I1667" t="s">
        <v>18</v>
      </c>
      <c r="J1667">
        <v>4</v>
      </c>
      <c r="K1667" t="s">
        <v>19</v>
      </c>
      <c r="L1667" t="s">
        <v>59</v>
      </c>
      <c r="M1667">
        <v>1</v>
      </c>
      <c r="N1667">
        <v>10</v>
      </c>
      <c r="O1667" t="s">
        <v>2529</v>
      </c>
    </row>
    <row r="1668" spans="1:15" x14ac:dyDescent="0.25">
      <c r="A1668" t="s">
        <v>1765</v>
      </c>
      <c r="B1668" t="s">
        <v>44</v>
      </c>
      <c r="C1668">
        <v>2</v>
      </c>
      <c r="D1668">
        <v>36.299999999999997</v>
      </c>
      <c r="E1668">
        <v>72.599999999999994</v>
      </c>
      <c r="F1668" s="6">
        <v>45719</v>
      </c>
      <c r="G1668" s="6">
        <v>45720</v>
      </c>
      <c r="H1668" t="s">
        <v>27</v>
      </c>
      <c r="I1668" t="s">
        <v>18</v>
      </c>
      <c r="J1668">
        <v>2</v>
      </c>
      <c r="K1668" t="s">
        <v>19</v>
      </c>
      <c r="L1668" t="s">
        <v>62</v>
      </c>
      <c r="M1668">
        <v>1</v>
      </c>
      <c r="N1668">
        <v>10</v>
      </c>
      <c r="O1668" t="s">
        <v>2529</v>
      </c>
    </row>
    <row r="1669" spans="1:15" x14ac:dyDescent="0.25">
      <c r="A1669" t="s">
        <v>1766</v>
      </c>
      <c r="B1669" t="s">
        <v>44</v>
      </c>
      <c r="C1669">
        <v>3</v>
      </c>
      <c r="D1669">
        <v>33.4</v>
      </c>
      <c r="E1669">
        <v>100.19999999999999</v>
      </c>
      <c r="F1669" s="6">
        <v>45719</v>
      </c>
      <c r="G1669" s="6">
        <v>45720</v>
      </c>
      <c r="H1669" t="s">
        <v>27</v>
      </c>
      <c r="I1669" t="s">
        <v>51</v>
      </c>
      <c r="J1669">
        <v>4</v>
      </c>
      <c r="K1669" t="s">
        <v>19</v>
      </c>
      <c r="L1669" t="s">
        <v>103</v>
      </c>
      <c r="M1669">
        <v>1</v>
      </c>
      <c r="N1669">
        <v>10</v>
      </c>
      <c r="O1669" t="s">
        <v>2529</v>
      </c>
    </row>
    <row r="1670" spans="1:15" x14ac:dyDescent="0.25">
      <c r="A1670" t="s">
        <v>1767</v>
      </c>
      <c r="B1670" t="s">
        <v>26</v>
      </c>
      <c r="C1670">
        <v>3</v>
      </c>
      <c r="D1670">
        <v>65.2</v>
      </c>
      <c r="E1670">
        <v>195.60000000000002</v>
      </c>
      <c r="F1670" s="6">
        <v>45719</v>
      </c>
      <c r="G1670" s="6">
        <v>45720</v>
      </c>
      <c r="H1670" t="s">
        <v>27</v>
      </c>
      <c r="I1670" t="s">
        <v>40</v>
      </c>
      <c r="J1670">
        <v>5</v>
      </c>
      <c r="K1670" t="s">
        <v>19</v>
      </c>
      <c r="L1670" t="s">
        <v>201</v>
      </c>
      <c r="M1670">
        <v>1</v>
      </c>
      <c r="N1670">
        <v>10</v>
      </c>
      <c r="O1670" t="s">
        <v>2529</v>
      </c>
    </row>
    <row r="1671" spans="1:15" x14ac:dyDescent="0.25">
      <c r="A1671" t="s">
        <v>1768</v>
      </c>
      <c r="B1671" t="s">
        <v>44</v>
      </c>
      <c r="C1671">
        <v>9</v>
      </c>
      <c r="D1671">
        <v>65.5</v>
      </c>
      <c r="E1671">
        <v>589.5</v>
      </c>
      <c r="F1671" s="6">
        <v>45719</v>
      </c>
      <c r="G1671" s="6">
        <v>45722</v>
      </c>
      <c r="H1671" t="s">
        <v>27</v>
      </c>
      <c r="I1671" t="s">
        <v>18</v>
      </c>
      <c r="J1671">
        <v>5</v>
      </c>
      <c r="K1671" t="s">
        <v>19</v>
      </c>
      <c r="L1671" t="s">
        <v>72</v>
      </c>
      <c r="M1671">
        <v>3</v>
      </c>
      <c r="N1671">
        <v>10</v>
      </c>
      <c r="O1671" t="s">
        <v>2529</v>
      </c>
    </row>
    <row r="1672" spans="1:15" x14ac:dyDescent="0.25">
      <c r="A1672" t="s">
        <v>1769</v>
      </c>
      <c r="B1672" t="s">
        <v>39</v>
      </c>
      <c r="C1672">
        <v>3</v>
      </c>
      <c r="D1672">
        <v>52.8</v>
      </c>
      <c r="E1672">
        <v>158.39999999999998</v>
      </c>
      <c r="F1672" s="6">
        <v>45719</v>
      </c>
      <c r="G1672" s="6">
        <v>45722</v>
      </c>
      <c r="H1672" t="s">
        <v>23</v>
      </c>
      <c r="I1672" t="s">
        <v>40</v>
      </c>
      <c r="J1672">
        <v>4</v>
      </c>
      <c r="K1672" t="s">
        <v>19</v>
      </c>
      <c r="L1672" t="s">
        <v>72</v>
      </c>
      <c r="M1672">
        <v>3</v>
      </c>
      <c r="N1672">
        <v>10</v>
      </c>
      <c r="O1672" t="s">
        <v>2528</v>
      </c>
    </row>
    <row r="1673" spans="1:15" x14ac:dyDescent="0.25">
      <c r="A1673" t="s">
        <v>1770</v>
      </c>
      <c r="B1673" t="s">
        <v>46</v>
      </c>
      <c r="C1673">
        <v>5</v>
      </c>
      <c r="D1673">
        <v>24</v>
      </c>
      <c r="E1673">
        <v>120</v>
      </c>
      <c r="F1673" s="6">
        <v>45719</v>
      </c>
      <c r="G1673" s="6">
        <v>45723</v>
      </c>
      <c r="H1673" t="s">
        <v>23</v>
      </c>
      <c r="I1673" t="s">
        <v>18</v>
      </c>
      <c r="J1673">
        <v>3</v>
      </c>
      <c r="K1673" t="s">
        <v>19</v>
      </c>
      <c r="L1673" t="s">
        <v>77</v>
      </c>
      <c r="M1673">
        <v>4</v>
      </c>
      <c r="N1673">
        <v>10</v>
      </c>
      <c r="O1673" t="s">
        <v>2528</v>
      </c>
    </row>
    <row r="1674" spans="1:15" x14ac:dyDescent="0.25">
      <c r="A1674" t="s">
        <v>1771</v>
      </c>
      <c r="B1674" t="s">
        <v>30</v>
      </c>
      <c r="C1674">
        <v>3</v>
      </c>
      <c r="D1674">
        <v>51.2</v>
      </c>
      <c r="E1674">
        <v>153.60000000000002</v>
      </c>
      <c r="F1674" s="6">
        <v>45719</v>
      </c>
      <c r="G1674" s="6">
        <v>45720</v>
      </c>
      <c r="H1674" t="s">
        <v>27</v>
      </c>
      <c r="I1674" t="s">
        <v>18</v>
      </c>
      <c r="J1674">
        <v>4</v>
      </c>
      <c r="K1674" t="s">
        <v>19</v>
      </c>
      <c r="L1674" t="s">
        <v>309</v>
      </c>
      <c r="M1674">
        <v>1</v>
      </c>
      <c r="N1674">
        <v>10</v>
      </c>
      <c r="O1674" t="s">
        <v>2529</v>
      </c>
    </row>
    <row r="1675" spans="1:15" x14ac:dyDescent="0.25">
      <c r="A1675" t="s">
        <v>1772</v>
      </c>
      <c r="B1675" t="s">
        <v>37</v>
      </c>
      <c r="C1675">
        <v>3</v>
      </c>
      <c r="D1675">
        <v>28.3</v>
      </c>
      <c r="E1675">
        <v>84.9</v>
      </c>
      <c r="F1675" s="6">
        <v>45719</v>
      </c>
      <c r="G1675" s="6">
        <v>45721</v>
      </c>
      <c r="H1675" t="s">
        <v>23</v>
      </c>
      <c r="I1675" t="s">
        <v>70</v>
      </c>
      <c r="J1675">
        <v>4</v>
      </c>
      <c r="K1675" t="s">
        <v>19</v>
      </c>
      <c r="L1675" t="s">
        <v>110</v>
      </c>
      <c r="M1675">
        <v>2</v>
      </c>
      <c r="N1675">
        <v>10</v>
      </c>
      <c r="O1675" t="s">
        <v>2528</v>
      </c>
    </row>
    <row r="1676" spans="1:15" x14ac:dyDescent="0.25">
      <c r="A1676" t="s">
        <v>1773</v>
      </c>
      <c r="B1676" t="s">
        <v>39</v>
      </c>
      <c r="C1676">
        <v>3</v>
      </c>
      <c r="D1676">
        <v>42.3</v>
      </c>
      <c r="E1676">
        <v>126.89999999999999</v>
      </c>
      <c r="F1676" s="6">
        <v>45719</v>
      </c>
      <c r="G1676" s="6">
        <v>45719</v>
      </c>
      <c r="H1676" t="s">
        <v>27</v>
      </c>
      <c r="I1676" t="s">
        <v>40</v>
      </c>
      <c r="J1676">
        <v>3</v>
      </c>
      <c r="K1676" t="s">
        <v>19</v>
      </c>
      <c r="L1676" t="s">
        <v>110</v>
      </c>
      <c r="M1676">
        <v>0</v>
      </c>
      <c r="N1676">
        <v>10</v>
      </c>
      <c r="O1676" t="s">
        <v>2529</v>
      </c>
    </row>
    <row r="1677" spans="1:15" x14ac:dyDescent="0.25">
      <c r="A1677" t="s">
        <v>1774</v>
      </c>
      <c r="B1677" t="s">
        <v>26</v>
      </c>
      <c r="C1677">
        <v>8</v>
      </c>
      <c r="D1677">
        <v>163.30000000000001</v>
      </c>
      <c r="E1677">
        <v>1306.4000000000001</v>
      </c>
      <c r="F1677" s="6">
        <v>45720</v>
      </c>
      <c r="G1677" s="6">
        <v>45721</v>
      </c>
      <c r="H1677" t="s">
        <v>27</v>
      </c>
      <c r="I1677" t="s">
        <v>35</v>
      </c>
      <c r="J1677">
        <v>4</v>
      </c>
      <c r="K1677" t="s">
        <v>19</v>
      </c>
      <c r="L1677" t="s">
        <v>82</v>
      </c>
      <c r="M1677">
        <v>1</v>
      </c>
      <c r="N1677">
        <v>10</v>
      </c>
      <c r="O1677" t="s">
        <v>2529</v>
      </c>
    </row>
    <row r="1678" spans="1:15" x14ac:dyDescent="0.25">
      <c r="A1678" t="s">
        <v>1775</v>
      </c>
      <c r="B1678" t="s">
        <v>39</v>
      </c>
      <c r="C1678">
        <v>7</v>
      </c>
      <c r="D1678">
        <v>47.3</v>
      </c>
      <c r="E1678">
        <v>331.09999999999997</v>
      </c>
      <c r="F1678" s="6">
        <v>45720</v>
      </c>
      <c r="G1678" s="6">
        <v>45723</v>
      </c>
      <c r="H1678" t="s">
        <v>27</v>
      </c>
      <c r="I1678" t="s">
        <v>70</v>
      </c>
      <c r="J1678">
        <v>3</v>
      </c>
      <c r="K1678" t="s">
        <v>19</v>
      </c>
      <c r="L1678" t="s">
        <v>115</v>
      </c>
      <c r="M1678">
        <v>3</v>
      </c>
      <c r="N1678">
        <v>10</v>
      </c>
      <c r="O1678" t="s">
        <v>2529</v>
      </c>
    </row>
    <row r="1679" spans="1:15" x14ac:dyDescent="0.25">
      <c r="A1679" t="s">
        <v>1776</v>
      </c>
      <c r="B1679" t="s">
        <v>44</v>
      </c>
      <c r="C1679">
        <v>16</v>
      </c>
      <c r="D1679">
        <v>27.3</v>
      </c>
      <c r="E1679">
        <v>436.8</v>
      </c>
      <c r="F1679" s="6">
        <v>45720</v>
      </c>
      <c r="G1679" s="6">
        <v>45721</v>
      </c>
      <c r="H1679" t="s">
        <v>27</v>
      </c>
      <c r="I1679" t="s">
        <v>40</v>
      </c>
      <c r="J1679">
        <v>4</v>
      </c>
      <c r="K1679" t="s">
        <v>19</v>
      </c>
      <c r="L1679" t="s">
        <v>115</v>
      </c>
      <c r="M1679">
        <v>1</v>
      </c>
      <c r="N1679">
        <v>10</v>
      </c>
      <c r="O1679" t="s">
        <v>2529</v>
      </c>
    </row>
    <row r="1680" spans="1:15" x14ac:dyDescent="0.25">
      <c r="A1680" t="s">
        <v>1777</v>
      </c>
      <c r="B1680" t="s">
        <v>54</v>
      </c>
      <c r="C1680">
        <v>6</v>
      </c>
      <c r="D1680">
        <v>34.9</v>
      </c>
      <c r="E1680">
        <v>209.39999999999998</v>
      </c>
      <c r="F1680" s="6">
        <v>45720</v>
      </c>
      <c r="G1680" s="6">
        <v>45731</v>
      </c>
      <c r="H1680" t="s">
        <v>27</v>
      </c>
      <c r="I1680" t="s">
        <v>18</v>
      </c>
      <c r="J1680">
        <v>4</v>
      </c>
      <c r="K1680" t="s">
        <v>19</v>
      </c>
      <c r="L1680" t="s">
        <v>115</v>
      </c>
      <c r="M1680">
        <v>11</v>
      </c>
      <c r="N1680">
        <v>10</v>
      </c>
      <c r="O1680" t="s">
        <v>2529</v>
      </c>
    </row>
    <row r="1681" spans="1:15" x14ac:dyDescent="0.25">
      <c r="A1681" t="s">
        <v>1778</v>
      </c>
      <c r="B1681" t="s">
        <v>39</v>
      </c>
      <c r="C1681">
        <v>2</v>
      </c>
      <c r="D1681">
        <v>53.9</v>
      </c>
      <c r="E1681">
        <v>107.8</v>
      </c>
      <c r="F1681" s="6">
        <v>45720</v>
      </c>
      <c r="G1681" s="6">
        <v>45723</v>
      </c>
      <c r="H1681" t="s">
        <v>89</v>
      </c>
      <c r="I1681" t="s">
        <v>18</v>
      </c>
      <c r="J1681">
        <v>2</v>
      </c>
      <c r="K1681" t="s">
        <v>19</v>
      </c>
      <c r="L1681" t="s">
        <v>24</v>
      </c>
      <c r="M1681">
        <v>3</v>
      </c>
      <c r="N1681">
        <v>10</v>
      </c>
      <c r="O1681" t="s">
        <v>2530</v>
      </c>
    </row>
    <row r="1682" spans="1:15" x14ac:dyDescent="0.25">
      <c r="A1682" t="s">
        <v>1779</v>
      </c>
      <c r="B1682" t="s">
        <v>26</v>
      </c>
      <c r="C1682">
        <v>2</v>
      </c>
      <c r="D1682">
        <v>87.2</v>
      </c>
      <c r="E1682">
        <v>174.4</v>
      </c>
      <c r="F1682" s="6">
        <v>45720</v>
      </c>
      <c r="G1682" s="6">
        <v>45721</v>
      </c>
      <c r="H1682" t="s">
        <v>27</v>
      </c>
      <c r="I1682" t="s">
        <v>18</v>
      </c>
      <c r="J1682">
        <v>3</v>
      </c>
      <c r="K1682" t="s">
        <v>19</v>
      </c>
      <c r="L1682" t="s">
        <v>24</v>
      </c>
      <c r="M1682">
        <v>1</v>
      </c>
      <c r="N1682">
        <v>10</v>
      </c>
      <c r="O1682" t="s">
        <v>2529</v>
      </c>
    </row>
    <row r="1683" spans="1:15" x14ac:dyDescent="0.25">
      <c r="A1683" t="s">
        <v>1780</v>
      </c>
      <c r="B1683" t="s">
        <v>123</v>
      </c>
      <c r="C1683">
        <v>1</v>
      </c>
      <c r="D1683">
        <v>58.8</v>
      </c>
      <c r="E1683">
        <v>58.8</v>
      </c>
      <c r="F1683" s="6">
        <v>45720</v>
      </c>
      <c r="G1683" s="6">
        <v>45722</v>
      </c>
      <c r="H1683" t="s">
        <v>27</v>
      </c>
      <c r="I1683" t="s">
        <v>40</v>
      </c>
      <c r="J1683">
        <v>4</v>
      </c>
      <c r="K1683" t="s">
        <v>19</v>
      </c>
      <c r="L1683" t="s">
        <v>587</v>
      </c>
      <c r="M1683">
        <v>2</v>
      </c>
      <c r="N1683">
        <v>10</v>
      </c>
      <c r="O1683" t="s">
        <v>2529</v>
      </c>
    </row>
    <row r="1684" spans="1:15" x14ac:dyDescent="0.25">
      <c r="A1684" t="s">
        <v>1781</v>
      </c>
      <c r="B1684" t="s">
        <v>26</v>
      </c>
      <c r="C1684">
        <v>7</v>
      </c>
      <c r="D1684">
        <v>125.5</v>
      </c>
      <c r="E1684">
        <v>878.5</v>
      </c>
      <c r="F1684" s="6">
        <v>45720</v>
      </c>
      <c r="G1684" s="6">
        <v>45721</v>
      </c>
      <c r="H1684" t="s">
        <v>23</v>
      </c>
      <c r="I1684" t="s">
        <v>40</v>
      </c>
      <c r="J1684">
        <v>2</v>
      </c>
      <c r="K1684" t="s">
        <v>19</v>
      </c>
      <c r="L1684" t="s">
        <v>147</v>
      </c>
      <c r="M1684">
        <v>1</v>
      </c>
      <c r="N1684">
        <v>10</v>
      </c>
      <c r="O1684" t="s">
        <v>2528</v>
      </c>
    </row>
    <row r="1685" spans="1:15" x14ac:dyDescent="0.25">
      <c r="A1685" t="s">
        <v>1782</v>
      </c>
      <c r="B1685" t="s">
        <v>22</v>
      </c>
      <c r="C1685">
        <v>4</v>
      </c>
      <c r="D1685">
        <v>124.6</v>
      </c>
      <c r="E1685">
        <v>498.4</v>
      </c>
      <c r="F1685" s="6">
        <v>45720</v>
      </c>
      <c r="G1685" s="6">
        <v>45722</v>
      </c>
      <c r="H1685" t="s">
        <v>27</v>
      </c>
      <c r="I1685" t="s">
        <v>18</v>
      </c>
      <c r="J1685">
        <v>3</v>
      </c>
      <c r="K1685" t="s">
        <v>19</v>
      </c>
      <c r="L1685" t="s">
        <v>147</v>
      </c>
      <c r="M1685">
        <v>2</v>
      </c>
      <c r="N1685">
        <v>10</v>
      </c>
      <c r="O1685" t="s">
        <v>2529</v>
      </c>
    </row>
    <row r="1686" spans="1:15" x14ac:dyDescent="0.25">
      <c r="A1686" t="s">
        <v>1783</v>
      </c>
      <c r="B1686" t="s">
        <v>22</v>
      </c>
      <c r="C1686">
        <v>7</v>
      </c>
      <c r="D1686">
        <v>39.9</v>
      </c>
      <c r="E1686">
        <v>279.3</v>
      </c>
      <c r="F1686" s="6">
        <v>45720</v>
      </c>
      <c r="G1686" s="6">
        <v>45721</v>
      </c>
      <c r="H1686" t="s">
        <v>23</v>
      </c>
      <c r="I1686" t="s">
        <v>40</v>
      </c>
      <c r="J1686">
        <v>3</v>
      </c>
      <c r="K1686" t="s">
        <v>19</v>
      </c>
      <c r="L1686" t="s">
        <v>33</v>
      </c>
      <c r="M1686">
        <v>1</v>
      </c>
      <c r="N1686">
        <v>10</v>
      </c>
      <c r="O1686" t="s">
        <v>2528</v>
      </c>
    </row>
    <row r="1687" spans="1:15" x14ac:dyDescent="0.25">
      <c r="A1687" t="s">
        <v>1784</v>
      </c>
      <c r="B1687" t="s">
        <v>39</v>
      </c>
      <c r="C1687">
        <v>1</v>
      </c>
      <c r="D1687">
        <v>94.6</v>
      </c>
      <c r="E1687">
        <v>94.6</v>
      </c>
      <c r="F1687" s="6">
        <v>45720</v>
      </c>
      <c r="G1687" s="6">
        <v>45734</v>
      </c>
      <c r="H1687" t="s">
        <v>27</v>
      </c>
      <c r="I1687" t="s">
        <v>18</v>
      </c>
      <c r="J1687">
        <v>3</v>
      </c>
      <c r="K1687" t="s">
        <v>19</v>
      </c>
      <c r="L1687" t="s">
        <v>33</v>
      </c>
      <c r="M1687">
        <v>14</v>
      </c>
      <c r="N1687">
        <v>10</v>
      </c>
      <c r="O1687" t="s">
        <v>2529</v>
      </c>
    </row>
    <row r="1688" spans="1:15" x14ac:dyDescent="0.25">
      <c r="A1688" t="s">
        <v>1785</v>
      </c>
      <c r="B1688" t="s">
        <v>26</v>
      </c>
      <c r="C1688">
        <v>2</v>
      </c>
      <c r="D1688">
        <v>149.6</v>
      </c>
      <c r="E1688">
        <v>299.2</v>
      </c>
      <c r="F1688" s="6">
        <v>45720</v>
      </c>
      <c r="G1688" s="6">
        <v>45721</v>
      </c>
      <c r="H1688" t="s">
        <v>27</v>
      </c>
      <c r="I1688" t="s">
        <v>18</v>
      </c>
      <c r="J1688">
        <v>4</v>
      </c>
      <c r="K1688" t="s">
        <v>19</v>
      </c>
      <c r="L1688" t="s">
        <v>33</v>
      </c>
      <c r="M1688">
        <v>1</v>
      </c>
      <c r="N1688">
        <v>10</v>
      </c>
      <c r="O1688" t="s">
        <v>2529</v>
      </c>
    </row>
    <row r="1689" spans="1:15" x14ac:dyDescent="0.25">
      <c r="A1689" t="s">
        <v>1786</v>
      </c>
      <c r="B1689" t="s">
        <v>44</v>
      </c>
      <c r="C1689">
        <v>1</v>
      </c>
      <c r="D1689">
        <v>52.2</v>
      </c>
      <c r="E1689">
        <v>52.2</v>
      </c>
      <c r="F1689" s="6">
        <v>45720</v>
      </c>
      <c r="G1689" s="6">
        <v>45721</v>
      </c>
      <c r="H1689" t="s">
        <v>17</v>
      </c>
      <c r="I1689" t="s">
        <v>35</v>
      </c>
      <c r="J1689">
        <v>4</v>
      </c>
      <c r="K1689" t="s">
        <v>19</v>
      </c>
      <c r="L1689" t="s">
        <v>33</v>
      </c>
      <c r="M1689">
        <v>1</v>
      </c>
      <c r="N1689">
        <v>10</v>
      </c>
      <c r="O1689" t="s">
        <v>2527</v>
      </c>
    </row>
    <row r="1690" spans="1:15" x14ac:dyDescent="0.25">
      <c r="A1690" t="s">
        <v>1787</v>
      </c>
      <c r="B1690" t="s">
        <v>39</v>
      </c>
      <c r="C1690">
        <v>2</v>
      </c>
      <c r="D1690">
        <v>96.5</v>
      </c>
      <c r="E1690">
        <v>193</v>
      </c>
      <c r="F1690" s="6">
        <v>45720</v>
      </c>
      <c r="G1690" s="6">
        <v>45721</v>
      </c>
      <c r="H1690" t="s">
        <v>27</v>
      </c>
      <c r="I1690" t="s">
        <v>35</v>
      </c>
      <c r="J1690">
        <v>3</v>
      </c>
      <c r="K1690" t="s">
        <v>19</v>
      </c>
      <c r="L1690" t="s">
        <v>33</v>
      </c>
      <c r="M1690">
        <v>1</v>
      </c>
      <c r="N1690">
        <v>10</v>
      </c>
      <c r="O1690" t="s">
        <v>2529</v>
      </c>
    </row>
    <row r="1691" spans="1:15" x14ac:dyDescent="0.25">
      <c r="A1691" t="s">
        <v>1788</v>
      </c>
      <c r="B1691" t="s">
        <v>44</v>
      </c>
      <c r="C1691">
        <v>2</v>
      </c>
      <c r="D1691">
        <v>79.8</v>
      </c>
      <c r="E1691">
        <v>159.6</v>
      </c>
      <c r="F1691" s="6">
        <v>45720</v>
      </c>
      <c r="G1691" s="6">
        <v>45722</v>
      </c>
      <c r="H1691" t="s">
        <v>27</v>
      </c>
      <c r="I1691" t="s">
        <v>18</v>
      </c>
      <c r="J1691">
        <v>3</v>
      </c>
      <c r="K1691" t="s">
        <v>19</v>
      </c>
      <c r="L1691" t="s">
        <v>33</v>
      </c>
      <c r="M1691">
        <v>2</v>
      </c>
      <c r="N1691">
        <v>10</v>
      </c>
      <c r="O1691" t="s">
        <v>2529</v>
      </c>
    </row>
    <row r="1692" spans="1:15" x14ac:dyDescent="0.25">
      <c r="A1692" t="s">
        <v>1789</v>
      </c>
      <c r="B1692" t="s">
        <v>44</v>
      </c>
      <c r="C1692">
        <v>3</v>
      </c>
      <c r="D1692">
        <v>35.6</v>
      </c>
      <c r="E1692">
        <v>106.80000000000001</v>
      </c>
      <c r="F1692" s="6">
        <v>45720</v>
      </c>
      <c r="G1692" s="6">
        <v>45721</v>
      </c>
      <c r="H1692" t="s">
        <v>27</v>
      </c>
      <c r="I1692" t="s">
        <v>40</v>
      </c>
      <c r="J1692">
        <v>4</v>
      </c>
      <c r="K1692" t="s">
        <v>19</v>
      </c>
      <c r="L1692" t="s">
        <v>33</v>
      </c>
      <c r="M1692">
        <v>1</v>
      </c>
      <c r="N1692">
        <v>10</v>
      </c>
      <c r="O1692" t="s">
        <v>2529</v>
      </c>
    </row>
    <row r="1693" spans="1:15" x14ac:dyDescent="0.25">
      <c r="A1693" t="s">
        <v>1790</v>
      </c>
      <c r="B1693" t="s">
        <v>128</v>
      </c>
      <c r="C1693">
        <v>1</v>
      </c>
      <c r="D1693">
        <v>50.2</v>
      </c>
      <c r="E1693">
        <v>50.2</v>
      </c>
      <c r="F1693" s="6">
        <v>45720</v>
      </c>
      <c r="G1693" s="6">
        <v>45721</v>
      </c>
      <c r="H1693" t="s">
        <v>27</v>
      </c>
      <c r="I1693" t="s">
        <v>35</v>
      </c>
      <c r="J1693">
        <v>5</v>
      </c>
      <c r="K1693" t="s">
        <v>19</v>
      </c>
      <c r="L1693" t="s">
        <v>33</v>
      </c>
      <c r="M1693">
        <v>1</v>
      </c>
      <c r="N1693">
        <v>10</v>
      </c>
      <c r="O1693" t="s">
        <v>2529</v>
      </c>
    </row>
    <row r="1694" spans="1:15" x14ac:dyDescent="0.25">
      <c r="A1694" t="s">
        <v>1791</v>
      </c>
      <c r="B1694" t="s">
        <v>22</v>
      </c>
      <c r="C1694">
        <v>3</v>
      </c>
      <c r="D1694">
        <v>55.3</v>
      </c>
      <c r="E1694">
        <v>165.89999999999998</v>
      </c>
      <c r="F1694" s="6">
        <v>45720</v>
      </c>
      <c r="G1694" s="6">
        <v>45723</v>
      </c>
      <c r="H1694" t="s">
        <v>27</v>
      </c>
      <c r="I1694" t="s">
        <v>18</v>
      </c>
      <c r="J1694">
        <v>2</v>
      </c>
      <c r="K1694" t="s">
        <v>19</v>
      </c>
      <c r="L1694" t="s">
        <v>416</v>
      </c>
      <c r="M1694">
        <v>3</v>
      </c>
      <c r="N1694">
        <v>10</v>
      </c>
      <c r="O1694" t="s">
        <v>2529</v>
      </c>
    </row>
    <row r="1695" spans="1:15" x14ac:dyDescent="0.25">
      <c r="A1695" t="s">
        <v>1792</v>
      </c>
      <c r="B1695" t="s">
        <v>39</v>
      </c>
      <c r="C1695">
        <v>7</v>
      </c>
      <c r="D1695">
        <v>104.5</v>
      </c>
      <c r="E1695">
        <v>731.5</v>
      </c>
      <c r="F1695" s="6">
        <v>45720</v>
      </c>
      <c r="G1695" s="6">
        <v>45724</v>
      </c>
      <c r="H1695" t="s">
        <v>27</v>
      </c>
      <c r="I1695" t="s">
        <v>35</v>
      </c>
      <c r="J1695">
        <v>4</v>
      </c>
      <c r="K1695" t="s">
        <v>19</v>
      </c>
      <c r="L1695" t="s">
        <v>59</v>
      </c>
      <c r="M1695">
        <v>4</v>
      </c>
      <c r="N1695">
        <v>10</v>
      </c>
      <c r="O1695" t="s">
        <v>2529</v>
      </c>
    </row>
    <row r="1696" spans="1:15" x14ac:dyDescent="0.25">
      <c r="A1696" t="s">
        <v>1793</v>
      </c>
      <c r="B1696" t="s">
        <v>39</v>
      </c>
      <c r="C1696">
        <v>4</v>
      </c>
      <c r="D1696">
        <v>66.5</v>
      </c>
      <c r="E1696">
        <v>266</v>
      </c>
      <c r="F1696" s="6">
        <v>45720</v>
      </c>
      <c r="G1696" s="6">
        <v>45722</v>
      </c>
      <c r="H1696" t="s">
        <v>23</v>
      </c>
      <c r="I1696" t="s">
        <v>35</v>
      </c>
      <c r="J1696">
        <v>4</v>
      </c>
      <c r="K1696" t="s">
        <v>19</v>
      </c>
      <c r="L1696" t="s">
        <v>59</v>
      </c>
      <c r="M1696">
        <v>2</v>
      </c>
      <c r="N1696">
        <v>10</v>
      </c>
      <c r="O1696" t="s">
        <v>2528</v>
      </c>
    </row>
    <row r="1697" spans="1:15" x14ac:dyDescent="0.25">
      <c r="A1697" t="s">
        <v>1794</v>
      </c>
      <c r="B1697" t="s">
        <v>54</v>
      </c>
      <c r="C1697">
        <v>8</v>
      </c>
      <c r="D1697">
        <v>38.299999999999997</v>
      </c>
      <c r="E1697">
        <v>306.39999999999998</v>
      </c>
      <c r="F1697" s="6">
        <v>45720</v>
      </c>
      <c r="G1697" s="6">
        <v>45721</v>
      </c>
      <c r="H1697" t="s">
        <v>27</v>
      </c>
      <c r="I1697" t="s">
        <v>18</v>
      </c>
      <c r="J1697">
        <v>4</v>
      </c>
      <c r="K1697" t="s">
        <v>19</v>
      </c>
      <c r="L1697" t="s">
        <v>59</v>
      </c>
      <c r="M1697">
        <v>1</v>
      </c>
      <c r="N1697">
        <v>10</v>
      </c>
      <c r="O1697" t="s">
        <v>2529</v>
      </c>
    </row>
    <row r="1698" spans="1:15" x14ac:dyDescent="0.25">
      <c r="A1698" t="s">
        <v>1795</v>
      </c>
      <c r="B1698" t="s">
        <v>39</v>
      </c>
      <c r="C1698">
        <v>3</v>
      </c>
      <c r="D1698">
        <v>63.8</v>
      </c>
      <c r="E1698">
        <v>191.39999999999998</v>
      </c>
      <c r="F1698" s="6">
        <v>45720</v>
      </c>
      <c r="G1698" s="6">
        <v>45723</v>
      </c>
      <c r="H1698" t="s">
        <v>27</v>
      </c>
      <c r="I1698" t="s">
        <v>35</v>
      </c>
      <c r="J1698">
        <v>4</v>
      </c>
      <c r="K1698" t="s">
        <v>19</v>
      </c>
      <c r="L1698" t="s">
        <v>62</v>
      </c>
      <c r="M1698">
        <v>3</v>
      </c>
      <c r="N1698">
        <v>10</v>
      </c>
      <c r="O1698" t="s">
        <v>2529</v>
      </c>
    </row>
    <row r="1699" spans="1:15" x14ac:dyDescent="0.25">
      <c r="A1699" t="s">
        <v>1796</v>
      </c>
      <c r="B1699" t="s">
        <v>123</v>
      </c>
      <c r="C1699">
        <v>1</v>
      </c>
      <c r="D1699">
        <v>21.4</v>
      </c>
      <c r="E1699">
        <v>21.4</v>
      </c>
      <c r="F1699" s="6">
        <v>45720</v>
      </c>
      <c r="G1699" s="6">
        <v>45720</v>
      </c>
      <c r="H1699" t="s">
        <v>23</v>
      </c>
      <c r="I1699" t="s">
        <v>70</v>
      </c>
      <c r="J1699">
        <v>4</v>
      </c>
      <c r="K1699" t="s">
        <v>19</v>
      </c>
      <c r="L1699" t="s">
        <v>62</v>
      </c>
      <c r="M1699">
        <v>0</v>
      </c>
      <c r="N1699">
        <v>10</v>
      </c>
      <c r="O1699" t="s">
        <v>2528</v>
      </c>
    </row>
    <row r="1700" spans="1:15" x14ac:dyDescent="0.25">
      <c r="A1700" t="s">
        <v>1797</v>
      </c>
      <c r="B1700" t="s">
        <v>44</v>
      </c>
      <c r="C1700">
        <v>4</v>
      </c>
      <c r="D1700">
        <v>44.1</v>
      </c>
      <c r="E1700">
        <v>176.4</v>
      </c>
      <c r="F1700" s="6">
        <v>45720</v>
      </c>
      <c r="G1700" s="6">
        <v>45722</v>
      </c>
      <c r="H1700" t="s">
        <v>27</v>
      </c>
      <c r="I1700" t="s">
        <v>40</v>
      </c>
      <c r="J1700">
        <v>4</v>
      </c>
      <c r="K1700" t="s">
        <v>19</v>
      </c>
      <c r="L1700" t="s">
        <v>62</v>
      </c>
      <c r="M1700">
        <v>2</v>
      </c>
      <c r="N1700">
        <v>10</v>
      </c>
      <c r="O1700" t="s">
        <v>2529</v>
      </c>
    </row>
    <row r="1701" spans="1:15" x14ac:dyDescent="0.25">
      <c r="A1701" t="s">
        <v>1798</v>
      </c>
      <c r="B1701" t="s">
        <v>37</v>
      </c>
      <c r="C1701">
        <v>8</v>
      </c>
      <c r="D1701">
        <v>57.6</v>
      </c>
      <c r="E1701">
        <v>460.8</v>
      </c>
      <c r="F1701" s="6">
        <v>45720</v>
      </c>
      <c r="G1701" s="6">
        <v>45722</v>
      </c>
      <c r="H1701" t="s">
        <v>23</v>
      </c>
      <c r="I1701" t="s">
        <v>35</v>
      </c>
      <c r="J1701">
        <v>5</v>
      </c>
      <c r="K1701" t="s">
        <v>19</v>
      </c>
      <c r="L1701" t="s">
        <v>62</v>
      </c>
      <c r="M1701">
        <v>2</v>
      </c>
      <c r="N1701">
        <v>10</v>
      </c>
      <c r="O1701" t="s">
        <v>2528</v>
      </c>
    </row>
    <row r="1702" spans="1:15" x14ac:dyDescent="0.25">
      <c r="A1702" t="s">
        <v>1799</v>
      </c>
      <c r="B1702" t="s">
        <v>46</v>
      </c>
      <c r="C1702">
        <v>2</v>
      </c>
      <c r="D1702">
        <v>20.3</v>
      </c>
      <c r="E1702">
        <v>40.6</v>
      </c>
      <c r="F1702" s="6">
        <v>45720</v>
      </c>
      <c r="G1702" s="6">
        <v>45726</v>
      </c>
      <c r="H1702" t="s">
        <v>27</v>
      </c>
      <c r="I1702" t="s">
        <v>51</v>
      </c>
      <c r="J1702">
        <v>4</v>
      </c>
      <c r="K1702" t="s">
        <v>19</v>
      </c>
      <c r="L1702" t="s">
        <v>62</v>
      </c>
      <c r="M1702">
        <v>6</v>
      </c>
      <c r="N1702">
        <v>10</v>
      </c>
      <c r="O1702" t="s">
        <v>2529</v>
      </c>
    </row>
    <row r="1703" spans="1:15" x14ac:dyDescent="0.25">
      <c r="A1703" t="s">
        <v>1800</v>
      </c>
      <c r="B1703" t="s">
        <v>44</v>
      </c>
      <c r="C1703">
        <v>1</v>
      </c>
      <c r="D1703">
        <v>22.9</v>
      </c>
      <c r="E1703">
        <v>22.9</v>
      </c>
      <c r="F1703" s="6">
        <v>45720</v>
      </c>
      <c r="G1703" s="6">
        <v>45722</v>
      </c>
      <c r="H1703" t="s">
        <v>27</v>
      </c>
      <c r="I1703" t="s">
        <v>40</v>
      </c>
      <c r="J1703">
        <v>5</v>
      </c>
      <c r="K1703" t="s">
        <v>19</v>
      </c>
      <c r="L1703" t="s">
        <v>62</v>
      </c>
      <c r="M1703">
        <v>2</v>
      </c>
      <c r="N1703">
        <v>10</v>
      </c>
      <c r="O1703" t="s">
        <v>2529</v>
      </c>
    </row>
    <row r="1704" spans="1:15" x14ac:dyDescent="0.25">
      <c r="A1704" t="s">
        <v>1801</v>
      </c>
      <c r="B1704" t="s">
        <v>39</v>
      </c>
      <c r="C1704">
        <v>4</v>
      </c>
      <c r="D1704">
        <v>105.9</v>
      </c>
      <c r="E1704">
        <v>423.6</v>
      </c>
      <c r="F1704" s="6">
        <v>45720</v>
      </c>
      <c r="G1704" s="6">
        <v>45721</v>
      </c>
      <c r="H1704" t="s">
        <v>27</v>
      </c>
      <c r="I1704" t="s">
        <v>35</v>
      </c>
      <c r="J1704">
        <v>5</v>
      </c>
      <c r="K1704" t="s">
        <v>19</v>
      </c>
      <c r="L1704" t="s">
        <v>103</v>
      </c>
      <c r="M1704">
        <v>1</v>
      </c>
      <c r="N1704">
        <v>10</v>
      </c>
      <c r="O1704" t="s">
        <v>2529</v>
      </c>
    </row>
    <row r="1705" spans="1:15" x14ac:dyDescent="0.25">
      <c r="A1705" t="s">
        <v>1802</v>
      </c>
      <c r="B1705" t="s">
        <v>22</v>
      </c>
      <c r="C1705">
        <v>9</v>
      </c>
      <c r="D1705">
        <v>37.4</v>
      </c>
      <c r="E1705">
        <v>336.59999999999997</v>
      </c>
      <c r="F1705" s="6">
        <v>45720</v>
      </c>
      <c r="G1705" s="6">
        <v>45724</v>
      </c>
      <c r="H1705" t="s">
        <v>23</v>
      </c>
      <c r="I1705" t="s">
        <v>35</v>
      </c>
      <c r="J1705">
        <v>4</v>
      </c>
      <c r="K1705" t="s">
        <v>19</v>
      </c>
      <c r="L1705" t="s">
        <v>77</v>
      </c>
      <c r="M1705">
        <v>4</v>
      </c>
      <c r="N1705">
        <v>10</v>
      </c>
      <c r="O1705" t="s">
        <v>2528</v>
      </c>
    </row>
    <row r="1706" spans="1:15" x14ac:dyDescent="0.25">
      <c r="A1706" t="s">
        <v>1803</v>
      </c>
      <c r="B1706" t="s">
        <v>146</v>
      </c>
      <c r="C1706">
        <v>2</v>
      </c>
      <c r="D1706">
        <v>79</v>
      </c>
      <c r="E1706">
        <v>158</v>
      </c>
      <c r="F1706" s="6">
        <v>45720</v>
      </c>
      <c r="G1706" s="6">
        <v>45721</v>
      </c>
      <c r="H1706" t="s">
        <v>23</v>
      </c>
      <c r="I1706" t="s">
        <v>40</v>
      </c>
      <c r="J1706">
        <v>4</v>
      </c>
      <c r="K1706" t="s">
        <v>19</v>
      </c>
      <c r="L1706" t="s">
        <v>243</v>
      </c>
      <c r="M1706">
        <v>1</v>
      </c>
      <c r="N1706">
        <v>10</v>
      </c>
      <c r="O1706" t="s">
        <v>2528</v>
      </c>
    </row>
    <row r="1707" spans="1:15" x14ac:dyDescent="0.25">
      <c r="A1707" t="s">
        <v>1804</v>
      </c>
      <c r="B1707" t="s">
        <v>16</v>
      </c>
      <c r="C1707">
        <v>3</v>
      </c>
      <c r="D1707">
        <v>19.3</v>
      </c>
      <c r="E1707">
        <v>57.900000000000006</v>
      </c>
      <c r="F1707" s="6">
        <v>45720</v>
      </c>
      <c r="G1707" s="6">
        <v>45721</v>
      </c>
      <c r="H1707" t="s">
        <v>27</v>
      </c>
      <c r="I1707" t="s">
        <v>70</v>
      </c>
      <c r="J1707">
        <v>4</v>
      </c>
      <c r="K1707" t="s">
        <v>19</v>
      </c>
      <c r="L1707" t="s">
        <v>115</v>
      </c>
      <c r="M1707">
        <v>1</v>
      </c>
      <c r="N1707">
        <v>10</v>
      </c>
      <c r="O1707" t="s">
        <v>2529</v>
      </c>
    </row>
    <row r="1708" spans="1:15" x14ac:dyDescent="0.25">
      <c r="A1708" t="s">
        <v>1805</v>
      </c>
      <c r="B1708" t="s">
        <v>16</v>
      </c>
      <c r="C1708">
        <v>1</v>
      </c>
      <c r="D1708">
        <v>24</v>
      </c>
      <c r="E1708">
        <v>24</v>
      </c>
      <c r="F1708" s="6">
        <v>45720</v>
      </c>
      <c r="G1708" s="6">
        <v>45721</v>
      </c>
      <c r="H1708" t="s">
        <v>27</v>
      </c>
      <c r="I1708" t="s">
        <v>35</v>
      </c>
      <c r="J1708">
        <v>4</v>
      </c>
      <c r="K1708" t="s">
        <v>19</v>
      </c>
      <c r="L1708" t="s">
        <v>24</v>
      </c>
      <c r="M1708">
        <v>1</v>
      </c>
      <c r="N1708">
        <v>10</v>
      </c>
      <c r="O1708" t="s">
        <v>2529</v>
      </c>
    </row>
    <row r="1709" spans="1:15" x14ac:dyDescent="0.25">
      <c r="A1709" t="s">
        <v>1806</v>
      </c>
      <c r="B1709" t="s">
        <v>39</v>
      </c>
      <c r="C1709">
        <v>5</v>
      </c>
      <c r="D1709">
        <v>71.3</v>
      </c>
      <c r="E1709">
        <v>356.5</v>
      </c>
      <c r="F1709" s="6">
        <v>45720</v>
      </c>
      <c r="G1709" s="6">
        <v>45723</v>
      </c>
      <c r="H1709" t="s">
        <v>27</v>
      </c>
      <c r="I1709" t="s">
        <v>40</v>
      </c>
      <c r="J1709">
        <v>4</v>
      </c>
      <c r="K1709" t="s">
        <v>19</v>
      </c>
      <c r="L1709" t="s">
        <v>28</v>
      </c>
      <c r="M1709">
        <v>3</v>
      </c>
      <c r="N1709">
        <v>10</v>
      </c>
      <c r="O1709" t="s">
        <v>2529</v>
      </c>
    </row>
    <row r="1710" spans="1:15" x14ac:dyDescent="0.25">
      <c r="A1710" t="s">
        <v>1807</v>
      </c>
      <c r="B1710" t="s">
        <v>37</v>
      </c>
      <c r="C1710">
        <v>2</v>
      </c>
      <c r="D1710">
        <v>166.2</v>
      </c>
      <c r="E1710">
        <v>332.4</v>
      </c>
      <c r="F1710" s="6">
        <v>45720</v>
      </c>
      <c r="G1710" s="6">
        <v>45721</v>
      </c>
      <c r="H1710" t="s">
        <v>23</v>
      </c>
      <c r="I1710" t="s">
        <v>18</v>
      </c>
      <c r="J1710">
        <v>5</v>
      </c>
      <c r="K1710" t="s">
        <v>19</v>
      </c>
      <c r="L1710" t="s">
        <v>949</v>
      </c>
      <c r="M1710">
        <v>1</v>
      </c>
      <c r="N1710">
        <v>10</v>
      </c>
      <c r="O1710" t="s">
        <v>2528</v>
      </c>
    </row>
    <row r="1711" spans="1:15" x14ac:dyDescent="0.25">
      <c r="A1711" t="s">
        <v>1808</v>
      </c>
      <c r="B1711" t="s">
        <v>39</v>
      </c>
      <c r="C1711">
        <v>1</v>
      </c>
      <c r="D1711">
        <v>81</v>
      </c>
      <c r="E1711">
        <v>81</v>
      </c>
      <c r="F1711" s="6">
        <v>45720</v>
      </c>
      <c r="G1711" s="6">
        <v>45721</v>
      </c>
      <c r="H1711" t="s">
        <v>27</v>
      </c>
      <c r="I1711" t="s">
        <v>40</v>
      </c>
      <c r="J1711">
        <v>3</v>
      </c>
      <c r="K1711" t="s">
        <v>19</v>
      </c>
      <c r="L1711" t="s">
        <v>33</v>
      </c>
      <c r="M1711">
        <v>1</v>
      </c>
      <c r="N1711">
        <v>10</v>
      </c>
      <c r="O1711" t="s">
        <v>2529</v>
      </c>
    </row>
    <row r="1712" spans="1:15" x14ac:dyDescent="0.25">
      <c r="A1712" t="s">
        <v>1809</v>
      </c>
      <c r="B1712" t="s">
        <v>54</v>
      </c>
      <c r="C1712">
        <v>6</v>
      </c>
      <c r="D1712">
        <v>38.5</v>
      </c>
      <c r="E1712">
        <v>231</v>
      </c>
      <c r="F1712" s="6">
        <v>45720</v>
      </c>
      <c r="G1712" s="6">
        <v>45724</v>
      </c>
      <c r="H1712" t="s">
        <v>27</v>
      </c>
      <c r="I1712" t="s">
        <v>18</v>
      </c>
      <c r="J1712">
        <v>4</v>
      </c>
      <c r="K1712" t="s">
        <v>19</v>
      </c>
      <c r="L1712" t="s">
        <v>33</v>
      </c>
      <c r="M1712">
        <v>4</v>
      </c>
      <c r="N1712">
        <v>10</v>
      </c>
      <c r="O1712" t="s">
        <v>2529</v>
      </c>
    </row>
    <row r="1713" spans="1:15" x14ac:dyDescent="0.25">
      <c r="A1713" t="s">
        <v>1810</v>
      </c>
      <c r="B1713" t="s">
        <v>39</v>
      </c>
      <c r="C1713">
        <v>1</v>
      </c>
      <c r="D1713">
        <v>86.1</v>
      </c>
      <c r="E1713">
        <v>86.1</v>
      </c>
      <c r="F1713" s="6">
        <v>45720</v>
      </c>
      <c r="G1713" s="6">
        <v>45722</v>
      </c>
      <c r="H1713" t="s">
        <v>27</v>
      </c>
      <c r="I1713" t="s">
        <v>51</v>
      </c>
      <c r="J1713">
        <v>4</v>
      </c>
      <c r="K1713" t="s">
        <v>19</v>
      </c>
      <c r="L1713" t="s">
        <v>33</v>
      </c>
      <c r="M1713">
        <v>2</v>
      </c>
      <c r="N1713">
        <v>10</v>
      </c>
      <c r="O1713" t="s">
        <v>2529</v>
      </c>
    </row>
    <row r="1714" spans="1:15" x14ac:dyDescent="0.25">
      <c r="A1714" t="s">
        <v>1811</v>
      </c>
      <c r="B1714" t="s">
        <v>26</v>
      </c>
      <c r="C1714">
        <v>5</v>
      </c>
      <c r="D1714">
        <v>51</v>
      </c>
      <c r="E1714">
        <v>255</v>
      </c>
      <c r="F1714" s="6">
        <v>45720</v>
      </c>
      <c r="G1714" s="6">
        <v>45721</v>
      </c>
      <c r="H1714" t="s">
        <v>23</v>
      </c>
      <c r="I1714" t="s">
        <v>18</v>
      </c>
      <c r="J1714">
        <v>3</v>
      </c>
      <c r="K1714" t="s">
        <v>19</v>
      </c>
      <c r="L1714" t="s">
        <v>33</v>
      </c>
      <c r="M1714">
        <v>1</v>
      </c>
      <c r="N1714">
        <v>10</v>
      </c>
      <c r="O1714" t="s">
        <v>2528</v>
      </c>
    </row>
    <row r="1715" spans="1:15" x14ac:dyDescent="0.25">
      <c r="A1715" t="s">
        <v>1812</v>
      </c>
      <c r="B1715" t="s">
        <v>30</v>
      </c>
      <c r="C1715">
        <v>5</v>
      </c>
      <c r="D1715">
        <v>115.4</v>
      </c>
      <c r="E1715">
        <v>577</v>
      </c>
      <c r="F1715" s="6">
        <v>45720</v>
      </c>
      <c r="G1715" s="6">
        <v>45721</v>
      </c>
      <c r="H1715" t="s">
        <v>23</v>
      </c>
      <c r="I1715" t="s">
        <v>18</v>
      </c>
      <c r="J1715">
        <v>4</v>
      </c>
      <c r="K1715" t="s">
        <v>19</v>
      </c>
      <c r="L1715" t="s">
        <v>33</v>
      </c>
      <c r="M1715">
        <v>1</v>
      </c>
      <c r="N1715">
        <v>10</v>
      </c>
      <c r="O1715" t="s">
        <v>2528</v>
      </c>
    </row>
    <row r="1716" spans="1:15" x14ac:dyDescent="0.25">
      <c r="A1716" t="s">
        <v>1813</v>
      </c>
      <c r="B1716" t="s">
        <v>39</v>
      </c>
      <c r="C1716">
        <v>4</v>
      </c>
      <c r="D1716">
        <v>176.5</v>
      </c>
      <c r="E1716">
        <v>706</v>
      </c>
      <c r="F1716" s="6">
        <v>45720</v>
      </c>
      <c r="G1716" s="6">
        <v>45721</v>
      </c>
      <c r="H1716" t="s">
        <v>27</v>
      </c>
      <c r="I1716" t="s">
        <v>40</v>
      </c>
      <c r="J1716">
        <v>5</v>
      </c>
      <c r="K1716" t="s">
        <v>19</v>
      </c>
      <c r="L1716" t="s">
        <v>33</v>
      </c>
      <c r="M1716">
        <v>1</v>
      </c>
      <c r="N1716">
        <v>10</v>
      </c>
      <c r="O1716" t="s">
        <v>2529</v>
      </c>
    </row>
    <row r="1717" spans="1:15" x14ac:dyDescent="0.25">
      <c r="A1717" t="s">
        <v>1814</v>
      </c>
      <c r="B1717" t="s">
        <v>42</v>
      </c>
      <c r="C1717">
        <v>3</v>
      </c>
      <c r="D1717">
        <v>48.9</v>
      </c>
      <c r="E1717">
        <v>146.69999999999999</v>
      </c>
      <c r="F1717" s="6">
        <v>45720</v>
      </c>
      <c r="G1717" s="6">
        <v>45721</v>
      </c>
      <c r="H1717" t="s">
        <v>23</v>
      </c>
      <c r="I1717" t="s">
        <v>70</v>
      </c>
      <c r="J1717">
        <v>4</v>
      </c>
      <c r="K1717" t="s">
        <v>19</v>
      </c>
      <c r="L1717" t="s">
        <v>33</v>
      </c>
      <c r="M1717">
        <v>1</v>
      </c>
      <c r="N1717">
        <v>10</v>
      </c>
      <c r="O1717" t="s">
        <v>2528</v>
      </c>
    </row>
    <row r="1718" spans="1:15" x14ac:dyDescent="0.25">
      <c r="A1718" t="s">
        <v>1815</v>
      </c>
      <c r="B1718" t="s">
        <v>44</v>
      </c>
      <c r="C1718">
        <v>3</v>
      </c>
      <c r="D1718">
        <v>18.100000000000001</v>
      </c>
      <c r="E1718">
        <v>54.300000000000004</v>
      </c>
      <c r="F1718" s="6">
        <v>45720</v>
      </c>
      <c r="G1718" s="6">
        <v>45727</v>
      </c>
      <c r="H1718" t="s">
        <v>27</v>
      </c>
      <c r="I1718" t="s">
        <v>35</v>
      </c>
      <c r="J1718">
        <v>5</v>
      </c>
      <c r="K1718" t="s">
        <v>19</v>
      </c>
      <c r="L1718" t="s">
        <v>258</v>
      </c>
      <c r="M1718">
        <v>7</v>
      </c>
      <c r="N1718">
        <v>10</v>
      </c>
      <c r="O1718" t="s">
        <v>2529</v>
      </c>
    </row>
    <row r="1719" spans="1:15" x14ac:dyDescent="0.25">
      <c r="A1719" t="s">
        <v>1816</v>
      </c>
      <c r="B1719" t="s">
        <v>26</v>
      </c>
      <c r="C1719">
        <v>2</v>
      </c>
      <c r="D1719">
        <v>118.5</v>
      </c>
      <c r="E1719">
        <v>237</v>
      </c>
      <c r="F1719" s="6">
        <v>45720</v>
      </c>
      <c r="G1719" s="6">
        <v>45723</v>
      </c>
      <c r="H1719" t="s">
        <v>23</v>
      </c>
      <c r="I1719" t="s">
        <v>35</v>
      </c>
      <c r="J1719">
        <v>5</v>
      </c>
      <c r="K1719" t="s">
        <v>19</v>
      </c>
      <c r="L1719" t="s">
        <v>98</v>
      </c>
      <c r="M1719">
        <v>3</v>
      </c>
      <c r="N1719">
        <v>10</v>
      </c>
      <c r="O1719" t="s">
        <v>2528</v>
      </c>
    </row>
    <row r="1720" spans="1:15" x14ac:dyDescent="0.25">
      <c r="A1720" t="s">
        <v>1817</v>
      </c>
      <c r="B1720" t="s">
        <v>123</v>
      </c>
      <c r="C1720">
        <v>7</v>
      </c>
      <c r="D1720">
        <v>59.1</v>
      </c>
      <c r="E1720">
        <v>413.7</v>
      </c>
      <c r="F1720" s="6">
        <v>45720</v>
      </c>
      <c r="G1720" s="6">
        <v>45721</v>
      </c>
      <c r="H1720" t="s">
        <v>27</v>
      </c>
      <c r="I1720" t="s">
        <v>51</v>
      </c>
      <c r="J1720">
        <v>4</v>
      </c>
      <c r="K1720" t="s">
        <v>19</v>
      </c>
      <c r="L1720" t="s">
        <v>188</v>
      </c>
      <c r="M1720">
        <v>1</v>
      </c>
      <c r="N1720">
        <v>10</v>
      </c>
      <c r="O1720" t="s">
        <v>2529</v>
      </c>
    </row>
    <row r="1721" spans="1:15" x14ac:dyDescent="0.25">
      <c r="A1721" t="s">
        <v>1818</v>
      </c>
      <c r="B1721" t="s">
        <v>32</v>
      </c>
      <c r="C1721">
        <v>1</v>
      </c>
      <c r="D1721">
        <v>21.2</v>
      </c>
      <c r="E1721">
        <v>21.2</v>
      </c>
      <c r="F1721" s="6">
        <v>45720</v>
      </c>
      <c r="G1721" s="6">
        <v>45721</v>
      </c>
      <c r="H1721" t="s">
        <v>27</v>
      </c>
      <c r="I1721" t="s">
        <v>18</v>
      </c>
      <c r="J1721">
        <v>3</v>
      </c>
      <c r="K1721" t="s">
        <v>19</v>
      </c>
      <c r="L1721" t="s">
        <v>55</v>
      </c>
      <c r="M1721">
        <v>1</v>
      </c>
      <c r="N1721">
        <v>10</v>
      </c>
      <c r="O1721" t="s">
        <v>2529</v>
      </c>
    </row>
    <row r="1722" spans="1:15" x14ac:dyDescent="0.25">
      <c r="A1722" t="s">
        <v>1819</v>
      </c>
      <c r="B1722" t="s">
        <v>39</v>
      </c>
      <c r="C1722">
        <v>2</v>
      </c>
      <c r="D1722">
        <v>68.8</v>
      </c>
      <c r="E1722">
        <v>137.6</v>
      </c>
      <c r="F1722" s="6">
        <v>45720</v>
      </c>
      <c r="G1722" s="6">
        <v>45725</v>
      </c>
      <c r="H1722" t="s">
        <v>27</v>
      </c>
      <c r="I1722" t="s">
        <v>51</v>
      </c>
      <c r="J1722">
        <v>5</v>
      </c>
      <c r="K1722" t="s">
        <v>19</v>
      </c>
      <c r="L1722" t="s">
        <v>55</v>
      </c>
      <c r="M1722">
        <v>5</v>
      </c>
      <c r="N1722">
        <v>10</v>
      </c>
      <c r="O1722" t="s">
        <v>2529</v>
      </c>
    </row>
    <row r="1723" spans="1:15" x14ac:dyDescent="0.25">
      <c r="A1723" t="s">
        <v>1820</v>
      </c>
      <c r="B1723" t="s">
        <v>39</v>
      </c>
      <c r="C1723">
        <v>2</v>
      </c>
      <c r="D1723">
        <v>65.400000000000006</v>
      </c>
      <c r="E1723">
        <v>130.80000000000001</v>
      </c>
      <c r="F1723" s="6">
        <v>45720</v>
      </c>
      <c r="G1723" s="6">
        <v>45724</v>
      </c>
      <c r="H1723" t="s">
        <v>27</v>
      </c>
      <c r="I1723" t="s">
        <v>18</v>
      </c>
      <c r="J1723">
        <v>4</v>
      </c>
      <c r="K1723" t="s">
        <v>19</v>
      </c>
      <c r="L1723" t="s">
        <v>55</v>
      </c>
      <c r="M1723">
        <v>4</v>
      </c>
      <c r="N1723">
        <v>10</v>
      </c>
      <c r="O1723" t="s">
        <v>2529</v>
      </c>
    </row>
    <row r="1724" spans="1:15" x14ac:dyDescent="0.25">
      <c r="A1724" t="s">
        <v>1821</v>
      </c>
      <c r="B1724" t="s">
        <v>69</v>
      </c>
      <c r="C1724">
        <v>5</v>
      </c>
      <c r="D1724">
        <v>66.3</v>
      </c>
      <c r="E1724">
        <v>331.5</v>
      </c>
      <c r="F1724" s="6">
        <v>45721</v>
      </c>
      <c r="G1724" s="6">
        <v>45724</v>
      </c>
      <c r="H1724" t="s">
        <v>27</v>
      </c>
      <c r="I1724" t="s">
        <v>70</v>
      </c>
      <c r="J1724">
        <v>4</v>
      </c>
      <c r="K1724" t="s">
        <v>19</v>
      </c>
      <c r="L1724" t="s">
        <v>55</v>
      </c>
      <c r="M1724">
        <v>3</v>
      </c>
      <c r="N1724">
        <v>10</v>
      </c>
      <c r="O1724" t="s">
        <v>2529</v>
      </c>
    </row>
    <row r="1725" spans="1:15" x14ac:dyDescent="0.25">
      <c r="A1725" t="s">
        <v>1822</v>
      </c>
      <c r="B1725" t="s">
        <v>39</v>
      </c>
      <c r="C1725">
        <v>3</v>
      </c>
      <c r="D1725">
        <v>97.5</v>
      </c>
      <c r="E1725">
        <v>292.5</v>
      </c>
      <c r="F1725" s="6">
        <v>45721</v>
      </c>
      <c r="G1725" s="6">
        <v>45721</v>
      </c>
      <c r="H1725" t="s">
        <v>23</v>
      </c>
      <c r="I1725" t="s">
        <v>51</v>
      </c>
      <c r="J1725">
        <v>4</v>
      </c>
      <c r="K1725" t="s">
        <v>19</v>
      </c>
      <c r="L1725" t="s">
        <v>62</v>
      </c>
      <c r="M1725">
        <v>0</v>
      </c>
      <c r="N1725">
        <v>10</v>
      </c>
      <c r="O1725" t="s">
        <v>2528</v>
      </c>
    </row>
    <row r="1726" spans="1:15" x14ac:dyDescent="0.25">
      <c r="A1726" t="s">
        <v>1823</v>
      </c>
      <c r="B1726" t="s">
        <v>22</v>
      </c>
      <c r="C1726">
        <v>2</v>
      </c>
      <c r="D1726">
        <v>44</v>
      </c>
      <c r="E1726">
        <v>88</v>
      </c>
      <c r="F1726" s="6">
        <v>45721</v>
      </c>
      <c r="G1726" s="6">
        <v>45724</v>
      </c>
      <c r="H1726" t="s">
        <v>27</v>
      </c>
      <c r="I1726" t="s">
        <v>35</v>
      </c>
      <c r="J1726">
        <v>5</v>
      </c>
      <c r="K1726" t="s">
        <v>19</v>
      </c>
      <c r="L1726" t="s">
        <v>62</v>
      </c>
      <c r="M1726">
        <v>3</v>
      </c>
      <c r="N1726">
        <v>10</v>
      </c>
      <c r="O1726" t="s">
        <v>2529</v>
      </c>
    </row>
    <row r="1727" spans="1:15" x14ac:dyDescent="0.25">
      <c r="A1727" t="s">
        <v>1824</v>
      </c>
      <c r="B1727" t="s">
        <v>16</v>
      </c>
      <c r="C1727">
        <v>1</v>
      </c>
      <c r="D1727">
        <v>21.9</v>
      </c>
      <c r="E1727">
        <v>21.9</v>
      </c>
      <c r="F1727" s="6">
        <v>45721</v>
      </c>
      <c r="G1727" s="6">
        <v>45722</v>
      </c>
      <c r="H1727" t="s">
        <v>23</v>
      </c>
      <c r="I1727" t="s">
        <v>18</v>
      </c>
      <c r="J1727">
        <v>4</v>
      </c>
      <c r="K1727" t="s">
        <v>19</v>
      </c>
      <c r="L1727" t="s">
        <v>62</v>
      </c>
      <c r="M1727">
        <v>1</v>
      </c>
      <c r="N1727">
        <v>10</v>
      </c>
      <c r="O1727" t="s">
        <v>2528</v>
      </c>
    </row>
    <row r="1728" spans="1:15" x14ac:dyDescent="0.25">
      <c r="A1728" t="s">
        <v>1825</v>
      </c>
      <c r="B1728" t="s">
        <v>32</v>
      </c>
      <c r="C1728">
        <v>7</v>
      </c>
      <c r="D1728">
        <v>21.5</v>
      </c>
      <c r="E1728">
        <v>150.5</v>
      </c>
      <c r="F1728" s="6">
        <v>45721</v>
      </c>
      <c r="G1728" s="6">
        <v>45723</v>
      </c>
      <c r="H1728" t="s">
        <v>27</v>
      </c>
      <c r="I1728" t="s">
        <v>35</v>
      </c>
      <c r="J1728">
        <v>5</v>
      </c>
      <c r="K1728" t="s">
        <v>19</v>
      </c>
      <c r="L1728" t="s">
        <v>72</v>
      </c>
      <c r="M1728">
        <v>2</v>
      </c>
      <c r="N1728">
        <v>10</v>
      </c>
      <c r="O1728" t="s">
        <v>2529</v>
      </c>
    </row>
    <row r="1729" spans="1:15" x14ac:dyDescent="0.25">
      <c r="A1729" t="s">
        <v>1826</v>
      </c>
      <c r="B1729" t="s">
        <v>69</v>
      </c>
      <c r="C1729">
        <v>6</v>
      </c>
      <c r="D1729">
        <v>133</v>
      </c>
      <c r="E1729">
        <v>798</v>
      </c>
      <c r="F1729" s="6">
        <v>45721</v>
      </c>
      <c r="G1729" s="6">
        <v>45722</v>
      </c>
      <c r="H1729" t="s">
        <v>89</v>
      </c>
      <c r="I1729" t="s">
        <v>18</v>
      </c>
      <c r="J1729">
        <v>5</v>
      </c>
      <c r="K1729" t="s">
        <v>19</v>
      </c>
      <c r="L1729" t="s">
        <v>74</v>
      </c>
      <c r="M1729">
        <v>1</v>
      </c>
      <c r="N1729">
        <v>10</v>
      </c>
      <c r="O1729" t="s">
        <v>2530</v>
      </c>
    </row>
    <row r="1730" spans="1:15" x14ac:dyDescent="0.25">
      <c r="A1730" t="s">
        <v>1827</v>
      </c>
      <c r="B1730" t="s">
        <v>44</v>
      </c>
      <c r="C1730">
        <v>2</v>
      </c>
      <c r="D1730">
        <v>47.7</v>
      </c>
      <c r="E1730">
        <v>95.4</v>
      </c>
      <c r="F1730" s="6">
        <v>45721</v>
      </c>
      <c r="G1730" s="6">
        <v>45725</v>
      </c>
      <c r="H1730" t="s">
        <v>23</v>
      </c>
      <c r="I1730" t="s">
        <v>18</v>
      </c>
      <c r="J1730">
        <v>5</v>
      </c>
      <c r="K1730" t="s">
        <v>19</v>
      </c>
      <c r="L1730" t="s">
        <v>74</v>
      </c>
      <c r="M1730">
        <v>4</v>
      </c>
      <c r="N1730">
        <v>10</v>
      </c>
      <c r="O1730" t="s">
        <v>2528</v>
      </c>
    </row>
    <row r="1731" spans="1:15" x14ac:dyDescent="0.25">
      <c r="A1731" t="s">
        <v>1828</v>
      </c>
      <c r="B1731" t="s">
        <v>128</v>
      </c>
      <c r="C1731">
        <v>3</v>
      </c>
      <c r="D1731">
        <v>58.1</v>
      </c>
      <c r="E1731">
        <v>174.3</v>
      </c>
      <c r="F1731" s="6">
        <v>45721</v>
      </c>
      <c r="G1731" s="6">
        <v>45722</v>
      </c>
      <c r="H1731" t="s">
        <v>27</v>
      </c>
      <c r="I1731" t="s">
        <v>18</v>
      </c>
      <c r="J1731">
        <v>4</v>
      </c>
      <c r="K1731" t="s">
        <v>19</v>
      </c>
      <c r="L1731" t="s">
        <v>77</v>
      </c>
      <c r="M1731">
        <v>1</v>
      </c>
      <c r="N1731">
        <v>10</v>
      </c>
      <c r="O1731" t="s">
        <v>2529</v>
      </c>
    </row>
    <row r="1732" spans="1:15" x14ac:dyDescent="0.25">
      <c r="A1732" t="s">
        <v>1829</v>
      </c>
      <c r="B1732" t="s">
        <v>69</v>
      </c>
      <c r="C1732">
        <v>4</v>
      </c>
      <c r="D1732">
        <v>66.599999999999994</v>
      </c>
      <c r="E1732">
        <v>266.39999999999998</v>
      </c>
      <c r="F1732" s="6">
        <v>45721</v>
      </c>
      <c r="G1732" s="6">
        <v>45722</v>
      </c>
      <c r="H1732" t="s">
        <v>17</v>
      </c>
      <c r="I1732" t="s">
        <v>18</v>
      </c>
      <c r="J1732">
        <v>4</v>
      </c>
      <c r="K1732" t="s">
        <v>19</v>
      </c>
      <c r="L1732" t="s">
        <v>77</v>
      </c>
      <c r="M1732">
        <v>1</v>
      </c>
      <c r="N1732">
        <v>10</v>
      </c>
      <c r="O1732" t="s">
        <v>2527</v>
      </c>
    </row>
    <row r="1733" spans="1:15" x14ac:dyDescent="0.25">
      <c r="A1733" t="s">
        <v>1830</v>
      </c>
      <c r="B1733" t="s">
        <v>46</v>
      </c>
      <c r="C1733">
        <v>1</v>
      </c>
      <c r="D1733">
        <v>24.1</v>
      </c>
      <c r="E1733">
        <v>24.1</v>
      </c>
      <c r="F1733" s="6">
        <v>45721</v>
      </c>
      <c r="G1733" s="6">
        <v>45724</v>
      </c>
      <c r="H1733" t="s">
        <v>23</v>
      </c>
      <c r="I1733" t="s">
        <v>40</v>
      </c>
      <c r="J1733">
        <v>3</v>
      </c>
      <c r="K1733" t="s">
        <v>19</v>
      </c>
      <c r="L1733" t="s">
        <v>110</v>
      </c>
      <c r="M1733">
        <v>3</v>
      </c>
      <c r="N1733">
        <v>10</v>
      </c>
      <c r="O1733" t="s">
        <v>2528</v>
      </c>
    </row>
    <row r="1734" spans="1:15" x14ac:dyDescent="0.25">
      <c r="A1734" t="s">
        <v>1831</v>
      </c>
      <c r="B1734" t="s">
        <v>54</v>
      </c>
      <c r="C1734">
        <v>5</v>
      </c>
      <c r="D1734">
        <v>51.5</v>
      </c>
      <c r="E1734">
        <v>257.5</v>
      </c>
      <c r="F1734" s="6">
        <v>45721</v>
      </c>
      <c r="G1734" s="6">
        <v>45726</v>
      </c>
      <c r="H1734" t="s">
        <v>27</v>
      </c>
      <c r="I1734" t="s">
        <v>18</v>
      </c>
      <c r="J1734">
        <v>4</v>
      </c>
      <c r="K1734" t="s">
        <v>19</v>
      </c>
      <c r="L1734" t="s">
        <v>82</v>
      </c>
      <c r="M1734">
        <v>5</v>
      </c>
      <c r="N1734">
        <v>10</v>
      </c>
      <c r="O1734" t="s">
        <v>2529</v>
      </c>
    </row>
    <row r="1735" spans="1:15" x14ac:dyDescent="0.25">
      <c r="A1735" t="s">
        <v>1832</v>
      </c>
      <c r="B1735" t="s">
        <v>16</v>
      </c>
      <c r="C1735">
        <v>11</v>
      </c>
      <c r="D1735">
        <v>25.8</v>
      </c>
      <c r="E1735">
        <v>283.8</v>
      </c>
      <c r="F1735" s="6">
        <v>45721</v>
      </c>
      <c r="G1735" s="6">
        <v>45725</v>
      </c>
      <c r="H1735" t="s">
        <v>27</v>
      </c>
      <c r="I1735" t="s">
        <v>51</v>
      </c>
      <c r="J1735">
        <v>2</v>
      </c>
      <c r="K1735" t="s">
        <v>19</v>
      </c>
      <c r="L1735" t="s">
        <v>115</v>
      </c>
      <c r="M1735">
        <v>4</v>
      </c>
      <c r="N1735">
        <v>10</v>
      </c>
      <c r="O1735" t="s">
        <v>2529</v>
      </c>
    </row>
    <row r="1736" spans="1:15" x14ac:dyDescent="0.25">
      <c r="A1736" t="s">
        <v>1833</v>
      </c>
      <c r="B1736" t="s">
        <v>46</v>
      </c>
      <c r="C1736">
        <v>4</v>
      </c>
      <c r="D1736">
        <v>47.7</v>
      </c>
      <c r="E1736">
        <v>190.8</v>
      </c>
      <c r="F1736" s="6">
        <v>45721</v>
      </c>
      <c r="G1736" s="6">
        <v>45721</v>
      </c>
      <c r="H1736" t="s">
        <v>27</v>
      </c>
      <c r="I1736" t="s">
        <v>18</v>
      </c>
      <c r="J1736">
        <v>3</v>
      </c>
      <c r="K1736" t="s">
        <v>19</v>
      </c>
      <c r="L1736" t="s">
        <v>115</v>
      </c>
      <c r="M1736">
        <v>0</v>
      </c>
      <c r="N1736">
        <v>10</v>
      </c>
      <c r="O1736" t="s">
        <v>2529</v>
      </c>
    </row>
    <row r="1737" spans="1:15" x14ac:dyDescent="0.25">
      <c r="A1737" t="s">
        <v>1834</v>
      </c>
      <c r="B1737" t="s">
        <v>42</v>
      </c>
      <c r="C1737">
        <v>5</v>
      </c>
      <c r="D1737">
        <v>73.599999999999994</v>
      </c>
      <c r="E1737">
        <v>368</v>
      </c>
      <c r="F1737" s="6">
        <v>45721</v>
      </c>
      <c r="G1737" s="6">
        <v>45725</v>
      </c>
      <c r="H1737" t="s">
        <v>23</v>
      </c>
      <c r="I1737" t="s">
        <v>35</v>
      </c>
      <c r="J1737">
        <v>4</v>
      </c>
      <c r="K1737" t="s">
        <v>19</v>
      </c>
      <c r="L1737" t="s">
        <v>115</v>
      </c>
      <c r="M1737">
        <v>4</v>
      </c>
      <c r="N1737">
        <v>10</v>
      </c>
      <c r="O1737" t="s">
        <v>2528</v>
      </c>
    </row>
    <row r="1738" spans="1:15" x14ac:dyDescent="0.25">
      <c r="A1738" t="s">
        <v>1835</v>
      </c>
      <c r="B1738" t="s">
        <v>37</v>
      </c>
      <c r="C1738">
        <v>7</v>
      </c>
      <c r="D1738">
        <v>91.2</v>
      </c>
      <c r="E1738">
        <v>638.4</v>
      </c>
      <c r="F1738" s="6">
        <v>45721</v>
      </c>
      <c r="G1738" s="6">
        <v>45722</v>
      </c>
      <c r="H1738" t="s">
        <v>23</v>
      </c>
      <c r="I1738" t="s">
        <v>35</v>
      </c>
      <c r="J1738">
        <v>5</v>
      </c>
      <c r="K1738" t="s">
        <v>19</v>
      </c>
      <c r="L1738" t="s">
        <v>115</v>
      </c>
      <c r="M1738">
        <v>1</v>
      </c>
      <c r="N1738">
        <v>10</v>
      </c>
      <c r="O1738" t="s">
        <v>2528</v>
      </c>
    </row>
    <row r="1739" spans="1:15" x14ac:dyDescent="0.25">
      <c r="A1739" t="s">
        <v>1836</v>
      </c>
      <c r="B1739" t="s">
        <v>22</v>
      </c>
      <c r="C1739">
        <v>8</v>
      </c>
      <c r="D1739">
        <v>36.200000000000003</v>
      </c>
      <c r="E1739">
        <v>289.60000000000002</v>
      </c>
      <c r="F1739" s="6">
        <v>45721</v>
      </c>
      <c r="G1739" s="6">
        <v>45721</v>
      </c>
      <c r="H1739" t="s">
        <v>23</v>
      </c>
      <c r="I1739" t="s">
        <v>40</v>
      </c>
      <c r="J1739">
        <v>5</v>
      </c>
      <c r="K1739" t="s">
        <v>19</v>
      </c>
      <c r="L1739" t="s">
        <v>24</v>
      </c>
      <c r="M1739">
        <v>0</v>
      </c>
      <c r="N1739">
        <v>10</v>
      </c>
      <c r="O1739" t="s">
        <v>2528</v>
      </c>
    </row>
    <row r="1740" spans="1:15" x14ac:dyDescent="0.25">
      <c r="A1740" t="s">
        <v>1837</v>
      </c>
      <c r="B1740" t="s">
        <v>46</v>
      </c>
      <c r="C1740">
        <v>8</v>
      </c>
      <c r="D1740">
        <v>98</v>
      </c>
      <c r="E1740">
        <v>784</v>
      </c>
      <c r="F1740" s="6">
        <v>45721</v>
      </c>
      <c r="G1740" s="6">
        <v>45725</v>
      </c>
      <c r="H1740" t="s">
        <v>27</v>
      </c>
      <c r="I1740" t="s">
        <v>40</v>
      </c>
      <c r="J1740">
        <v>4</v>
      </c>
      <c r="K1740" t="s">
        <v>19</v>
      </c>
      <c r="L1740" t="s">
        <v>28</v>
      </c>
      <c r="M1740">
        <v>4</v>
      </c>
      <c r="N1740">
        <v>10</v>
      </c>
      <c r="O1740" t="s">
        <v>2529</v>
      </c>
    </row>
    <row r="1741" spans="1:15" x14ac:dyDescent="0.25">
      <c r="A1741" t="s">
        <v>1838</v>
      </c>
      <c r="B1741" t="s">
        <v>22</v>
      </c>
      <c r="C1741">
        <v>8</v>
      </c>
      <c r="D1741">
        <v>43.6</v>
      </c>
      <c r="E1741">
        <v>348.8</v>
      </c>
      <c r="F1741" s="6">
        <v>45721</v>
      </c>
      <c r="G1741" s="6">
        <v>45722</v>
      </c>
      <c r="H1741" t="s">
        <v>27</v>
      </c>
      <c r="I1741" t="s">
        <v>40</v>
      </c>
      <c r="J1741">
        <v>4</v>
      </c>
      <c r="K1741" t="s">
        <v>19</v>
      </c>
      <c r="L1741" t="s">
        <v>147</v>
      </c>
      <c r="M1741">
        <v>1</v>
      </c>
      <c r="N1741">
        <v>10</v>
      </c>
      <c r="O1741" t="s">
        <v>2529</v>
      </c>
    </row>
    <row r="1742" spans="1:15" x14ac:dyDescent="0.25">
      <c r="A1742" t="s">
        <v>1839</v>
      </c>
      <c r="B1742" t="s">
        <v>44</v>
      </c>
      <c r="C1742">
        <v>10</v>
      </c>
      <c r="D1742">
        <v>37.799999999999997</v>
      </c>
      <c r="E1742">
        <v>378</v>
      </c>
      <c r="F1742" s="6">
        <v>45721</v>
      </c>
      <c r="G1742" s="6">
        <v>45721</v>
      </c>
      <c r="H1742" t="s">
        <v>89</v>
      </c>
      <c r="I1742" t="s">
        <v>18</v>
      </c>
      <c r="J1742">
        <v>4</v>
      </c>
      <c r="K1742" t="s">
        <v>19</v>
      </c>
      <c r="L1742" t="s">
        <v>949</v>
      </c>
      <c r="M1742">
        <v>0</v>
      </c>
      <c r="N1742">
        <v>10</v>
      </c>
      <c r="O1742" t="s">
        <v>2530</v>
      </c>
    </row>
    <row r="1743" spans="1:15" x14ac:dyDescent="0.25">
      <c r="A1743" t="s">
        <v>1840</v>
      </c>
      <c r="B1743" t="s">
        <v>135</v>
      </c>
      <c r="C1743">
        <v>5</v>
      </c>
      <c r="D1743">
        <v>63.7</v>
      </c>
      <c r="E1743">
        <v>318.5</v>
      </c>
      <c r="F1743" s="6">
        <v>45721</v>
      </c>
      <c r="G1743" s="6">
        <v>45724</v>
      </c>
      <c r="H1743" t="s">
        <v>27</v>
      </c>
      <c r="I1743" t="s">
        <v>40</v>
      </c>
      <c r="J1743">
        <v>3</v>
      </c>
      <c r="K1743" t="s">
        <v>19</v>
      </c>
      <c r="L1743" t="s">
        <v>33</v>
      </c>
      <c r="M1743">
        <v>3</v>
      </c>
      <c r="N1743">
        <v>10</v>
      </c>
      <c r="O1743" t="s">
        <v>2529</v>
      </c>
    </row>
    <row r="1744" spans="1:15" x14ac:dyDescent="0.25">
      <c r="A1744" t="s">
        <v>1841</v>
      </c>
      <c r="B1744" t="s">
        <v>37</v>
      </c>
      <c r="C1744">
        <v>9</v>
      </c>
      <c r="D1744">
        <v>62.9</v>
      </c>
      <c r="E1744">
        <v>566.1</v>
      </c>
      <c r="F1744" s="6">
        <v>45721</v>
      </c>
      <c r="G1744" s="6">
        <v>45726</v>
      </c>
      <c r="H1744" t="s">
        <v>23</v>
      </c>
      <c r="I1744" t="s">
        <v>51</v>
      </c>
      <c r="J1744">
        <v>5</v>
      </c>
      <c r="K1744" t="s">
        <v>19</v>
      </c>
      <c r="L1744" t="s">
        <v>33</v>
      </c>
      <c r="M1744">
        <v>5</v>
      </c>
      <c r="N1744">
        <v>10</v>
      </c>
      <c r="O1744" t="s">
        <v>2528</v>
      </c>
    </row>
    <row r="1745" spans="1:15" x14ac:dyDescent="0.25">
      <c r="A1745" t="s">
        <v>1842</v>
      </c>
      <c r="B1745" t="s">
        <v>39</v>
      </c>
      <c r="C1745">
        <v>7</v>
      </c>
      <c r="D1745">
        <v>61.7</v>
      </c>
      <c r="E1745">
        <v>431.90000000000003</v>
      </c>
      <c r="F1745" s="6">
        <v>45721</v>
      </c>
      <c r="G1745" s="6">
        <v>45724</v>
      </c>
      <c r="H1745" t="s">
        <v>27</v>
      </c>
      <c r="I1745" t="s">
        <v>40</v>
      </c>
      <c r="J1745">
        <v>5</v>
      </c>
      <c r="K1745" t="s">
        <v>19</v>
      </c>
      <c r="L1745" t="s">
        <v>33</v>
      </c>
      <c r="M1745">
        <v>3</v>
      </c>
      <c r="N1745">
        <v>10</v>
      </c>
      <c r="O1745" t="s">
        <v>2529</v>
      </c>
    </row>
    <row r="1746" spans="1:15" x14ac:dyDescent="0.25">
      <c r="A1746" t="s">
        <v>1843</v>
      </c>
      <c r="B1746" t="s">
        <v>146</v>
      </c>
      <c r="C1746">
        <v>14</v>
      </c>
      <c r="D1746">
        <v>36.5</v>
      </c>
      <c r="E1746">
        <v>511</v>
      </c>
      <c r="F1746" s="6">
        <v>45721</v>
      </c>
      <c r="G1746" s="6">
        <v>45722</v>
      </c>
      <c r="H1746" t="s">
        <v>23</v>
      </c>
      <c r="I1746" t="s">
        <v>18</v>
      </c>
      <c r="J1746">
        <v>5</v>
      </c>
      <c r="K1746" t="s">
        <v>19</v>
      </c>
      <c r="L1746" t="s">
        <v>33</v>
      </c>
      <c r="M1746">
        <v>1</v>
      </c>
      <c r="N1746">
        <v>10</v>
      </c>
      <c r="O1746" t="s">
        <v>2528</v>
      </c>
    </row>
    <row r="1747" spans="1:15" x14ac:dyDescent="0.25">
      <c r="A1747" t="s">
        <v>1844</v>
      </c>
      <c r="B1747" t="s">
        <v>67</v>
      </c>
      <c r="C1747">
        <v>3</v>
      </c>
      <c r="D1747">
        <v>98.6</v>
      </c>
      <c r="E1747">
        <v>295.79999999999995</v>
      </c>
      <c r="F1747" s="6">
        <v>45721</v>
      </c>
      <c r="G1747" s="6">
        <v>45724</v>
      </c>
      <c r="H1747" t="s">
        <v>89</v>
      </c>
      <c r="I1747" t="s">
        <v>18</v>
      </c>
      <c r="J1747">
        <v>2</v>
      </c>
      <c r="K1747" t="s">
        <v>19</v>
      </c>
      <c r="L1747" t="s">
        <v>33</v>
      </c>
      <c r="M1747">
        <v>3</v>
      </c>
      <c r="N1747">
        <v>10</v>
      </c>
      <c r="O1747" t="s">
        <v>2530</v>
      </c>
    </row>
    <row r="1748" spans="1:15" x14ac:dyDescent="0.25">
      <c r="A1748" t="s">
        <v>1845</v>
      </c>
      <c r="B1748" t="s">
        <v>44</v>
      </c>
      <c r="C1748">
        <v>2</v>
      </c>
      <c r="D1748">
        <v>19.2</v>
      </c>
      <c r="E1748">
        <v>38.4</v>
      </c>
      <c r="F1748" s="6">
        <v>45721</v>
      </c>
      <c r="G1748" s="6">
        <v>45731</v>
      </c>
      <c r="H1748" t="s">
        <v>23</v>
      </c>
      <c r="I1748" t="s">
        <v>18</v>
      </c>
      <c r="J1748">
        <v>4</v>
      </c>
      <c r="K1748" t="s">
        <v>19</v>
      </c>
      <c r="L1748" t="s">
        <v>33</v>
      </c>
      <c r="M1748">
        <v>10</v>
      </c>
      <c r="N1748">
        <v>10</v>
      </c>
      <c r="O1748" t="s">
        <v>2528</v>
      </c>
    </row>
    <row r="1749" spans="1:15" x14ac:dyDescent="0.25">
      <c r="A1749" t="s">
        <v>1846</v>
      </c>
      <c r="B1749" t="s">
        <v>30</v>
      </c>
      <c r="C1749">
        <v>6</v>
      </c>
      <c r="D1749">
        <v>55.6</v>
      </c>
      <c r="E1749">
        <v>333.6</v>
      </c>
      <c r="F1749" s="6">
        <v>45721</v>
      </c>
      <c r="G1749" s="6">
        <v>45725</v>
      </c>
      <c r="H1749" t="s">
        <v>27</v>
      </c>
      <c r="I1749" t="s">
        <v>18</v>
      </c>
      <c r="J1749">
        <v>5</v>
      </c>
      <c r="K1749" t="s">
        <v>19</v>
      </c>
      <c r="L1749" t="s">
        <v>33</v>
      </c>
      <c r="M1749">
        <v>4</v>
      </c>
      <c r="N1749">
        <v>10</v>
      </c>
      <c r="O1749" t="s">
        <v>2529</v>
      </c>
    </row>
    <row r="1750" spans="1:15" x14ac:dyDescent="0.25">
      <c r="A1750" t="s">
        <v>1847</v>
      </c>
      <c r="B1750" t="s">
        <v>37</v>
      </c>
      <c r="C1750">
        <v>6</v>
      </c>
      <c r="D1750">
        <v>56.4</v>
      </c>
      <c r="E1750">
        <v>338.4</v>
      </c>
      <c r="F1750" s="6">
        <v>45721</v>
      </c>
      <c r="G1750" s="6">
        <v>45722</v>
      </c>
      <c r="H1750" t="s">
        <v>27</v>
      </c>
      <c r="I1750" t="s">
        <v>35</v>
      </c>
      <c r="J1750">
        <v>4</v>
      </c>
      <c r="K1750" t="s">
        <v>19</v>
      </c>
      <c r="L1750" t="s">
        <v>33</v>
      </c>
      <c r="M1750">
        <v>1</v>
      </c>
      <c r="N1750">
        <v>10</v>
      </c>
      <c r="O1750" t="s">
        <v>2529</v>
      </c>
    </row>
    <row r="1751" spans="1:15" x14ac:dyDescent="0.25">
      <c r="A1751" t="s">
        <v>1848</v>
      </c>
      <c r="B1751" t="s">
        <v>32</v>
      </c>
      <c r="C1751">
        <v>8</v>
      </c>
      <c r="D1751">
        <v>43.1</v>
      </c>
      <c r="E1751">
        <v>344.8</v>
      </c>
      <c r="F1751" s="6">
        <v>45721</v>
      </c>
      <c r="G1751" s="6">
        <v>45725</v>
      </c>
      <c r="H1751" t="s">
        <v>27</v>
      </c>
      <c r="I1751" t="s">
        <v>70</v>
      </c>
      <c r="J1751">
        <v>4</v>
      </c>
      <c r="K1751" t="s">
        <v>19</v>
      </c>
      <c r="L1751" t="s">
        <v>33</v>
      </c>
      <c r="M1751">
        <v>4</v>
      </c>
      <c r="N1751">
        <v>10</v>
      </c>
      <c r="O1751" t="s">
        <v>2529</v>
      </c>
    </row>
    <row r="1752" spans="1:15" x14ac:dyDescent="0.25">
      <c r="A1752" t="s">
        <v>1849</v>
      </c>
      <c r="B1752" t="s">
        <v>22</v>
      </c>
      <c r="C1752">
        <v>2</v>
      </c>
      <c r="D1752">
        <v>77.3</v>
      </c>
      <c r="E1752">
        <v>154.6</v>
      </c>
      <c r="F1752" s="6">
        <v>45721</v>
      </c>
      <c r="G1752" s="6">
        <v>45723</v>
      </c>
      <c r="H1752" t="s">
        <v>23</v>
      </c>
      <c r="I1752" t="s">
        <v>18</v>
      </c>
      <c r="J1752">
        <v>4</v>
      </c>
      <c r="K1752" t="s">
        <v>19</v>
      </c>
      <c r="L1752" t="s">
        <v>55</v>
      </c>
      <c r="M1752">
        <v>2</v>
      </c>
      <c r="N1752">
        <v>10</v>
      </c>
      <c r="O1752" t="s">
        <v>2528</v>
      </c>
    </row>
    <row r="1753" spans="1:15" x14ac:dyDescent="0.25">
      <c r="A1753" t="s">
        <v>1850</v>
      </c>
      <c r="B1753" t="s">
        <v>46</v>
      </c>
      <c r="C1753">
        <v>8</v>
      </c>
      <c r="D1753">
        <v>38.299999999999997</v>
      </c>
      <c r="E1753">
        <v>306.39999999999998</v>
      </c>
      <c r="F1753" s="6">
        <v>45721</v>
      </c>
      <c r="G1753" s="6">
        <v>45722</v>
      </c>
      <c r="H1753" t="s">
        <v>23</v>
      </c>
      <c r="I1753" t="s">
        <v>18</v>
      </c>
      <c r="J1753">
        <v>4</v>
      </c>
      <c r="K1753" t="s">
        <v>19</v>
      </c>
      <c r="L1753" t="s">
        <v>59</v>
      </c>
      <c r="M1753">
        <v>1</v>
      </c>
      <c r="N1753">
        <v>10</v>
      </c>
      <c r="O1753" t="s">
        <v>2528</v>
      </c>
    </row>
    <row r="1754" spans="1:15" x14ac:dyDescent="0.25">
      <c r="A1754" t="s">
        <v>1851</v>
      </c>
      <c r="B1754" t="s">
        <v>16</v>
      </c>
      <c r="C1754">
        <v>7</v>
      </c>
      <c r="D1754">
        <v>16.8</v>
      </c>
      <c r="E1754">
        <v>117.60000000000001</v>
      </c>
      <c r="F1754" s="6">
        <v>45721</v>
      </c>
      <c r="G1754" s="6">
        <v>45724</v>
      </c>
      <c r="H1754" t="s">
        <v>23</v>
      </c>
      <c r="I1754" t="s">
        <v>40</v>
      </c>
      <c r="J1754">
        <v>3</v>
      </c>
      <c r="K1754" t="s">
        <v>19</v>
      </c>
      <c r="L1754" t="s">
        <v>62</v>
      </c>
      <c r="M1754">
        <v>3</v>
      </c>
      <c r="N1754">
        <v>10</v>
      </c>
      <c r="O1754" t="s">
        <v>2528</v>
      </c>
    </row>
    <row r="1755" spans="1:15" x14ac:dyDescent="0.25">
      <c r="A1755" t="s">
        <v>1852</v>
      </c>
      <c r="B1755" t="s">
        <v>26</v>
      </c>
      <c r="C1755">
        <v>3</v>
      </c>
      <c r="D1755">
        <v>63.2</v>
      </c>
      <c r="E1755">
        <v>189.60000000000002</v>
      </c>
      <c r="F1755" s="6">
        <v>45721</v>
      </c>
      <c r="G1755" s="6">
        <v>45722</v>
      </c>
      <c r="H1755" t="s">
        <v>27</v>
      </c>
      <c r="I1755" t="s">
        <v>18</v>
      </c>
      <c r="J1755">
        <v>5</v>
      </c>
      <c r="K1755" t="s">
        <v>19</v>
      </c>
      <c r="L1755" t="s">
        <v>62</v>
      </c>
      <c r="M1755">
        <v>1</v>
      </c>
      <c r="N1755">
        <v>10</v>
      </c>
      <c r="O1755" t="s">
        <v>2529</v>
      </c>
    </row>
    <row r="1756" spans="1:15" x14ac:dyDescent="0.25">
      <c r="A1756" t="s">
        <v>1853</v>
      </c>
      <c r="B1756" t="s">
        <v>81</v>
      </c>
      <c r="C1756">
        <v>23</v>
      </c>
      <c r="D1756">
        <v>39.700000000000003</v>
      </c>
      <c r="E1756">
        <v>913.1</v>
      </c>
      <c r="F1756" s="6">
        <v>45721</v>
      </c>
      <c r="G1756" s="6">
        <v>45722</v>
      </c>
      <c r="H1756" t="s">
        <v>23</v>
      </c>
      <c r="I1756" t="s">
        <v>18</v>
      </c>
      <c r="J1756">
        <v>4</v>
      </c>
      <c r="K1756" t="s">
        <v>19</v>
      </c>
      <c r="L1756" t="s">
        <v>62</v>
      </c>
      <c r="M1756">
        <v>1</v>
      </c>
      <c r="N1756">
        <v>10</v>
      </c>
      <c r="O1756" t="s">
        <v>2528</v>
      </c>
    </row>
    <row r="1757" spans="1:15" x14ac:dyDescent="0.25">
      <c r="A1757" t="s">
        <v>1854</v>
      </c>
      <c r="B1757" t="s">
        <v>54</v>
      </c>
      <c r="C1757">
        <v>3</v>
      </c>
      <c r="D1757">
        <v>45.8</v>
      </c>
      <c r="E1757">
        <v>137.39999999999998</v>
      </c>
      <c r="F1757" s="6">
        <v>45721</v>
      </c>
      <c r="G1757" s="6">
        <v>45722</v>
      </c>
      <c r="H1757" t="s">
        <v>27</v>
      </c>
      <c r="I1757" t="s">
        <v>35</v>
      </c>
      <c r="J1757">
        <v>5</v>
      </c>
      <c r="K1757" t="s">
        <v>19</v>
      </c>
      <c r="L1757" t="s">
        <v>62</v>
      </c>
      <c r="M1757">
        <v>1</v>
      </c>
      <c r="N1757">
        <v>10</v>
      </c>
      <c r="O1757" t="s">
        <v>2529</v>
      </c>
    </row>
    <row r="1758" spans="1:15" x14ac:dyDescent="0.25">
      <c r="A1758" t="s">
        <v>1855</v>
      </c>
      <c r="B1758" t="s">
        <v>16</v>
      </c>
      <c r="C1758">
        <v>6</v>
      </c>
      <c r="D1758">
        <v>12.4</v>
      </c>
      <c r="E1758">
        <v>74.400000000000006</v>
      </c>
      <c r="F1758" s="6">
        <v>45721</v>
      </c>
      <c r="G1758" s="6">
        <v>45724</v>
      </c>
      <c r="H1758" t="s">
        <v>23</v>
      </c>
      <c r="I1758" t="s">
        <v>18</v>
      </c>
      <c r="J1758">
        <v>4</v>
      </c>
      <c r="K1758" t="s">
        <v>19</v>
      </c>
      <c r="L1758" t="s">
        <v>62</v>
      </c>
      <c r="M1758">
        <v>3</v>
      </c>
      <c r="N1758">
        <v>10</v>
      </c>
      <c r="O1758" t="s">
        <v>2528</v>
      </c>
    </row>
    <row r="1759" spans="1:15" x14ac:dyDescent="0.25">
      <c r="A1759" t="s">
        <v>1856</v>
      </c>
      <c r="B1759" t="s">
        <v>81</v>
      </c>
      <c r="C1759">
        <v>3</v>
      </c>
      <c r="D1759">
        <v>50.8</v>
      </c>
      <c r="E1759">
        <v>152.39999999999998</v>
      </c>
      <c r="F1759" s="6">
        <v>45722</v>
      </c>
      <c r="G1759" s="6">
        <v>45722</v>
      </c>
      <c r="H1759" t="s">
        <v>27</v>
      </c>
      <c r="I1759" t="s">
        <v>70</v>
      </c>
      <c r="J1759">
        <v>4</v>
      </c>
      <c r="K1759" t="s">
        <v>19</v>
      </c>
      <c r="L1759" t="s">
        <v>103</v>
      </c>
      <c r="M1759">
        <v>0</v>
      </c>
      <c r="N1759">
        <v>10</v>
      </c>
      <c r="O1759" t="s">
        <v>2529</v>
      </c>
    </row>
    <row r="1760" spans="1:15" x14ac:dyDescent="0.25">
      <c r="A1760" t="s">
        <v>1857</v>
      </c>
      <c r="B1760" t="s">
        <v>46</v>
      </c>
      <c r="C1760">
        <v>1</v>
      </c>
      <c r="D1760">
        <v>76</v>
      </c>
      <c r="E1760">
        <v>76</v>
      </c>
      <c r="F1760" s="6">
        <v>45722</v>
      </c>
      <c r="G1760" s="6">
        <v>45726</v>
      </c>
      <c r="H1760" t="s">
        <v>89</v>
      </c>
      <c r="I1760" t="s">
        <v>40</v>
      </c>
      <c r="J1760">
        <v>5</v>
      </c>
      <c r="K1760" t="s">
        <v>19</v>
      </c>
      <c r="L1760" t="s">
        <v>103</v>
      </c>
      <c r="M1760">
        <v>4</v>
      </c>
      <c r="N1760">
        <v>10</v>
      </c>
      <c r="O1760" t="s">
        <v>2530</v>
      </c>
    </row>
    <row r="1761" spans="1:15" x14ac:dyDescent="0.25">
      <c r="A1761" t="s">
        <v>1858</v>
      </c>
      <c r="B1761" t="s">
        <v>22</v>
      </c>
      <c r="C1761">
        <v>2</v>
      </c>
      <c r="D1761">
        <v>51.9</v>
      </c>
      <c r="E1761">
        <v>103.8</v>
      </c>
      <c r="F1761" s="6">
        <v>45722</v>
      </c>
      <c r="G1761" s="6">
        <v>45723</v>
      </c>
      <c r="H1761" t="s">
        <v>23</v>
      </c>
      <c r="I1761" t="s">
        <v>35</v>
      </c>
      <c r="J1761">
        <v>5</v>
      </c>
      <c r="K1761" t="s">
        <v>19</v>
      </c>
      <c r="L1761" t="s">
        <v>201</v>
      </c>
      <c r="M1761">
        <v>1</v>
      </c>
      <c r="N1761">
        <v>10</v>
      </c>
      <c r="O1761" t="s">
        <v>2528</v>
      </c>
    </row>
    <row r="1762" spans="1:15" x14ac:dyDescent="0.25">
      <c r="A1762" t="s">
        <v>1859</v>
      </c>
      <c r="B1762" t="s">
        <v>26</v>
      </c>
      <c r="C1762">
        <v>2</v>
      </c>
      <c r="D1762">
        <v>93.4</v>
      </c>
      <c r="E1762">
        <v>186.8</v>
      </c>
      <c r="F1762" s="6">
        <v>45722</v>
      </c>
      <c r="G1762" s="6">
        <v>45729</v>
      </c>
      <c r="H1762" t="s">
        <v>23</v>
      </c>
      <c r="I1762" t="s">
        <v>18</v>
      </c>
      <c r="J1762">
        <v>1</v>
      </c>
      <c r="K1762" t="s">
        <v>19</v>
      </c>
      <c r="L1762" t="s">
        <v>77</v>
      </c>
      <c r="M1762">
        <v>7</v>
      </c>
      <c r="N1762">
        <v>10</v>
      </c>
      <c r="O1762" t="s">
        <v>2528</v>
      </c>
    </row>
    <row r="1763" spans="1:15" x14ac:dyDescent="0.25">
      <c r="A1763" t="s">
        <v>1860</v>
      </c>
      <c r="B1763" t="s">
        <v>42</v>
      </c>
      <c r="C1763">
        <v>6</v>
      </c>
      <c r="D1763">
        <v>30.8</v>
      </c>
      <c r="E1763">
        <v>184.8</v>
      </c>
      <c r="F1763" s="6">
        <v>45722</v>
      </c>
      <c r="G1763" s="6">
        <v>45725</v>
      </c>
      <c r="H1763" t="s">
        <v>27</v>
      </c>
      <c r="I1763" t="s">
        <v>35</v>
      </c>
      <c r="J1763">
        <v>4</v>
      </c>
      <c r="K1763" t="s">
        <v>19</v>
      </c>
      <c r="L1763" t="s">
        <v>77</v>
      </c>
      <c r="M1763">
        <v>3</v>
      </c>
      <c r="N1763">
        <v>10</v>
      </c>
      <c r="O1763" t="s">
        <v>2529</v>
      </c>
    </row>
    <row r="1764" spans="1:15" x14ac:dyDescent="0.25">
      <c r="A1764" t="s">
        <v>1861</v>
      </c>
      <c r="B1764" t="s">
        <v>26</v>
      </c>
      <c r="C1764">
        <v>1</v>
      </c>
      <c r="D1764">
        <v>143.19999999999999</v>
      </c>
      <c r="E1764">
        <v>143.19999999999999</v>
      </c>
      <c r="F1764" s="6">
        <v>45722</v>
      </c>
      <c r="G1764" s="6">
        <v>45725</v>
      </c>
      <c r="H1764" t="s">
        <v>23</v>
      </c>
      <c r="I1764" t="s">
        <v>40</v>
      </c>
      <c r="J1764">
        <v>4</v>
      </c>
      <c r="K1764" t="s">
        <v>19</v>
      </c>
      <c r="L1764" t="s">
        <v>77</v>
      </c>
      <c r="M1764">
        <v>3</v>
      </c>
      <c r="N1764">
        <v>10</v>
      </c>
      <c r="O1764" t="s">
        <v>2528</v>
      </c>
    </row>
    <row r="1765" spans="1:15" x14ac:dyDescent="0.25">
      <c r="A1765" t="s">
        <v>1862</v>
      </c>
      <c r="B1765" t="s">
        <v>39</v>
      </c>
      <c r="C1765">
        <v>11</v>
      </c>
      <c r="D1765">
        <v>40.4</v>
      </c>
      <c r="E1765">
        <v>444.4</v>
      </c>
      <c r="F1765" s="6">
        <v>45722</v>
      </c>
      <c r="G1765" s="6">
        <v>45724</v>
      </c>
      <c r="H1765" t="s">
        <v>23</v>
      </c>
      <c r="I1765" t="s">
        <v>40</v>
      </c>
      <c r="J1765">
        <v>5</v>
      </c>
      <c r="K1765" t="s">
        <v>19</v>
      </c>
      <c r="L1765" t="s">
        <v>108</v>
      </c>
      <c r="M1765">
        <v>2</v>
      </c>
      <c r="N1765">
        <v>10</v>
      </c>
      <c r="O1765" t="s">
        <v>2528</v>
      </c>
    </row>
    <row r="1766" spans="1:15" x14ac:dyDescent="0.25">
      <c r="A1766" t="s">
        <v>1863</v>
      </c>
      <c r="B1766" t="s">
        <v>26</v>
      </c>
      <c r="C1766">
        <v>19</v>
      </c>
      <c r="D1766">
        <v>131.5</v>
      </c>
      <c r="E1766">
        <v>2498.5</v>
      </c>
      <c r="F1766" s="6">
        <v>45722</v>
      </c>
      <c r="G1766" s="6">
        <v>45724</v>
      </c>
      <c r="H1766" t="s">
        <v>23</v>
      </c>
      <c r="I1766" t="s">
        <v>35</v>
      </c>
      <c r="J1766">
        <v>3</v>
      </c>
      <c r="K1766" t="s">
        <v>19</v>
      </c>
      <c r="L1766" t="s">
        <v>108</v>
      </c>
      <c r="M1766">
        <v>2</v>
      </c>
      <c r="N1766">
        <v>10</v>
      </c>
      <c r="O1766" t="s">
        <v>2528</v>
      </c>
    </row>
    <row r="1767" spans="1:15" x14ac:dyDescent="0.25">
      <c r="A1767" t="s">
        <v>1864</v>
      </c>
      <c r="B1767" t="s">
        <v>146</v>
      </c>
      <c r="C1767">
        <v>7</v>
      </c>
      <c r="D1767">
        <v>61.6</v>
      </c>
      <c r="E1767">
        <v>431.2</v>
      </c>
      <c r="F1767" s="6">
        <v>45722</v>
      </c>
      <c r="G1767" s="6">
        <v>45723</v>
      </c>
      <c r="H1767" t="s">
        <v>23</v>
      </c>
      <c r="I1767" t="s">
        <v>40</v>
      </c>
      <c r="J1767">
        <v>4</v>
      </c>
      <c r="K1767" t="s">
        <v>19</v>
      </c>
      <c r="L1767" t="s">
        <v>115</v>
      </c>
      <c r="M1767">
        <v>1</v>
      </c>
      <c r="N1767">
        <v>10</v>
      </c>
      <c r="O1767" t="s">
        <v>2528</v>
      </c>
    </row>
    <row r="1768" spans="1:15" x14ac:dyDescent="0.25">
      <c r="A1768" t="s">
        <v>1865</v>
      </c>
      <c r="B1768" t="s">
        <v>46</v>
      </c>
      <c r="C1768">
        <v>5</v>
      </c>
      <c r="D1768">
        <v>32.700000000000003</v>
      </c>
      <c r="E1768">
        <v>163.5</v>
      </c>
      <c r="F1768" s="6">
        <v>45722</v>
      </c>
      <c r="G1768" s="6">
        <v>45724</v>
      </c>
      <c r="H1768" t="s">
        <v>23</v>
      </c>
      <c r="I1768" t="s">
        <v>40</v>
      </c>
      <c r="J1768">
        <v>4</v>
      </c>
      <c r="K1768" t="s">
        <v>19</v>
      </c>
      <c r="L1768" t="s">
        <v>24</v>
      </c>
      <c r="M1768">
        <v>2</v>
      </c>
      <c r="N1768">
        <v>10</v>
      </c>
      <c r="O1768" t="s">
        <v>2528</v>
      </c>
    </row>
    <row r="1769" spans="1:15" x14ac:dyDescent="0.25">
      <c r="A1769" t="s">
        <v>1866</v>
      </c>
      <c r="B1769" t="s">
        <v>16</v>
      </c>
      <c r="C1769">
        <v>10</v>
      </c>
      <c r="D1769">
        <v>13.7</v>
      </c>
      <c r="E1769">
        <v>137</v>
      </c>
      <c r="F1769" s="6">
        <v>45722</v>
      </c>
      <c r="G1769" s="6">
        <v>45723</v>
      </c>
      <c r="H1769" t="s">
        <v>23</v>
      </c>
      <c r="I1769" t="s">
        <v>18</v>
      </c>
      <c r="J1769">
        <v>5</v>
      </c>
      <c r="K1769" t="s">
        <v>19</v>
      </c>
      <c r="L1769" t="s">
        <v>33</v>
      </c>
      <c r="M1769">
        <v>1</v>
      </c>
      <c r="N1769">
        <v>10</v>
      </c>
      <c r="O1769" t="s">
        <v>2528</v>
      </c>
    </row>
    <row r="1770" spans="1:15" x14ac:dyDescent="0.25">
      <c r="A1770" t="s">
        <v>1867</v>
      </c>
      <c r="B1770" t="s">
        <v>16</v>
      </c>
      <c r="C1770">
        <v>4</v>
      </c>
      <c r="D1770">
        <v>32.1</v>
      </c>
      <c r="E1770">
        <v>128.4</v>
      </c>
      <c r="F1770" s="6">
        <v>45722</v>
      </c>
      <c r="G1770" s="6">
        <v>45723</v>
      </c>
      <c r="H1770" t="s">
        <v>23</v>
      </c>
      <c r="I1770" t="s">
        <v>70</v>
      </c>
      <c r="J1770">
        <v>3</v>
      </c>
      <c r="K1770" t="s">
        <v>19</v>
      </c>
      <c r="L1770" t="s">
        <v>33</v>
      </c>
      <c r="M1770">
        <v>1</v>
      </c>
      <c r="N1770">
        <v>10</v>
      </c>
      <c r="O1770" t="s">
        <v>2528</v>
      </c>
    </row>
    <row r="1771" spans="1:15" x14ac:dyDescent="0.25">
      <c r="A1771" t="s">
        <v>1868</v>
      </c>
      <c r="B1771" t="s">
        <v>81</v>
      </c>
      <c r="C1771">
        <v>8</v>
      </c>
      <c r="D1771">
        <v>12</v>
      </c>
      <c r="E1771">
        <v>96</v>
      </c>
      <c r="F1771" s="6">
        <v>45722</v>
      </c>
      <c r="G1771" s="6">
        <v>45723</v>
      </c>
      <c r="H1771" t="s">
        <v>23</v>
      </c>
      <c r="I1771" t="s">
        <v>35</v>
      </c>
      <c r="J1771">
        <v>4</v>
      </c>
      <c r="K1771" t="s">
        <v>19</v>
      </c>
      <c r="L1771" t="s">
        <v>186</v>
      </c>
      <c r="M1771">
        <v>1</v>
      </c>
      <c r="N1771">
        <v>10</v>
      </c>
      <c r="O1771" t="s">
        <v>2528</v>
      </c>
    </row>
    <row r="1772" spans="1:15" x14ac:dyDescent="0.25">
      <c r="A1772" t="s">
        <v>1869</v>
      </c>
      <c r="B1772" t="s">
        <v>69</v>
      </c>
      <c r="C1772">
        <v>1</v>
      </c>
      <c r="D1772">
        <v>64.3</v>
      </c>
      <c r="E1772">
        <v>64.3</v>
      </c>
      <c r="F1772" s="6">
        <v>45722</v>
      </c>
      <c r="G1772" s="6">
        <v>45724</v>
      </c>
      <c r="H1772" t="s">
        <v>27</v>
      </c>
      <c r="I1772" t="s">
        <v>40</v>
      </c>
      <c r="J1772">
        <v>5</v>
      </c>
      <c r="K1772" t="s">
        <v>19</v>
      </c>
      <c r="L1772" t="s">
        <v>55</v>
      </c>
      <c r="M1772">
        <v>2</v>
      </c>
      <c r="N1772">
        <v>10</v>
      </c>
      <c r="O1772" t="s">
        <v>2529</v>
      </c>
    </row>
    <row r="1773" spans="1:15" x14ac:dyDescent="0.25">
      <c r="A1773" t="s">
        <v>1870</v>
      </c>
      <c r="B1773" t="s">
        <v>22</v>
      </c>
      <c r="C1773">
        <v>3</v>
      </c>
      <c r="D1773">
        <v>58.2</v>
      </c>
      <c r="E1773">
        <v>174.60000000000002</v>
      </c>
      <c r="F1773" s="6">
        <v>45722</v>
      </c>
      <c r="G1773" s="6">
        <v>45724</v>
      </c>
      <c r="H1773" t="s">
        <v>27</v>
      </c>
      <c r="I1773" t="s">
        <v>35</v>
      </c>
      <c r="J1773">
        <v>5</v>
      </c>
      <c r="K1773" t="s">
        <v>19</v>
      </c>
      <c r="L1773" t="s">
        <v>55</v>
      </c>
      <c r="M1773">
        <v>2</v>
      </c>
      <c r="N1773">
        <v>10</v>
      </c>
      <c r="O1773" t="s">
        <v>2529</v>
      </c>
    </row>
    <row r="1774" spans="1:15" x14ac:dyDescent="0.25">
      <c r="A1774" t="s">
        <v>1871</v>
      </c>
      <c r="B1774" t="s">
        <v>39</v>
      </c>
      <c r="C1774">
        <v>4</v>
      </c>
      <c r="D1774">
        <v>59.2</v>
      </c>
      <c r="E1774">
        <v>236.8</v>
      </c>
      <c r="F1774" s="6">
        <v>45722</v>
      </c>
      <c r="G1774" s="6">
        <v>45722</v>
      </c>
      <c r="H1774" t="s">
        <v>23</v>
      </c>
      <c r="I1774" t="s">
        <v>35</v>
      </c>
      <c r="J1774">
        <v>5</v>
      </c>
      <c r="K1774" t="s">
        <v>19</v>
      </c>
      <c r="L1774" t="s">
        <v>55</v>
      </c>
      <c r="M1774">
        <v>0</v>
      </c>
      <c r="N1774">
        <v>10</v>
      </c>
      <c r="O1774" t="s">
        <v>2528</v>
      </c>
    </row>
    <row r="1775" spans="1:15" x14ac:dyDescent="0.25">
      <c r="A1775" t="s">
        <v>1872</v>
      </c>
      <c r="B1775" t="s">
        <v>54</v>
      </c>
      <c r="C1775">
        <v>11</v>
      </c>
      <c r="D1775">
        <v>35.6</v>
      </c>
      <c r="E1775">
        <v>391.6</v>
      </c>
      <c r="F1775" s="6">
        <v>45722</v>
      </c>
      <c r="G1775" s="6">
        <v>45729</v>
      </c>
      <c r="H1775" t="s">
        <v>23</v>
      </c>
      <c r="I1775" t="s">
        <v>18</v>
      </c>
      <c r="J1775">
        <v>5</v>
      </c>
      <c r="K1775" t="s">
        <v>19</v>
      </c>
      <c r="L1775" t="s">
        <v>62</v>
      </c>
      <c r="M1775">
        <v>7</v>
      </c>
      <c r="N1775">
        <v>10</v>
      </c>
      <c r="O1775" t="s">
        <v>2528</v>
      </c>
    </row>
    <row r="1776" spans="1:15" x14ac:dyDescent="0.25">
      <c r="A1776" t="s">
        <v>1873</v>
      </c>
      <c r="B1776" t="s">
        <v>128</v>
      </c>
      <c r="C1776">
        <v>8</v>
      </c>
      <c r="D1776">
        <v>37</v>
      </c>
      <c r="E1776">
        <v>296</v>
      </c>
      <c r="F1776" s="6">
        <v>45722</v>
      </c>
      <c r="G1776" s="6">
        <v>45726</v>
      </c>
      <c r="H1776" t="s">
        <v>27</v>
      </c>
      <c r="I1776" t="s">
        <v>40</v>
      </c>
      <c r="J1776">
        <v>3</v>
      </c>
      <c r="K1776" t="s">
        <v>19</v>
      </c>
      <c r="L1776" t="s">
        <v>62</v>
      </c>
      <c r="M1776">
        <v>4</v>
      </c>
      <c r="N1776">
        <v>10</v>
      </c>
      <c r="O1776" t="s">
        <v>2529</v>
      </c>
    </row>
    <row r="1777" spans="1:15" x14ac:dyDescent="0.25">
      <c r="A1777" t="s">
        <v>1874</v>
      </c>
      <c r="B1777" t="s">
        <v>22</v>
      </c>
      <c r="C1777">
        <v>13</v>
      </c>
      <c r="D1777">
        <v>80.8</v>
      </c>
      <c r="E1777">
        <v>1050.3999999999999</v>
      </c>
      <c r="F1777" s="6">
        <v>45722</v>
      </c>
      <c r="G1777" s="6">
        <v>45724</v>
      </c>
      <c r="H1777" t="s">
        <v>27</v>
      </c>
      <c r="I1777" t="s">
        <v>18</v>
      </c>
      <c r="J1777">
        <v>4</v>
      </c>
      <c r="K1777" t="s">
        <v>19</v>
      </c>
      <c r="L1777" t="s">
        <v>62</v>
      </c>
      <c r="M1777">
        <v>2</v>
      </c>
      <c r="N1777">
        <v>10</v>
      </c>
      <c r="O1777" t="s">
        <v>2529</v>
      </c>
    </row>
    <row r="1778" spans="1:15" x14ac:dyDescent="0.25">
      <c r="A1778" t="s">
        <v>1875</v>
      </c>
      <c r="B1778" t="s">
        <v>44</v>
      </c>
      <c r="C1778">
        <v>2</v>
      </c>
      <c r="D1778">
        <v>63.2</v>
      </c>
      <c r="E1778">
        <v>126.4</v>
      </c>
      <c r="F1778" s="6">
        <v>45722</v>
      </c>
      <c r="G1778" s="6">
        <v>45723</v>
      </c>
      <c r="H1778" t="s">
        <v>23</v>
      </c>
      <c r="I1778" t="s">
        <v>18</v>
      </c>
      <c r="J1778">
        <v>3</v>
      </c>
      <c r="K1778" t="s">
        <v>19</v>
      </c>
      <c r="L1778" t="s">
        <v>62</v>
      </c>
      <c r="M1778">
        <v>1</v>
      </c>
      <c r="N1778">
        <v>10</v>
      </c>
      <c r="O1778" t="s">
        <v>2528</v>
      </c>
    </row>
    <row r="1779" spans="1:15" x14ac:dyDescent="0.25">
      <c r="A1779" t="s">
        <v>1876</v>
      </c>
      <c r="B1779" t="s">
        <v>30</v>
      </c>
      <c r="C1779">
        <v>2</v>
      </c>
      <c r="D1779">
        <v>40.799999999999997</v>
      </c>
      <c r="E1779">
        <v>81.599999999999994</v>
      </c>
      <c r="F1779" s="6">
        <v>45722</v>
      </c>
      <c r="G1779" s="6">
        <v>45724</v>
      </c>
      <c r="H1779" t="s">
        <v>23</v>
      </c>
      <c r="I1779" t="s">
        <v>18</v>
      </c>
      <c r="J1779">
        <v>3</v>
      </c>
      <c r="K1779" t="s">
        <v>19</v>
      </c>
      <c r="L1779" t="s">
        <v>103</v>
      </c>
      <c r="M1779">
        <v>2</v>
      </c>
      <c r="N1779">
        <v>10</v>
      </c>
      <c r="O1779" t="s">
        <v>2528</v>
      </c>
    </row>
    <row r="1780" spans="1:15" x14ac:dyDescent="0.25">
      <c r="A1780" t="s">
        <v>1877</v>
      </c>
      <c r="B1780" t="s">
        <v>76</v>
      </c>
      <c r="C1780">
        <v>6</v>
      </c>
      <c r="D1780">
        <v>25.7</v>
      </c>
      <c r="E1780">
        <v>154.19999999999999</v>
      </c>
      <c r="F1780" s="6">
        <v>45722</v>
      </c>
      <c r="G1780" s="6">
        <v>45724</v>
      </c>
      <c r="H1780" t="s">
        <v>23</v>
      </c>
      <c r="I1780" t="s">
        <v>70</v>
      </c>
      <c r="J1780">
        <v>4</v>
      </c>
      <c r="K1780" t="s">
        <v>19</v>
      </c>
      <c r="L1780" t="s">
        <v>108</v>
      </c>
      <c r="M1780">
        <v>2</v>
      </c>
      <c r="N1780">
        <v>10</v>
      </c>
      <c r="O1780" t="s">
        <v>2528</v>
      </c>
    </row>
    <row r="1781" spans="1:15" x14ac:dyDescent="0.25">
      <c r="A1781" t="s">
        <v>1878</v>
      </c>
      <c r="B1781" t="s">
        <v>128</v>
      </c>
      <c r="C1781">
        <v>2</v>
      </c>
      <c r="D1781">
        <v>49.9</v>
      </c>
      <c r="E1781">
        <v>99.8</v>
      </c>
      <c r="F1781" s="6">
        <v>45722</v>
      </c>
      <c r="G1781" s="6">
        <v>45725</v>
      </c>
      <c r="H1781" t="s">
        <v>23</v>
      </c>
      <c r="I1781" t="s">
        <v>18</v>
      </c>
      <c r="J1781">
        <v>4</v>
      </c>
      <c r="K1781" t="s">
        <v>19</v>
      </c>
      <c r="L1781" t="s">
        <v>113</v>
      </c>
      <c r="M1781">
        <v>3</v>
      </c>
      <c r="N1781">
        <v>10</v>
      </c>
      <c r="O1781" t="s">
        <v>2528</v>
      </c>
    </row>
    <row r="1782" spans="1:15" x14ac:dyDescent="0.25">
      <c r="A1782" t="s">
        <v>1879</v>
      </c>
      <c r="B1782" t="s">
        <v>44</v>
      </c>
      <c r="C1782">
        <v>2</v>
      </c>
      <c r="D1782">
        <v>20.2</v>
      </c>
      <c r="E1782">
        <v>40.4</v>
      </c>
      <c r="F1782" s="6">
        <v>45722</v>
      </c>
      <c r="G1782" s="6">
        <v>45724</v>
      </c>
      <c r="H1782" t="s">
        <v>27</v>
      </c>
      <c r="I1782" t="s">
        <v>51</v>
      </c>
      <c r="J1782">
        <v>4</v>
      </c>
      <c r="K1782" t="s">
        <v>19</v>
      </c>
      <c r="L1782" t="s">
        <v>115</v>
      </c>
      <c r="M1782">
        <v>2</v>
      </c>
      <c r="N1782">
        <v>10</v>
      </c>
      <c r="O1782" t="s">
        <v>2529</v>
      </c>
    </row>
    <row r="1783" spans="1:15" x14ac:dyDescent="0.25">
      <c r="A1783" t="s">
        <v>1880</v>
      </c>
      <c r="B1783" t="s">
        <v>39</v>
      </c>
      <c r="C1783">
        <v>3</v>
      </c>
      <c r="D1783">
        <v>48.4</v>
      </c>
      <c r="E1783">
        <v>145.19999999999999</v>
      </c>
      <c r="F1783" s="6">
        <v>45722</v>
      </c>
      <c r="G1783" s="6">
        <v>45727</v>
      </c>
      <c r="H1783" t="s">
        <v>27</v>
      </c>
      <c r="I1783" t="s">
        <v>18</v>
      </c>
      <c r="J1783">
        <v>5</v>
      </c>
      <c r="K1783" t="s">
        <v>19</v>
      </c>
      <c r="L1783" t="s">
        <v>115</v>
      </c>
      <c r="M1783">
        <v>5</v>
      </c>
      <c r="N1783">
        <v>10</v>
      </c>
      <c r="O1783" t="s">
        <v>2529</v>
      </c>
    </row>
    <row r="1784" spans="1:15" x14ac:dyDescent="0.25">
      <c r="A1784" t="s">
        <v>1881</v>
      </c>
      <c r="B1784" t="s">
        <v>39</v>
      </c>
      <c r="C1784">
        <v>2</v>
      </c>
      <c r="D1784">
        <v>81</v>
      </c>
      <c r="E1784">
        <v>162</v>
      </c>
      <c r="F1784" s="6">
        <v>45722</v>
      </c>
      <c r="G1784" s="6">
        <v>45723</v>
      </c>
      <c r="H1784" t="s">
        <v>27</v>
      </c>
      <c r="I1784" t="s">
        <v>35</v>
      </c>
      <c r="J1784">
        <v>5</v>
      </c>
      <c r="K1784" t="s">
        <v>19</v>
      </c>
      <c r="L1784" t="s">
        <v>115</v>
      </c>
      <c r="M1784">
        <v>1</v>
      </c>
      <c r="N1784">
        <v>10</v>
      </c>
      <c r="O1784" t="s">
        <v>2529</v>
      </c>
    </row>
    <row r="1785" spans="1:15" x14ac:dyDescent="0.25">
      <c r="A1785" t="s">
        <v>1882</v>
      </c>
      <c r="B1785" t="s">
        <v>44</v>
      </c>
      <c r="C1785">
        <v>6</v>
      </c>
      <c r="D1785">
        <v>19.899999999999999</v>
      </c>
      <c r="E1785">
        <v>119.39999999999999</v>
      </c>
      <c r="F1785" s="6">
        <v>45722</v>
      </c>
      <c r="G1785" s="6">
        <v>45725</v>
      </c>
      <c r="H1785" t="s">
        <v>27</v>
      </c>
      <c r="I1785" t="s">
        <v>18</v>
      </c>
      <c r="J1785">
        <v>3</v>
      </c>
      <c r="K1785" t="s">
        <v>19</v>
      </c>
      <c r="L1785" t="s">
        <v>147</v>
      </c>
      <c r="M1785">
        <v>3</v>
      </c>
      <c r="N1785">
        <v>10</v>
      </c>
      <c r="O1785" t="s">
        <v>2529</v>
      </c>
    </row>
    <row r="1786" spans="1:15" x14ac:dyDescent="0.25">
      <c r="A1786" t="s">
        <v>1883</v>
      </c>
      <c r="B1786" t="s">
        <v>32</v>
      </c>
      <c r="C1786">
        <v>4</v>
      </c>
      <c r="D1786">
        <v>32.200000000000003</v>
      </c>
      <c r="E1786">
        <v>128.80000000000001</v>
      </c>
      <c r="F1786" s="6">
        <v>45722</v>
      </c>
      <c r="G1786" s="6">
        <v>45732</v>
      </c>
      <c r="H1786" t="s">
        <v>23</v>
      </c>
      <c r="I1786" t="s">
        <v>18</v>
      </c>
      <c r="J1786">
        <v>4</v>
      </c>
      <c r="K1786" t="s">
        <v>19</v>
      </c>
      <c r="L1786" t="s">
        <v>147</v>
      </c>
      <c r="M1786">
        <v>10</v>
      </c>
      <c r="N1786">
        <v>10</v>
      </c>
      <c r="O1786" t="s">
        <v>2528</v>
      </c>
    </row>
    <row r="1787" spans="1:15" x14ac:dyDescent="0.25">
      <c r="A1787" t="s">
        <v>1884</v>
      </c>
      <c r="B1787" t="s">
        <v>37</v>
      </c>
      <c r="C1787">
        <v>3</v>
      </c>
      <c r="D1787">
        <v>76.8</v>
      </c>
      <c r="E1787">
        <v>230.39999999999998</v>
      </c>
      <c r="F1787" s="6">
        <v>45722</v>
      </c>
      <c r="G1787" s="6">
        <v>45723</v>
      </c>
      <c r="H1787" t="s">
        <v>27</v>
      </c>
      <c r="I1787" t="s">
        <v>18</v>
      </c>
      <c r="J1787">
        <v>3</v>
      </c>
      <c r="K1787" t="s">
        <v>19</v>
      </c>
      <c r="L1787" t="s">
        <v>33</v>
      </c>
      <c r="M1787">
        <v>1</v>
      </c>
      <c r="N1787">
        <v>10</v>
      </c>
      <c r="O1787" t="s">
        <v>2529</v>
      </c>
    </row>
    <row r="1788" spans="1:15" x14ac:dyDescent="0.25">
      <c r="A1788" t="s">
        <v>1885</v>
      </c>
      <c r="B1788" t="s">
        <v>39</v>
      </c>
      <c r="C1788">
        <v>2</v>
      </c>
      <c r="D1788">
        <v>41.9</v>
      </c>
      <c r="E1788">
        <v>83.8</v>
      </c>
      <c r="F1788" s="6">
        <v>45722</v>
      </c>
      <c r="G1788" s="6">
        <v>45724</v>
      </c>
      <c r="H1788" t="s">
        <v>27</v>
      </c>
      <c r="I1788" t="s">
        <v>18</v>
      </c>
      <c r="J1788">
        <v>4</v>
      </c>
      <c r="K1788" t="s">
        <v>19</v>
      </c>
      <c r="L1788" t="s">
        <v>33</v>
      </c>
      <c r="M1788">
        <v>2</v>
      </c>
      <c r="N1788">
        <v>10</v>
      </c>
      <c r="O1788" t="s">
        <v>2529</v>
      </c>
    </row>
    <row r="1789" spans="1:15" x14ac:dyDescent="0.25">
      <c r="A1789" t="s">
        <v>1886</v>
      </c>
      <c r="B1789" t="s">
        <v>16</v>
      </c>
      <c r="C1789">
        <v>7</v>
      </c>
      <c r="D1789">
        <v>34</v>
      </c>
      <c r="E1789">
        <v>238</v>
      </c>
      <c r="F1789" s="6">
        <v>45722</v>
      </c>
      <c r="G1789" s="6">
        <v>45724</v>
      </c>
      <c r="H1789" t="s">
        <v>27</v>
      </c>
      <c r="I1789" t="s">
        <v>35</v>
      </c>
      <c r="J1789">
        <v>5</v>
      </c>
      <c r="K1789" t="s">
        <v>19</v>
      </c>
      <c r="L1789" t="s">
        <v>33</v>
      </c>
      <c r="M1789">
        <v>2</v>
      </c>
      <c r="N1789">
        <v>10</v>
      </c>
      <c r="O1789" t="s">
        <v>2529</v>
      </c>
    </row>
    <row r="1790" spans="1:15" x14ac:dyDescent="0.25">
      <c r="A1790" t="s">
        <v>1887</v>
      </c>
      <c r="B1790" t="s">
        <v>42</v>
      </c>
      <c r="C1790">
        <v>7</v>
      </c>
      <c r="D1790">
        <v>61.3</v>
      </c>
      <c r="E1790">
        <v>429.09999999999997</v>
      </c>
      <c r="F1790" s="6">
        <v>45722</v>
      </c>
      <c r="G1790" s="6">
        <v>45722</v>
      </c>
      <c r="H1790" t="s">
        <v>27</v>
      </c>
      <c r="I1790" t="s">
        <v>70</v>
      </c>
      <c r="J1790">
        <v>5</v>
      </c>
      <c r="K1790" t="s">
        <v>19</v>
      </c>
      <c r="L1790" t="s">
        <v>33</v>
      </c>
      <c r="M1790">
        <v>0</v>
      </c>
      <c r="N1790">
        <v>10</v>
      </c>
      <c r="O1790" t="s">
        <v>2529</v>
      </c>
    </row>
    <row r="1791" spans="1:15" x14ac:dyDescent="0.25">
      <c r="A1791" t="s">
        <v>1888</v>
      </c>
      <c r="B1791" t="s">
        <v>46</v>
      </c>
      <c r="C1791">
        <v>1</v>
      </c>
      <c r="D1791">
        <v>54.7</v>
      </c>
      <c r="E1791">
        <v>54.7</v>
      </c>
      <c r="F1791" s="6">
        <v>45723</v>
      </c>
      <c r="G1791" s="6">
        <v>45724</v>
      </c>
      <c r="H1791" t="s">
        <v>23</v>
      </c>
      <c r="I1791" t="s">
        <v>18</v>
      </c>
      <c r="J1791">
        <v>3</v>
      </c>
      <c r="K1791" t="s">
        <v>19</v>
      </c>
      <c r="L1791" t="s">
        <v>33</v>
      </c>
      <c r="M1791">
        <v>1</v>
      </c>
      <c r="N1791">
        <v>10</v>
      </c>
      <c r="O1791" t="s">
        <v>2528</v>
      </c>
    </row>
    <row r="1792" spans="1:15" x14ac:dyDescent="0.25">
      <c r="A1792" t="s">
        <v>1889</v>
      </c>
      <c r="B1792" t="s">
        <v>39</v>
      </c>
      <c r="C1792">
        <v>10</v>
      </c>
      <c r="D1792">
        <v>84.7</v>
      </c>
      <c r="E1792">
        <v>847</v>
      </c>
      <c r="F1792" s="6">
        <v>45723</v>
      </c>
      <c r="G1792" s="6">
        <v>45727</v>
      </c>
      <c r="H1792" t="s">
        <v>27</v>
      </c>
      <c r="I1792" t="s">
        <v>18</v>
      </c>
      <c r="J1792">
        <v>4</v>
      </c>
      <c r="K1792" t="s">
        <v>19</v>
      </c>
      <c r="L1792" t="s">
        <v>33</v>
      </c>
      <c r="M1792">
        <v>4</v>
      </c>
      <c r="N1792">
        <v>10</v>
      </c>
      <c r="O1792" t="s">
        <v>2529</v>
      </c>
    </row>
    <row r="1793" spans="1:15" x14ac:dyDescent="0.25">
      <c r="A1793" t="s">
        <v>1890</v>
      </c>
      <c r="B1793" t="s">
        <v>22</v>
      </c>
      <c r="C1793">
        <v>3</v>
      </c>
      <c r="D1793">
        <v>93.4</v>
      </c>
      <c r="E1793">
        <v>280.20000000000005</v>
      </c>
      <c r="F1793" s="6">
        <v>45723</v>
      </c>
      <c r="G1793" s="6">
        <v>45727</v>
      </c>
      <c r="H1793" t="s">
        <v>27</v>
      </c>
      <c r="I1793" t="s">
        <v>51</v>
      </c>
      <c r="J1793">
        <v>4</v>
      </c>
      <c r="K1793" t="s">
        <v>19</v>
      </c>
      <c r="L1793" t="s">
        <v>33</v>
      </c>
      <c r="M1793">
        <v>4</v>
      </c>
      <c r="N1793">
        <v>10</v>
      </c>
      <c r="O1793" t="s">
        <v>2529</v>
      </c>
    </row>
    <row r="1794" spans="1:15" x14ac:dyDescent="0.25">
      <c r="A1794" t="s">
        <v>1891</v>
      </c>
      <c r="B1794" t="s">
        <v>44</v>
      </c>
      <c r="C1794">
        <v>5</v>
      </c>
      <c r="D1794">
        <v>27</v>
      </c>
      <c r="E1794">
        <v>135</v>
      </c>
      <c r="F1794" s="6">
        <v>45723</v>
      </c>
      <c r="G1794" s="6">
        <v>45726</v>
      </c>
      <c r="H1794" t="s">
        <v>23</v>
      </c>
      <c r="I1794" t="s">
        <v>18</v>
      </c>
      <c r="J1794">
        <v>3</v>
      </c>
      <c r="K1794" t="s">
        <v>19</v>
      </c>
      <c r="L1794" t="s">
        <v>33</v>
      </c>
      <c r="M1794">
        <v>3</v>
      </c>
      <c r="N1794">
        <v>10</v>
      </c>
      <c r="O1794" t="s">
        <v>2528</v>
      </c>
    </row>
    <row r="1795" spans="1:15" x14ac:dyDescent="0.25">
      <c r="A1795" t="s">
        <v>1892</v>
      </c>
      <c r="B1795" t="s">
        <v>16</v>
      </c>
      <c r="C1795">
        <v>4</v>
      </c>
      <c r="D1795">
        <v>10.9</v>
      </c>
      <c r="E1795">
        <v>43.6</v>
      </c>
      <c r="F1795" s="6">
        <v>45723</v>
      </c>
      <c r="G1795" s="6">
        <v>45724</v>
      </c>
      <c r="H1795" t="s">
        <v>23</v>
      </c>
      <c r="I1795" t="s">
        <v>40</v>
      </c>
      <c r="J1795">
        <v>4</v>
      </c>
      <c r="K1795" t="s">
        <v>19</v>
      </c>
      <c r="L1795" t="s">
        <v>33</v>
      </c>
      <c r="M1795">
        <v>1</v>
      </c>
      <c r="N1795">
        <v>10</v>
      </c>
      <c r="O1795" t="s">
        <v>2528</v>
      </c>
    </row>
    <row r="1796" spans="1:15" x14ac:dyDescent="0.25">
      <c r="A1796" t="s">
        <v>1893</v>
      </c>
      <c r="B1796" t="s">
        <v>128</v>
      </c>
      <c r="C1796">
        <v>3</v>
      </c>
      <c r="D1796">
        <v>48</v>
      </c>
      <c r="E1796">
        <v>144</v>
      </c>
      <c r="F1796" s="6">
        <v>45723</v>
      </c>
      <c r="G1796" s="6">
        <v>45728</v>
      </c>
      <c r="H1796" t="s">
        <v>27</v>
      </c>
      <c r="I1796" t="s">
        <v>70</v>
      </c>
      <c r="J1796">
        <v>4</v>
      </c>
      <c r="K1796" t="s">
        <v>19</v>
      </c>
      <c r="L1796" t="s">
        <v>33</v>
      </c>
      <c r="M1796">
        <v>5</v>
      </c>
      <c r="N1796">
        <v>10</v>
      </c>
      <c r="O1796" t="s">
        <v>2529</v>
      </c>
    </row>
    <row r="1797" spans="1:15" x14ac:dyDescent="0.25">
      <c r="A1797" t="s">
        <v>1894</v>
      </c>
      <c r="B1797" t="s">
        <v>37</v>
      </c>
      <c r="C1797">
        <v>2</v>
      </c>
      <c r="D1797">
        <v>67.900000000000006</v>
      </c>
      <c r="E1797">
        <v>135.80000000000001</v>
      </c>
      <c r="F1797" s="6">
        <v>45723</v>
      </c>
      <c r="G1797" s="6">
        <v>45724</v>
      </c>
      <c r="H1797" t="s">
        <v>23</v>
      </c>
      <c r="I1797" t="s">
        <v>18</v>
      </c>
      <c r="J1797">
        <v>5</v>
      </c>
      <c r="K1797" t="s">
        <v>19</v>
      </c>
      <c r="L1797" t="s">
        <v>158</v>
      </c>
      <c r="M1797">
        <v>1</v>
      </c>
      <c r="N1797">
        <v>10</v>
      </c>
      <c r="O1797" t="s">
        <v>2528</v>
      </c>
    </row>
    <row r="1798" spans="1:15" x14ac:dyDescent="0.25">
      <c r="A1798" t="s">
        <v>1895</v>
      </c>
      <c r="B1798" t="s">
        <v>32</v>
      </c>
      <c r="C1798">
        <v>3</v>
      </c>
      <c r="D1798">
        <v>36</v>
      </c>
      <c r="E1798">
        <v>108</v>
      </c>
      <c r="F1798" s="6">
        <v>45723</v>
      </c>
      <c r="G1798" s="6">
        <v>45724</v>
      </c>
      <c r="H1798" t="s">
        <v>23</v>
      </c>
      <c r="I1798" t="s">
        <v>35</v>
      </c>
      <c r="J1798">
        <v>4</v>
      </c>
      <c r="K1798" t="s">
        <v>19</v>
      </c>
      <c r="L1798" t="s">
        <v>55</v>
      </c>
      <c r="M1798">
        <v>1</v>
      </c>
      <c r="N1798">
        <v>10</v>
      </c>
      <c r="O1798" t="s">
        <v>2528</v>
      </c>
    </row>
    <row r="1799" spans="1:15" x14ac:dyDescent="0.25">
      <c r="A1799" t="s">
        <v>1896</v>
      </c>
      <c r="B1799" t="s">
        <v>26</v>
      </c>
      <c r="C1799">
        <v>1</v>
      </c>
      <c r="D1799">
        <v>128.80000000000001</v>
      </c>
      <c r="E1799">
        <v>128.80000000000001</v>
      </c>
      <c r="F1799" s="6">
        <v>45723</v>
      </c>
      <c r="G1799" s="6">
        <v>45724</v>
      </c>
      <c r="H1799" t="s">
        <v>23</v>
      </c>
      <c r="I1799" t="s">
        <v>70</v>
      </c>
      <c r="J1799">
        <v>5</v>
      </c>
      <c r="K1799" t="s">
        <v>19</v>
      </c>
      <c r="L1799" t="s">
        <v>55</v>
      </c>
      <c r="M1799">
        <v>1</v>
      </c>
      <c r="N1799">
        <v>10</v>
      </c>
      <c r="O1799" t="s">
        <v>2528</v>
      </c>
    </row>
    <row r="1800" spans="1:15" x14ac:dyDescent="0.25">
      <c r="A1800" t="s">
        <v>1897</v>
      </c>
      <c r="B1800" t="s">
        <v>146</v>
      </c>
      <c r="C1800">
        <v>7</v>
      </c>
      <c r="D1800">
        <v>33.299999999999997</v>
      </c>
      <c r="E1800">
        <v>233.09999999999997</v>
      </c>
      <c r="F1800" s="6">
        <v>45723</v>
      </c>
      <c r="G1800" s="6">
        <v>45724</v>
      </c>
      <c r="H1800" t="s">
        <v>27</v>
      </c>
      <c r="I1800" t="s">
        <v>51</v>
      </c>
      <c r="J1800">
        <v>4</v>
      </c>
      <c r="K1800" t="s">
        <v>19</v>
      </c>
      <c r="L1800" t="s">
        <v>62</v>
      </c>
      <c r="M1800">
        <v>1</v>
      </c>
      <c r="N1800">
        <v>10</v>
      </c>
      <c r="O1800" t="s">
        <v>2529</v>
      </c>
    </row>
    <row r="1801" spans="1:15" x14ac:dyDescent="0.25">
      <c r="A1801" t="s">
        <v>1898</v>
      </c>
      <c r="B1801" t="s">
        <v>54</v>
      </c>
      <c r="C1801">
        <v>3</v>
      </c>
      <c r="D1801">
        <v>37.799999999999997</v>
      </c>
      <c r="E1801">
        <v>113.39999999999999</v>
      </c>
      <c r="F1801" s="6">
        <v>45723</v>
      </c>
      <c r="G1801" s="6">
        <v>45725</v>
      </c>
      <c r="H1801" t="s">
        <v>23</v>
      </c>
      <c r="I1801" t="s">
        <v>35</v>
      </c>
      <c r="J1801">
        <v>5</v>
      </c>
      <c r="K1801" t="s">
        <v>19</v>
      </c>
      <c r="L1801" t="s">
        <v>62</v>
      </c>
      <c r="M1801">
        <v>2</v>
      </c>
      <c r="N1801">
        <v>10</v>
      </c>
      <c r="O1801" t="s">
        <v>2528</v>
      </c>
    </row>
    <row r="1802" spans="1:15" x14ac:dyDescent="0.25">
      <c r="A1802" t="s">
        <v>1899</v>
      </c>
      <c r="B1802" t="s">
        <v>37</v>
      </c>
      <c r="C1802">
        <v>3</v>
      </c>
      <c r="D1802">
        <v>26</v>
      </c>
      <c r="E1802">
        <v>78</v>
      </c>
      <c r="F1802" s="6">
        <v>45723</v>
      </c>
      <c r="G1802" s="6">
        <v>45728</v>
      </c>
      <c r="H1802" t="s">
        <v>27</v>
      </c>
      <c r="I1802" t="s">
        <v>18</v>
      </c>
      <c r="J1802">
        <v>4</v>
      </c>
      <c r="K1802" t="s">
        <v>19</v>
      </c>
      <c r="L1802" t="s">
        <v>62</v>
      </c>
      <c r="M1802">
        <v>5</v>
      </c>
      <c r="N1802">
        <v>10</v>
      </c>
      <c r="O1802" t="s">
        <v>2529</v>
      </c>
    </row>
    <row r="1803" spans="1:15" x14ac:dyDescent="0.25">
      <c r="A1803" t="s">
        <v>1900</v>
      </c>
      <c r="B1803" t="s">
        <v>44</v>
      </c>
      <c r="C1803">
        <v>19</v>
      </c>
      <c r="D1803">
        <v>28.3</v>
      </c>
      <c r="E1803">
        <v>537.70000000000005</v>
      </c>
      <c r="F1803" s="6">
        <v>45723</v>
      </c>
      <c r="G1803" s="6">
        <v>45724</v>
      </c>
      <c r="H1803" t="s">
        <v>27</v>
      </c>
      <c r="I1803" t="s">
        <v>51</v>
      </c>
      <c r="J1803">
        <v>2</v>
      </c>
      <c r="K1803" t="s">
        <v>19</v>
      </c>
      <c r="L1803" t="s">
        <v>62</v>
      </c>
      <c r="M1803">
        <v>1</v>
      </c>
      <c r="N1803">
        <v>10</v>
      </c>
      <c r="O1803" t="s">
        <v>2529</v>
      </c>
    </row>
    <row r="1804" spans="1:15" x14ac:dyDescent="0.25">
      <c r="A1804" t="s">
        <v>1901</v>
      </c>
      <c r="B1804" t="s">
        <v>44</v>
      </c>
      <c r="C1804">
        <v>4</v>
      </c>
      <c r="D1804">
        <v>31.3</v>
      </c>
      <c r="E1804">
        <v>125.2</v>
      </c>
      <c r="F1804" s="6">
        <v>45723</v>
      </c>
      <c r="G1804" s="6">
        <v>45723</v>
      </c>
      <c r="H1804" t="s">
        <v>27</v>
      </c>
      <c r="I1804" t="s">
        <v>18</v>
      </c>
      <c r="J1804">
        <v>4</v>
      </c>
      <c r="K1804" t="s">
        <v>19</v>
      </c>
      <c r="L1804" t="s">
        <v>62</v>
      </c>
      <c r="M1804">
        <v>0</v>
      </c>
      <c r="N1804">
        <v>10</v>
      </c>
      <c r="O1804" t="s">
        <v>2529</v>
      </c>
    </row>
    <row r="1805" spans="1:15" x14ac:dyDescent="0.25">
      <c r="A1805" t="s">
        <v>1902</v>
      </c>
      <c r="B1805" t="s">
        <v>42</v>
      </c>
      <c r="C1805">
        <v>3</v>
      </c>
      <c r="D1805">
        <v>69.5</v>
      </c>
      <c r="E1805">
        <v>208.5</v>
      </c>
      <c r="F1805" s="6">
        <v>45723</v>
      </c>
      <c r="G1805" s="6">
        <v>45724</v>
      </c>
      <c r="H1805" t="s">
        <v>27</v>
      </c>
      <c r="I1805" t="s">
        <v>51</v>
      </c>
      <c r="J1805">
        <v>5</v>
      </c>
      <c r="K1805" t="s">
        <v>19</v>
      </c>
      <c r="L1805" t="s">
        <v>62</v>
      </c>
      <c r="M1805">
        <v>1</v>
      </c>
      <c r="N1805">
        <v>10</v>
      </c>
      <c r="O1805" t="s">
        <v>2529</v>
      </c>
    </row>
    <row r="1806" spans="1:15" x14ac:dyDescent="0.25">
      <c r="A1806" t="s">
        <v>1903</v>
      </c>
      <c r="B1806" t="s">
        <v>16</v>
      </c>
      <c r="C1806">
        <v>2</v>
      </c>
      <c r="D1806">
        <v>16.7</v>
      </c>
      <c r="E1806">
        <v>33.4</v>
      </c>
      <c r="F1806" s="6">
        <v>45723</v>
      </c>
      <c r="G1806" s="6">
        <v>45724</v>
      </c>
      <c r="H1806" t="s">
        <v>27</v>
      </c>
      <c r="I1806" t="s">
        <v>51</v>
      </c>
      <c r="J1806">
        <v>3</v>
      </c>
      <c r="K1806" t="s">
        <v>19</v>
      </c>
      <c r="L1806" t="s">
        <v>62</v>
      </c>
      <c r="M1806">
        <v>1</v>
      </c>
      <c r="N1806">
        <v>10</v>
      </c>
      <c r="O1806" t="s">
        <v>2529</v>
      </c>
    </row>
    <row r="1807" spans="1:15" x14ac:dyDescent="0.25">
      <c r="A1807" t="s">
        <v>1904</v>
      </c>
      <c r="B1807" t="s">
        <v>46</v>
      </c>
      <c r="C1807">
        <v>2</v>
      </c>
      <c r="D1807">
        <v>62.6</v>
      </c>
      <c r="E1807">
        <v>125.2</v>
      </c>
      <c r="F1807" s="6">
        <v>45723</v>
      </c>
      <c r="G1807" s="6">
        <v>45724</v>
      </c>
      <c r="H1807" t="s">
        <v>23</v>
      </c>
      <c r="I1807" t="s">
        <v>40</v>
      </c>
      <c r="J1807">
        <v>5</v>
      </c>
      <c r="K1807" t="s">
        <v>19</v>
      </c>
      <c r="L1807" t="s">
        <v>72</v>
      </c>
      <c r="M1807">
        <v>1</v>
      </c>
      <c r="N1807">
        <v>10</v>
      </c>
      <c r="O1807" t="s">
        <v>2528</v>
      </c>
    </row>
    <row r="1808" spans="1:15" x14ac:dyDescent="0.25">
      <c r="A1808" t="s">
        <v>1905</v>
      </c>
      <c r="B1808" t="s">
        <v>42</v>
      </c>
      <c r="C1808">
        <v>1</v>
      </c>
      <c r="D1808">
        <v>81.2</v>
      </c>
      <c r="E1808">
        <v>81.2</v>
      </c>
      <c r="F1808" s="6">
        <v>45723</v>
      </c>
      <c r="G1808" s="6">
        <v>45729</v>
      </c>
      <c r="H1808" t="s">
        <v>23</v>
      </c>
      <c r="I1808" t="s">
        <v>70</v>
      </c>
      <c r="J1808">
        <v>2</v>
      </c>
      <c r="K1808" t="s">
        <v>19</v>
      </c>
      <c r="L1808" t="s">
        <v>72</v>
      </c>
      <c r="M1808">
        <v>6</v>
      </c>
      <c r="N1808">
        <v>10</v>
      </c>
      <c r="O1808" t="s">
        <v>2528</v>
      </c>
    </row>
    <row r="1809" spans="1:15" x14ac:dyDescent="0.25">
      <c r="A1809" t="s">
        <v>1906</v>
      </c>
      <c r="B1809" t="s">
        <v>16</v>
      </c>
      <c r="C1809">
        <v>10</v>
      </c>
      <c r="D1809">
        <v>12.7</v>
      </c>
      <c r="E1809">
        <v>127</v>
      </c>
      <c r="F1809" s="6">
        <v>45723</v>
      </c>
      <c r="G1809" s="6">
        <v>45724</v>
      </c>
      <c r="H1809" t="s">
        <v>27</v>
      </c>
      <c r="I1809" t="s">
        <v>18</v>
      </c>
      <c r="J1809">
        <v>5</v>
      </c>
      <c r="K1809" t="s">
        <v>19</v>
      </c>
      <c r="L1809" t="s">
        <v>72</v>
      </c>
      <c r="M1809">
        <v>1</v>
      </c>
      <c r="N1809">
        <v>10</v>
      </c>
      <c r="O1809" t="s">
        <v>2529</v>
      </c>
    </row>
    <row r="1810" spans="1:15" x14ac:dyDescent="0.25">
      <c r="A1810" t="s">
        <v>1907</v>
      </c>
      <c r="B1810" t="s">
        <v>42</v>
      </c>
      <c r="C1810">
        <v>4</v>
      </c>
      <c r="D1810">
        <v>77.7</v>
      </c>
      <c r="E1810">
        <v>310.8</v>
      </c>
      <c r="F1810" s="6">
        <v>45724</v>
      </c>
      <c r="G1810" s="6">
        <v>45728</v>
      </c>
      <c r="H1810" t="s">
        <v>23</v>
      </c>
      <c r="I1810" t="s">
        <v>35</v>
      </c>
      <c r="J1810">
        <v>4</v>
      </c>
      <c r="K1810" t="s">
        <v>19</v>
      </c>
      <c r="L1810" t="s">
        <v>77</v>
      </c>
      <c r="M1810">
        <v>4</v>
      </c>
      <c r="N1810">
        <v>10</v>
      </c>
      <c r="O1810" t="s">
        <v>2528</v>
      </c>
    </row>
    <row r="1811" spans="1:15" x14ac:dyDescent="0.25">
      <c r="A1811" t="s">
        <v>1908</v>
      </c>
      <c r="B1811" t="s">
        <v>37</v>
      </c>
      <c r="C1811">
        <v>2</v>
      </c>
      <c r="D1811">
        <v>37.299999999999997</v>
      </c>
      <c r="E1811">
        <v>74.599999999999994</v>
      </c>
      <c r="F1811" s="6">
        <v>45724</v>
      </c>
      <c r="G1811" s="6">
        <v>45725</v>
      </c>
      <c r="H1811" t="s">
        <v>27</v>
      </c>
      <c r="I1811" t="s">
        <v>18</v>
      </c>
      <c r="J1811">
        <v>5</v>
      </c>
      <c r="K1811" t="s">
        <v>19</v>
      </c>
      <c r="L1811" t="s">
        <v>108</v>
      </c>
      <c r="M1811">
        <v>1</v>
      </c>
      <c r="N1811">
        <v>10</v>
      </c>
      <c r="O1811" t="s">
        <v>2529</v>
      </c>
    </row>
    <row r="1812" spans="1:15" x14ac:dyDescent="0.25">
      <c r="A1812" t="s">
        <v>1909</v>
      </c>
      <c r="B1812" t="s">
        <v>54</v>
      </c>
      <c r="C1812">
        <v>4</v>
      </c>
      <c r="D1812">
        <v>35.6</v>
      </c>
      <c r="E1812">
        <v>142.4</v>
      </c>
      <c r="F1812" s="6">
        <v>45724</v>
      </c>
      <c r="G1812" s="6">
        <v>45726</v>
      </c>
      <c r="H1812" t="s">
        <v>27</v>
      </c>
      <c r="I1812" t="s">
        <v>35</v>
      </c>
      <c r="J1812">
        <v>3</v>
      </c>
      <c r="K1812" t="s">
        <v>19</v>
      </c>
      <c r="L1812" t="s">
        <v>110</v>
      </c>
      <c r="M1812">
        <v>2</v>
      </c>
      <c r="N1812">
        <v>10</v>
      </c>
      <c r="O1812" t="s">
        <v>2529</v>
      </c>
    </row>
    <row r="1813" spans="1:15" x14ac:dyDescent="0.25">
      <c r="A1813" t="s">
        <v>1910</v>
      </c>
      <c r="B1813" t="s">
        <v>26</v>
      </c>
      <c r="C1813">
        <v>3</v>
      </c>
      <c r="D1813">
        <v>95</v>
      </c>
      <c r="E1813">
        <v>285</v>
      </c>
      <c r="F1813" s="6">
        <v>45724</v>
      </c>
      <c r="G1813" s="6">
        <v>45728</v>
      </c>
      <c r="H1813" t="s">
        <v>27</v>
      </c>
      <c r="I1813" t="s">
        <v>40</v>
      </c>
      <c r="J1813">
        <v>5</v>
      </c>
      <c r="K1813" t="s">
        <v>19</v>
      </c>
      <c r="L1813" t="s">
        <v>1911</v>
      </c>
      <c r="M1813">
        <v>4</v>
      </c>
      <c r="N1813">
        <v>10</v>
      </c>
      <c r="O1813" t="s">
        <v>2529</v>
      </c>
    </row>
    <row r="1814" spans="1:15" x14ac:dyDescent="0.25">
      <c r="A1814" t="s">
        <v>1912</v>
      </c>
      <c r="B1814" t="s">
        <v>26</v>
      </c>
      <c r="C1814">
        <v>4</v>
      </c>
      <c r="D1814">
        <v>172.1</v>
      </c>
      <c r="E1814">
        <v>688.4</v>
      </c>
      <c r="F1814" s="6">
        <v>45724</v>
      </c>
      <c r="G1814" s="6">
        <v>45728</v>
      </c>
      <c r="H1814" t="s">
        <v>89</v>
      </c>
      <c r="I1814" t="s">
        <v>40</v>
      </c>
      <c r="J1814">
        <v>5</v>
      </c>
      <c r="K1814" t="s">
        <v>19</v>
      </c>
      <c r="L1814" t="s">
        <v>115</v>
      </c>
      <c r="M1814">
        <v>4</v>
      </c>
      <c r="N1814">
        <v>10</v>
      </c>
      <c r="O1814" t="s">
        <v>2530</v>
      </c>
    </row>
    <row r="1815" spans="1:15" x14ac:dyDescent="0.25">
      <c r="A1815" t="s">
        <v>1913</v>
      </c>
      <c r="B1815" t="s">
        <v>26</v>
      </c>
      <c r="C1815">
        <v>2</v>
      </c>
      <c r="D1815">
        <v>233</v>
      </c>
      <c r="E1815">
        <v>466</v>
      </c>
      <c r="F1815" s="6">
        <v>45724</v>
      </c>
      <c r="G1815" s="6">
        <v>45727</v>
      </c>
      <c r="H1815" t="s">
        <v>27</v>
      </c>
      <c r="I1815" t="s">
        <v>35</v>
      </c>
      <c r="J1815">
        <v>4</v>
      </c>
      <c r="K1815" t="s">
        <v>19</v>
      </c>
      <c r="L1815" t="s">
        <v>115</v>
      </c>
      <c r="M1815">
        <v>3</v>
      </c>
      <c r="N1815">
        <v>10</v>
      </c>
      <c r="O1815" t="s">
        <v>2529</v>
      </c>
    </row>
    <row r="1816" spans="1:15" x14ac:dyDescent="0.25">
      <c r="A1816" t="s">
        <v>1914</v>
      </c>
      <c r="B1816" t="s">
        <v>16</v>
      </c>
      <c r="C1816">
        <v>1</v>
      </c>
      <c r="D1816">
        <v>43.5</v>
      </c>
      <c r="E1816">
        <v>43.5</v>
      </c>
      <c r="F1816" s="6">
        <v>45724</v>
      </c>
      <c r="G1816" s="6">
        <v>45725</v>
      </c>
      <c r="H1816" t="s">
        <v>27</v>
      </c>
      <c r="I1816" t="s">
        <v>40</v>
      </c>
      <c r="J1816">
        <v>5</v>
      </c>
      <c r="K1816" t="s">
        <v>19</v>
      </c>
      <c r="L1816" t="s">
        <v>115</v>
      </c>
      <c r="M1816">
        <v>1</v>
      </c>
      <c r="N1816">
        <v>10</v>
      </c>
      <c r="O1816" t="s">
        <v>2529</v>
      </c>
    </row>
    <row r="1817" spans="1:15" x14ac:dyDescent="0.25">
      <c r="A1817" t="s">
        <v>1915</v>
      </c>
      <c r="B1817" t="s">
        <v>46</v>
      </c>
      <c r="C1817">
        <v>2</v>
      </c>
      <c r="D1817">
        <v>47.8</v>
      </c>
      <c r="E1817">
        <v>95.6</v>
      </c>
      <c r="F1817" s="6">
        <v>45724</v>
      </c>
      <c r="G1817" s="6">
        <v>45727</v>
      </c>
      <c r="H1817" t="s">
        <v>23</v>
      </c>
      <c r="I1817" t="s">
        <v>70</v>
      </c>
      <c r="J1817">
        <v>5</v>
      </c>
      <c r="K1817" t="s">
        <v>19</v>
      </c>
      <c r="L1817" t="s">
        <v>24</v>
      </c>
      <c r="M1817">
        <v>3</v>
      </c>
      <c r="N1817">
        <v>10</v>
      </c>
      <c r="O1817" t="s">
        <v>2528</v>
      </c>
    </row>
    <row r="1818" spans="1:15" x14ac:dyDescent="0.25">
      <c r="A1818" t="s">
        <v>1916</v>
      </c>
      <c r="B1818" t="s">
        <v>69</v>
      </c>
      <c r="C1818">
        <v>2</v>
      </c>
      <c r="D1818">
        <v>65.8</v>
      </c>
      <c r="E1818">
        <v>131.6</v>
      </c>
      <c r="F1818" s="6">
        <v>45724</v>
      </c>
      <c r="G1818" s="6">
        <v>45726</v>
      </c>
      <c r="H1818" t="s">
        <v>27</v>
      </c>
      <c r="I1818" t="s">
        <v>18</v>
      </c>
      <c r="J1818">
        <v>1</v>
      </c>
      <c r="K1818" t="s">
        <v>19</v>
      </c>
      <c r="L1818" t="s">
        <v>331</v>
      </c>
      <c r="M1818">
        <v>2</v>
      </c>
      <c r="N1818">
        <v>10</v>
      </c>
      <c r="O1818" t="s">
        <v>2529</v>
      </c>
    </row>
    <row r="1819" spans="1:15" x14ac:dyDescent="0.25">
      <c r="A1819" t="s">
        <v>1917</v>
      </c>
      <c r="B1819" t="s">
        <v>123</v>
      </c>
      <c r="C1819">
        <v>11</v>
      </c>
      <c r="D1819">
        <v>38.700000000000003</v>
      </c>
      <c r="E1819">
        <v>425.70000000000005</v>
      </c>
      <c r="F1819" s="6">
        <v>45724</v>
      </c>
      <c r="G1819" s="6">
        <v>45724</v>
      </c>
      <c r="H1819" t="s">
        <v>23</v>
      </c>
      <c r="I1819" t="s">
        <v>18</v>
      </c>
      <c r="J1819">
        <v>4</v>
      </c>
      <c r="K1819" t="s">
        <v>19</v>
      </c>
      <c r="L1819" t="s">
        <v>147</v>
      </c>
      <c r="M1819">
        <v>0</v>
      </c>
      <c r="N1819">
        <v>10</v>
      </c>
      <c r="O1819" t="s">
        <v>2528</v>
      </c>
    </row>
    <row r="1820" spans="1:15" x14ac:dyDescent="0.25">
      <c r="A1820" t="s">
        <v>1918</v>
      </c>
      <c r="B1820" t="s">
        <v>30</v>
      </c>
      <c r="C1820">
        <v>4</v>
      </c>
      <c r="D1820">
        <v>55.7</v>
      </c>
      <c r="E1820">
        <v>222.8</v>
      </c>
      <c r="F1820" s="6">
        <v>45724</v>
      </c>
      <c r="G1820" s="6">
        <v>45726</v>
      </c>
      <c r="H1820" t="s">
        <v>89</v>
      </c>
      <c r="I1820" t="s">
        <v>18</v>
      </c>
      <c r="J1820">
        <v>3</v>
      </c>
      <c r="K1820" t="s">
        <v>19</v>
      </c>
      <c r="L1820" t="s">
        <v>147</v>
      </c>
      <c r="M1820">
        <v>2</v>
      </c>
      <c r="N1820">
        <v>10</v>
      </c>
      <c r="O1820" t="s">
        <v>2530</v>
      </c>
    </row>
    <row r="1821" spans="1:15" x14ac:dyDescent="0.25">
      <c r="A1821" t="s">
        <v>1919</v>
      </c>
      <c r="B1821" t="s">
        <v>42</v>
      </c>
      <c r="C1821">
        <v>2</v>
      </c>
      <c r="D1821">
        <v>102.4</v>
      </c>
      <c r="E1821">
        <v>204.8</v>
      </c>
      <c r="F1821" s="6">
        <v>45724</v>
      </c>
      <c r="G1821" s="6">
        <v>45724</v>
      </c>
      <c r="H1821" t="s">
        <v>27</v>
      </c>
      <c r="I1821" t="s">
        <v>35</v>
      </c>
      <c r="J1821">
        <v>4</v>
      </c>
      <c r="K1821" t="s">
        <v>19</v>
      </c>
      <c r="L1821" t="s">
        <v>33</v>
      </c>
      <c r="M1821">
        <v>0</v>
      </c>
      <c r="N1821">
        <v>10</v>
      </c>
      <c r="O1821" t="s">
        <v>2529</v>
      </c>
    </row>
    <row r="1822" spans="1:15" x14ac:dyDescent="0.25">
      <c r="A1822" t="s">
        <v>1920</v>
      </c>
      <c r="B1822" t="s">
        <v>22</v>
      </c>
      <c r="C1822">
        <v>1</v>
      </c>
      <c r="D1822">
        <v>92</v>
      </c>
      <c r="E1822">
        <v>92</v>
      </c>
      <c r="F1822" s="6">
        <v>45724</v>
      </c>
      <c r="G1822" s="6">
        <v>45728</v>
      </c>
      <c r="H1822" t="s">
        <v>17</v>
      </c>
      <c r="I1822" t="s">
        <v>40</v>
      </c>
      <c r="J1822">
        <v>4</v>
      </c>
      <c r="K1822" t="s">
        <v>19</v>
      </c>
      <c r="L1822" t="s">
        <v>33</v>
      </c>
      <c r="M1822">
        <v>4</v>
      </c>
      <c r="N1822">
        <v>10</v>
      </c>
      <c r="O1822" t="s">
        <v>2527</v>
      </c>
    </row>
    <row r="1823" spans="1:15" x14ac:dyDescent="0.25">
      <c r="A1823" t="s">
        <v>1921</v>
      </c>
      <c r="B1823" t="s">
        <v>39</v>
      </c>
      <c r="C1823">
        <v>4</v>
      </c>
      <c r="D1823">
        <v>75.900000000000006</v>
      </c>
      <c r="E1823">
        <v>303.60000000000002</v>
      </c>
      <c r="F1823" s="6">
        <v>45724</v>
      </c>
      <c r="G1823" s="6">
        <v>45726</v>
      </c>
      <c r="H1823" t="s">
        <v>27</v>
      </c>
      <c r="I1823" t="s">
        <v>35</v>
      </c>
      <c r="J1823">
        <v>4</v>
      </c>
      <c r="K1823" t="s">
        <v>19</v>
      </c>
      <c r="L1823" t="s">
        <v>33</v>
      </c>
      <c r="M1823">
        <v>2</v>
      </c>
      <c r="N1823">
        <v>10</v>
      </c>
      <c r="O1823" t="s">
        <v>2529</v>
      </c>
    </row>
    <row r="1824" spans="1:15" x14ac:dyDescent="0.25">
      <c r="A1824" t="s">
        <v>1922</v>
      </c>
      <c r="B1824" t="s">
        <v>22</v>
      </c>
      <c r="C1824">
        <v>4</v>
      </c>
      <c r="D1824">
        <v>36.200000000000003</v>
      </c>
      <c r="E1824">
        <v>144.80000000000001</v>
      </c>
      <c r="F1824" s="6">
        <v>45724</v>
      </c>
      <c r="G1824" s="6">
        <v>45725</v>
      </c>
      <c r="H1824" t="s">
        <v>27</v>
      </c>
      <c r="I1824" t="s">
        <v>35</v>
      </c>
      <c r="J1824">
        <v>4</v>
      </c>
      <c r="K1824" t="s">
        <v>19</v>
      </c>
      <c r="L1824" t="s">
        <v>33</v>
      </c>
      <c r="M1824">
        <v>1</v>
      </c>
      <c r="N1824">
        <v>10</v>
      </c>
      <c r="O1824" t="s">
        <v>2529</v>
      </c>
    </row>
    <row r="1825" spans="1:15" x14ac:dyDescent="0.25">
      <c r="A1825" t="s">
        <v>1923</v>
      </c>
      <c r="B1825" t="s">
        <v>39</v>
      </c>
      <c r="C1825">
        <v>87</v>
      </c>
      <c r="D1825">
        <v>83.5</v>
      </c>
      <c r="E1825">
        <v>7264.5</v>
      </c>
      <c r="F1825" s="6">
        <v>45724</v>
      </c>
      <c r="G1825" s="6">
        <v>45726</v>
      </c>
      <c r="H1825" t="s">
        <v>17</v>
      </c>
      <c r="I1825" t="s">
        <v>51</v>
      </c>
      <c r="J1825">
        <v>4</v>
      </c>
      <c r="K1825" t="s">
        <v>19</v>
      </c>
      <c r="L1825" t="s">
        <v>33</v>
      </c>
      <c r="M1825">
        <v>2</v>
      </c>
      <c r="N1825">
        <v>10</v>
      </c>
      <c r="O1825" t="s">
        <v>2527</v>
      </c>
    </row>
    <row r="1826" spans="1:15" x14ac:dyDescent="0.25">
      <c r="A1826" t="s">
        <v>1924</v>
      </c>
      <c r="B1826" t="s">
        <v>171</v>
      </c>
      <c r="C1826">
        <v>12</v>
      </c>
      <c r="D1826">
        <v>52.4</v>
      </c>
      <c r="E1826">
        <v>628.79999999999995</v>
      </c>
      <c r="F1826" s="6">
        <v>45724</v>
      </c>
      <c r="G1826" s="6">
        <v>45724</v>
      </c>
      <c r="H1826" t="s">
        <v>23</v>
      </c>
      <c r="I1826" t="s">
        <v>40</v>
      </c>
      <c r="J1826">
        <v>4</v>
      </c>
      <c r="K1826" t="s">
        <v>19</v>
      </c>
      <c r="L1826" t="s">
        <v>33</v>
      </c>
      <c r="M1826">
        <v>0</v>
      </c>
      <c r="N1826">
        <v>10</v>
      </c>
      <c r="O1826" t="s">
        <v>2528</v>
      </c>
    </row>
    <row r="1827" spans="1:15" x14ac:dyDescent="0.25">
      <c r="A1827" t="s">
        <v>1925</v>
      </c>
      <c r="B1827" t="s">
        <v>69</v>
      </c>
      <c r="C1827">
        <v>3</v>
      </c>
      <c r="D1827">
        <v>69.5</v>
      </c>
      <c r="E1827">
        <v>208.5</v>
      </c>
      <c r="F1827" s="6">
        <v>45724</v>
      </c>
      <c r="G1827" s="6">
        <v>45725</v>
      </c>
      <c r="H1827" t="s">
        <v>89</v>
      </c>
      <c r="I1827" t="s">
        <v>70</v>
      </c>
      <c r="J1827">
        <v>4</v>
      </c>
      <c r="K1827" t="s">
        <v>19</v>
      </c>
      <c r="L1827" t="s">
        <v>33</v>
      </c>
      <c r="M1827">
        <v>1</v>
      </c>
      <c r="N1827">
        <v>10</v>
      </c>
      <c r="O1827" t="s">
        <v>2530</v>
      </c>
    </row>
    <row r="1828" spans="1:15" x14ac:dyDescent="0.25">
      <c r="A1828" t="s">
        <v>1926</v>
      </c>
      <c r="B1828" t="s">
        <v>16</v>
      </c>
      <c r="C1828">
        <v>1</v>
      </c>
      <c r="D1828">
        <v>15.5</v>
      </c>
      <c r="E1828">
        <v>15.5</v>
      </c>
      <c r="F1828" s="6">
        <v>45724</v>
      </c>
      <c r="G1828" s="6">
        <v>45726</v>
      </c>
      <c r="H1828" t="s">
        <v>23</v>
      </c>
      <c r="I1828" t="s">
        <v>18</v>
      </c>
      <c r="J1828">
        <v>4</v>
      </c>
      <c r="K1828" t="s">
        <v>19</v>
      </c>
      <c r="L1828" t="s">
        <v>33</v>
      </c>
      <c r="M1828">
        <v>2</v>
      </c>
      <c r="N1828">
        <v>10</v>
      </c>
      <c r="O1828" t="s">
        <v>2528</v>
      </c>
    </row>
    <row r="1829" spans="1:15" x14ac:dyDescent="0.25">
      <c r="A1829" t="s">
        <v>1927</v>
      </c>
      <c r="B1829" t="s">
        <v>32</v>
      </c>
      <c r="C1829">
        <v>4</v>
      </c>
      <c r="D1829">
        <v>35.200000000000003</v>
      </c>
      <c r="E1829">
        <v>140.80000000000001</v>
      </c>
      <c r="F1829" s="6">
        <v>45724</v>
      </c>
      <c r="G1829" s="6">
        <v>45725</v>
      </c>
      <c r="H1829" t="s">
        <v>27</v>
      </c>
      <c r="I1829" t="s">
        <v>40</v>
      </c>
      <c r="J1829">
        <v>5</v>
      </c>
      <c r="K1829" t="s">
        <v>19</v>
      </c>
      <c r="L1829" t="s">
        <v>33</v>
      </c>
      <c r="M1829">
        <v>1</v>
      </c>
      <c r="N1829">
        <v>10</v>
      </c>
      <c r="O1829" t="s">
        <v>2529</v>
      </c>
    </row>
    <row r="1830" spans="1:15" x14ac:dyDescent="0.25">
      <c r="A1830" t="s">
        <v>1928</v>
      </c>
      <c r="B1830" t="s">
        <v>44</v>
      </c>
      <c r="C1830">
        <v>6</v>
      </c>
      <c r="D1830">
        <v>34.6</v>
      </c>
      <c r="E1830">
        <v>207.60000000000002</v>
      </c>
      <c r="F1830" s="6">
        <v>45724</v>
      </c>
      <c r="G1830" s="6">
        <v>45725</v>
      </c>
      <c r="H1830" t="s">
        <v>17</v>
      </c>
      <c r="I1830" t="s">
        <v>18</v>
      </c>
      <c r="J1830">
        <v>3</v>
      </c>
      <c r="K1830" t="s">
        <v>19</v>
      </c>
      <c r="L1830" t="s">
        <v>33</v>
      </c>
      <c r="M1830">
        <v>1</v>
      </c>
      <c r="N1830">
        <v>10</v>
      </c>
      <c r="O1830" t="s">
        <v>2527</v>
      </c>
    </row>
    <row r="1831" spans="1:15" x14ac:dyDescent="0.25">
      <c r="A1831" t="s">
        <v>1929</v>
      </c>
      <c r="B1831" t="s">
        <v>32</v>
      </c>
      <c r="C1831">
        <v>1</v>
      </c>
      <c r="D1831">
        <v>21.3</v>
      </c>
      <c r="E1831">
        <v>21.3</v>
      </c>
      <c r="F1831" s="6">
        <v>45725</v>
      </c>
      <c r="G1831" s="6">
        <v>45726</v>
      </c>
      <c r="H1831" t="s">
        <v>23</v>
      </c>
      <c r="I1831" t="s">
        <v>40</v>
      </c>
      <c r="J1831">
        <v>3</v>
      </c>
      <c r="K1831" t="s">
        <v>19</v>
      </c>
      <c r="L1831" t="s">
        <v>33</v>
      </c>
      <c r="M1831">
        <v>1</v>
      </c>
      <c r="N1831">
        <v>11</v>
      </c>
      <c r="O1831" t="s">
        <v>2528</v>
      </c>
    </row>
    <row r="1832" spans="1:15" x14ac:dyDescent="0.25">
      <c r="A1832" t="s">
        <v>1930</v>
      </c>
      <c r="B1832" t="s">
        <v>39</v>
      </c>
      <c r="C1832">
        <v>2</v>
      </c>
      <c r="D1832">
        <v>136.5</v>
      </c>
      <c r="E1832">
        <v>273</v>
      </c>
      <c r="F1832" s="6">
        <v>45725</v>
      </c>
      <c r="G1832" s="6">
        <v>45731</v>
      </c>
      <c r="H1832" t="s">
        <v>27</v>
      </c>
      <c r="I1832" t="s">
        <v>18</v>
      </c>
      <c r="J1832">
        <v>4</v>
      </c>
      <c r="K1832" t="s">
        <v>19</v>
      </c>
      <c r="L1832" t="s">
        <v>364</v>
      </c>
      <c r="M1832">
        <v>6</v>
      </c>
      <c r="N1832">
        <v>11</v>
      </c>
      <c r="O1832" t="s">
        <v>2529</v>
      </c>
    </row>
    <row r="1833" spans="1:15" x14ac:dyDescent="0.25">
      <c r="A1833" t="s">
        <v>1931</v>
      </c>
      <c r="B1833" t="s">
        <v>46</v>
      </c>
      <c r="C1833">
        <v>7</v>
      </c>
      <c r="D1833">
        <v>30.7</v>
      </c>
      <c r="E1833">
        <v>214.9</v>
      </c>
      <c r="F1833" s="6">
        <v>45725</v>
      </c>
      <c r="G1833" s="6">
        <v>45726</v>
      </c>
      <c r="H1833" t="s">
        <v>23</v>
      </c>
      <c r="I1833" t="s">
        <v>40</v>
      </c>
      <c r="J1833">
        <v>5</v>
      </c>
      <c r="K1833" t="s">
        <v>19</v>
      </c>
      <c r="L1833" t="s">
        <v>188</v>
      </c>
      <c r="M1833">
        <v>1</v>
      </c>
      <c r="N1833">
        <v>11</v>
      </c>
      <c r="O1833" t="s">
        <v>2528</v>
      </c>
    </row>
    <row r="1834" spans="1:15" x14ac:dyDescent="0.25">
      <c r="A1834" t="s">
        <v>1932</v>
      </c>
      <c r="B1834" t="s">
        <v>22</v>
      </c>
      <c r="C1834">
        <v>2</v>
      </c>
      <c r="D1834">
        <v>61.6</v>
      </c>
      <c r="E1834">
        <v>123.2</v>
      </c>
      <c r="F1834" s="6">
        <v>45725</v>
      </c>
      <c r="G1834" s="6">
        <v>45726</v>
      </c>
      <c r="H1834" t="s">
        <v>27</v>
      </c>
      <c r="I1834" t="s">
        <v>40</v>
      </c>
      <c r="J1834">
        <v>5</v>
      </c>
      <c r="K1834" t="s">
        <v>19</v>
      </c>
      <c r="L1834" t="s">
        <v>158</v>
      </c>
      <c r="M1834">
        <v>1</v>
      </c>
      <c r="N1834">
        <v>11</v>
      </c>
      <c r="O1834" t="s">
        <v>2529</v>
      </c>
    </row>
    <row r="1835" spans="1:15" x14ac:dyDescent="0.25">
      <c r="A1835" t="s">
        <v>1933</v>
      </c>
      <c r="B1835" t="s">
        <v>39</v>
      </c>
      <c r="C1835">
        <v>4</v>
      </c>
      <c r="D1835">
        <v>54.3</v>
      </c>
      <c r="E1835">
        <v>217.2</v>
      </c>
      <c r="F1835" s="6">
        <v>45725</v>
      </c>
      <c r="G1835" s="6">
        <v>45727</v>
      </c>
      <c r="H1835" t="s">
        <v>17</v>
      </c>
      <c r="I1835" t="s">
        <v>70</v>
      </c>
      <c r="J1835">
        <v>4</v>
      </c>
      <c r="K1835" t="s">
        <v>19</v>
      </c>
      <c r="L1835" t="s">
        <v>59</v>
      </c>
      <c r="M1835">
        <v>2</v>
      </c>
      <c r="N1835">
        <v>11</v>
      </c>
      <c r="O1835" t="s">
        <v>2527</v>
      </c>
    </row>
    <row r="1836" spans="1:15" x14ac:dyDescent="0.25">
      <c r="A1836" t="s">
        <v>1934</v>
      </c>
      <c r="B1836" t="s">
        <v>22</v>
      </c>
      <c r="C1836">
        <v>2</v>
      </c>
      <c r="D1836">
        <v>44.1</v>
      </c>
      <c r="E1836">
        <v>88.2</v>
      </c>
      <c r="F1836" s="6">
        <v>45725</v>
      </c>
      <c r="G1836" s="6">
        <v>45737</v>
      </c>
      <c r="H1836" t="s">
        <v>27</v>
      </c>
      <c r="I1836" t="s">
        <v>18</v>
      </c>
      <c r="J1836">
        <v>5</v>
      </c>
      <c r="K1836" t="s">
        <v>19</v>
      </c>
      <c r="L1836" t="s">
        <v>62</v>
      </c>
      <c r="M1836">
        <v>12</v>
      </c>
      <c r="N1836">
        <v>11</v>
      </c>
      <c r="O1836" t="s">
        <v>2529</v>
      </c>
    </row>
    <row r="1837" spans="1:15" x14ac:dyDescent="0.25">
      <c r="A1837" t="s">
        <v>1935</v>
      </c>
      <c r="B1837" t="s">
        <v>44</v>
      </c>
      <c r="C1837">
        <v>4</v>
      </c>
      <c r="D1837">
        <v>43.5</v>
      </c>
      <c r="E1837">
        <v>174</v>
      </c>
      <c r="F1837" s="6">
        <v>45725</v>
      </c>
      <c r="G1837" s="6">
        <v>45731</v>
      </c>
      <c r="H1837" t="s">
        <v>23</v>
      </c>
      <c r="I1837" t="s">
        <v>51</v>
      </c>
      <c r="J1837">
        <v>4</v>
      </c>
      <c r="K1837" t="s">
        <v>19</v>
      </c>
      <c r="L1837" t="s">
        <v>62</v>
      </c>
      <c r="M1837">
        <v>6</v>
      </c>
      <c r="N1837">
        <v>11</v>
      </c>
      <c r="O1837" t="s">
        <v>2528</v>
      </c>
    </row>
    <row r="1838" spans="1:15" x14ac:dyDescent="0.25">
      <c r="A1838" t="s">
        <v>1936</v>
      </c>
      <c r="B1838" t="s">
        <v>44</v>
      </c>
      <c r="C1838">
        <v>3</v>
      </c>
      <c r="D1838">
        <v>48.2</v>
      </c>
      <c r="E1838">
        <v>144.60000000000002</v>
      </c>
      <c r="F1838" s="6">
        <v>45725</v>
      </c>
      <c r="G1838" s="6">
        <v>45729</v>
      </c>
      <c r="H1838" t="s">
        <v>23</v>
      </c>
      <c r="I1838" t="s">
        <v>51</v>
      </c>
      <c r="J1838">
        <v>3</v>
      </c>
      <c r="K1838" t="s">
        <v>19</v>
      </c>
      <c r="L1838" t="s">
        <v>62</v>
      </c>
      <c r="M1838">
        <v>4</v>
      </c>
      <c r="N1838">
        <v>11</v>
      </c>
      <c r="O1838" t="s">
        <v>2528</v>
      </c>
    </row>
    <row r="1839" spans="1:15" x14ac:dyDescent="0.25">
      <c r="A1839" t="s">
        <v>1937</v>
      </c>
      <c r="B1839" t="s">
        <v>171</v>
      </c>
      <c r="C1839">
        <v>1</v>
      </c>
      <c r="D1839">
        <v>13.7</v>
      </c>
      <c r="E1839">
        <v>13.7</v>
      </c>
      <c r="F1839" s="6">
        <v>45725</v>
      </c>
      <c r="G1839" s="6">
        <v>45726</v>
      </c>
      <c r="H1839" t="s">
        <v>27</v>
      </c>
      <c r="I1839" t="s">
        <v>40</v>
      </c>
      <c r="J1839">
        <v>5</v>
      </c>
      <c r="K1839" t="s">
        <v>19</v>
      </c>
      <c r="L1839" t="s">
        <v>62</v>
      </c>
      <c r="M1839">
        <v>1</v>
      </c>
      <c r="N1839">
        <v>11</v>
      </c>
      <c r="O1839" t="s">
        <v>2529</v>
      </c>
    </row>
    <row r="1840" spans="1:15" x14ac:dyDescent="0.25">
      <c r="A1840" t="s">
        <v>1938</v>
      </c>
      <c r="B1840" t="s">
        <v>26</v>
      </c>
      <c r="C1840">
        <v>2</v>
      </c>
      <c r="D1840">
        <v>110.5</v>
      </c>
      <c r="E1840">
        <v>221</v>
      </c>
      <c r="F1840" s="6">
        <v>45725</v>
      </c>
      <c r="G1840" s="6">
        <v>45726</v>
      </c>
      <c r="H1840" t="s">
        <v>27</v>
      </c>
      <c r="I1840" t="s">
        <v>18</v>
      </c>
      <c r="J1840">
        <v>3</v>
      </c>
      <c r="K1840" t="s">
        <v>19</v>
      </c>
      <c r="L1840" t="s">
        <v>62</v>
      </c>
      <c r="M1840">
        <v>1</v>
      </c>
      <c r="N1840">
        <v>11</v>
      </c>
      <c r="O1840" t="s">
        <v>2529</v>
      </c>
    </row>
    <row r="1841" spans="1:15" x14ac:dyDescent="0.25">
      <c r="A1841" t="s">
        <v>1939</v>
      </c>
      <c r="B1841" t="s">
        <v>44</v>
      </c>
      <c r="C1841">
        <v>3</v>
      </c>
      <c r="D1841">
        <v>26</v>
      </c>
      <c r="E1841">
        <v>78</v>
      </c>
      <c r="F1841" s="6">
        <v>45725</v>
      </c>
      <c r="G1841" s="6">
        <v>45730</v>
      </c>
      <c r="H1841" t="s">
        <v>27</v>
      </c>
      <c r="I1841" t="s">
        <v>35</v>
      </c>
      <c r="J1841">
        <v>3</v>
      </c>
      <c r="K1841" t="s">
        <v>19</v>
      </c>
      <c r="L1841" t="s">
        <v>62</v>
      </c>
      <c r="M1841">
        <v>5</v>
      </c>
      <c r="N1841">
        <v>11</v>
      </c>
      <c r="O1841" t="s">
        <v>2529</v>
      </c>
    </row>
    <row r="1842" spans="1:15" x14ac:dyDescent="0.25">
      <c r="A1842" t="s">
        <v>1940</v>
      </c>
      <c r="B1842" t="s">
        <v>26</v>
      </c>
      <c r="C1842">
        <v>10</v>
      </c>
      <c r="D1842">
        <v>140.69999999999999</v>
      </c>
      <c r="E1842">
        <v>1407</v>
      </c>
      <c r="F1842" s="6">
        <v>45725</v>
      </c>
      <c r="G1842" s="6">
        <v>45731</v>
      </c>
      <c r="H1842" t="s">
        <v>23</v>
      </c>
      <c r="I1842" t="s">
        <v>51</v>
      </c>
      <c r="J1842">
        <v>3</v>
      </c>
      <c r="K1842" t="s">
        <v>19</v>
      </c>
      <c r="L1842" t="s">
        <v>62</v>
      </c>
      <c r="M1842">
        <v>6</v>
      </c>
      <c r="N1842">
        <v>11</v>
      </c>
      <c r="O1842" t="s">
        <v>2528</v>
      </c>
    </row>
    <row r="1843" spans="1:15" x14ac:dyDescent="0.25">
      <c r="A1843" t="s">
        <v>1941</v>
      </c>
      <c r="B1843" t="s">
        <v>135</v>
      </c>
      <c r="C1843">
        <v>2</v>
      </c>
      <c r="D1843">
        <v>41.7</v>
      </c>
      <c r="E1843">
        <v>83.4</v>
      </c>
      <c r="F1843" s="6">
        <v>45725</v>
      </c>
      <c r="G1843" s="6">
        <v>45733</v>
      </c>
      <c r="H1843" t="s">
        <v>27</v>
      </c>
      <c r="I1843" t="s">
        <v>18</v>
      </c>
      <c r="J1843">
        <v>2</v>
      </c>
      <c r="K1843" t="s">
        <v>19</v>
      </c>
      <c r="L1843" t="s">
        <v>62</v>
      </c>
      <c r="M1843">
        <v>8</v>
      </c>
      <c r="N1843">
        <v>11</v>
      </c>
      <c r="O1843" t="s">
        <v>2529</v>
      </c>
    </row>
    <row r="1844" spans="1:15" x14ac:dyDescent="0.25">
      <c r="A1844" t="s">
        <v>1942</v>
      </c>
      <c r="B1844" t="s">
        <v>26</v>
      </c>
      <c r="C1844">
        <v>2</v>
      </c>
      <c r="D1844">
        <v>135.1</v>
      </c>
      <c r="E1844">
        <v>270.2</v>
      </c>
      <c r="F1844" s="6">
        <v>45725</v>
      </c>
      <c r="G1844" s="6">
        <v>45726</v>
      </c>
      <c r="H1844" t="s">
        <v>23</v>
      </c>
      <c r="I1844" t="s">
        <v>18</v>
      </c>
      <c r="J1844">
        <v>5</v>
      </c>
      <c r="K1844" t="s">
        <v>19</v>
      </c>
      <c r="L1844" t="s">
        <v>103</v>
      </c>
      <c r="M1844">
        <v>1</v>
      </c>
      <c r="N1844">
        <v>11</v>
      </c>
      <c r="O1844" t="s">
        <v>2528</v>
      </c>
    </row>
    <row r="1845" spans="1:15" x14ac:dyDescent="0.25">
      <c r="A1845" t="s">
        <v>1943</v>
      </c>
      <c r="B1845" t="s">
        <v>69</v>
      </c>
      <c r="C1845">
        <v>22</v>
      </c>
      <c r="D1845">
        <v>95.5</v>
      </c>
      <c r="E1845">
        <v>2101</v>
      </c>
      <c r="F1845" s="6">
        <v>45725</v>
      </c>
      <c r="G1845" s="6">
        <v>45726</v>
      </c>
      <c r="H1845" t="s">
        <v>27</v>
      </c>
      <c r="I1845" t="s">
        <v>70</v>
      </c>
      <c r="J1845">
        <v>2</v>
      </c>
      <c r="K1845" t="s">
        <v>19</v>
      </c>
      <c r="L1845" t="s">
        <v>201</v>
      </c>
      <c r="M1845">
        <v>1</v>
      </c>
      <c r="N1845">
        <v>11</v>
      </c>
      <c r="O1845" t="s">
        <v>2529</v>
      </c>
    </row>
    <row r="1846" spans="1:15" x14ac:dyDescent="0.25">
      <c r="A1846" t="s">
        <v>1944</v>
      </c>
      <c r="B1846" t="s">
        <v>123</v>
      </c>
      <c r="C1846">
        <v>1</v>
      </c>
      <c r="D1846">
        <v>25.5</v>
      </c>
      <c r="E1846">
        <v>25.5</v>
      </c>
      <c r="F1846" s="6">
        <v>45725</v>
      </c>
      <c r="G1846" s="6">
        <v>45728</v>
      </c>
      <c r="H1846" t="s">
        <v>17</v>
      </c>
      <c r="I1846" t="s">
        <v>40</v>
      </c>
      <c r="J1846">
        <v>5</v>
      </c>
      <c r="K1846" t="s">
        <v>19</v>
      </c>
      <c r="L1846" t="s">
        <v>77</v>
      </c>
      <c r="M1846">
        <v>3</v>
      </c>
      <c r="N1846">
        <v>11</v>
      </c>
      <c r="O1846" t="s">
        <v>2527</v>
      </c>
    </row>
    <row r="1847" spans="1:15" x14ac:dyDescent="0.25">
      <c r="A1847" t="s">
        <v>1945</v>
      </c>
      <c r="B1847" t="s">
        <v>22</v>
      </c>
      <c r="C1847">
        <v>1</v>
      </c>
      <c r="D1847">
        <v>42.6</v>
      </c>
      <c r="E1847">
        <v>42.6</v>
      </c>
      <c r="F1847" s="6">
        <v>45725</v>
      </c>
      <c r="G1847" s="6">
        <v>45729</v>
      </c>
      <c r="H1847" t="s">
        <v>27</v>
      </c>
      <c r="I1847" t="s">
        <v>18</v>
      </c>
      <c r="J1847">
        <v>4</v>
      </c>
      <c r="K1847" t="s">
        <v>19</v>
      </c>
      <c r="L1847" t="s">
        <v>77</v>
      </c>
      <c r="M1847">
        <v>4</v>
      </c>
      <c r="N1847">
        <v>11</v>
      </c>
      <c r="O1847" t="s">
        <v>2529</v>
      </c>
    </row>
    <row r="1848" spans="1:15" x14ac:dyDescent="0.25">
      <c r="A1848" t="s">
        <v>1946</v>
      </c>
      <c r="B1848" t="s">
        <v>44</v>
      </c>
      <c r="C1848">
        <v>15</v>
      </c>
      <c r="D1848">
        <v>32.4</v>
      </c>
      <c r="E1848">
        <v>486</v>
      </c>
      <c r="F1848" s="6">
        <v>45725</v>
      </c>
      <c r="G1848" s="6">
        <v>45726</v>
      </c>
      <c r="H1848" t="s">
        <v>23</v>
      </c>
      <c r="I1848" t="s">
        <v>35</v>
      </c>
      <c r="J1848">
        <v>3</v>
      </c>
      <c r="K1848" t="s">
        <v>19</v>
      </c>
      <c r="L1848" t="s">
        <v>77</v>
      </c>
      <c r="M1848">
        <v>1</v>
      </c>
      <c r="N1848">
        <v>11</v>
      </c>
      <c r="O1848" t="s">
        <v>2528</v>
      </c>
    </row>
    <row r="1849" spans="1:15" x14ac:dyDescent="0.25">
      <c r="A1849" t="s">
        <v>1947</v>
      </c>
      <c r="B1849" t="s">
        <v>32</v>
      </c>
      <c r="C1849">
        <v>4</v>
      </c>
      <c r="D1849">
        <v>20.2</v>
      </c>
      <c r="E1849">
        <v>80.8</v>
      </c>
      <c r="F1849" s="6">
        <v>45725</v>
      </c>
      <c r="G1849" s="6">
        <v>45726</v>
      </c>
      <c r="H1849" t="s">
        <v>89</v>
      </c>
      <c r="I1849" t="s">
        <v>40</v>
      </c>
      <c r="J1849">
        <v>4</v>
      </c>
      <c r="K1849" t="s">
        <v>19</v>
      </c>
      <c r="L1849" t="s">
        <v>77</v>
      </c>
      <c r="M1849">
        <v>1</v>
      </c>
      <c r="N1849">
        <v>11</v>
      </c>
      <c r="O1849" t="s">
        <v>2530</v>
      </c>
    </row>
    <row r="1850" spans="1:15" x14ac:dyDescent="0.25">
      <c r="A1850" t="s">
        <v>1948</v>
      </c>
      <c r="B1850" t="s">
        <v>128</v>
      </c>
      <c r="C1850">
        <v>3</v>
      </c>
      <c r="D1850">
        <v>52.5</v>
      </c>
      <c r="E1850">
        <v>157.5</v>
      </c>
      <c r="F1850" s="6">
        <v>45725</v>
      </c>
      <c r="G1850" s="6">
        <v>45730</v>
      </c>
      <c r="H1850" t="s">
        <v>27</v>
      </c>
      <c r="I1850" t="s">
        <v>70</v>
      </c>
      <c r="J1850">
        <v>4</v>
      </c>
      <c r="K1850" t="s">
        <v>19</v>
      </c>
      <c r="L1850" t="s">
        <v>108</v>
      </c>
      <c r="M1850">
        <v>5</v>
      </c>
      <c r="N1850">
        <v>11</v>
      </c>
      <c r="O1850" t="s">
        <v>2529</v>
      </c>
    </row>
    <row r="1851" spans="1:15" x14ac:dyDescent="0.25">
      <c r="A1851" t="s">
        <v>1949</v>
      </c>
      <c r="B1851" t="s">
        <v>26</v>
      </c>
      <c r="C1851">
        <v>5</v>
      </c>
      <c r="D1851">
        <v>59.9</v>
      </c>
      <c r="E1851">
        <v>299.5</v>
      </c>
      <c r="F1851" s="6">
        <v>45725</v>
      </c>
      <c r="G1851" s="6">
        <v>45727</v>
      </c>
      <c r="H1851" t="s">
        <v>27</v>
      </c>
      <c r="I1851" t="s">
        <v>40</v>
      </c>
      <c r="J1851">
        <v>4</v>
      </c>
      <c r="K1851" t="s">
        <v>19</v>
      </c>
      <c r="L1851" t="s">
        <v>110</v>
      </c>
      <c r="M1851">
        <v>2</v>
      </c>
      <c r="N1851">
        <v>11</v>
      </c>
      <c r="O1851" t="s">
        <v>2529</v>
      </c>
    </row>
    <row r="1852" spans="1:15" x14ac:dyDescent="0.25">
      <c r="A1852" t="s">
        <v>1950</v>
      </c>
      <c r="B1852" t="s">
        <v>32</v>
      </c>
      <c r="C1852">
        <v>2</v>
      </c>
      <c r="D1852">
        <v>53.2</v>
      </c>
      <c r="E1852">
        <v>106.4</v>
      </c>
      <c r="F1852" s="6">
        <v>45725</v>
      </c>
      <c r="G1852" s="6">
        <v>45726</v>
      </c>
      <c r="H1852" t="s">
        <v>27</v>
      </c>
      <c r="I1852" t="s">
        <v>35</v>
      </c>
      <c r="J1852">
        <v>1</v>
      </c>
      <c r="K1852" t="s">
        <v>19</v>
      </c>
      <c r="L1852" t="s">
        <v>113</v>
      </c>
      <c r="M1852">
        <v>1</v>
      </c>
      <c r="N1852">
        <v>11</v>
      </c>
      <c r="O1852" t="s">
        <v>2529</v>
      </c>
    </row>
    <row r="1853" spans="1:15" x14ac:dyDescent="0.25">
      <c r="A1853" t="s">
        <v>1951</v>
      </c>
      <c r="B1853" t="s">
        <v>26</v>
      </c>
      <c r="C1853">
        <v>2</v>
      </c>
      <c r="D1853">
        <v>60</v>
      </c>
      <c r="E1853">
        <v>120</v>
      </c>
      <c r="F1853" s="6">
        <v>45725</v>
      </c>
      <c r="G1853" s="6">
        <v>45731</v>
      </c>
      <c r="H1853" t="s">
        <v>23</v>
      </c>
      <c r="I1853" t="s">
        <v>35</v>
      </c>
      <c r="J1853">
        <v>5</v>
      </c>
      <c r="K1853" t="s">
        <v>19</v>
      </c>
      <c r="L1853" t="s">
        <v>113</v>
      </c>
      <c r="M1853">
        <v>6</v>
      </c>
      <c r="N1853">
        <v>11</v>
      </c>
      <c r="O1853" t="s">
        <v>2528</v>
      </c>
    </row>
    <row r="1854" spans="1:15" x14ac:dyDescent="0.25">
      <c r="A1854" t="s">
        <v>1952</v>
      </c>
      <c r="B1854" t="s">
        <v>44</v>
      </c>
      <c r="C1854">
        <v>3</v>
      </c>
      <c r="D1854">
        <v>29.3</v>
      </c>
      <c r="E1854">
        <v>87.9</v>
      </c>
      <c r="F1854" s="6">
        <v>45725</v>
      </c>
      <c r="G1854" s="6">
        <v>45726</v>
      </c>
      <c r="H1854" t="s">
        <v>27</v>
      </c>
      <c r="I1854" t="s">
        <v>70</v>
      </c>
      <c r="J1854">
        <v>4</v>
      </c>
      <c r="K1854" t="s">
        <v>19</v>
      </c>
      <c r="L1854" t="s">
        <v>82</v>
      </c>
      <c r="M1854">
        <v>1</v>
      </c>
      <c r="N1854">
        <v>11</v>
      </c>
      <c r="O1854" t="s">
        <v>2529</v>
      </c>
    </row>
    <row r="1855" spans="1:15" x14ac:dyDescent="0.25">
      <c r="A1855" t="s">
        <v>1953</v>
      </c>
      <c r="B1855" t="s">
        <v>69</v>
      </c>
      <c r="C1855">
        <v>2</v>
      </c>
      <c r="D1855">
        <v>55.4</v>
      </c>
      <c r="E1855">
        <v>110.8</v>
      </c>
      <c r="F1855" s="6">
        <v>45725</v>
      </c>
      <c r="G1855" s="6">
        <v>45726</v>
      </c>
      <c r="H1855" t="s">
        <v>27</v>
      </c>
      <c r="I1855" t="s">
        <v>18</v>
      </c>
      <c r="J1855">
        <v>5</v>
      </c>
      <c r="K1855" t="s">
        <v>19</v>
      </c>
      <c r="L1855" t="s">
        <v>115</v>
      </c>
      <c r="M1855">
        <v>1</v>
      </c>
      <c r="N1855">
        <v>11</v>
      </c>
      <c r="O1855" t="s">
        <v>2529</v>
      </c>
    </row>
    <row r="1856" spans="1:15" x14ac:dyDescent="0.25">
      <c r="A1856" t="s">
        <v>1954</v>
      </c>
      <c r="B1856" t="s">
        <v>16</v>
      </c>
      <c r="C1856">
        <v>5</v>
      </c>
      <c r="D1856">
        <v>20.100000000000001</v>
      </c>
      <c r="E1856">
        <v>100.5</v>
      </c>
      <c r="F1856" s="6">
        <v>45725</v>
      </c>
      <c r="G1856" s="6">
        <v>45727</v>
      </c>
      <c r="H1856" t="s">
        <v>27</v>
      </c>
      <c r="I1856" t="s">
        <v>35</v>
      </c>
      <c r="J1856">
        <v>5</v>
      </c>
      <c r="K1856" t="s">
        <v>19</v>
      </c>
      <c r="L1856" t="s">
        <v>115</v>
      </c>
      <c r="M1856">
        <v>2</v>
      </c>
      <c r="N1856">
        <v>11</v>
      </c>
      <c r="O1856" t="s">
        <v>2529</v>
      </c>
    </row>
    <row r="1857" spans="1:15" x14ac:dyDescent="0.25">
      <c r="A1857" t="s">
        <v>1955</v>
      </c>
      <c r="B1857" t="s">
        <v>81</v>
      </c>
      <c r="C1857">
        <v>5</v>
      </c>
      <c r="D1857">
        <v>24</v>
      </c>
      <c r="E1857">
        <v>120</v>
      </c>
      <c r="F1857" s="6">
        <v>45725</v>
      </c>
      <c r="G1857" s="6">
        <v>45728</v>
      </c>
      <c r="H1857" t="s">
        <v>23</v>
      </c>
      <c r="I1857" t="s">
        <v>40</v>
      </c>
      <c r="J1857">
        <v>4</v>
      </c>
      <c r="K1857" t="s">
        <v>19</v>
      </c>
      <c r="L1857" t="s">
        <v>24</v>
      </c>
      <c r="M1857">
        <v>3</v>
      </c>
      <c r="N1857">
        <v>11</v>
      </c>
      <c r="O1857" t="s">
        <v>2528</v>
      </c>
    </row>
    <row r="1858" spans="1:15" x14ac:dyDescent="0.25">
      <c r="A1858" t="s">
        <v>1956</v>
      </c>
      <c r="B1858" t="s">
        <v>44</v>
      </c>
      <c r="C1858">
        <v>2</v>
      </c>
      <c r="D1858">
        <v>30.6</v>
      </c>
      <c r="E1858">
        <v>61.2</v>
      </c>
      <c r="F1858" s="6">
        <v>45726</v>
      </c>
      <c r="G1858" s="6">
        <v>45728</v>
      </c>
      <c r="H1858" t="s">
        <v>27</v>
      </c>
      <c r="I1858" t="s">
        <v>18</v>
      </c>
      <c r="J1858">
        <v>4</v>
      </c>
      <c r="K1858" t="s">
        <v>19</v>
      </c>
      <c r="L1858" t="s">
        <v>24</v>
      </c>
      <c r="M1858">
        <v>2</v>
      </c>
      <c r="N1858">
        <v>11</v>
      </c>
      <c r="O1858" t="s">
        <v>2529</v>
      </c>
    </row>
    <row r="1859" spans="1:15" x14ac:dyDescent="0.25">
      <c r="A1859" t="s">
        <v>1957</v>
      </c>
      <c r="B1859" t="s">
        <v>54</v>
      </c>
      <c r="C1859">
        <v>5</v>
      </c>
      <c r="D1859">
        <v>33</v>
      </c>
      <c r="E1859">
        <v>165</v>
      </c>
      <c r="F1859" s="6">
        <v>45726</v>
      </c>
      <c r="G1859" s="6">
        <v>45727</v>
      </c>
      <c r="H1859" t="s">
        <v>23</v>
      </c>
      <c r="I1859" t="s">
        <v>35</v>
      </c>
      <c r="J1859">
        <v>3</v>
      </c>
      <c r="K1859" t="s">
        <v>19</v>
      </c>
      <c r="L1859" t="s">
        <v>208</v>
      </c>
      <c r="M1859">
        <v>1</v>
      </c>
      <c r="N1859">
        <v>11</v>
      </c>
      <c r="O1859" t="s">
        <v>2528</v>
      </c>
    </row>
    <row r="1860" spans="1:15" x14ac:dyDescent="0.25">
      <c r="A1860" t="s">
        <v>1958</v>
      </c>
      <c r="B1860" t="s">
        <v>135</v>
      </c>
      <c r="C1860">
        <v>9</v>
      </c>
      <c r="D1860">
        <v>42.1</v>
      </c>
      <c r="E1860">
        <v>378.90000000000003</v>
      </c>
      <c r="F1860" s="6">
        <v>45726</v>
      </c>
      <c r="G1860" s="6">
        <v>45732</v>
      </c>
      <c r="H1860" t="s">
        <v>27</v>
      </c>
      <c r="I1860" t="s">
        <v>40</v>
      </c>
      <c r="J1860">
        <v>4</v>
      </c>
      <c r="K1860" t="s">
        <v>19</v>
      </c>
      <c r="L1860" t="s">
        <v>587</v>
      </c>
      <c r="M1860">
        <v>6</v>
      </c>
      <c r="N1860">
        <v>11</v>
      </c>
      <c r="O1860" t="s">
        <v>2529</v>
      </c>
    </row>
    <row r="1861" spans="1:15" x14ac:dyDescent="0.25">
      <c r="A1861" t="s">
        <v>1959</v>
      </c>
      <c r="B1861" t="s">
        <v>39</v>
      </c>
      <c r="C1861">
        <v>7</v>
      </c>
      <c r="D1861">
        <v>77.7</v>
      </c>
      <c r="E1861">
        <v>543.9</v>
      </c>
      <c r="F1861" s="6">
        <v>45726</v>
      </c>
      <c r="G1861" s="6">
        <v>45731</v>
      </c>
      <c r="H1861" t="s">
        <v>27</v>
      </c>
      <c r="I1861" t="s">
        <v>35</v>
      </c>
      <c r="J1861">
        <v>5</v>
      </c>
      <c r="K1861" t="s">
        <v>19</v>
      </c>
      <c r="L1861" t="s">
        <v>949</v>
      </c>
      <c r="M1861">
        <v>5</v>
      </c>
      <c r="N1861">
        <v>11</v>
      </c>
      <c r="O1861" t="s">
        <v>2529</v>
      </c>
    </row>
    <row r="1862" spans="1:15" x14ac:dyDescent="0.25">
      <c r="A1862" t="s">
        <v>1960</v>
      </c>
      <c r="B1862" t="s">
        <v>135</v>
      </c>
      <c r="C1862">
        <v>6</v>
      </c>
      <c r="D1862">
        <v>22.7</v>
      </c>
      <c r="E1862">
        <v>136.19999999999999</v>
      </c>
      <c r="F1862" s="6">
        <v>45726</v>
      </c>
      <c r="G1862" s="6">
        <v>45729</v>
      </c>
      <c r="H1862" t="s">
        <v>27</v>
      </c>
      <c r="I1862" t="s">
        <v>40</v>
      </c>
      <c r="J1862">
        <v>4</v>
      </c>
      <c r="K1862" t="s">
        <v>19</v>
      </c>
      <c r="L1862" t="s">
        <v>33</v>
      </c>
      <c r="M1862">
        <v>3</v>
      </c>
      <c r="N1862">
        <v>11</v>
      </c>
      <c r="O1862" t="s">
        <v>2529</v>
      </c>
    </row>
    <row r="1863" spans="1:15" x14ac:dyDescent="0.25">
      <c r="A1863" t="s">
        <v>1961</v>
      </c>
      <c r="B1863" t="s">
        <v>26</v>
      </c>
      <c r="C1863">
        <v>2</v>
      </c>
      <c r="D1863">
        <v>133</v>
      </c>
      <c r="E1863">
        <v>266</v>
      </c>
      <c r="F1863" s="6">
        <v>45726</v>
      </c>
      <c r="G1863" s="6">
        <v>45726</v>
      </c>
      <c r="H1863" t="s">
        <v>23</v>
      </c>
      <c r="I1863" t="s">
        <v>40</v>
      </c>
      <c r="J1863">
        <v>5</v>
      </c>
      <c r="K1863" t="s">
        <v>19</v>
      </c>
      <c r="L1863" t="s">
        <v>33</v>
      </c>
      <c r="M1863">
        <v>0</v>
      </c>
      <c r="N1863">
        <v>11</v>
      </c>
      <c r="O1863" t="s">
        <v>2528</v>
      </c>
    </row>
    <row r="1864" spans="1:15" x14ac:dyDescent="0.25">
      <c r="A1864" t="s">
        <v>1962</v>
      </c>
      <c r="B1864" t="s">
        <v>16</v>
      </c>
      <c r="C1864">
        <v>2</v>
      </c>
      <c r="D1864">
        <v>23.3</v>
      </c>
      <c r="E1864">
        <v>46.6</v>
      </c>
      <c r="F1864" s="6">
        <v>45726</v>
      </c>
      <c r="G1864" s="6">
        <v>45727</v>
      </c>
      <c r="H1864" t="s">
        <v>23</v>
      </c>
      <c r="I1864" t="s">
        <v>35</v>
      </c>
      <c r="J1864">
        <v>5</v>
      </c>
      <c r="K1864" t="s">
        <v>19</v>
      </c>
      <c r="L1864" t="s">
        <v>33</v>
      </c>
      <c r="M1864">
        <v>1</v>
      </c>
      <c r="N1864">
        <v>11</v>
      </c>
      <c r="O1864" t="s">
        <v>2528</v>
      </c>
    </row>
    <row r="1865" spans="1:15" x14ac:dyDescent="0.25">
      <c r="A1865" t="s">
        <v>1963</v>
      </c>
      <c r="B1865" t="s">
        <v>44</v>
      </c>
      <c r="C1865">
        <v>3</v>
      </c>
      <c r="D1865">
        <v>20.7</v>
      </c>
      <c r="E1865">
        <v>62.099999999999994</v>
      </c>
      <c r="F1865" s="6">
        <v>45726</v>
      </c>
      <c r="G1865" s="6">
        <v>45728</v>
      </c>
      <c r="H1865" t="s">
        <v>89</v>
      </c>
      <c r="I1865" t="s">
        <v>18</v>
      </c>
      <c r="J1865">
        <v>5</v>
      </c>
      <c r="K1865" t="s">
        <v>19</v>
      </c>
      <c r="L1865" t="s">
        <v>33</v>
      </c>
      <c r="M1865">
        <v>2</v>
      </c>
      <c r="N1865">
        <v>11</v>
      </c>
      <c r="O1865" t="s">
        <v>2530</v>
      </c>
    </row>
    <row r="1866" spans="1:15" x14ac:dyDescent="0.25">
      <c r="A1866" t="s">
        <v>1964</v>
      </c>
      <c r="B1866" t="s">
        <v>69</v>
      </c>
      <c r="C1866">
        <v>2</v>
      </c>
      <c r="D1866">
        <v>47</v>
      </c>
      <c r="E1866">
        <v>94</v>
      </c>
      <c r="F1866" s="6">
        <v>45726</v>
      </c>
      <c r="G1866" s="6">
        <v>45727</v>
      </c>
      <c r="H1866" t="s">
        <v>23</v>
      </c>
      <c r="I1866" t="s">
        <v>35</v>
      </c>
      <c r="J1866">
        <v>5</v>
      </c>
      <c r="K1866" t="s">
        <v>19</v>
      </c>
      <c r="L1866" t="s">
        <v>33</v>
      </c>
      <c r="M1866">
        <v>1</v>
      </c>
      <c r="N1866">
        <v>11</v>
      </c>
      <c r="O1866" t="s">
        <v>2528</v>
      </c>
    </row>
    <row r="1867" spans="1:15" x14ac:dyDescent="0.25">
      <c r="A1867" t="s">
        <v>1965</v>
      </c>
      <c r="B1867" t="s">
        <v>69</v>
      </c>
      <c r="C1867">
        <v>3</v>
      </c>
      <c r="D1867">
        <v>38.200000000000003</v>
      </c>
      <c r="E1867">
        <v>114.60000000000001</v>
      </c>
      <c r="F1867" s="6">
        <v>45726</v>
      </c>
      <c r="G1867" s="6">
        <v>45728</v>
      </c>
      <c r="H1867" t="s">
        <v>27</v>
      </c>
      <c r="I1867" t="s">
        <v>40</v>
      </c>
      <c r="J1867">
        <v>2</v>
      </c>
      <c r="K1867" t="s">
        <v>19</v>
      </c>
      <c r="L1867" t="s">
        <v>33</v>
      </c>
      <c r="M1867">
        <v>2</v>
      </c>
      <c r="N1867">
        <v>11</v>
      </c>
      <c r="O1867" t="s">
        <v>2529</v>
      </c>
    </row>
    <row r="1868" spans="1:15" x14ac:dyDescent="0.25">
      <c r="A1868" t="s">
        <v>1966</v>
      </c>
      <c r="B1868" t="s">
        <v>46</v>
      </c>
      <c r="C1868">
        <v>1</v>
      </c>
      <c r="D1868">
        <v>39.1</v>
      </c>
      <c r="E1868">
        <v>39.1</v>
      </c>
      <c r="F1868" s="6">
        <v>45726</v>
      </c>
      <c r="G1868" s="6">
        <v>45728</v>
      </c>
      <c r="H1868" t="s">
        <v>27</v>
      </c>
      <c r="I1868" t="s">
        <v>18</v>
      </c>
      <c r="J1868">
        <v>4</v>
      </c>
      <c r="K1868" t="s">
        <v>19</v>
      </c>
      <c r="L1868" t="s">
        <v>33</v>
      </c>
      <c r="M1868">
        <v>2</v>
      </c>
      <c r="N1868">
        <v>11</v>
      </c>
      <c r="O1868" t="s">
        <v>2529</v>
      </c>
    </row>
    <row r="1869" spans="1:15" x14ac:dyDescent="0.25">
      <c r="A1869" t="s">
        <v>1967</v>
      </c>
      <c r="B1869" t="s">
        <v>42</v>
      </c>
      <c r="C1869">
        <v>25</v>
      </c>
      <c r="D1869">
        <v>55.6</v>
      </c>
      <c r="E1869">
        <v>1390</v>
      </c>
      <c r="F1869" s="6">
        <v>45726</v>
      </c>
      <c r="G1869" s="6">
        <v>45728</v>
      </c>
      <c r="H1869" t="s">
        <v>23</v>
      </c>
      <c r="I1869" t="s">
        <v>18</v>
      </c>
      <c r="J1869">
        <v>5</v>
      </c>
      <c r="K1869" t="s">
        <v>19</v>
      </c>
      <c r="L1869" t="s">
        <v>33</v>
      </c>
      <c r="M1869">
        <v>2</v>
      </c>
      <c r="N1869">
        <v>11</v>
      </c>
      <c r="O1869" t="s">
        <v>2528</v>
      </c>
    </row>
    <row r="1870" spans="1:15" x14ac:dyDescent="0.25">
      <c r="A1870" t="s">
        <v>1968</v>
      </c>
      <c r="B1870" t="s">
        <v>123</v>
      </c>
      <c r="C1870">
        <v>1</v>
      </c>
      <c r="D1870">
        <v>43.1</v>
      </c>
      <c r="E1870">
        <v>43.1</v>
      </c>
      <c r="F1870" s="6">
        <v>45726</v>
      </c>
      <c r="G1870" s="6">
        <v>45726</v>
      </c>
      <c r="H1870" t="s">
        <v>89</v>
      </c>
      <c r="I1870" t="s">
        <v>35</v>
      </c>
      <c r="J1870">
        <v>5</v>
      </c>
      <c r="K1870" t="s">
        <v>19</v>
      </c>
      <c r="L1870" t="s">
        <v>33</v>
      </c>
      <c r="M1870">
        <v>0</v>
      </c>
      <c r="N1870">
        <v>11</v>
      </c>
      <c r="O1870" t="s">
        <v>2530</v>
      </c>
    </row>
    <row r="1871" spans="1:15" x14ac:dyDescent="0.25">
      <c r="A1871" t="s">
        <v>1969</v>
      </c>
      <c r="B1871" t="s">
        <v>39</v>
      </c>
      <c r="C1871">
        <v>4</v>
      </c>
      <c r="D1871">
        <v>48.1</v>
      </c>
      <c r="E1871">
        <v>192.4</v>
      </c>
      <c r="F1871" s="6">
        <v>45726</v>
      </c>
      <c r="G1871" s="6">
        <v>45727</v>
      </c>
      <c r="H1871" t="s">
        <v>27</v>
      </c>
      <c r="I1871" t="s">
        <v>70</v>
      </c>
      <c r="J1871">
        <v>5</v>
      </c>
      <c r="K1871" t="s">
        <v>19</v>
      </c>
      <c r="L1871" t="s">
        <v>33</v>
      </c>
      <c r="M1871">
        <v>1</v>
      </c>
      <c r="N1871">
        <v>11</v>
      </c>
      <c r="O1871" t="s">
        <v>2529</v>
      </c>
    </row>
    <row r="1872" spans="1:15" x14ac:dyDescent="0.25">
      <c r="A1872" t="s">
        <v>1970</v>
      </c>
      <c r="B1872" t="s">
        <v>32</v>
      </c>
      <c r="C1872">
        <v>1</v>
      </c>
      <c r="D1872">
        <v>42</v>
      </c>
      <c r="E1872">
        <v>42</v>
      </c>
      <c r="F1872" s="6">
        <v>45726</v>
      </c>
      <c r="G1872" s="6">
        <v>45727</v>
      </c>
      <c r="H1872" t="s">
        <v>89</v>
      </c>
      <c r="I1872" t="s">
        <v>18</v>
      </c>
      <c r="J1872">
        <v>4</v>
      </c>
      <c r="K1872" t="s">
        <v>19</v>
      </c>
      <c r="L1872" t="s">
        <v>33</v>
      </c>
      <c r="M1872">
        <v>1</v>
      </c>
      <c r="N1872">
        <v>11</v>
      </c>
      <c r="O1872" t="s">
        <v>2530</v>
      </c>
    </row>
    <row r="1873" spans="1:15" x14ac:dyDescent="0.25">
      <c r="A1873" t="s">
        <v>1971</v>
      </c>
      <c r="B1873" t="s">
        <v>44</v>
      </c>
      <c r="C1873">
        <v>5</v>
      </c>
      <c r="D1873">
        <v>18.3</v>
      </c>
      <c r="E1873">
        <v>91.5</v>
      </c>
      <c r="F1873" s="6">
        <v>45726</v>
      </c>
      <c r="G1873" s="6">
        <v>45726</v>
      </c>
      <c r="H1873" t="s">
        <v>27</v>
      </c>
      <c r="I1873" t="s">
        <v>40</v>
      </c>
      <c r="J1873">
        <v>4</v>
      </c>
      <c r="K1873" t="s">
        <v>19</v>
      </c>
      <c r="L1873" t="s">
        <v>33</v>
      </c>
      <c r="M1873">
        <v>0</v>
      </c>
      <c r="N1873">
        <v>11</v>
      </c>
      <c r="O1873" t="s">
        <v>2529</v>
      </c>
    </row>
    <row r="1874" spans="1:15" x14ac:dyDescent="0.25">
      <c r="A1874" t="s">
        <v>1972</v>
      </c>
      <c r="B1874" t="s">
        <v>54</v>
      </c>
      <c r="C1874">
        <v>4</v>
      </c>
      <c r="D1874">
        <v>45.3</v>
      </c>
      <c r="E1874">
        <v>181.2</v>
      </c>
      <c r="F1874" s="6">
        <v>45726</v>
      </c>
      <c r="G1874" s="6">
        <v>45729</v>
      </c>
      <c r="H1874" t="s">
        <v>27</v>
      </c>
      <c r="I1874" t="s">
        <v>18</v>
      </c>
      <c r="J1874">
        <v>5</v>
      </c>
      <c r="K1874" t="s">
        <v>19</v>
      </c>
      <c r="L1874" t="s">
        <v>33</v>
      </c>
      <c r="M1874">
        <v>3</v>
      </c>
      <c r="N1874">
        <v>11</v>
      </c>
      <c r="O1874" t="s">
        <v>2529</v>
      </c>
    </row>
    <row r="1875" spans="1:15" x14ac:dyDescent="0.25">
      <c r="A1875" t="s">
        <v>1973</v>
      </c>
      <c r="B1875" t="s">
        <v>16</v>
      </c>
      <c r="C1875">
        <v>2</v>
      </c>
      <c r="D1875">
        <v>27.6</v>
      </c>
      <c r="E1875">
        <v>55.2</v>
      </c>
      <c r="F1875" s="6">
        <v>45726</v>
      </c>
      <c r="G1875" s="6">
        <v>45728</v>
      </c>
      <c r="H1875" t="s">
        <v>23</v>
      </c>
      <c r="I1875" t="s">
        <v>18</v>
      </c>
      <c r="J1875">
        <v>5</v>
      </c>
      <c r="K1875" t="s">
        <v>19</v>
      </c>
      <c r="L1875" t="s">
        <v>364</v>
      </c>
      <c r="M1875">
        <v>2</v>
      </c>
      <c r="N1875">
        <v>11</v>
      </c>
      <c r="O1875" t="s">
        <v>2528</v>
      </c>
    </row>
    <row r="1876" spans="1:15" x14ac:dyDescent="0.25">
      <c r="A1876" t="s">
        <v>1974</v>
      </c>
      <c r="B1876" t="s">
        <v>32</v>
      </c>
      <c r="C1876">
        <v>5</v>
      </c>
      <c r="D1876">
        <v>26.9</v>
      </c>
      <c r="E1876">
        <v>134.5</v>
      </c>
      <c r="F1876" s="6">
        <v>45726</v>
      </c>
      <c r="G1876" s="6">
        <v>45727</v>
      </c>
      <c r="H1876" t="s">
        <v>27</v>
      </c>
      <c r="I1876" t="s">
        <v>40</v>
      </c>
      <c r="J1876">
        <v>4</v>
      </c>
      <c r="K1876" t="s">
        <v>19</v>
      </c>
      <c r="L1876" t="s">
        <v>188</v>
      </c>
      <c r="M1876">
        <v>1</v>
      </c>
      <c r="N1876">
        <v>11</v>
      </c>
      <c r="O1876" t="s">
        <v>2529</v>
      </c>
    </row>
    <row r="1877" spans="1:15" x14ac:dyDescent="0.25">
      <c r="A1877" t="s">
        <v>1975</v>
      </c>
      <c r="B1877" t="s">
        <v>26</v>
      </c>
      <c r="C1877">
        <v>9</v>
      </c>
      <c r="D1877">
        <v>82.4</v>
      </c>
      <c r="E1877">
        <v>741.6</v>
      </c>
      <c r="F1877" s="6">
        <v>45726</v>
      </c>
      <c r="G1877" s="6">
        <v>45728</v>
      </c>
      <c r="H1877" t="s">
        <v>89</v>
      </c>
      <c r="I1877" t="s">
        <v>40</v>
      </c>
      <c r="J1877">
        <v>4</v>
      </c>
      <c r="K1877" t="s">
        <v>19</v>
      </c>
      <c r="L1877" t="s">
        <v>52</v>
      </c>
      <c r="M1877">
        <v>2</v>
      </c>
      <c r="N1877">
        <v>11</v>
      </c>
      <c r="O1877" t="s">
        <v>2530</v>
      </c>
    </row>
    <row r="1878" spans="1:15" x14ac:dyDescent="0.25">
      <c r="A1878" t="s">
        <v>1976</v>
      </c>
      <c r="B1878" t="s">
        <v>39</v>
      </c>
      <c r="C1878">
        <v>1</v>
      </c>
      <c r="D1878">
        <v>103.7</v>
      </c>
      <c r="E1878">
        <v>103.7</v>
      </c>
      <c r="F1878" s="6">
        <v>45726</v>
      </c>
      <c r="G1878" s="6">
        <v>45728</v>
      </c>
      <c r="H1878" t="s">
        <v>27</v>
      </c>
      <c r="I1878" t="s">
        <v>35</v>
      </c>
      <c r="J1878">
        <v>4</v>
      </c>
      <c r="K1878" t="s">
        <v>19</v>
      </c>
      <c r="L1878" t="s">
        <v>52</v>
      </c>
      <c r="M1878">
        <v>2</v>
      </c>
      <c r="N1878">
        <v>11</v>
      </c>
      <c r="O1878" t="s">
        <v>2529</v>
      </c>
    </row>
    <row r="1879" spans="1:15" x14ac:dyDescent="0.25">
      <c r="A1879" t="s">
        <v>1977</v>
      </c>
      <c r="B1879" t="s">
        <v>26</v>
      </c>
      <c r="C1879">
        <v>2</v>
      </c>
      <c r="D1879">
        <v>58.8</v>
      </c>
      <c r="E1879">
        <v>117.6</v>
      </c>
      <c r="F1879" s="6">
        <v>45726</v>
      </c>
      <c r="G1879" s="6">
        <v>45731</v>
      </c>
      <c r="H1879" t="s">
        <v>27</v>
      </c>
      <c r="I1879" t="s">
        <v>35</v>
      </c>
      <c r="J1879">
        <v>5</v>
      </c>
      <c r="K1879" t="s">
        <v>19</v>
      </c>
      <c r="L1879" t="s">
        <v>55</v>
      </c>
      <c r="M1879">
        <v>5</v>
      </c>
      <c r="N1879">
        <v>11</v>
      </c>
      <c r="O1879" t="s">
        <v>2529</v>
      </c>
    </row>
    <row r="1880" spans="1:15" x14ac:dyDescent="0.25">
      <c r="A1880" t="s">
        <v>1978</v>
      </c>
      <c r="B1880" t="s">
        <v>76</v>
      </c>
      <c r="C1880">
        <v>1</v>
      </c>
      <c r="D1880">
        <v>31.5</v>
      </c>
      <c r="E1880">
        <v>31.5</v>
      </c>
      <c r="F1880" s="6">
        <v>45726</v>
      </c>
      <c r="G1880" s="6">
        <v>45727</v>
      </c>
      <c r="H1880" t="s">
        <v>27</v>
      </c>
      <c r="I1880" t="s">
        <v>35</v>
      </c>
      <c r="J1880">
        <v>3</v>
      </c>
      <c r="K1880" t="s">
        <v>19</v>
      </c>
      <c r="L1880" t="s">
        <v>55</v>
      </c>
      <c r="M1880">
        <v>1</v>
      </c>
      <c r="N1880">
        <v>11</v>
      </c>
      <c r="O1880" t="s">
        <v>2529</v>
      </c>
    </row>
    <row r="1881" spans="1:15" x14ac:dyDescent="0.25">
      <c r="A1881" t="s">
        <v>1979</v>
      </c>
      <c r="B1881" t="s">
        <v>42</v>
      </c>
      <c r="C1881">
        <v>5</v>
      </c>
      <c r="D1881">
        <v>36.799999999999997</v>
      </c>
      <c r="E1881">
        <v>184</v>
      </c>
      <c r="F1881" s="6">
        <v>45726</v>
      </c>
      <c r="G1881" s="6">
        <v>45728</v>
      </c>
      <c r="H1881" t="s">
        <v>27</v>
      </c>
      <c r="I1881" t="s">
        <v>18</v>
      </c>
      <c r="J1881">
        <v>4</v>
      </c>
      <c r="K1881" t="s">
        <v>19</v>
      </c>
      <c r="L1881" t="s">
        <v>62</v>
      </c>
      <c r="M1881">
        <v>2</v>
      </c>
      <c r="N1881">
        <v>11</v>
      </c>
      <c r="O1881" t="s">
        <v>2529</v>
      </c>
    </row>
    <row r="1882" spans="1:15" x14ac:dyDescent="0.25">
      <c r="A1882" t="s">
        <v>1980</v>
      </c>
      <c r="B1882" t="s">
        <v>30</v>
      </c>
      <c r="C1882">
        <v>1</v>
      </c>
      <c r="D1882">
        <v>84.4</v>
      </c>
      <c r="E1882">
        <v>84.4</v>
      </c>
      <c r="F1882" s="6">
        <v>45726</v>
      </c>
      <c r="G1882" s="6">
        <v>45727</v>
      </c>
      <c r="H1882" t="s">
        <v>27</v>
      </c>
      <c r="I1882" t="s">
        <v>18</v>
      </c>
      <c r="J1882">
        <v>4</v>
      </c>
      <c r="K1882" t="s">
        <v>19</v>
      </c>
      <c r="L1882" t="s">
        <v>62</v>
      </c>
      <c r="M1882">
        <v>1</v>
      </c>
      <c r="N1882">
        <v>11</v>
      </c>
      <c r="O1882" t="s">
        <v>2529</v>
      </c>
    </row>
    <row r="1883" spans="1:15" x14ac:dyDescent="0.25">
      <c r="A1883" t="s">
        <v>1981</v>
      </c>
      <c r="B1883" t="s">
        <v>81</v>
      </c>
      <c r="C1883">
        <v>1</v>
      </c>
      <c r="D1883">
        <v>44.7</v>
      </c>
      <c r="E1883">
        <v>44.7</v>
      </c>
      <c r="F1883" s="6">
        <v>45726</v>
      </c>
      <c r="G1883" s="6">
        <v>45727</v>
      </c>
      <c r="H1883" t="s">
        <v>23</v>
      </c>
      <c r="I1883" t="s">
        <v>18</v>
      </c>
      <c r="J1883">
        <v>3</v>
      </c>
      <c r="K1883" t="s">
        <v>19</v>
      </c>
      <c r="L1883" t="s">
        <v>62</v>
      </c>
      <c r="M1883">
        <v>1</v>
      </c>
      <c r="N1883">
        <v>11</v>
      </c>
      <c r="O1883" t="s">
        <v>2528</v>
      </c>
    </row>
    <row r="1884" spans="1:15" x14ac:dyDescent="0.25">
      <c r="A1884" t="s">
        <v>1982</v>
      </c>
      <c r="B1884" t="s">
        <v>46</v>
      </c>
      <c r="C1884">
        <v>8</v>
      </c>
      <c r="D1884">
        <v>39.4</v>
      </c>
      <c r="E1884">
        <v>315.2</v>
      </c>
      <c r="F1884" s="6">
        <v>45726</v>
      </c>
      <c r="G1884" s="6">
        <v>45727</v>
      </c>
      <c r="H1884" t="s">
        <v>27</v>
      </c>
      <c r="I1884" t="s">
        <v>35</v>
      </c>
      <c r="J1884">
        <v>5</v>
      </c>
      <c r="K1884" t="s">
        <v>19</v>
      </c>
      <c r="L1884" t="s">
        <v>62</v>
      </c>
      <c r="M1884">
        <v>1</v>
      </c>
      <c r="N1884">
        <v>11</v>
      </c>
      <c r="O1884" t="s">
        <v>2529</v>
      </c>
    </row>
    <row r="1885" spans="1:15" x14ac:dyDescent="0.25">
      <c r="A1885" t="s">
        <v>1983</v>
      </c>
      <c r="B1885" t="s">
        <v>67</v>
      </c>
      <c r="C1885">
        <v>4</v>
      </c>
      <c r="D1885">
        <v>34.9</v>
      </c>
      <c r="E1885">
        <v>139.6</v>
      </c>
      <c r="F1885" s="6">
        <v>45726</v>
      </c>
      <c r="G1885" s="6">
        <v>45728</v>
      </c>
      <c r="H1885" t="s">
        <v>27</v>
      </c>
      <c r="I1885" t="s">
        <v>18</v>
      </c>
      <c r="J1885">
        <v>5</v>
      </c>
      <c r="K1885" t="s">
        <v>19</v>
      </c>
      <c r="L1885" t="s">
        <v>62</v>
      </c>
      <c r="M1885">
        <v>2</v>
      </c>
      <c r="N1885">
        <v>11</v>
      </c>
      <c r="O1885" t="s">
        <v>2529</v>
      </c>
    </row>
    <row r="1886" spans="1:15" x14ac:dyDescent="0.25">
      <c r="A1886" t="s">
        <v>1984</v>
      </c>
      <c r="B1886" t="s">
        <v>22</v>
      </c>
      <c r="C1886">
        <v>3</v>
      </c>
      <c r="D1886">
        <v>62.3</v>
      </c>
      <c r="E1886">
        <v>186.89999999999998</v>
      </c>
      <c r="F1886" s="6">
        <v>45726</v>
      </c>
      <c r="G1886" s="6">
        <v>45728</v>
      </c>
      <c r="H1886" t="s">
        <v>23</v>
      </c>
      <c r="I1886" t="s">
        <v>70</v>
      </c>
      <c r="J1886">
        <v>5</v>
      </c>
      <c r="K1886" t="s">
        <v>19</v>
      </c>
      <c r="L1886" t="s">
        <v>62</v>
      </c>
      <c r="M1886">
        <v>2</v>
      </c>
      <c r="N1886">
        <v>11</v>
      </c>
      <c r="O1886" t="s">
        <v>2528</v>
      </c>
    </row>
    <row r="1887" spans="1:15" x14ac:dyDescent="0.25">
      <c r="A1887" t="s">
        <v>1985</v>
      </c>
      <c r="B1887" t="s">
        <v>44</v>
      </c>
      <c r="C1887">
        <v>4</v>
      </c>
      <c r="D1887">
        <v>21.1</v>
      </c>
      <c r="E1887">
        <v>84.4</v>
      </c>
      <c r="F1887" s="6">
        <v>45726</v>
      </c>
      <c r="G1887" s="6">
        <v>45729</v>
      </c>
      <c r="H1887" t="s">
        <v>23</v>
      </c>
      <c r="I1887" t="s">
        <v>51</v>
      </c>
      <c r="J1887">
        <v>4</v>
      </c>
      <c r="K1887" t="s">
        <v>19</v>
      </c>
      <c r="L1887" t="s">
        <v>62</v>
      </c>
      <c r="M1887">
        <v>3</v>
      </c>
      <c r="N1887">
        <v>11</v>
      </c>
      <c r="O1887" t="s">
        <v>2528</v>
      </c>
    </row>
    <row r="1888" spans="1:15" x14ac:dyDescent="0.25">
      <c r="A1888" t="s">
        <v>1986</v>
      </c>
      <c r="B1888" t="s">
        <v>44</v>
      </c>
      <c r="C1888">
        <v>3</v>
      </c>
      <c r="D1888">
        <v>33.200000000000003</v>
      </c>
      <c r="E1888">
        <v>99.600000000000009</v>
      </c>
      <c r="F1888" s="6">
        <v>45726</v>
      </c>
      <c r="G1888" s="6">
        <v>45740</v>
      </c>
      <c r="H1888" t="s">
        <v>17</v>
      </c>
      <c r="I1888" t="s">
        <v>18</v>
      </c>
      <c r="J1888">
        <v>2</v>
      </c>
      <c r="K1888" t="s">
        <v>19</v>
      </c>
      <c r="L1888" t="s">
        <v>62</v>
      </c>
      <c r="M1888">
        <v>14</v>
      </c>
      <c r="N1888">
        <v>11</v>
      </c>
      <c r="O1888" t="s">
        <v>2527</v>
      </c>
    </row>
    <row r="1889" spans="1:15" x14ac:dyDescent="0.25">
      <c r="A1889" t="s">
        <v>1987</v>
      </c>
      <c r="B1889" t="s">
        <v>22</v>
      </c>
      <c r="C1889">
        <v>4</v>
      </c>
      <c r="D1889">
        <v>74.5</v>
      </c>
      <c r="E1889">
        <v>298</v>
      </c>
      <c r="F1889" s="6">
        <v>45726</v>
      </c>
      <c r="G1889" s="6">
        <v>45727</v>
      </c>
      <c r="H1889" t="s">
        <v>23</v>
      </c>
      <c r="I1889" t="s">
        <v>70</v>
      </c>
      <c r="J1889">
        <v>4</v>
      </c>
      <c r="K1889" t="s">
        <v>19</v>
      </c>
      <c r="L1889" t="s">
        <v>62</v>
      </c>
      <c r="M1889">
        <v>1</v>
      </c>
      <c r="N1889">
        <v>11</v>
      </c>
      <c r="O1889" t="s">
        <v>2528</v>
      </c>
    </row>
    <row r="1890" spans="1:15" x14ac:dyDescent="0.25">
      <c r="A1890" t="s">
        <v>1988</v>
      </c>
      <c r="B1890" t="s">
        <v>54</v>
      </c>
      <c r="C1890">
        <v>12</v>
      </c>
      <c r="D1890">
        <v>68.599999999999994</v>
      </c>
      <c r="E1890">
        <v>823.19999999999993</v>
      </c>
      <c r="F1890" s="6">
        <v>45726</v>
      </c>
      <c r="G1890" s="6">
        <v>45729</v>
      </c>
      <c r="H1890" t="s">
        <v>27</v>
      </c>
      <c r="I1890" t="s">
        <v>18</v>
      </c>
      <c r="J1890">
        <v>5</v>
      </c>
      <c r="K1890" t="s">
        <v>19</v>
      </c>
      <c r="L1890" t="s">
        <v>62</v>
      </c>
      <c r="M1890">
        <v>3</v>
      </c>
      <c r="N1890">
        <v>11</v>
      </c>
      <c r="O1890" t="s">
        <v>2529</v>
      </c>
    </row>
    <row r="1891" spans="1:15" x14ac:dyDescent="0.25">
      <c r="A1891" t="s">
        <v>1989</v>
      </c>
      <c r="B1891" t="s">
        <v>37</v>
      </c>
      <c r="C1891">
        <v>14</v>
      </c>
      <c r="D1891">
        <v>36.4</v>
      </c>
      <c r="E1891">
        <v>509.59999999999997</v>
      </c>
      <c r="F1891" s="6">
        <v>45726</v>
      </c>
      <c r="G1891" s="6">
        <v>45728</v>
      </c>
      <c r="H1891" t="s">
        <v>27</v>
      </c>
      <c r="I1891" t="s">
        <v>18</v>
      </c>
      <c r="J1891">
        <v>3</v>
      </c>
      <c r="K1891" t="s">
        <v>19</v>
      </c>
      <c r="L1891" t="s">
        <v>72</v>
      </c>
      <c r="M1891">
        <v>2</v>
      </c>
      <c r="N1891">
        <v>11</v>
      </c>
      <c r="O1891" t="s">
        <v>2529</v>
      </c>
    </row>
    <row r="1892" spans="1:15" x14ac:dyDescent="0.25">
      <c r="A1892" t="s">
        <v>1990</v>
      </c>
      <c r="B1892" t="s">
        <v>128</v>
      </c>
      <c r="C1892">
        <v>5</v>
      </c>
      <c r="D1892">
        <v>67.599999999999994</v>
      </c>
      <c r="E1892">
        <v>338</v>
      </c>
      <c r="F1892" s="6">
        <v>45727</v>
      </c>
      <c r="G1892" s="6">
        <v>45730</v>
      </c>
      <c r="H1892" t="s">
        <v>27</v>
      </c>
      <c r="I1892" t="s">
        <v>70</v>
      </c>
      <c r="J1892">
        <v>3</v>
      </c>
      <c r="K1892" t="s">
        <v>19</v>
      </c>
      <c r="L1892" t="s">
        <v>72</v>
      </c>
      <c r="M1892">
        <v>3</v>
      </c>
      <c r="N1892">
        <v>11</v>
      </c>
      <c r="O1892" t="s">
        <v>2529</v>
      </c>
    </row>
    <row r="1893" spans="1:15" x14ac:dyDescent="0.25">
      <c r="A1893" t="s">
        <v>1991</v>
      </c>
      <c r="B1893" t="s">
        <v>123</v>
      </c>
      <c r="C1893">
        <v>1</v>
      </c>
      <c r="D1893">
        <v>46.3</v>
      </c>
      <c r="E1893">
        <v>46.3</v>
      </c>
      <c r="F1893" s="6">
        <v>45727</v>
      </c>
      <c r="G1893" s="6">
        <v>45728</v>
      </c>
      <c r="H1893" t="s">
        <v>23</v>
      </c>
      <c r="I1893" t="s">
        <v>40</v>
      </c>
      <c r="J1893">
        <v>4</v>
      </c>
      <c r="K1893" t="s">
        <v>19</v>
      </c>
      <c r="L1893" t="s">
        <v>72</v>
      </c>
      <c r="M1893">
        <v>1</v>
      </c>
      <c r="N1893">
        <v>11</v>
      </c>
      <c r="O1893" t="s">
        <v>2528</v>
      </c>
    </row>
    <row r="1894" spans="1:15" x14ac:dyDescent="0.25">
      <c r="A1894" t="s">
        <v>1992</v>
      </c>
      <c r="B1894" t="s">
        <v>22</v>
      </c>
      <c r="C1894">
        <v>3</v>
      </c>
      <c r="D1894">
        <v>124.2</v>
      </c>
      <c r="E1894">
        <v>372.6</v>
      </c>
      <c r="F1894" s="6">
        <v>45727</v>
      </c>
      <c r="G1894" s="6">
        <v>45729</v>
      </c>
      <c r="H1894" t="s">
        <v>27</v>
      </c>
      <c r="I1894" t="s">
        <v>35</v>
      </c>
      <c r="J1894">
        <v>5</v>
      </c>
      <c r="K1894" t="s">
        <v>19</v>
      </c>
      <c r="L1894" t="s">
        <v>77</v>
      </c>
      <c r="M1894">
        <v>2</v>
      </c>
      <c r="N1894">
        <v>11</v>
      </c>
      <c r="O1894" t="s">
        <v>2529</v>
      </c>
    </row>
    <row r="1895" spans="1:15" x14ac:dyDescent="0.25">
      <c r="A1895" t="s">
        <v>1993</v>
      </c>
      <c r="B1895" t="s">
        <v>54</v>
      </c>
      <c r="C1895">
        <v>2</v>
      </c>
      <c r="D1895">
        <v>37</v>
      </c>
      <c r="E1895">
        <v>74</v>
      </c>
      <c r="F1895" s="6">
        <v>45727</v>
      </c>
      <c r="G1895" s="6">
        <v>45733</v>
      </c>
      <c r="H1895" t="s">
        <v>23</v>
      </c>
      <c r="I1895" t="s">
        <v>18</v>
      </c>
      <c r="J1895">
        <v>4</v>
      </c>
      <c r="K1895" t="s">
        <v>19</v>
      </c>
      <c r="L1895" t="s">
        <v>77</v>
      </c>
      <c r="M1895">
        <v>6</v>
      </c>
      <c r="N1895">
        <v>11</v>
      </c>
      <c r="O1895" t="s">
        <v>2528</v>
      </c>
    </row>
    <row r="1896" spans="1:15" x14ac:dyDescent="0.25">
      <c r="A1896" t="s">
        <v>1994</v>
      </c>
      <c r="B1896" t="s">
        <v>37</v>
      </c>
      <c r="C1896">
        <v>1</v>
      </c>
      <c r="D1896">
        <v>41.8</v>
      </c>
      <c r="E1896">
        <v>41.8</v>
      </c>
      <c r="F1896" s="6">
        <v>45727</v>
      </c>
      <c r="G1896" s="6">
        <v>45728</v>
      </c>
      <c r="H1896" t="s">
        <v>23</v>
      </c>
      <c r="I1896" t="s">
        <v>40</v>
      </c>
      <c r="J1896">
        <v>4</v>
      </c>
      <c r="K1896" t="s">
        <v>19</v>
      </c>
      <c r="L1896" t="s">
        <v>292</v>
      </c>
      <c r="M1896">
        <v>1</v>
      </c>
      <c r="N1896">
        <v>11</v>
      </c>
      <c r="O1896" t="s">
        <v>2528</v>
      </c>
    </row>
    <row r="1897" spans="1:15" x14ac:dyDescent="0.25">
      <c r="A1897" t="s">
        <v>1995</v>
      </c>
      <c r="B1897" t="s">
        <v>46</v>
      </c>
      <c r="C1897">
        <v>2</v>
      </c>
      <c r="D1897">
        <v>57.2</v>
      </c>
      <c r="E1897">
        <v>114.4</v>
      </c>
      <c r="F1897" s="6">
        <v>45727</v>
      </c>
      <c r="G1897" s="6">
        <v>45729</v>
      </c>
      <c r="H1897" t="s">
        <v>23</v>
      </c>
      <c r="I1897" t="s">
        <v>40</v>
      </c>
      <c r="J1897">
        <v>3</v>
      </c>
      <c r="K1897" t="s">
        <v>19</v>
      </c>
      <c r="L1897" t="s">
        <v>113</v>
      </c>
      <c r="M1897">
        <v>2</v>
      </c>
      <c r="N1897">
        <v>11</v>
      </c>
      <c r="O1897" t="s">
        <v>2528</v>
      </c>
    </row>
    <row r="1898" spans="1:15" x14ac:dyDescent="0.25">
      <c r="A1898" t="s">
        <v>1996</v>
      </c>
      <c r="B1898" t="s">
        <v>39</v>
      </c>
      <c r="C1898">
        <v>2</v>
      </c>
      <c r="D1898">
        <v>47.1</v>
      </c>
      <c r="E1898">
        <v>94.2</v>
      </c>
      <c r="F1898" s="6">
        <v>45727</v>
      </c>
      <c r="G1898" s="6">
        <v>45729</v>
      </c>
      <c r="H1898" t="s">
        <v>27</v>
      </c>
      <c r="I1898" t="s">
        <v>18</v>
      </c>
      <c r="J1898">
        <v>2</v>
      </c>
      <c r="K1898" t="s">
        <v>19</v>
      </c>
      <c r="L1898" t="s">
        <v>113</v>
      </c>
      <c r="M1898">
        <v>2</v>
      </c>
      <c r="N1898">
        <v>11</v>
      </c>
      <c r="O1898" t="s">
        <v>2529</v>
      </c>
    </row>
    <row r="1899" spans="1:15" x14ac:dyDescent="0.25">
      <c r="A1899" t="s">
        <v>1997</v>
      </c>
      <c r="B1899" t="s">
        <v>37</v>
      </c>
      <c r="C1899">
        <v>3</v>
      </c>
      <c r="D1899">
        <v>86.4</v>
      </c>
      <c r="E1899">
        <v>259.20000000000005</v>
      </c>
      <c r="F1899" s="6">
        <v>45727</v>
      </c>
      <c r="G1899" s="6">
        <v>45728</v>
      </c>
      <c r="H1899" t="s">
        <v>23</v>
      </c>
      <c r="I1899" t="s">
        <v>40</v>
      </c>
      <c r="J1899">
        <v>3</v>
      </c>
      <c r="K1899" t="s">
        <v>19</v>
      </c>
      <c r="L1899" t="s">
        <v>997</v>
      </c>
      <c r="M1899">
        <v>1</v>
      </c>
      <c r="N1899">
        <v>11</v>
      </c>
      <c r="O1899" t="s">
        <v>2528</v>
      </c>
    </row>
    <row r="1900" spans="1:15" x14ac:dyDescent="0.25">
      <c r="A1900" t="s">
        <v>1998</v>
      </c>
      <c r="B1900" t="s">
        <v>39</v>
      </c>
      <c r="C1900">
        <v>5</v>
      </c>
      <c r="D1900">
        <v>105</v>
      </c>
      <c r="E1900">
        <v>525</v>
      </c>
      <c r="F1900" s="6">
        <v>45727</v>
      </c>
      <c r="G1900" s="6">
        <v>45730</v>
      </c>
      <c r="H1900" t="s">
        <v>23</v>
      </c>
      <c r="I1900" t="s">
        <v>18</v>
      </c>
      <c r="J1900">
        <v>4</v>
      </c>
      <c r="K1900" t="s">
        <v>19</v>
      </c>
      <c r="L1900" t="s">
        <v>82</v>
      </c>
      <c r="M1900">
        <v>3</v>
      </c>
      <c r="N1900">
        <v>11</v>
      </c>
      <c r="O1900" t="s">
        <v>2528</v>
      </c>
    </row>
    <row r="1901" spans="1:15" x14ac:dyDescent="0.25">
      <c r="A1901" t="s">
        <v>1999</v>
      </c>
      <c r="B1901" t="s">
        <v>146</v>
      </c>
      <c r="C1901">
        <v>1</v>
      </c>
      <c r="D1901">
        <v>33</v>
      </c>
      <c r="E1901">
        <v>33</v>
      </c>
      <c r="F1901" s="6">
        <v>45727</v>
      </c>
      <c r="G1901" s="6">
        <v>45730</v>
      </c>
      <c r="H1901" t="s">
        <v>23</v>
      </c>
      <c r="I1901" t="s">
        <v>70</v>
      </c>
      <c r="J1901">
        <v>4</v>
      </c>
      <c r="K1901" t="s">
        <v>19</v>
      </c>
      <c r="L1901" t="s">
        <v>115</v>
      </c>
      <c r="M1901">
        <v>3</v>
      </c>
      <c r="N1901">
        <v>11</v>
      </c>
      <c r="O1901" t="s">
        <v>2528</v>
      </c>
    </row>
    <row r="1902" spans="1:15" x14ac:dyDescent="0.25">
      <c r="A1902" t="s">
        <v>2000</v>
      </c>
      <c r="B1902" t="s">
        <v>39</v>
      </c>
      <c r="C1902">
        <v>5</v>
      </c>
      <c r="D1902">
        <v>106.6</v>
      </c>
      <c r="E1902">
        <v>533</v>
      </c>
      <c r="F1902" s="6">
        <v>45727</v>
      </c>
      <c r="G1902" s="6">
        <v>45740</v>
      </c>
      <c r="H1902" t="s">
        <v>27</v>
      </c>
      <c r="I1902" t="s">
        <v>40</v>
      </c>
      <c r="J1902">
        <v>4</v>
      </c>
      <c r="K1902" t="s">
        <v>19</v>
      </c>
      <c r="L1902" t="s">
        <v>24</v>
      </c>
      <c r="M1902">
        <v>13</v>
      </c>
      <c r="N1902">
        <v>11</v>
      </c>
      <c r="O1902" t="s">
        <v>2529</v>
      </c>
    </row>
    <row r="1903" spans="1:15" x14ac:dyDescent="0.25">
      <c r="A1903" t="s">
        <v>2001</v>
      </c>
      <c r="B1903" t="s">
        <v>54</v>
      </c>
      <c r="C1903">
        <v>32</v>
      </c>
      <c r="D1903">
        <v>26.8</v>
      </c>
      <c r="E1903">
        <v>857.6</v>
      </c>
      <c r="F1903" s="6">
        <v>45727</v>
      </c>
      <c r="G1903" s="6">
        <v>45728</v>
      </c>
      <c r="H1903" t="s">
        <v>27</v>
      </c>
      <c r="I1903" t="s">
        <v>40</v>
      </c>
      <c r="J1903">
        <v>4</v>
      </c>
      <c r="K1903" t="s">
        <v>19</v>
      </c>
      <c r="L1903" t="s">
        <v>24</v>
      </c>
      <c r="M1903">
        <v>1</v>
      </c>
      <c r="N1903">
        <v>11</v>
      </c>
      <c r="O1903" t="s">
        <v>2529</v>
      </c>
    </row>
    <row r="1904" spans="1:15" x14ac:dyDescent="0.25">
      <c r="A1904" t="s">
        <v>2002</v>
      </c>
      <c r="B1904" t="s">
        <v>135</v>
      </c>
      <c r="C1904">
        <v>5</v>
      </c>
      <c r="D1904">
        <v>25.8</v>
      </c>
      <c r="E1904">
        <v>129</v>
      </c>
      <c r="F1904" s="6">
        <v>45727</v>
      </c>
      <c r="G1904" s="6">
        <v>45727</v>
      </c>
      <c r="H1904" t="s">
        <v>27</v>
      </c>
      <c r="I1904" t="s">
        <v>35</v>
      </c>
      <c r="J1904">
        <v>5</v>
      </c>
      <c r="K1904" t="s">
        <v>19</v>
      </c>
      <c r="L1904" t="s">
        <v>33</v>
      </c>
      <c r="M1904">
        <v>0</v>
      </c>
      <c r="N1904">
        <v>11</v>
      </c>
      <c r="O1904" t="s">
        <v>2529</v>
      </c>
    </row>
    <row r="1905" spans="1:15" x14ac:dyDescent="0.25">
      <c r="A1905" t="s">
        <v>2003</v>
      </c>
      <c r="B1905" t="s">
        <v>26</v>
      </c>
      <c r="C1905">
        <v>3</v>
      </c>
      <c r="D1905">
        <v>217</v>
      </c>
      <c r="E1905">
        <v>651</v>
      </c>
      <c r="F1905" s="6">
        <v>45727</v>
      </c>
      <c r="G1905" s="6">
        <v>45728</v>
      </c>
      <c r="H1905" t="s">
        <v>27</v>
      </c>
      <c r="I1905" t="s">
        <v>35</v>
      </c>
      <c r="J1905">
        <v>3</v>
      </c>
      <c r="K1905" t="s">
        <v>19</v>
      </c>
      <c r="L1905" t="s">
        <v>33</v>
      </c>
      <c r="M1905">
        <v>1</v>
      </c>
      <c r="N1905">
        <v>11</v>
      </c>
      <c r="O1905" t="s">
        <v>2529</v>
      </c>
    </row>
    <row r="1906" spans="1:15" x14ac:dyDescent="0.25">
      <c r="A1906" t="s">
        <v>2004</v>
      </c>
      <c r="B1906" t="s">
        <v>26</v>
      </c>
      <c r="C1906">
        <v>2</v>
      </c>
      <c r="D1906">
        <v>97.3</v>
      </c>
      <c r="E1906">
        <v>194.6</v>
      </c>
      <c r="F1906" s="6">
        <v>45727</v>
      </c>
      <c r="G1906" s="6">
        <v>45728</v>
      </c>
      <c r="H1906" t="s">
        <v>23</v>
      </c>
      <c r="I1906" t="s">
        <v>40</v>
      </c>
      <c r="J1906">
        <v>2</v>
      </c>
      <c r="K1906" t="s">
        <v>19</v>
      </c>
      <c r="L1906" t="s">
        <v>33</v>
      </c>
      <c r="M1906">
        <v>1</v>
      </c>
      <c r="N1906">
        <v>11</v>
      </c>
      <c r="O1906" t="s">
        <v>2528</v>
      </c>
    </row>
    <row r="1907" spans="1:15" x14ac:dyDescent="0.25">
      <c r="A1907" t="s">
        <v>2005</v>
      </c>
      <c r="B1907" t="s">
        <v>22</v>
      </c>
      <c r="C1907">
        <v>1</v>
      </c>
      <c r="D1907">
        <v>49.8</v>
      </c>
      <c r="E1907">
        <v>49.8</v>
      </c>
      <c r="F1907" s="6">
        <v>45727</v>
      </c>
      <c r="G1907" s="6">
        <v>45728</v>
      </c>
      <c r="H1907" t="s">
        <v>27</v>
      </c>
      <c r="I1907" t="s">
        <v>18</v>
      </c>
      <c r="J1907">
        <v>4</v>
      </c>
      <c r="K1907" t="s">
        <v>19</v>
      </c>
      <c r="L1907" t="s">
        <v>33</v>
      </c>
      <c r="M1907">
        <v>1</v>
      </c>
      <c r="N1907">
        <v>11</v>
      </c>
      <c r="O1907" t="s">
        <v>2529</v>
      </c>
    </row>
    <row r="1908" spans="1:15" x14ac:dyDescent="0.25">
      <c r="A1908" t="s">
        <v>2006</v>
      </c>
      <c r="B1908" t="s">
        <v>69</v>
      </c>
      <c r="C1908">
        <v>5</v>
      </c>
      <c r="D1908">
        <v>32.6</v>
      </c>
      <c r="E1908">
        <v>163</v>
      </c>
      <c r="F1908" s="6">
        <v>45727</v>
      </c>
      <c r="G1908" s="6">
        <v>45728</v>
      </c>
      <c r="H1908" t="s">
        <v>27</v>
      </c>
      <c r="I1908" t="s">
        <v>18</v>
      </c>
      <c r="J1908">
        <v>4</v>
      </c>
      <c r="K1908" t="s">
        <v>19</v>
      </c>
      <c r="L1908" t="s">
        <v>33</v>
      </c>
      <c r="M1908">
        <v>1</v>
      </c>
      <c r="N1908">
        <v>11</v>
      </c>
      <c r="O1908" t="s">
        <v>2529</v>
      </c>
    </row>
    <row r="1909" spans="1:15" x14ac:dyDescent="0.25">
      <c r="A1909" t="s">
        <v>2007</v>
      </c>
      <c r="B1909" t="s">
        <v>46</v>
      </c>
      <c r="C1909">
        <v>2</v>
      </c>
      <c r="D1909">
        <v>40.1</v>
      </c>
      <c r="E1909">
        <v>80.2</v>
      </c>
      <c r="F1909" s="6">
        <v>45727</v>
      </c>
      <c r="G1909" s="6">
        <v>45730</v>
      </c>
      <c r="H1909" t="s">
        <v>23</v>
      </c>
      <c r="I1909" t="s">
        <v>35</v>
      </c>
      <c r="J1909">
        <v>5</v>
      </c>
      <c r="K1909" t="s">
        <v>19</v>
      </c>
      <c r="L1909" t="s">
        <v>33</v>
      </c>
      <c r="M1909">
        <v>3</v>
      </c>
      <c r="N1909">
        <v>11</v>
      </c>
      <c r="O1909" t="s">
        <v>2528</v>
      </c>
    </row>
    <row r="1910" spans="1:15" x14ac:dyDescent="0.25">
      <c r="A1910" t="s">
        <v>2008</v>
      </c>
      <c r="B1910" t="s">
        <v>54</v>
      </c>
      <c r="C1910">
        <v>2</v>
      </c>
      <c r="D1910">
        <v>49.4</v>
      </c>
      <c r="E1910">
        <v>98.8</v>
      </c>
      <c r="F1910" s="6">
        <v>45727</v>
      </c>
      <c r="G1910" s="6">
        <v>45729</v>
      </c>
      <c r="H1910" t="s">
        <v>23</v>
      </c>
      <c r="I1910" t="s">
        <v>35</v>
      </c>
      <c r="J1910">
        <v>4</v>
      </c>
      <c r="K1910" t="s">
        <v>19</v>
      </c>
      <c r="L1910" t="s">
        <v>33</v>
      </c>
      <c r="M1910">
        <v>2</v>
      </c>
      <c r="N1910">
        <v>11</v>
      </c>
      <c r="O1910" t="s">
        <v>2528</v>
      </c>
    </row>
    <row r="1911" spans="1:15" x14ac:dyDescent="0.25">
      <c r="A1911" t="s">
        <v>2009</v>
      </c>
      <c r="B1911" t="s">
        <v>26</v>
      </c>
      <c r="C1911">
        <v>1</v>
      </c>
      <c r="D1911">
        <v>67.3</v>
      </c>
      <c r="E1911">
        <v>67.3</v>
      </c>
      <c r="F1911" s="6">
        <v>45727</v>
      </c>
      <c r="G1911" s="6">
        <v>45728</v>
      </c>
      <c r="H1911" t="s">
        <v>27</v>
      </c>
      <c r="I1911" t="s">
        <v>18</v>
      </c>
      <c r="J1911">
        <v>5</v>
      </c>
      <c r="K1911" t="s">
        <v>19</v>
      </c>
      <c r="L1911" t="s">
        <v>33</v>
      </c>
      <c r="M1911">
        <v>1</v>
      </c>
      <c r="N1911">
        <v>11</v>
      </c>
      <c r="O1911" t="s">
        <v>2529</v>
      </c>
    </row>
    <row r="1912" spans="1:15" x14ac:dyDescent="0.25">
      <c r="A1912" t="s">
        <v>2010</v>
      </c>
      <c r="B1912" t="s">
        <v>146</v>
      </c>
      <c r="C1912">
        <v>4</v>
      </c>
      <c r="D1912">
        <v>44.5</v>
      </c>
      <c r="E1912">
        <v>178</v>
      </c>
      <c r="F1912" s="6">
        <v>45727</v>
      </c>
      <c r="G1912" s="6">
        <v>45730</v>
      </c>
      <c r="H1912" t="s">
        <v>17</v>
      </c>
      <c r="I1912" t="s">
        <v>35</v>
      </c>
      <c r="J1912">
        <v>4</v>
      </c>
      <c r="K1912" t="s">
        <v>19</v>
      </c>
      <c r="L1912" t="s">
        <v>33</v>
      </c>
      <c r="M1912">
        <v>3</v>
      </c>
      <c r="N1912">
        <v>11</v>
      </c>
      <c r="O1912" t="s">
        <v>2527</v>
      </c>
    </row>
    <row r="1913" spans="1:15" x14ac:dyDescent="0.25">
      <c r="A1913" t="s">
        <v>2011</v>
      </c>
      <c r="B1913" t="s">
        <v>39</v>
      </c>
      <c r="C1913">
        <v>11</v>
      </c>
      <c r="D1913">
        <v>111.1</v>
      </c>
      <c r="E1913">
        <v>1222.0999999999999</v>
      </c>
      <c r="F1913" s="6">
        <v>45727</v>
      </c>
      <c r="G1913" s="6">
        <v>45728</v>
      </c>
      <c r="H1913" t="s">
        <v>27</v>
      </c>
      <c r="I1913" t="s">
        <v>70</v>
      </c>
      <c r="J1913">
        <v>4</v>
      </c>
      <c r="K1913" t="s">
        <v>19</v>
      </c>
      <c r="L1913" t="s">
        <v>33</v>
      </c>
      <c r="M1913">
        <v>1</v>
      </c>
      <c r="N1913">
        <v>11</v>
      </c>
      <c r="O1913" t="s">
        <v>2529</v>
      </c>
    </row>
    <row r="1914" spans="1:15" x14ac:dyDescent="0.25">
      <c r="A1914" t="s">
        <v>2012</v>
      </c>
      <c r="B1914" t="s">
        <v>44</v>
      </c>
      <c r="C1914">
        <v>3</v>
      </c>
      <c r="D1914">
        <v>19.7</v>
      </c>
      <c r="E1914">
        <v>59.099999999999994</v>
      </c>
      <c r="F1914" s="6">
        <v>45727</v>
      </c>
      <c r="G1914" s="6">
        <v>45728</v>
      </c>
      <c r="H1914" t="s">
        <v>27</v>
      </c>
      <c r="I1914" t="s">
        <v>70</v>
      </c>
      <c r="J1914">
        <v>2</v>
      </c>
      <c r="K1914" t="s">
        <v>19</v>
      </c>
      <c r="L1914" t="s">
        <v>33</v>
      </c>
      <c r="M1914">
        <v>1</v>
      </c>
      <c r="N1914">
        <v>11</v>
      </c>
      <c r="O1914" t="s">
        <v>2529</v>
      </c>
    </row>
    <row r="1915" spans="1:15" x14ac:dyDescent="0.25">
      <c r="A1915" t="s">
        <v>2013</v>
      </c>
      <c r="B1915" t="s">
        <v>22</v>
      </c>
      <c r="C1915">
        <v>1</v>
      </c>
      <c r="D1915">
        <v>40.299999999999997</v>
      </c>
      <c r="E1915">
        <v>40.299999999999997</v>
      </c>
      <c r="F1915" s="6">
        <v>45727</v>
      </c>
      <c r="G1915" s="6">
        <v>45728</v>
      </c>
      <c r="H1915" t="s">
        <v>89</v>
      </c>
      <c r="I1915" t="s">
        <v>35</v>
      </c>
      <c r="J1915">
        <v>4</v>
      </c>
      <c r="K1915" t="s">
        <v>19</v>
      </c>
      <c r="L1915" t="s">
        <v>33</v>
      </c>
      <c r="M1915">
        <v>1</v>
      </c>
      <c r="N1915">
        <v>11</v>
      </c>
      <c r="O1915" t="s">
        <v>2530</v>
      </c>
    </row>
    <row r="1916" spans="1:15" x14ac:dyDescent="0.25">
      <c r="A1916" t="s">
        <v>2014</v>
      </c>
      <c r="B1916" t="s">
        <v>39</v>
      </c>
      <c r="C1916">
        <v>2</v>
      </c>
      <c r="D1916">
        <v>108.8</v>
      </c>
      <c r="E1916">
        <v>217.6</v>
      </c>
      <c r="F1916" s="6">
        <v>45727</v>
      </c>
      <c r="G1916" s="6">
        <v>45732</v>
      </c>
      <c r="H1916" t="s">
        <v>23</v>
      </c>
      <c r="I1916" t="s">
        <v>18</v>
      </c>
      <c r="J1916">
        <v>5</v>
      </c>
      <c r="K1916" t="s">
        <v>19</v>
      </c>
      <c r="L1916" t="s">
        <v>55</v>
      </c>
      <c r="M1916">
        <v>5</v>
      </c>
      <c r="N1916">
        <v>11</v>
      </c>
      <c r="O1916" t="s">
        <v>2528</v>
      </c>
    </row>
    <row r="1917" spans="1:15" x14ac:dyDescent="0.25">
      <c r="A1917" t="s">
        <v>2015</v>
      </c>
      <c r="B1917" t="s">
        <v>44</v>
      </c>
      <c r="C1917">
        <v>3</v>
      </c>
      <c r="D1917">
        <v>48.2</v>
      </c>
      <c r="E1917">
        <v>144.60000000000002</v>
      </c>
      <c r="F1917" s="6">
        <v>45727</v>
      </c>
      <c r="G1917" s="6">
        <v>45732</v>
      </c>
      <c r="H1917" t="s">
        <v>27</v>
      </c>
      <c r="I1917" t="s">
        <v>70</v>
      </c>
      <c r="J1917">
        <v>4</v>
      </c>
      <c r="K1917" t="s">
        <v>19</v>
      </c>
      <c r="L1917" t="s">
        <v>59</v>
      </c>
      <c r="M1917">
        <v>5</v>
      </c>
      <c r="N1917">
        <v>11</v>
      </c>
      <c r="O1917" t="s">
        <v>2529</v>
      </c>
    </row>
    <row r="1918" spans="1:15" x14ac:dyDescent="0.25">
      <c r="A1918" t="s">
        <v>2016</v>
      </c>
      <c r="B1918" t="s">
        <v>26</v>
      </c>
      <c r="C1918">
        <v>3</v>
      </c>
      <c r="D1918">
        <v>104.7</v>
      </c>
      <c r="E1918">
        <v>314.10000000000002</v>
      </c>
      <c r="F1918" s="6">
        <v>45727</v>
      </c>
      <c r="G1918" s="6">
        <v>45729</v>
      </c>
      <c r="H1918" t="s">
        <v>27</v>
      </c>
      <c r="I1918" t="s">
        <v>18</v>
      </c>
      <c r="J1918">
        <v>3</v>
      </c>
      <c r="K1918" t="s">
        <v>19</v>
      </c>
      <c r="L1918" t="s">
        <v>59</v>
      </c>
      <c r="M1918">
        <v>2</v>
      </c>
      <c r="N1918">
        <v>11</v>
      </c>
      <c r="O1918" t="s">
        <v>2529</v>
      </c>
    </row>
    <row r="1919" spans="1:15" x14ac:dyDescent="0.25">
      <c r="A1919" t="s">
        <v>2017</v>
      </c>
      <c r="B1919" t="s">
        <v>22</v>
      </c>
      <c r="C1919">
        <v>2</v>
      </c>
      <c r="D1919">
        <v>80.599999999999994</v>
      </c>
      <c r="E1919">
        <v>161.19999999999999</v>
      </c>
      <c r="F1919" s="6">
        <v>45727</v>
      </c>
      <c r="G1919" s="6">
        <v>45727</v>
      </c>
      <c r="H1919" t="s">
        <v>27</v>
      </c>
      <c r="I1919" t="s">
        <v>35</v>
      </c>
      <c r="J1919">
        <v>4</v>
      </c>
      <c r="K1919" t="s">
        <v>19</v>
      </c>
      <c r="L1919" t="s">
        <v>62</v>
      </c>
      <c r="M1919">
        <v>0</v>
      </c>
      <c r="N1919">
        <v>11</v>
      </c>
      <c r="O1919" t="s">
        <v>2529</v>
      </c>
    </row>
    <row r="1920" spans="1:15" x14ac:dyDescent="0.25">
      <c r="A1920" t="s">
        <v>2018</v>
      </c>
      <c r="B1920" t="s">
        <v>39</v>
      </c>
      <c r="C1920">
        <v>1</v>
      </c>
      <c r="D1920">
        <v>65.5</v>
      </c>
      <c r="E1920">
        <v>65.5</v>
      </c>
      <c r="F1920" s="6">
        <v>45727</v>
      </c>
      <c r="G1920" s="6">
        <v>45729</v>
      </c>
      <c r="H1920" t="s">
        <v>89</v>
      </c>
      <c r="I1920" t="s">
        <v>35</v>
      </c>
      <c r="J1920">
        <v>4</v>
      </c>
      <c r="K1920" t="s">
        <v>19</v>
      </c>
      <c r="L1920" t="s">
        <v>62</v>
      </c>
      <c r="M1920">
        <v>2</v>
      </c>
      <c r="N1920">
        <v>11</v>
      </c>
      <c r="O1920" t="s">
        <v>2530</v>
      </c>
    </row>
    <row r="1921" spans="1:15" x14ac:dyDescent="0.25">
      <c r="A1921" t="s">
        <v>2019</v>
      </c>
      <c r="B1921" t="s">
        <v>46</v>
      </c>
      <c r="C1921">
        <v>3</v>
      </c>
      <c r="D1921">
        <v>61.4</v>
      </c>
      <c r="E1921">
        <v>184.2</v>
      </c>
      <c r="F1921" s="6">
        <v>45727</v>
      </c>
      <c r="G1921" s="6">
        <v>45729</v>
      </c>
      <c r="H1921" t="s">
        <v>27</v>
      </c>
      <c r="I1921" t="s">
        <v>70</v>
      </c>
      <c r="J1921">
        <v>5</v>
      </c>
      <c r="K1921" t="s">
        <v>19</v>
      </c>
      <c r="L1921" t="s">
        <v>62</v>
      </c>
      <c r="M1921">
        <v>2</v>
      </c>
      <c r="N1921">
        <v>11</v>
      </c>
      <c r="O1921" t="s">
        <v>2529</v>
      </c>
    </row>
    <row r="1922" spans="1:15" x14ac:dyDescent="0.25">
      <c r="A1922" t="s">
        <v>2020</v>
      </c>
      <c r="B1922" t="s">
        <v>16</v>
      </c>
      <c r="C1922">
        <v>1</v>
      </c>
      <c r="D1922">
        <v>12.5</v>
      </c>
      <c r="E1922">
        <v>12.5</v>
      </c>
      <c r="F1922" s="6">
        <v>45728</v>
      </c>
      <c r="G1922" s="6">
        <v>45731</v>
      </c>
      <c r="H1922" t="s">
        <v>27</v>
      </c>
      <c r="I1922" t="s">
        <v>18</v>
      </c>
      <c r="J1922">
        <v>3</v>
      </c>
      <c r="K1922" t="s">
        <v>19</v>
      </c>
      <c r="L1922" t="s">
        <v>62</v>
      </c>
      <c r="M1922">
        <v>3</v>
      </c>
      <c r="N1922">
        <v>11</v>
      </c>
      <c r="O1922" t="s">
        <v>2529</v>
      </c>
    </row>
    <row r="1923" spans="1:15" x14ac:dyDescent="0.25">
      <c r="A1923" t="s">
        <v>2021</v>
      </c>
      <c r="B1923" t="s">
        <v>32</v>
      </c>
      <c r="C1923">
        <v>4</v>
      </c>
      <c r="D1923">
        <v>35.1</v>
      </c>
      <c r="E1923">
        <v>140.4</v>
      </c>
      <c r="F1923" s="6">
        <v>45728</v>
      </c>
      <c r="G1923" s="6">
        <v>45729</v>
      </c>
      <c r="H1923" t="s">
        <v>23</v>
      </c>
      <c r="I1923" t="s">
        <v>40</v>
      </c>
      <c r="J1923">
        <v>3</v>
      </c>
      <c r="K1923" t="s">
        <v>19</v>
      </c>
      <c r="L1923" t="s">
        <v>103</v>
      </c>
      <c r="M1923">
        <v>1</v>
      </c>
      <c r="N1923">
        <v>11</v>
      </c>
      <c r="O1923" t="s">
        <v>2528</v>
      </c>
    </row>
    <row r="1924" spans="1:15" x14ac:dyDescent="0.25">
      <c r="A1924" t="s">
        <v>2022</v>
      </c>
      <c r="B1924" t="s">
        <v>37</v>
      </c>
      <c r="C1924">
        <v>2</v>
      </c>
      <c r="D1924">
        <v>55.7</v>
      </c>
      <c r="E1924">
        <v>111.4</v>
      </c>
      <c r="F1924" s="6">
        <v>45728</v>
      </c>
      <c r="G1924" s="6">
        <v>45729</v>
      </c>
      <c r="H1924" t="s">
        <v>23</v>
      </c>
      <c r="I1924" t="s">
        <v>18</v>
      </c>
      <c r="J1924">
        <v>3</v>
      </c>
      <c r="K1924" t="s">
        <v>19</v>
      </c>
      <c r="L1924" t="s">
        <v>201</v>
      </c>
      <c r="M1924">
        <v>1</v>
      </c>
      <c r="N1924">
        <v>11</v>
      </c>
      <c r="O1924" t="s">
        <v>2528</v>
      </c>
    </row>
    <row r="1925" spans="1:15" x14ac:dyDescent="0.25">
      <c r="A1925" t="s">
        <v>2023</v>
      </c>
      <c r="B1925" t="s">
        <v>42</v>
      </c>
      <c r="C1925">
        <v>2</v>
      </c>
      <c r="D1925">
        <v>57.7</v>
      </c>
      <c r="E1925">
        <v>115.4</v>
      </c>
      <c r="F1925" s="6">
        <v>45728</v>
      </c>
      <c r="G1925" s="6">
        <v>45730</v>
      </c>
      <c r="H1925" t="s">
        <v>23</v>
      </c>
      <c r="I1925" t="s">
        <v>70</v>
      </c>
      <c r="J1925">
        <v>3</v>
      </c>
      <c r="K1925" t="s">
        <v>19</v>
      </c>
      <c r="L1925" t="s">
        <v>72</v>
      </c>
      <c r="M1925">
        <v>2</v>
      </c>
      <c r="N1925">
        <v>11</v>
      </c>
      <c r="O1925" t="s">
        <v>2528</v>
      </c>
    </row>
    <row r="1926" spans="1:15" x14ac:dyDescent="0.25">
      <c r="A1926" t="s">
        <v>2024</v>
      </c>
      <c r="B1926" t="s">
        <v>26</v>
      </c>
      <c r="C1926">
        <v>6</v>
      </c>
      <c r="D1926">
        <v>85.7</v>
      </c>
      <c r="E1926">
        <v>514.20000000000005</v>
      </c>
      <c r="F1926" s="6">
        <v>45728</v>
      </c>
      <c r="G1926" s="6">
        <v>45729</v>
      </c>
      <c r="H1926" t="s">
        <v>23</v>
      </c>
      <c r="I1926" t="s">
        <v>51</v>
      </c>
      <c r="J1926">
        <v>5</v>
      </c>
      <c r="K1926" t="s">
        <v>19</v>
      </c>
      <c r="L1926" t="s">
        <v>72</v>
      </c>
      <c r="M1926">
        <v>1</v>
      </c>
      <c r="N1926">
        <v>11</v>
      </c>
      <c r="O1926" t="s">
        <v>2528</v>
      </c>
    </row>
    <row r="1927" spans="1:15" x14ac:dyDescent="0.25">
      <c r="A1927" t="s">
        <v>2025</v>
      </c>
      <c r="B1927" t="s">
        <v>26</v>
      </c>
      <c r="C1927">
        <v>3</v>
      </c>
      <c r="D1927">
        <v>86.9</v>
      </c>
      <c r="E1927">
        <v>260.70000000000005</v>
      </c>
      <c r="F1927" s="6">
        <v>45728</v>
      </c>
      <c r="G1927" s="6">
        <v>45730</v>
      </c>
      <c r="H1927" t="s">
        <v>27</v>
      </c>
      <c r="I1927" t="s">
        <v>35</v>
      </c>
      <c r="J1927">
        <v>4</v>
      </c>
      <c r="K1927" t="s">
        <v>19</v>
      </c>
      <c r="L1927" t="s">
        <v>77</v>
      </c>
      <c r="M1927">
        <v>2</v>
      </c>
      <c r="N1927">
        <v>11</v>
      </c>
      <c r="O1927" t="s">
        <v>2529</v>
      </c>
    </row>
    <row r="1928" spans="1:15" x14ac:dyDescent="0.25">
      <c r="A1928" t="s">
        <v>2026</v>
      </c>
      <c r="B1928" t="s">
        <v>146</v>
      </c>
      <c r="C1928">
        <v>2</v>
      </c>
      <c r="D1928">
        <v>46.4</v>
      </c>
      <c r="E1928">
        <v>92.8</v>
      </c>
      <c r="F1928" s="6">
        <v>45728</v>
      </c>
      <c r="G1928" s="6">
        <v>45731</v>
      </c>
      <c r="H1928" t="s">
        <v>27</v>
      </c>
      <c r="I1928" t="s">
        <v>70</v>
      </c>
      <c r="J1928">
        <v>4</v>
      </c>
      <c r="K1928" t="s">
        <v>19</v>
      </c>
      <c r="L1928" t="s">
        <v>77</v>
      </c>
      <c r="M1928">
        <v>3</v>
      </c>
      <c r="N1928">
        <v>11</v>
      </c>
      <c r="O1928" t="s">
        <v>2529</v>
      </c>
    </row>
    <row r="1929" spans="1:15" x14ac:dyDescent="0.25">
      <c r="A1929" t="s">
        <v>2027</v>
      </c>
      <c r="B1929" t="s">
        <v>37</v>
      </c>
      <c r="C1929">
        <v>3</v>
      </c>
      <c r="D1929">
        <v>25.4</v>
      </c>
      <c r="E1929">
        <v>76.199999999999989</v>
      </c>
      <c r="F1929" s="6">
        <v>45728</v>
      </c>
      <c r="G1929" s="6">
        <v>45728</v>
      </c>
      <c r="H1929" t="s">
        <v>27</v>
      </c>
      <c r="I1929" t="s">
        <v>40</v>
      </c>
      <c r="J1929">
        <v>5</v>
      </c>
      <c r="K1929" t="s">
        <v>19</v>
      </c>
      <c r="L1929" t="s">
        <v>108</v>
      </c>
      <c r="M1929">
        <v>0</v>
      </c>
      <c r="N1929">
        <v>11</v>
      </c>
      <c r="O1929" t="s">
        <v>2529</v>
      </c>
    </row>
    <row r="1930" spans="1:15" x14ac:dyDescent="0.25">
      <c r="A1930" t="s">
        <v>2028</v>
      </c>
      <c r="B1930" t="s">
        <v>54</v>
      </c>
      <c r="C1930">
        <v>3</v>
      </c>
      <c r="D1930">
        <v>47.8</v>
      </c>
      <c r="E1930">
        <v>143.39999999999998</v>
      </c>
      <c r="F1930" s="6">
        <v>45728</v>
      </c>
      <c r="G1930" s="6">
        <v>45728</v>
      </c>
      <c r="H1930" t="s">
        <v>17</v>
      </c>
      <c r="I1930" t="s">
        <v>40</v>
      </c>
      <c r="J1930">
        <v>5</v>
      </c>
      <c r="K1930" t="s">
        <v>19</v>
      </c>
      <c r="L1930" t="s">
        <v>110</v>
      </c>
      <c r="M1930">
        <v>0</v>
      </c>
      <c r="N1930">
        <v>11</v>
      </c>
      <c r="O1930" t="s">
        <v>2527</v>
      </c>
    </row>
    <row r="1931" spans="1:15" x14ac:dyDescent="0.25">
      <c r="A1931" t="s">
        <v>2029</v>
      </c>
      <c r="B1931" t="s">
        <v>44</v>
      </c>
      <c r="C1931">
        <v>19</v>
      </c>
      <c r="D1931">
        <v>18.399999999999999</v>
      </c>
      <c r="E1931">
        <v>349.59999999999997</v>
      </c>
      <c r="F1931" s="6">
        <v>45728</v>
      </c>
      <c r="G1931" s="6">
        <v>45730</v>
      </c>
      <c r="H1931" t="s">
        <v>89</v>
      </c>
      <c r="I1931" t="s">
        <v>40</v>
      </c>
      <c r="J1931">
        <v>4</v>
      </c>
      <c r="K1931" t="s">
        <v>19</v>
      </c>
      <c r="L1931" t="s">
        <v>113</v>
      </c>
      <c r="M1931">
        <v>2</v>
      </c>
      <c r="N1931">
        <v>11</v>
      </c>
      <c r="O1931" t="s">
        <v>2530</v>
      </c>
    </row>
    <row r="1932" spans="1:15" x14ac:dyDescent="0.25">
      <c r="A1932" t="s">
        <v>2030</v>
      </c>
      <c r="B1932" t="s">
        <v>69</v>
      </c>
      <c r="C1932">
        <v>3</v>
      </c>
      <c r="D1932">
        <v>65.5</v>
      </c>
      <c r="E1932">
        <v>196.5</v>
      </c>
      <c r="F1932" s="6">
        <v>45728</v>
      </c>
      <c r="G1932" s="6">
        <v>45736</v>
      </c>
      <c r="H1932" t="s">
        <v>27</v>
      </c>
      <c r="I1932" t="s">
        <v>18</v>
      </c>
      <c r="J1932">
        <v>4</v>
      </c>
      <c r="K1932" t="s">
        <v>19</v>
      </c>
      <c r="L1932" t="s">
        <v>115</v>
      </c>
      <c r="M1932">
        <v>8</v>
      </c>
      <c r="N1932">
        <v>11</v>
      </c>
      <c r="O1932" t="s">
        <v>2529</v>
      </c>
    </row>
    <row r="1933" spans="1:15" x14ac:dyDescent="0.25">
      <c r="A1933" t="s">
        <v>2031</v>
      </c>
      <c r="B1933" t="s">
        <v>54</v>
      </c>
      <c r="C1933">
        <v>2</v>
      </c>
      <c r="D1933">
        <v>50.6</v>
      </c>
      <c r="E1933">
        <v>101.2</v>
      </c>
      <c r="F1933" s="6">
        <v>45728</v>
      </c>
      <c r="G1933" s="6">
        <v>45731</v>
      </c>
      <c r="H1933" t="s">
        <v>23</v>
      </c>
      <c r="I1933" t="s">
        <v>40</v>
      </c>
      <c r="J1933">
        <v>2</v>
      </c>
      <c r="K1933" t="s">
        <v>19</v>
      </c>
      <c r="L1933" t="s">
        <v>115</v>
      </c>
      <c r="M1933">
        <v>3</v>
      </c>
      <c r="N1933">
        <v>11</v>
      </c>
      <c r="O1933" t="s">
        <v>2528</v>
      </c>
    </row>
    <row r="1934" spans="1:15" x14ac:dyDescent="0.25">
      <c r="A1934" t="s">
        <v>2032</v>
      </c>
      <c r="B1934" t="s">
        <v>30</v>
      </c>
      <c r="C1934">
        <v>5</v>
      </c>
      <c r="D1934">
        <v>69</v>
      </c>
      <c r="E1934">
        <v>345</v>
      </c>
      <c r="F1934" s="6">
        <v>45728</v>
      </c>
      <c r="G1934" s="6">
        <v>45732</v>
      </c>
      <c r="H1934" t="s">
        <v>23</v>
      </c>
      <c r="I1934" t="s">
        <v>51</v>
      </c>
      <c r="J1934">
        <v>4</v>
      </c>
      <c r="K1934" t="s">
        <v>19</v>
      </c>
      <c r="L1934" t="s">
        <v>115</v>
      </c>
      <c r="M1934">
        <v>4</v>
      </c>
      <c r="N1934">
        <v>11</v>
      </c>
      <c r="O1934" t="s">
        <v>2528</v>
      </c>
    </row>
    <row r="1935" spans="1:15" x14ac:dyDescent="0.25">
      <c r="A1935" t="s">
        <v>2033</v>
      </c>
      <c r="B1935" t="s">
        <v>46</v>
      </c>
      <c r="C1935">
        <v>8</v>
      </c>
      <c r="D1935">
        <v>51.1</v>
      </c>
      <c r="E1935">
        <v>408.8</v>
      </c>
      <c r="F1935" s="6">
        <v>45728</v>
      </c>
      <c r="G1935" s="6">
        <v>45730</v>
      </c>
      <c r="H1935" t="s">
        <v>27</v>
      </c>
      <c r="I1935" t="s">
        <v>18</v>
      </c>
      <c r="J1935">
        <v>4</v>
      </c>
      <c r="K1935" t="s">
        <v>19</v>
      </c>
      <c r="L1935" t="s">
        <v>24</v>
      </c>
      <c r="M1935">
        <v>2</v>
      </c>
      <c r="N1935">
        <v>11</v>
      </c>
      <c r="O1935" t="s">
        <v>2529</v>
      </c>
    </row>
    <row r="1936" spans="1:15" x14ac:dyDescent="0.25">
      <c r="A1936" t="s">
        <v>2034</v>
      </c>
      <c r="B1936" t="s">
        <v>46</v>
      </c>
      <c r="C1936">
        <v>1</v>
      </c>
      <c r="D1936">
        <v>36.1</v>
      </c>
      <c r="E1936">
        <v>36.1</v>
      </c>
      <c r="F1936" s="6">
        <v>45728</v>
      </c>
      <c r="G1936" s="6">
        <v>45729</v>
      </c>
      <c r="H1936" t="s">
        <v>27</v>
      </c>
      <c r="I1936" t="s">
        <v>18</v>
      </c>
      <c r="J1936">
        <v>5</v>
      </c>
      <c r="K1936" t="s">
        <v>19</v>
      </c>
      <c r="L1936" t="s">
        <v>334</v>
      </c>
      <c r="M1936">
        <v>1</v>
      </c>
      <c r="N1936">
        <v>11</v>
      </c>
      <c r="O1936" t="s">
        <v>2529</v>
      </c>
    </row>
    <row r="1937" spans="1:15" x14ac:dyDescent="0.25">
      <c r="A1937" t="s">
        <v>2035</v>
      </c>
      <c r="B1937" t="s">
        <v>81</v>
      </c>
      <c r="C1937">
        <v>1</v>
      </c>
      <c r="D1937">
        <v>18.7</v>
      </c>
      <c r="E1937">
        <v>18.7</v>
      </c>
      <c r="F1937" s="6">
        <v>45728</v>
      </c>
      <c r="G1937" s="6">
        <v>45729</v>
      </c>
      <c r="H1937" t="s">
        <v>23</v>
      </c>
      <c r="I1937" t="s">
        <v>18</v>
      </c>
      <c r="J1937">
        <v>4</v>
      </c>
      <c r="K1937" t="s">
        <v>19</v>
      </c>
      <c r="L1937" t="s">
        <v>33</v>
      </c>
      <c r="M1937">
        <v>1</v>
      </c>
      <c r="N1937">
        <v>11</v>
      </c>
      <c r="O1937" t="s">
        <v>2528</v>
      </c>
    </row>
    <row r="1938" spans="1:15" x14ac:dyDescent="0.25">
      <c r="A1938" t="s">
        <v>2036</v>
      </c>
      <c r="B1938" t="s">
        <v>135</v>
      </c>
      <c r="C1938">
        <v>1</v>
      </c>
      <c r="D1938">
        <v>30.1</v>
      </c>
      <c r="E1938">
        <v>30.1</v>
      </c>
      <c r="F1938" s="6">
        <v>45728</v>
      </c>
      <c r="G1938" s="6">
        <v>45731</v>
      </c>
      <c r="H1938" t="s">
        <v>27</v>
      </c>
      <c r="I1938" t="s">
        <v>51</v>
      </c>
      <c r="J1938">
        <v>3</v>
      </c>
      <c r="K1938" t="s">
        <v>19</v>
      </c>
      <c r="L1938" t="s">
        <v>33</v>
      </c>
      <c r="M1938">
        <v>3</v>
      </c>
      <c r="N1938">
        <v>11</v>
      </c>
      <c r="O1938" t="s">
        <v>2529</v>
      </c>
    </row>
    <row r="1939" spans="1:15" x14ac:dyDescent="0.25">
      <c r="A1939" t="s">
        <v>2037</v>
      </c>
      <c r="B1939" t="s">
        <v>44</v>
      </c>
      <c r="C1939">
        <v>1</v>
      </c>
      <c r="D1939">
        <v>16.3</v>
      </c>
      <c r="E1939">
        <v>16.3</v>
      </c>
      <c r="F1939" s="6">
        <v>45728</v>
      </c>
      <c r="G1939" s="6">
        <v>45729</v>
      </c>
      <c r="H1939" t="s">
        <v>23</v>
      </c>
      <c r="I1939" t="s">
        <v>51</v>
      </c>
      <c r="J1939">
        <v>4</v>
      </c>
      <c r="K1939" t="s">
        <v>19</v>
      </c>
      <c r="L1939" t="s">
        <v>33</v>
      </c>
      <c r="M1939">
        <v>1</v>
      </c>
      <c r="N1939">
        <v>11</v>
      </c>
      <c r="O1939" t="s">
        <v>2528</v>
      </c>
    </row>
    <row r="1940" spans="1:15" x14ac:dyDescent="0.25">
      <c r="A1940" t="s">
        <v>2038</v>
      </c>
      <c r="B1940" t="s">
        <v>22</v>
      </c>
      <c r="C1940">
        <v>3</v>
      </c>
      <c r="D1940">
        <v>63.8</v>
      </c>
      <c r="E1940">
        <v>191.39999999999998</v>
      </c>
      <c r="F1940" s="6">
        <v>45728</v>
      </c>
      <c r="G1940" s="6">
        <v>45733</v>
      </c>
      <c r="H1940" t="s">
        <v>27</v>
      </c>
      <c r="I1940" t="s">
        <v>40</v>
      </c>
      <c r="J1940">
        <v>3</v>
      </c>
      <c r="K1940" t="s">
        <v>19</v>
      </c>
      <c r="L1940" t="s">
        <v>33</v>
      </c>
      <c r="M1940">
        <v>5</v>
      </c>
      <c r="N1940">
        <v>11</v>
      </c>
      <c r="O1940" t="s">
        <v>2529</v>
      </c>
    </row>
    <row r="1941" spans="1:15" x14ac:dyDescent="0.25">
      <c r="A1941" t="s">
        <v>2039</v>
      </c>
      <c r="B1941" t="s">
        <v>22</v>
      </c>
      <c r="C1941">
        <v>7</v>
      </c>
      <c r="D1941">
        <v>73.900000000000006</v>
      </c>
      <c r="E1941">
        <v>517.30000000000007</v>
      </c>
      <c r="F1941" s="6">
        <v>45728</v>
      </c>
      <c r="G1941" s="6">
        <v>45728</v>
      </c>
      <c r="H1941" t="s">
        <v>27</v>
      </c>
      <c r="I1941" t="s">
        <v>18</v>
      </c>
      <c r="J1941">
        <v>3</v>
      </c>
      <c r="K1941" t="s">
        <v>19</v>
      </c>
      <c r="L1941" t="s">
        <v>33</v>
      </c>
      <c r="M1941">
        <v>0</v>
      </c>
      <c r="N1941">
        <v>11</v>
      </c>
      <c r="O1941" t="s">
        <v>2529</v>
      </c>
    </row>
    <row r="1942" spans="1:15" x14ac:dyDescent="0.25">
      <c r="A1942" t="s">
        <v>2040</v>
      </c>
      <c r="B1942" t="s">
        <v>16</v>
      </c>
      <c r="C1942">
        <v>2</v>
      </c>
      <c r="D1942">
        <v>20.2</v>
      </c>
      <c r="E1942">
        <v>40.4</v>
      </c>
      <c r="F1942" s="6">
        <v>45728</v>
      </c>
      <c r="G1942" s="6">
        <v>45729</v>
      </c>
      <c r="H1942" t="s">
        <v>23</v>
      </c>
      <c r="I1942" t="s">
        <v>18</v>
      </c>
      <c r="J1942">
        <v>3</v>
      </c>
      <c r="K1942" t="s">
        <v>19</v>
      </c>
      <c r="L1942" t="s">
        <v>33</v>
      </c>
      <c r="M1942">
        <v>1</v>
      </c>
      <c r="N1942">
        <v>11</v>
      </c>
      <c r="O1942" t="s">
        <v>2528</v>
      </c>
    </row>
    <row r="1943" spans="1:15" x14ac:dyDescent="0.25">
      <c r="A1943" t="s">
        <v>2041</v>
      </c>
      <c r="B1943" t="s">
        <v>67</v>
      </c>
      <c r="C1943">
        <v>11</v>
      </c>
      <c r="D1943">
        <v>29.5</v>
      </c>
      <c r="E1943">
        <v>324.5</v>
      </c>
      <c r="F1943" s="6">
        <v>45728</v>
      </c>
      <c r="G1943" s="6">
        <v>45729</v>
      </c>
      <c r="H1943" t="s">
        <v>23</v>
      </c>
      <c r="I1943" t="s">
        <v>18</v>
      </c>
      <c r="J1943">
        <v>4</v>
      </c>
      <c r="K1943" t="s">
        <v>19</v>
      </c>
      <c r="L1943" t="s">
        <v>33</v>
      </c>
      <c r="M1943">
        <v>1</v>
      </c>
      <c r="N1943">
        <v>11</v>
      </c>
      <c r="O1943" t="s">
        <v>2528</v>
      </c>
    </row>
    <row r="1944" spans="1:15" x14ac:dyDescent="0.25">
      <c r="A1944" t="s">
        <v>2042</v>
      </c>
      <c r="B1944" t="s">
        <v>123</v>
      </c>
      <c r="C1944">
        <v>7</v>
      </c>
      <c r="D1944">
        <v>37.9</v>
      </c>
      <c r="E1944">
        <v>265.3</v>
      </c>
      <c r="F1944" s="6">
        <v>45728</v>
      </c>
      <c r="G1944" s="6">
        <v>45729</v>
      </c>
      <c r="H1944" t="s">
        <v>23</v>
      </c>
      <c r="I1944" t="s">
        <v>35</v>
      </c>
      <c r="J1944">
        <v>4</v>
      </c>
      <c r="K1944" t="s">
        <v>19</v>
      </c>
      <c r="L1944" t="s">
        <v>33</v>
      </c>
      <c r="M1944">
        <v>1</v>
      </c>
      <c r="N1944">
        <v>11</v>
      </c>
      <c r="O1944" t="s">
        <v>2528</v>
      </c>
    </row>
    <row r="1945" spans="1:15" x14ac:dyDescent="0.25">
      <c r="A1945" t="s">
        <v>2043</v>
      </c>
      <c r="B1945" t="s">
        <v>26</v>
      </c>
      <c r="C1945">
        <v>1</v>
      </c>
      <c r="D1945">
        <v>56.5</v>
      </c>
      <c r="E1945">
        <v>56.5</v>
      </c>
      <c r="F1945" s="6">
        <v>45728</v>
      </c>
      <c r="G1945" s="6">
        <v>45729</v>
      </c>
      <c r="H1945" t="s">
        <v>27</v>
      </c>
      <c r="I1945" t="s">
        <v>40</v>
      </c>
      <c r="J1945">
        <v>3</v>
      </c>
      <c r="K1945" t="s">
        <v>19</v>
      </c>
      <c r="L1945" t="s">
        <v>33</v>
      </c>
      <c r="M1945">
        <v>1</v>
      </c>
      <c r="N1945">
        <v>11</v>
      </c>
      <c r="O1945" t="s">
        <v>2529</v>
      </c>
    </row>
    <row r="1946" spans="1:15" x14ac:dyDescent="0.25">
      <c r="A1946" t="s">
        <v>2044</v>
      </c>
      <c r="B1946" t="s">
        <v>26</v>
      </c>
      <c r="C1946">
        <v>2</v>
      </c>
      <c r="D1946">
        <v>66.900000000000006</v>
      </c>
      <c r="E1946">
        <v>133.80000000000001</v>
      </c>
      <c r="F1946" s="6">
        <v>45728</v>
      </c>
      <c r="G1946" s="6">
        <v>45734</v>
      </c>
      <c r="H1946" t="s">
        <v>23</v>
      </c>
      <c r="I1946" t="s">
        <v>35</v>
      </c>
      <c r="J1946">
        <v>2</v>
      </c>
      <c r="K1946" t="s">
        <v>19</v>
      </c>
      <c r="L1946" t="s">
        <v>188</v>
      </c>
      <c r="M1946">
        <v>6</v>
      </c>
      <c r="N1946">
        <v>11</v>
      </c>
      <c r="O1946" t="s">
        <v>2528</v>
      </c>
    </row>
    <row r="1947" spans="1:15" x14ac:dyDescent="0.25">
      <c r="A1947" t="s">
        <v>2045</v>
      </c>
      <c r="B1947" t="s">
        <v>26</v>
      </c>
      <c r="C1947">
        <v>5</v>
      </c>
      <c r="D1947">
        <v>51.9</v>
      </c>
      <c r="E1947">
        <v>259.5</v>
      </c>
      <c r="F1947" s="6">
        <v>45728</v>
      </c>
      <c r="G1947" s="6">
        <v>45731</v>
      </c>
      <c r="H1947" t="s">
        <v>23</v>
      </c>
      <c r="I1947" t="s">
        <v>35</v>
      </c>
      <c r="J1947">
        <v>4</v>
      </c>
      <c r="K1947" t="s">
        <v>19</v>
      </c>
      <c r="L1947" t="s">
        <v>59</v>
      </c>
      <c r="M1947">
        <v>3</v>
      </c>
      <c r="N1947">
        <v>11</v>
      </c>
      <c r="O1947" t="s">
        <v>2528</v>
      </c>
    </row>
    <row r="1948" spans="1:15" x14ac:dyDescent="0.25">
      <c r="A1948" t="s">
        <v>2046</v>
      </c>
      <c r="B1948" t="s">
        <v>26</v>
      </c>
      <c r="C1948">
        <v>2</v>
      </c>
      <c r="D1948">
        <v>75.599999999999994</v>
      </c>
      <c r="E1948">
        <v>151.19999999999999</v>
      </c>
      <c r="F1948" s="6">
        <v>45728</v>
      </c>
      <c r="G1948" s="6">
        <v>45731</v>
      </c>
      <c r="H1948" t="s">
        <v>23</v>
      </c>
      <c r="I1948" t="s">
        <v>35</v>
      </c>
      <c r="J1948">
        <v>4</v>
      </c>
      <c r="K1948" t="s">
        <v>19</v>
      </c>
      <c r="L1948" t="s">
        <v>62</v>
      </c>
      <c r="M1948">
        <v>3</v>
      </c>
      <c r="N1948">
        <v>11</v>
      </c>
      <c r="O1948" t="s">
        <v>2528</v>
      </c>
    </row>
    <row r="1949" spans="1:15" x14ac:dyDescent="0.25">
      <c r="A1949" t="s">
        <v>2047</v>
      </c>
      <c r="B1949" t="s">
        <v>69</v>
      </c>
      <c r="C1949">
        <v>6</v>
      </c>
      <c r="D1949">
        <v>47.3</v>
      </c>
      <c r="E1949">
        <v>283.79999999999995</v>
      </c>
      <c r="F1949" s="6">
        <v>45728</v>
      </c>
      <c r="G1949" s="6">
        <v>45739</v>
      </c>
      <c r="H1949" t="s">
        <v>23</v>
      </c>
      <c r="I1949" t="s">
        <v>18</v>
      </c>
      <c r="J1949">
        <v>4</v>
      </c>
      <c r="K1949" t="s">
        <v>19</v>
      </c>
      <c r="L1949" t="s">
        <v>62</v>
      </c>
      <c r="M1949">
        <v>11</v>
      </c>
      <c r="N1949">
        <v>11</v>
      </c>
      <c r="O1949" t="s">
        <v>2528</v>
      </c>
    </row>
    <row r="1950" spans="1:15" x14ac:dyDescent="0.25">
      <c r="A1950" t="s">
        <v>2048</v>
      </c>
      <c r="B1950" t="s">
        <v>32</v>
      </c>
      <c r="C1950">
        <v>1</v>
      </c>
      <c r="D1950">
        <v>20.6</v>
      </c>
      <c r="E1950">
        <v>20.6</v>
      </c>
      <c r="F1950" s="6">
        <v>45728</v>
      </c>
      <c r="G1950" s="6">
        <v>45729</v>
      </c>
      <c r="H1950" t="s">
        <v>17</v>
      </c>
      <c r="I1950" t="s">
        <v>18</v>
      </c>
      <c r="J1950">
        <v>3</v>
      </c>
      <c r="K1950" t="s">
        <v>19</v>
      </c>
      <c r="L1950" t="s">
        <v>62</v>
      </c>
      <c r="M1950">
        <v>1</v>
      </c>
      <c r="N1950">
        <v>11</v>
      </c>
      <c r="O1950" t="s">
        <v>2527</v>
      </c>
    </row>
    <row r="1951" spans="1:15" x14ac:dyDescent="0.25">
      <c r="A1951" t="s">
        <v>2049</v>
      </c>
      <c r="B1951" t="s">
        <v>39</v>
      </c>
      <c r="C1951">
        <v>3</v>
      </c>
      <c r="D1951">
        <v>49.7</v>
      </c>
      <c r="E1951">
        <v>149.10000000000002</v>
      </c>
      <c r="F1951" s="6">
        <v>45728</v>
      </c>
      <c r="G1951" s="6">
        <v>45730</v>
      </c>
      <c r="H1951" t="s">
        <v>23</v>
      </c>
      <c r="I1951" t="s">
        <v>18</v>
      </c>
      <c r="J1951">
        <v>3</v>
      </c>
      <c r="K1951" t="s">
        <v>19</v>
      </c>
      <c r="L1951" t="s">
        <v>62</v>
      </c>
      <c r="M1951">
        <v>2</v>
      </c>
      <c r="N1951">
        <v>11</v>
      </c>
      <c r="O1951" t="s">
        <v>2528</v>
      </c>
    </row>
    <row r="1952" spans="1:15" x14ac:dyDescent="0.25">
      <c r="A1952" t="s">
        <v>2050</v>
      </c>
      <c r="B1952" t="s">
        <v>30</v>
      </c>
      <c r="C1952">
        <v>1</v>
      </c>
      <c r="D1952">
        <v>37.9</v>
      </c>
      <c r="E1952">
        <v>37.9</v>
      </c>
      <c r="F1952" s="6">
        <v>45728</v>
      </c>
      <c r="G1952" s="6">
        <v>45730</v>
      </c>
      <c r="H1952" t="s">
        <v>27</v>
      </c>
      <c r="I1952" t="s">
        <v>18</v>
      </c>
      <c r="J1952">
        <v>4</v>
      </c>
      <c r="K1952" t="s">
        <v>19</v>
      </c>
      <c r="L1952" t="s">
        <v>62</v>
      </c>
      <c r="M1952">
        <v>2</v>
      </c>
      <c r="N1952">
        <v>11</v>
      </c>
      <c r="O1952" t="s">
        <v>2529</v>
      </c>
    </row>
    <row r="1953" spans="1:15" x14ac:dyDescent="0.25">
      <c r="A1953" t="s">
        <v>2051</v>
      </c>
      <c r="B1953" t="s">
        <v>76</v>
      </c>
      <c r="C1953">
        <v>15</v>
      </c>
      <c r="D1953">
        <v>32</v>
      </c>
      <c r="E1953">
        <v>480</v>
      </c>
      <c r="F1953" s="6">
        <v>45728</v>
      </c>
      <c r="G1953" s="6">
        <v>45730</v>
      </c>
      <c r="H1953" t="s">
        <v>27</v>
      </c>
      <c r="I1953" t="s">
        <v>70</v>
      </c>
      <c r="J1953">
        <v>4</v>
      </c>
      <c r="K1953" t="s">
        <v>19</v>
      </c>
      <c r="L1953" t="s">
        <v>77</v>
      </c>
      <c r="M1953">
        <v>2</v>
      </c>
      <c r="N1953">
        <v>11</v>
      </c>
      <c r="O1953" t="s">
        <v>2529</v>
      </c>
    </row>
    <row r="1954" spans="1:15" x14ac:dyDescent="0.25">
      <c r="A1954" t="s">
        <v>2052</v>
      </c>
      <c r="B1954" t="s">
        <v>54</v>
      </c>
      <c r="C1954">
        <v>18</v>
      </c>
      <c r="D1954">
        <v>38.5</v>
      </c>
      <c r="E1954">
        <v>693</v>
      </c>
      <c r="F1954" s="6">
        <v>45729</v>
      </c>
      <c r="G1954" s="6">
        <v>45730</v>
      </c>
      <c r="H1954" t="s">
        <v>23</v>
      </c>
      <c r="I1954" t="s">
        <v>18</v>
      </c>
      <c r="J1954">
        <v>5</v>
      </c>
      <c r="K1954" t="s">
        <v>19</v>
      </c>
      <c r="L1954" t="s">
        <v>77</v>
      </c>
      <c r="M1954">
        <v>1</v>
      </c>
      <c r="N1954">
        <v>11</v>
      </c>
      <c r="O1954" t="s">
        <v>2528</v>
      </c>
    </row>
    <row r="1955" spans="1:15" x14ac:dyDescent="0.25">
      <c r="A1955" t="s">
        <v>2053</v>
      </c>
      <c r="B1955" t="s">
        <v>16</v>
      </c>
      <c r="C1955">
        <v>4</v>
      </c>
      <c r="D1955">
        <v>11.7</v>
      </c>
      <c r="E1955">
        <v>46.8</v>
      </c>
      <c r="F1955" s="6">
        <v>45729</v>
      </c>
      <c r="G1955" s="6">
        <v>45731</v>
      </c>
      <c r="H1955" t="s">
        <v>27</v>
      </c>
      <c r="I1955" t="s">
        <v>35</v>
      </c>
      <c r="J1955">
        <v>4</v>
      </c>
      <c r="K1955" t="s">
        <v>19</v>
      </c>
      <c r="L1955" t="s">
        <v>113</v>
      </c>
      <c r="M1955">
        <v>2</v>
      </c>
      <c r="N1955">
        <v>11</v>
      </c>
      <c r="O1955" t="s">
        <v>2529</v>
      </c>
    </row>
    <row r="1956" spans="1:15" x14ac:dyDescent="0.25">
      <c r="A1956" t="s">
        <v>2054</v>
      </c>
      <c r="B1956" t="s">
        <v>30</v>
      </c>
      <c r="C1956">
        <v>6</v>
      </c>
      <c r="D1956">
        <v>83.8</v>
      </c>
      <c r="E1956">
        <v>502.79999999999995</v>
      </c>
      <c r="F1956" s="6">
        <v>45729</v>
      </c>
      <c r="G1956" s="6">
        <v>45730</v>
      </c>
      <c r="H1956" t="s">
        <v>23</v>
      </c>
      <c r="I1956" t="s">
        <v>18</v>
      </c>
      <c r="J1956">
        <v>4</v>
      </c>
      <c r="K1956" t="s">
        <v>19</v>
      </c>
      <c r="L1956" t="s">
        <v>115</v>
      </c>
      <c r="M1956">
        <v>1</v>
      </c>
      <c r="N1956">
        <v>11</v>
      </c>
      <c r="O1956" t="s">
        <v>2528</v>
      </c>
    </row>
    <row r="1957" spans="1:15" x14ac:dyDescent="0.25">
      <c r="A1957" t="s">
        <v>2055</v>
      </c>
      <c r="B1957" t="s">
        <v>16</v>
      </c>
      <c r="C1957">
        <v>7</v>
      </c>
      <c r="D1957">
        <v>14</v>
      </c>
      <c r="E1957">
        <v>98</v>
      </c>
      <c r="F1957" s="6">
        <v>45729</v>
      </c>
      <c r="G1957" s="6">
        <v>45732</v>
      </c>
      <c r="H1957" t="s">
        <v>23</v>
      </c>
      <c r="I1957" t="s">
        <v>18</v>
      </c>
      <c r="J1957">
        <v>3</v>
      </c>
      <c r="K1957" t="s">
        <v>19</v>
      </c>
      <c r="L1957" t="s">
        <v>147</v>
      </c>
      <c r="M1957">
        <v>3</v>
      </c>
      <c r="N1957">
        <v>11</v>
      </c>
      <c r="O1957" t="s">
        <v>2528</v>
      </c>
    </row>
    <row r="1958" spans="1:15" x14ac:dyDescent="0.25">
      <c r="A1958" t="s">
        <v>2056</v>
      </c>
      <c r="B1958" t="s">
        <v>128</v>
      </c>
      <c r="C1958">
        <v>4</v>
      </c>
      <c r="D1958">
        <v>77.3</v>
      </c>
      <c r="E1958">
        <v>309.2</v>
      </c>
      <c r="F1958" s="6">
        <v>45729</v>
      </c>
      <c r="G1958" s="6">
        <v>45731</v>
      </c>
      <c r="H1958" t="s">
        <v>27</v>
      </c>
      <c r="I1958" t="s">
        <v>70</v>
      </c>
      <c r="J1958">
        <v>5</v>
      </c>
      <c r="K1958" t="s">
        <v>19</v>
      </c>
      <c r="L1958" t="s">
        <v>33</v>
      </c>
      <c r="M1958">
        <v>2</v>
      </c>
      <c r="N1958">
        <v>11</v>
      </c>
      <c r="O1958" t="s">
        <v>2529</v>
      </c>
    </row>
    <row r="1959" spans="1:15" x14ac:dyDescent="0.25">
      <c r="A1959" t="s">
        <v>2057</v>
      </c>
      <c r="B1959" t="s">
        <v>26</v>
      </c>
      <c r="C1959">
        <v>2</v>
      </c>
      <c r="D1959">
        <v>76.900000000000006</v>
      </c>
      <c r="E1959">
        <v>153.80000000000001</v>
      </c>
      <c r="F1959" s="6">
        <v>45729</v>
      </c>
      <c r="G1959" s="6">
        <v>45733</v>
      </c>
      <c r="H1959" t="s">
        <v>27</v>
      </c>
      <c r="I1959" t="s">
        <v>18</v>
      </c>
      <c r="J1959">
        <v>3</v>
      </c>
      <c r="K1959" t="s">
        <v>19</v>
      </c>
      <c r="L1959" t="s">
        <v>33</v>
      </c>
      <c r="M1959">
        <v>4</v>
      </c>
      <c r="N1959">
        <v>11</v>
      </c>
      <c r="O1959" t="s">
        <v>2529</v>
      </c>
    </row>
    <row r="1960" spans="1:15" x14ac:dyDescent="0.25">
      <c r="A1960" t="s">
        <v>2058</v>
      </c>
      <c r="B1960" t="s">
        <v>22</v>
      </c>
      <c r="C1960">
        <v>1</v>
      </c>
      <c r="D1960">
        <v>48</v>
      </c>
      <c r="E1960">
        <v>48</v>
      </c>
      <c r="F1960" s="6">
        <v>45729</v>
      </c>
      <c r="G1960" s="6">
        <v>45731</v>
      </c>
      <c r="H1960" t="s">
        <v>27</v>
      </c>
      <c r="I1960" t="s">
        <v>35</v>
      </c>
      <c r="J1960">
        <v>5</v>
      </c>
      <c r="K1960" t="s">
        <v>19</v>
      </c>
      <c r="L1960" t="s">
        <v>33</v>
      </c>
      <c r="M1960">
        <v>2</v>
      </c>
      <c r="N1960">
        <v>11</v>
      </c>
      <c r="O1960" t="s">
        <v>2529</v>
      </c>
    </row>
    <row r="1961" spans="1:15" x14ac:dyDescent="0.25">
      <c r="A1961" t="s">
        <v>2059</v>
      </c>
      <c r="B1961" t="s">
        <v>26</v>
      </c>
      <c r="C1961">
        <v>1</v>
      </c>
      <c r="D1961">
        <v>94.5</v>
      </c>
      <c r="E1961">
        <v>94.5</v>
      </c>
      <c r="F1961" s="6">
        <v>45729</v>
      </c>
      <c r="G1961" s="6">
        <v>45732</v>
      </c>
      <c r="H1961" t="s">
        <v>23</v>
      </c>
      <c r="I1961" t="s">
        <v>35</v>
      </c>
      <c r="J1961">
        <v>3</v>
      </c>
      <c r="K1961" t="s">
        <v>19</v>
      </c>
      <c r="L1961" t="s">
        <v>33</v>
      </c>
      <c r="M1961">
        <v>3</v>
      </c>
      <c r="N1961">
        <v>11</v>
      </c>
      <c r="O1961" t="s">
        <v>2528</v>
      </c>
    </row>
    <row r="1962" spans="1:15" x14ac:dyDescent="0.25">
      <c r="A1962" t="s">
        <v>2060</v>
      </c>
      <c r="B1962" t="s">
        <v>54</v>
      </c>
      <c r="C1962">
        <v>3</v>
      </c>
      <c r="D1962">
        <v>58.4</v>
      </c>
      <c r="E1962">
        <v>175.2</v>
      </c>
      <c r="F1962" s="6">
        <v>45729</v>
      </c>
      <c r="G1962" s="6">
        <v>45731</v>
      </c>
      <c r="H1962" t="s">
        <v>27</v>
      </c>
      <c r="I1962" t="s">
        <v>35</v>
      </c>
      <c r="J1962">
        <v>5</v>
      </c>
      <c r="K1962" t="s">
        <v>19</v>
      </c>
      <c r="L1962" t="s">
        <v>33</v>
      </c>
      <c r="M1962">
        <v>2</v>
      </c>
      <c r="N1962">
        <v>11</v>
      </c>
      <c r="O1962" t="s">
        <v>2529</v>
      </c>
    </row>
    <row r="1963" spans="1:15" x14ac:dyDescent="0.25">
      <c r="A1963" t="s">
        <v>2061</v>
      </c>
      <c r="B1963" t="s">
        <v>42</v>
      </c>
      <c r="C1963">
        <v>13</v>
      </c>
      <c r="D1963">
        <v>42.2</v>
      </c>
      <c r="E1963">
        <v>548.6</v>
      </c>
      <c r="F1963" s="6">
        <v>45729</v>
      </c>
      <c r="G1963" s="6">
        <v>45729</v>
      </c>
      <c r="H1963" t="s">
        <v>23</v>
      </c>
      <c r="I1963" t="s">
        <v>18</v>
      </c>
      <c r="J1963">
        <v>4</v>
      </c>
      <c r="K1963" t="s">
        <v>19</v>
      </c>
      <c r="L1963" t="s">
        <v>188</v>
      </c>
      <c r="M1963">
        <v>0</v>
      </c>
      <c r="N1963">
        <v>11</v>
      </c>
      <c r="O1963" t="s">
        <v>2528</v>
      </c>
    </row>
    <row r="1964" spans="1:15" x14ac:dyDescent="0.25">
      <c r="A1964" t="s">
        <v>2062</v>
      </c>
      <c r="B1964" t="s">
        <v>39</v>
      </c>
      <c r="C1964">
        <v>2</v>
      </c>
      <c r="D1964">
        <v>152.19999999999999</v>
      </c>
      <c r="E1964">
        <v>304.39999999999998</v>
      </c>
      <c r="F1964" s="6">
        <v>45729</v>
      </c>
      <c r="G1964" s="6">
        <v>45730</v>
      </c>
      <c r="H1964" t="s">
        <v>23</v>
      </c>
      <c r="I1964" t="s">
        <v>70</v>
      </c>
      <c r="J1964">
        <v>3</v>
      </c>
      <c r="K1964" t="s">
        <v>19</v>
      </c>
      <c r="L1964" t="s">
        <v>188</v>
      </c>
      <c r="M1964">
        <v>1</v>
      </c>
      <c r="N1964">
        <v>11</v>
      </c>
      <c r="O1964" t="s">
        <v>2528</v>
      </c>
    </row>
    <row r="1965" spans="1:15" x14ac:dyDescent="0.25">
      <c r="A1965" t="s">
        <v>2063</v>
      </c>
      <c r="B1965" t="s">
        <v>39</v>
      </c>
      <c r="C1965">
        <v>24</v>
      </c>
      <c r="D1965">
        <v>72</v>
      </c>
      <c r="E1965">
        <v>1728</v>
      </c>
      <c r="F1965" s="6">
        <v>45729</v>
      </c>
      <c r="G1965" s="6">
        <v>45730</v>
      </c>
      <c r="H1965" t="s">
        <v>23</v>
      </c>
      <c r="I1965" t="s">
        <v>18</v>
      </c>
      <c r="J1965">
        <v>3</v>
      </c>
      <c r="K1965" t="s">
        <v>19</v>
      </c>
      <c r="L1965" t="s">
        <v>55</v>
      </c>
      <c r="M1965">
        <v>1</v>
      </c>
      <c r="N1965">
        <v>11</v>
      </c>
      <c r="O1965" t="s">
        <v>2528</v>
      </c>
    </row>
    <row r="1966" spans="1:15" x14ac:dyDescent="0.25">
      <c r="A1966" t="s">
        <v>2064</v>
      </c>
      <c r="B1966" t="s">
        <v>22</v>
      </c>
      <c r="C1966">
        <v>23</v>
      </c>
      <c r="D1966">
        <v>70.900000000000006</v>
      </c>
      <c r="E1966">
        <v>1630.7</v>
      </c>
      <c r="F1966" s="6">
        <v>45729</v>
      </c>
      <c r="G1966" s="6">
        <v>45730</v>
      </c>
      <c r="H1966" t="s">
        <v>27</v>
      </c>
      <c r="I1966" t="s">
        <v>40</v>
      </c>
      <c r="J1966">
        <v>4</v>
      </c>
      <c r="K1966" t="s">
        <v>19</v>
      </c>
      <c r="L1966" t="s">
        <v>62</v>
      </c>
      <c r="M1966">
        <v>1</v>
      </c>
      <c r="N1966">
        <v>11</v>
      </c>
      <c r="O1966" t="s">
        <v>2529</v>
      </c>
    </row>
    <row r="1967" spans="1:15" x14ac:dyDescent="0.25">
      <c r="A1967" t="s">
        <v>2065</v>
      </c>
      <c r="B1967" t="s">
        <v>26</v>
      </c>
      <c r="C1967">
        <v>2</v>
      </c>
      <c r="D1967">
        <v>53.7</v>
      </c>
      <c r="E1967">
        <v>107.4</v>
      </c>
      <c r="F1967" s="6">
        <v>45729</v>
      </c>
      <c r="G1967" s="6">
        <v>45730</v>
      </c>
      <c r="H1967" t="s">
        <v>23</v>
      </c>
      <c r="I1967" t="s">
        <v>40</v>
      </c>
      <c r="J1967">
        <v>5</v>
      </c>
      <c r="K1967" t="s">
        <v>19</v>
      </c>
      <c r="L1967" t="s">
        <v>62</v>
      </c>
      <c r="M1967">
        <v>1</v>
      </c>
      <c r="N1967">
        <v>11</v>
      </c>
      <c r="O1967" t="s">
        <v>2528</v>
      </c>
    </row>
    <row r="1968" spans="1:15" x14ac:dyDescent="0.25">
      <c r="A1968" t="s">
        <v>2066</v>
      </c>
      <c r="B1968" t="s">
        <v>46</v>
      </c>
      <c r="C1968">
        <v>4</v>
      </c>
      <c r="D1968">
        <v>42.9</v>
      </c>
      <c r="E1968">
        <v>171.6</v>
      </c>
      <c r="F1968" s="6">
        <v>45729</v>
      </c>
      <c r="G1968" s="6">
        <v>45730</v>
      </c>
      <c r="H1968" t="s">
        <v>27</v>
      </c>
      <c r="I1968" t="s">
        <v>40</v>
      </c>
      <c r="J1968">
        <v>2</v>
      </c>
      <c r="K1968" t="s">
        <v>19</v>
      </c>
      <c r="L1968" t="s">
        <v>72</v>
      </c>
      <c r="M1968">
        <v>1</v>
      </c>
      <c r="N1968">
        <v>11</v>
      </c>
      <c r="O1968" t="s">
        <v>2529</v>
      </c>
    </row>
    <row r="1969" spans="1:15" x14ac:dyDescent="0.25">
      <c r="A1969" t="s">
        <v>2067</v>
      </c>
      <c r="B1969" t="s">
        <v>26</v>
      </c>
      <c r="C1969">
        <v>7</v>
      </c>
      <c r="D1969">
        <v>107.5</v>
      </c>
      <c r="E1969">
        <v>752.5</v>
      </c>
      <c r="F1969" s="6">
        <v>45729</v>
      </c>
      <c r="G1969" s="6">
        <v>45730</v>
      </c>
      <c r="H1969" t="s">
        <v>23</v>
      </c>
      <c r="I1969" t="s">
        <v>35</v>
      </c>
      <c r="J1969">
        <v>4</v>
      </c>
      <c r="K1969" t="s">
        <v>19</v>
      </c>
      <c r="L1969" t="s">
        <v>77</v>
      </c>
      <c r="M1969">
        <v>1</v>
      </c>
      <c r="N1969">
        <v>11</v>
      </c>
      <c r="O1969" t="s">
        <v>2528</v>
      </c>
    </row>
    <row r="1970" spans="1:15" x14ac:dyDescent="0.25">
      <c r="A1970" t="s">
        <v>2068</v>
      </c>
      <c r="B1970" t="s">
        <v>135</v>
      </c>
      <c r="C1970">
        <v>16</v>
      </c>
      <c r="D1970">
        <v>21.5</v>
      </c>
      <c r="E1970">
        <v>344</v>
      </c>
      <c r="F1970" s="6">
        <v>45729</v>
      </c>
      <c r="G1970" s="6">
        <v>45730</v>
      </c>
      <c r="H1970" t="s">
        <v>23</v>
      </c>
      <c r="I1970" t="s">
        <v>35</v>
      </c>
      <c r="J1970">
        <v>3</v>
      </c>
      <c r="K1970" t="s">
        <v>19</v>
      </c>
      <c r="L1970" t="s">
        <v>309</v>
      </c>
      <c r="M1970">
        <v>1</v>
      </c>
      <c r="N1970">
        <v>11</v>
      </c>
      <c r="O1970" t="s">
        <v>2528</v>
      </c>
    </row>
    <row r="1971" spans="1:15" x14ac:dyDescent="0.25">
      <c r="A1971" t="s">
        <v>2069</v>
      </c>
      <c r="B1971" t="s">
        <v>30</v>
      </c>
      <c r="C1971">
        <v>5</v>
      </c>
      <c r="D1971">
        <v>85.3</v>
      </c>
      <c r="E1971">
        <v>426.5</v>
      </c>
      <c r="F1971" s="6">
        <v>45729</v>
      </c>
      <c r="G1971" s="6">
        <v>45731</v>
      </c>
      <c r="H1971" t="s">
        <v>27</v>
      </c>
      <c r="I1971" t="s">
        <v>51</v>
      </c>
      <c r="J1971">
        <v>4</v>
      </c>
      <c r="K1971" t="s">
        <v>19</v>
      </c>
      <c r="L1971" t="s">
        <v>108</v>
      </c>
      <c r="M1971">
        <v>2</v>
      </c>
      <c r="N1971">
        <v>11</v>
      </c>
      <c r="O1971" t="s">
        <v>2529</v>
      </c>
    </row>
    <row r="1972" spans="1:15" x14ac:dyDescent="0.25">
      <c r="A1972" t="s">
        <v>2070</v>
      </c>
      <c r="B1972" t="s">
        <v>42</v>
      </c>
      <c r="C1972">
        <v>5</v>
      </c>
      <c r="D1972">
        <v>80.8</v>
      </c>
      <c r="E1972">
        <v>404</v>
      </c>
      <c r="F1972" s="6">
        <v>45729</v>
      </c>
      <c r="G1972" s="6">
        <v>45737</v>
      </c>
      <c r="H1972" t="s">
        <v>89</v>
      </c>
      <c r="I1972" t="s">
        <v>35</v>
      </c>
      <c r="J1972">
        <v>3</v>
      </c>
      <c r="K1972" t="s">
        <v>19</v>
      </c>
      <c r="L1972" t="s">
        <v>110</v>
      </c>
      <c r="M1972">
        <v>8</v>
      </c>
      <c r="N1972">
        <v>11</v>
      </c>
      <c r="O1972" t="s">
        <v>2530</v>
      </c>
    </row>
    <row r="1973" spans="1:15" x14ac:dyDescent="0.25">
      <c r="A1973" t="s">
        <v>2071</v>
      </c>
      <c r="B1973" t="s">
        <v>26</v>
      </c>
      <c r="C1973">
        <v>3</v>
      </c>
      <c r="D1973">
        <v>123.1</v>
      </c>
      <c r="E1973">
        <v>369.29999999999995</v>
      </c>
      <c r="F1973" s="6">
        <v>45729</v>
      </c>
      <c r="G1973" s="6">
        <v>45731</v>
      </c>
      <c r="H1973" t="s">
        <v>17</v>
      </c>
      <c r="I1973" t="s">
        <v>40</v>
      </c>
      <c r="J1973">
        <v>4</v>
      </c>
      <c r="K1973" t="s">
        <v>19</v>
      </c>
      <c r="L1973" t="s">
        <v>115</v>
      </c>
      <c r="M1973">
        <v>2</v>
      </c>
      <c r="N1973">
        <v>11</v>
      </c>
      <c r="O1973" t="s">
        <v>2527</v>
      </c>
    </row>
    <row r="1974" spans="1:15" x14ac:dyDescent="0.25">
      <c r="A1974" t="s">
        <v>2072</v>
      </c>
      <c r="B1974" t="s">
        <v>44</v>
      </c>
      <c r="C1974">
        <v>2</v>
      </c>
      <c r="D1974">
        <v>36.9</v>
      </c>
      <c r="E1974">
        <v>73.8</v>
      </c>
      <c r="F1974" s="6">
        <v>45729</v>
      </c>
      <c r="G1974" s="6">
        <v>45731</v>
      </c>
      <c r="H1974" t="s">
        <v>27</v>
      </c>
      <c r="I1974" t="s">
        <v>40</v>
      </c>
      <c r="J1974">
        <v>2</v>
      </c>
      <c r="K1974" t="s">
        <v>19</v>
      </c>
      <c r="L1974" t="s">
        <v>967</v>
      </c>
      <c r="M1974">
        <v>2</v>
      </c>
      <c r="N1974">
        <v>11</v>
      </c>
      <c r="O1974" t="s">
        <v>2529</v>
      </c>
    </row>
    <row r="1975" spans="1:15" x14ac:dyDescent="0.25">
      <c r="A1975" t="s">
        <v>2073</v>
      </c>
      <c r="B1975" t="s">
        <v>67</v>
      </c>
      <c r="C1975">
        <v>5</v>
      </c>
      <c r="D1975">
        <v>40</v>
      </c>
      <c r="E1975">
        <v>200</v>
      </c>
      <c r="F1975" s="6">
        <v>45729</v>
      </c>
      <c r="G1975" s="6">
        <v>45730</v>
      </c>
      <c r="H1975" t="s">
        <v>23</v>
      </c>
      <c r="I1975" t="s">
        <v>18</v>
      </c>
      <c r="J1975">
        <v>4</v>
      </c>
      <c r="K1975" t="s">
        <v>19</v>
      </c>
      <c r="L1975" t="s">
        <v>24</v>
      </c>
      <c r="M1975">
        <v>1</v>
      </c>
      <c r="N1975">
        <v>11</v>
      </c>
      <c r="O1975" t="s">
        <v>2528</v>
      </c>
    </row>
    <row r="1976" spans="1:15" x14ac:dyDescent="0.25">
      <c r="A1976" t="s">
        <v>2074</v>
      </c>
      <c r="B1976" t="s">
        <v>39</v>
      </c>
      <c r="C1976">
        <v>3</v>
      </c>
      <c r="D1976">
        <v>55.5</v>
      </c>
      <c r="E1976">
        <v>166.5</v>
      </c>
      <c r="F1976" s="6">
        <v>45729</v>
      </c>
      <c r="G1976" s="6">
        <v>45730</v>
      </c>
      <c r="H1976" t="s">
        <v>23</v>
      </c>
      <c r="I1976" t="s">
        <v>70</v>
      </c>
      <c r="J1976">
        <v>5</v>
      </c>
      <c r="K1976" t="s">
        <v>19</v>
      </c>
      <c r="L1976" t="s">
        <v>24</v>
      </c>
      <c r="M1976">
        <v>1</v>
      </c>
      <c r="N1976">
        <v>11</v>
      </c>
      <c r="O1976" t="s">
        <v>2528</v>
      </c>
    </row>
    <row r="1977" spans="1:15" x14ac:dyDescent="0.25">
      <c r="A1977" t="s">
        <v>2075</v>
      </c>
      <c r="B1977" t="s">
        <v>16</v>
      </c>
      <c r="C1977">
        <v>4</v>
      </c>
      <c r="D1977">
        <v>20.5</v>
      </c>
      <c r="E1977">
        <v>82</v>
      </c>
      <c r="F1977" s="6">
        <v>45729</v>
      </c>
      <c r="G1977" s="6">
        <v>45733</v>
      </c>
      <c r="H1977" t="s">
        <v>27</v>
      </c>
      <c r="I1977" t="s">
        <v>70</v>
      </c>
      <c r="J1977">
        <v>4</v>
      </c>
      <c r="K1977" t="s">
        <v>19</v>
      </c>
      <c r="L1977" t="s">
        <v>24</v>
      </c>
      <c r="M1977">
        <v>4</v>
      </c>
      <c r="N1977">
        <v>11</v>
      </c>
      <c r="O1977" t="s">
        <v>2529</v>
      </c>
    </row>
    <row r="1978" spans="1:15" x14ac:dyDescent="0.25">
      <c r="A1978" t="s">
        <v>2076</v>
      </c>
      <c r="B1978" t="s">
        <v>146</v>
      </c>
      <c r="C1978">
        <v>4</v>
      </c>
      <c r="D1978">
        <v>50.1</v>
      </c>
      <c r="E1978">
        <v>200.4</v>
      </c>
      <c r="F1978" s="6">
        <v>45729</v>
      </c>
      <c r="G1978" s="6">
        <v>45730</v>
      </c>
      <c r="H1978" t="s">
        <v>27</v>
      </c>
      <c r="I1978" t="s">
        <v>70</v>
      </c>
      <c r="J1978">
        <v>4</v>
      </c>
      <c r="K1978" t="s">
        <v>19</v>
      </c>
      <c r="L1978" t="s">
        <v>24</v>
      </c>
      <c r="M1978">
        <v>1</v>
      </c>
      <c r="N1978">
        <v>11</v>
      </c>
      <c r="O1978" t="s">
        <v>2529</v>
      </c>
    </row>
    <row r="1979" spans="1:15" x14ac:dyDescent="0.25">
      <c r="A1979" t="s">
        <v>2077</v>
      </c>
      <c r="B1979" t="s">
        <v>46</v>
      </c>
      <c r="C1979">
        <v>1</v>
      </c>
      <c r="D1979">
        <v>35.9</v>
      </c>
      <c r="E1979">
        <v>35.9</v>
      </c>
      <c r="F1979" s="6">
        <v>45729</v>
      </c>
      <c r="G1979" s="6">
        <v>45731</v>
      </c>
      <c r="H1979" t="s">
        <v>23</v>
      </c>
      <c r="I1979" t="s">
        <v>35</v>
      </c>
      <c r="J1979">
        <v>5</v>
      </c>
      <c r="K1979" t="s">
        <v>19</v>
      </c>
      <c r="L1979" t="s">
        <v>24</v>
      </c>
      <c r="M1979">
        <v>2</v>
      </c>
      <c r="N1979">
        <v>11</v>
      </c>
      <c r="O1979" t="s">
        <v>2528</v>
      </c>
    </row>
    <row r="1980" spans="1:15" x14ac:dyDescent="0.25">
      <c r="A1980" t="s">
        <v>2078</v>
      </c>
      <c r="B1980" t="s">
        <v>76</v>
      </c>
      <c r="C1980">
        <v>4</v>
      </c>
      <c r="D1980">
        <v>29.4</v>
      </c>
      <c r="E1980">
        <v>117.6</v>
      </c>
      <c r="F1980" s="6">
        <v>45730</v>
      </c>
      <c r="G1980" s="6">
        <v>45731</v>
      </c>
      <c r="H1980" t="s">
        <v>23</v>
      </c>
      <c r="I1980" t="s">
        <v>40</v>
      </c>
      <c r="J1980">
        <v>5</v>
      </c>
      <c r="K1980" t="s">
        <v>19</v>
      </c>
      <c r="L1980" t="s">
        <v>331</v>
      </c>
      <c r="M1980">
        <v>1</v>
      </c>
      <c r="N1980">
        <v>11</v>
      </c>
      <c r="O1980" t="s">
        <v>2528</v>
      </c>
    </row>
    <row r="1981" spans="1:15" x14ac:dyDescent="0.25">
      <c r="A1981" t="s">
        <v>2079</v>
      </c>
      <c r="B1981" t="s">
        <v>44</v>
      </c>
      <c r="C1981">
        <v>5</v>
      </c>
      <c r="D1981">
        <v>29.1</v>
      </c>
      <c r="E1981">
        <v>145.5</v>
      </c>
      <c r="F1981" s="6">
        <v>45730</v>
      </c>
      <c r="G1981" s="6">
        <v>45738</v>
      </c>
      <c r="H1981" t="s">
        <v>89</v>
      </c>
      <c r="I1981" t="s">
        <v>40</v>
      </c>
      <c r="J1981">
        <v>3</v>
      </c>
      <c r="K1981" t="s">
        <v>19</v>
      </c>
      <c r="L1981" t="s">
        <v>331</v>
      </c>
      <c r="M1981">
        <v>8</v>
      </c>
      <c r="N1981">
        <v>11</v>
      </c>
      <c r="O1981" t="s">
        <v>2530</v>
      </c>
    </row>
    <row r="1982" spans="1:15" x14ac:dyDescent="0.25">
      <c r="A1982" t="s">
        <v>2080</v>
      </c>
      <c r="B1982" t="s">
        <v>44</v>
      </c>
      <c r="C1982">
        <v>3</v>
      </c>
      <c r="D1982">
        <v>33.5</v>
      </c>
      <c r="E1982">
        <v>100.5</v>
      </c>
      <c r="F1982" s="6">
        <v>45730</v>
      </c>
      <c r="G1982" s="6">
        <v>45742</v>
      </c>
      <c r="H1982" t="s">
        <v>23</v>
      </c>
      <c r="I1982" t="s">
        <v>18</v>
      </c>
      <c r="J1982">
        <v>5</v>
      </c>
      <c r="K1982" t="s">
        <v>19</v>
      </c>
      <c r="L1982" t="s">
        <v>147</v>
      </c>
      <c r="M1982">
        <v>12</v>
      </c>
      <c r="N1982">
        <v>11</v>
      </c>
      <c r="O1982" t="s">
        <v>2528</v>
      </c>
    </row>
    <row r="1983" spans="1:15" x14ac:dyDescent="0.25">
      <c r="A1983" t="s">
        <v>2081</v>
      </c>
      <c r="B1983" t="s">
        <v>32</v>
      </c>
      <c r="C1983">
        <v>10</v>
      </c>
      <c r="D1983">
        <v>36</v>
      </c>
      <c r="E1983">
        <v>360</v>
      </c>
      <c r="F1983" s="6">
        <v>45730</v>
      </c>
      <c r="G1983" s="6">
        <v>45730</v>
      </c>
      <c r="H1983" t="s">
        <v>23</v>
      </c>
      <c r="I1983" t="s">
        <v>51</v>
      </c>
      <c r="J1983">
        <v>5</v>
      </c>
      <c r="K1983" t="s">
        <v>19</v>
      </c>
      <c r="L1983" t="s">
        <v>33</v>
      </c>
      <c r="M1983">
        <v>0</v>
      </c>
      <c r="N1983">
        <v>11</v>
      </c>
      <c r="O1983" t="s">
        <v>2528</v>
      </c>
    </row>
    <row r="1984" spans="1:15" x14ac:dyDescent="0.25">
      <c r="A1984" t="s">
        <v>2082</v>
      </c>
      <c r="B1984" t="s">
        <v>128</v>
      </c>
      <c r="C1984">
        <v>3</v>
      </c>
      <c r="D1984">
        <v>57.3</v>
      </c>
      <c r="E1984">
        <v>171.89999999999998</v>
      </c>
      <c r="F1984" s="6">
        <v>45730</v>
      </c>
      <c r="G1984" s="6">
        <v>45734</v>
      </c>
      <c r="H1984" t="s">
        <v>27</v>
      </c>
      <c r="I1984" t="s">
        <v>18</v>
      </c>
      <c r="J1984">
        <v>5</v>
      </c>
      <c r="K1984" t="s">
        <v>19</v>
      </c>
      <c r="L1984" t="s">
        <v>33</v>
      </c>
      <c r="M1984">
        <v>4</v>
      </c>
      <c r="N1984">
        <v>11</v>
      </c>
      <c r="O1984" t="s">
        <v>2529</v>
      </c>
    </row>
    <row r="1985" spans="1:15" x14ac:dyDescent="0.25">
      <c r="A1985" t="s">
        <v>2083</v>
      </c>
      <c r="B1985" t="s">
        <v>22</v>
      </c>
      <c r="C1985">
        <v>1</v>
      </c>
      <c r="D1985">
        <v>81.400000000000006</v>
      </c>
      <c r="E1985">
        <v>81.400000000000006</v>
      </c>
      <c r="F1985" s="6">
        <v>45730</v>
      </c>
      <c r="G1985" s="6">
        <v>45731</v>
      </c>
      <c r="H1985" t="s">
        <v>27</v>
      </c>
      <c r="I1985" t="s">
        <v>40</v>
      </c>
      <c r="J1985">
        <v>5</v>
      </c>
      <c r="K1985" t="s">
        <v>19</v>
      </c>
      <c r="L1985" t="s">
        <v>33</v>
      </c>
      <c r="M1985">
        <v>1</v>
      </c>
      <c r="N1985">
        <v>11</v>
      </c>
      <c r="O1985" t="s">
        <v>2529</v>
      </c>
    </row>
    <row r="1986" spans="1:15" x14ac:dyDescent="0.25">
      <c r="A1986" t="s">
        <v>2084</v>
      </c>
      <c r="B1986" t="s">
        <v>54</v>
      </c>
      <c r="C1986">
        <v>2</v>
      </c>
      <c r="D1986">
        <v>35.299999999999997</v>
      </c>
      <c r="E1986">
        <v>70.599999999999994</v>
      </c>
      <c r="F1986" s="6">
        <v>45730</v>
      </c>
      <c r="G1986" s="6">
        <v>45734</v>
      </c>
      <c r="H1986" t="s">
        <v>23</v>
      </c>
      <c r="I1986" t="s">
        <v>18</v>
      </c>
      <c r="J1986">
        <v>5</v>
      </c>
      <c r="K1986" t="s">
        <v>19</v>
      </c>
      <c r="L1986" t="s">
        <v>33</v>
      </c>
      <c r="M1986">
        <v>4</v>
      </c>
      <c r="N1986">
        <v>11</v>
      </c>
      <c r="O1986" t="s">
        <v>2528</v>
      </c>
    </row>
    <row r="1987" spans="1:15" x14ac:dyDescent="0.25">
      <c r="A1987" t="s">
        <v>2085</v>
      </c>
      <c r="B1987" t="s">
        <v>30</v>
      </c>
      <c r="C1987">
        <v>1</v>
      </c>
      <c r="D1987">
        <v>36.1</v>
      </c>
      <c r="E1987">
        <v>36.1</v>
      </c>
      <c r="F1987" s="6">
        <v>45730</v>
      </c>
      <c r="G1987" s="6">
        <v>45731</v>
      </c>
      <c r="H1987" t="s">
        <v>27</v>
      </c>
      <c r="I1987" t="s">
        <v>70</v>
      </c>
      <c r="J1987">
        <v>4</v>
      </c>
      <c r="K1987" t="s">
        <v>19</v>
      </c>
      <c r="L1987" t="s">
        <v>33</v>
      </c>
      <c r="M1987">
        <v>1</v>
      </c>
      <c r="N1987">
        <v>11</v>
      </c>
      <c r="O1987" t="s">
        <v>2529</v>
      </c>
    </row>
    <row r="1988" spans="1:15" x14ac:dyDescent="0.25">
      <c r="A1988" t="s">
        <v>2086</v>
      </c>
      <c r="B1988" t="s">
        <v>22</v>
      </c>
      <c r="C1988">
        <v>2</v>
      </c>
      <c r="D1988">
        <v>36.700000000000003</v>
      </c>
      <c r="E1988">
        <v>73.400000000000006</v>
      </c>
      <c r="F1988" s="6">
        <v>45730</v>
      </c>
      <c r="G1988" s="6">
        <v>45732</v>
      </c>
      <c r="H1988" t="s">
        <v>27</v>
      </c>
      <c r="I1988" t="s">
        <v>18</v>
      </c>
      <c r="J1988">
        <v>5</v>
      </c>
      <c r="K1988" t="s">
        <v>19</v>
      </c>
      <c r="L1988" t="s">
        <v>33</v>
      </c>
      <c r="M1988">
        <v>2</v>
      </c>
      <c r="N1988">
        <v>11</v>
      </c>
      <c r="O1988" t="s">
        <v>2529</v>
      </c>
    </row>
    <row r="1989" spans="1:15" x14ac:dyDescent="0.25">
      <c r="A1989" t="s">
        <v>2087</v>
      </c>
      <c r="B1989" t="s">
        <v>54</v>
      </c>
      <c r="C1989">
        <v>1</v>
      </c>
      <c r="D1989">
        <v>20.9</v>
      </c>
      <c r="E1989">
        <v>20.9</v>
      </c>
      <c r="F1989" s="6">
        <v>45730</v>
      </c>
      <c r="G1989" s="6">
        <v>45732</v>
      </c>
      <c r="H1989" t="s">
        <v>27</v>
      </c>
      <c r="I1989" t="s">
        <v>18</v>
      </c>
      <c r="J1989">
        <v>2</v>
      </c>
      <c r="K1989" t="s">
        <v>19</v>
      </c>
      <c r="L1989" t="s">
        <v>33</v>
      </c>
      <c r="M1989">
        <v>2</v>
      </c>
      <c r="N1989">
        <v>11</v>
      </c>
      <c r="O1989" t="s">
        <v>2529</v>
      </c>
    </row>
    <row r="1990" spans="1:15" x14ac:dyDescent="0.25">
      <c r="A1990" t="s">
        <v>2088</v>
      </c>
      <c r="B1990" t="s">
        <v>69</v>
      </c>
      <c r="C1990">
        <v>3</v>
      </c>
      <c r="D1990">
        <v>58.8</v>
      </c>
      <c r="E1990">
        <v>176.39999999999998</v>
      </c>
      <c r="F1990" s="6">
        <v>45730</v>
      </c>
      <c r="G1990" s="6">
        <v>45734</v>
      </c>
      <c r="H1990" t="s">
        <v>23</v>
      </c>
      <c r="I1990" t="s">
        <v>18</v>
      </c>
      <c r="J1990">
        <v>5</v>
      </c>
      <c r="K1990" t="s">
        <v>19</v>
      </c>
      <c r="L1990" t="s">
        <v>188</v>
      </c>
      <c r="M1990">
        <v>4</v>
      </c>
      <c r="N1990">
        <v>11</v>
      </c>
      <c r="O1990" t="s">
        <v>2528</v>
      </c>
    </row>
    <row r="1991" spans="1:15" x14ac:dyDescent="0.25">
      <c r="A1991" t="s">
        <v>2089</v>
      </c>
      <c r="B1991" t="s">
        <v>26</v>
      </c>
      <c r="C1991">
        <v>3</v>
      </c>
      <c r="D1991">
        <v>97.6</v>
      </c>
      <c r="E1991">
        <v>292.79999999999995</v>
      </c>
      <c r="F1991" s="6">
        <v>45731</v>
      </c>
      <c r="G1991" s="6">
        <v>45733</v>
      </c>
      <c r="H1991" t="s">
        <v>17</v>
      </c>
      <c r="I1991" t="s">
        <v>18</v>
      </c>
      <c r="J1991">
        <v>4</v>
      </c>
      <c r="K1991" t="s">
        <v>19</v>
      </c>
      <c r="L1991" t="s">
        <v>55</v>
      </c>
      <c r="M1991">
        <v>2</v>
      </c>
      <c r="N1991">
        <v>11</v>
      </c>
      <c r="O1991" t="s">
        <v>2527</v>
      </c>
    </row>
    <row r="1992" spans="1:15" x14ac:dyDescent="0.25">
      <c r="A1992" t="s">
        <v>2090</v>
      </c>
      <c r="B1992" t="s">
        <v>22</v>
      </c>
      <c r="C1992">
        <v>2</v>
      </c>
      <c r="D1992">
        <v>58.7</v>
      </c>
      <c r="E1992">
        <v>117.4</v>
      </c>
      <c r="F1992" s="6">
        <v>45731</v>
      </c>
      <c r="G1992" s="6">
        <v>45734</v>
      </c>
      <c r="H1992" t="s">
        <v>27</v>
      </c>
      <c r="I1992" t="s">
        <v>18</v>
      </c>
      <c r="J1992">
        <v>3</v>
      </c>
      <c r="K1992" t="s">
        <v>19</v>
      </c>
      <c r="L1992" t="s">
        <v>55</v>
      </c>
      <c r="M1992">
        <v>3</v>
      </c>
      <c r="N1992">
        <v>11</v>
      </c>
      <c r="O1992" t="s">
        <v>2529</v>
      </c>
    </row>
    <row r="1993" spans="1:15" x14ac:dyDescent="0.25">
      <c r="A1993" t="s">
        <v>2091</v>
      </c>
      <c r="B1993" t="s">
        <v>39</v>
      </c>
      <c r="C1993">
        <v>5</v>
      </c>
      <c r="D1993">
        <v>71.900000000000006</v>
      </c>
      <c r="E1993">
        <v>359.5</v>
      </c>
      <c r="F1993" s="6">
        <v>45731</v>
      </c>
      <c r="G1993" s="6">
        <v>45732</v>
      </c>
      <c r="H1993" t="s">
        <v>17</v>
      </c>
      <c r="I1993" t="s">
        <v>18</v>
      </c>
      <c r="J1993">
        <v>3</v>
      </c>
      <c r="K1993" t="s">
        <v>19</v>
      </c>
      <c r="L1993" t="s">
        <v>55</v>
      </c>
      <c r="M1993">
        <v>1</v>
      </c>
      <c r="N1993">
        <v>11</v>
      </c>
      <c r="O1993" t="s">
        <v>2527</v>
      </c>
    </row>
    <row r="1994" spans="1:15" x14ac:dyDescent="0.25">
      <c r="A1994" t="s">
        <v>2092</v>
      </c>
      <c r="B1994" t="s">
        <v>22</v>
      </c>
      <c r="C1994">
        <v>2</v>
      </c>
      <c r="D1994">
        <v>62.4</v>
      </c>
      <c r="E1994">
        <v>124.8</v>
      </c>
      <c r="F1994" s="6">
        <v>45731</v>
      </c>
      <c r="G1994" s="6">
        <v>45733</v>
      </c>
      <c r="H1994" t="s">
        <v>17</v>
      </c>
      <c r="I1994" t="s">
        <v>18</v>
      </c>
      <c r="J1994">
        <v>3</v>
      </c>
      <c r="K1994" t="s">
        <v>19</v>
      </c>
      <c r="L1994" t="s">
        <v>62</v>
      </c>
      <c r="M1994">
        <v>2</v>
      </c>
      <c r="N1994">
        <v>11</v>
      </c>
      <c r="O1994" t="s">
        <v>2527</v>
      </c>
    </row>
    <row r="1995" spans="1:15" x14ac:dyDescent="0.25">
      <c r="A1995" t="s">
        <v>2093</v>
      </c>
      <c r="B1995" t="s">
        <v>39</v>
      </c>
      <c r="C1995">
        <v>16</v>
      </c>
      <c r="D1995">
        <v>53.8</v>
      </c>
      <c r="E1995">
        <v>860.8</v>
      </c>
      <c r="F1995" s="6">
        <v>45731</v>
      </c>
      <c r="G1995" s="6">
        <v>45732</v>
      </c>
      <c r="H1995" t="s">
        <v>27</v>
      </c>
      <c r="I1995" t="s">
        <v>35</v>
      </c>
      <c r="J1995">
        <v>4</v>
      </c>
      <c r="K1995" t="s">
        <v>19</v>
      </c>
      <c r="L1995" t="s">
        <v>62</v>
      </c>
      <c r="M1995">
        <v>1</v>
      </c>
      <c r="N1995">
        <v>11</v>
      </c>
      <c r="O1995" t="s">
        <v>2529</v>
      </c>
    </row>
    <row r="1996" spans="1:15" x14ac:dyDescent="0.25">
      <c r="A1996" t="s">
        <v>2094</v>
      </c>
      <c r="B1996" t="s">
        <v>46</v>
      </c>
      <c r="C1996">
        <v>1</v>
      </c>
      <c r="D1996">
        <v>43.8</v>
      </c>
      <c r="E1996">
        <v>43.8</v>
      </c>
      <c r="F1996" s="6">
        <v>45731</v>
      </c>
      <c r="G1996" s="6">
        <v>45738</v>
      </c>
      <c r="H1996" t="s">
        <v>27</v>
      </c>
      <c r="I1996" t="s">
        <v>18</v>
      </c>
      <c r="J1996">
        <v>5</v>
      </c>
      <c r="K1996" t="s">
        <v>19</v>
      </c>
      <c r="L1996" t="s">
        <v>62</v>
      </c>
      <c r="M1996">
        <v>7</v>
      </c>
      <c r="N1996">
        <v>11</v>
      </c>
      <c r="O1996" t="s">
        <v>2529</v>
      </c>
    </row>
    <row r="1997" spans="1:15" x14ac:dyDescent="0.25">
      <c r="A1997" t="s">
        <v>2095</v>
      </c>
      <c r="B1997" t="s">
        <v>37</v>
      </c>
      <c r="C1997">
        <v>3</v>
      </c>
      <c r="D1997">
        <v>53.6</v>
      </c>
      <c r="E1997">
        <v>160.80000000000001</v>
      </c>
      <c r="F1997" s="6">
        <v>45731</v>
      </c>
      <c r="G1997" s="6">
        <v>45732</v>
      </c>
      <c r="H1997" t="s">
        <v>23</v>
      </c>
      <c r="I1997" t="s">
        <v>51</v>
      </c>
      <c r="J1997">
        <v>4</v>
      </c>
      <c r="K1997" t="s">
        <v>19</v>
      </c>
      <c r="L1997" t="s">
        <v>62</v>
      </c>
      <c r="M1997">
        <v>1</v>
      </c>
      <c r="N1997">
        <v>11</v>
      </c>
      <c r="O1997" t="s">
        <v>2528</v>
      </c>
    </row>
    <row r="1998" spans="1:15" x14ac:dyDescent="0.25">
      <c r="A1998" t="s">
        <v>2096</v>
      </c>
      <c r="B1998" t="s">
        <v>69</v>
      </c>
      <c r="C1998">
        <v>2</v>
      </c>
      <c r="D1998">
        <v>84.3</v>
      </c>
      <c r="E1998">
        <v>168.6</v>
      </c>
      <c r="F1998" s="6">
        <v>45731</v>
      </c>
      <c r="G1998" s="6">
        <v>45734</v>
      </c>
      <c r="H1998" t="s">
        <v>23</v>
      </c>
      <c r="I1998" t="s">
        <v>70</v>
      </c>
      <c r="J1998">
        <v>3</v>
      </c>
      <c r="K1998" t="s">
        <v>19</v>
      </c>
      <c r="L1998" t="s">
        <v>62</v>
      </c>
      <c r="M1998">
        <v>3</v>
      </c>
      <c r="N1998">
        <v>11</v>
      </c>
      <c r="O1998" t="s">
        <v>2528</v>
      </c>
    </row>
    <row r="1999" spans="1:15" x14ac:dyDescent="0.25">
      <c r="A1999" t="s">
        <v>2097</v>
      </c>
      <c r="B1999" t="s">
        <v>39</v>
      </c>
      <c r="C1999">
        <v>9</v>
      </c>
      <c r="D1999">
        <v>117.9</v>
      </c>
      <c r="E1999">
        <v>1061.1000000000001</v>
      </c>
      <c r="F1999" s="6">
        <v>45731</v>
      </c>
      <c r="G1999" s="6">
        <v>45732</v>
      </c>
      <c r="H1999" t="s">
        <v>27</v>
      </c>
      <c r="I1999" t="s">
        <v>35</v>
      </c>
      <c r="J1999">
        <v>5</v>
      </c>
      <c r="K1999" t="s">
        <v>19</v>
      </c>
      <c r="L1999" t="s">
        <v>62</v>
      </c>
      <c r="M1999">
        <v>1</v>
      </c>
      <c r="N1999">
        <v>11</v>
      </c>
      <c r="O1999" t="s">
        <v>2529</v>
      </c>
    </row>
    <row r="2000" spans="1:15" x14ac:dyDescent="0.25">
      <c r="A2000" t="s">
        <v>2098</v>
      </c>
      <c r="B2000" t="s">
        <v>32</v>
      </c>
      <c r="C2000">
        <v>8</v>
      </c>
      <c r="D2000">
        <v>30</v>
      </c>
      <c r="E2000">
        <v>240</v>
      </c>
      <c r="F2000" s="6">
        <v>45731</v>
      </c>
      <c r="G2000" s="6">
        <v>45732</v>
      </c>
      <c r="H2000" t="s">
        <v>27</v>
      </c>
      <c r="I2000" t="s">
        <v>35</v>
      </c>
      <c r="J2000">
        <v>4</v>
      </c>
      <c r="K2000" t="s">
        <v>19</v>
      </c>
      <c r="L2000" t="s">
        <v>201</v>
      </c>
      <c r="M2000">
        <v>1</v>
      </c>
      <c r="N2000">
        <v>11</v>
      </c>
      <c r="O2000" t="s">
        <v>2529</v>
      </c>
    </row>
    <row r="2001" spans="1:15" x14ac:dyDescent="0.25">
      <c r="A2001" t="s">
        <v>2099</v>
      </c>
      <c r="B2001" t="s">
        <v>81</v>
      </c>
      <c r="C2001">
        <v>3</v>
      </c>
      <c r="D2001">
        <v>37.299999999999997</v>
      </c>
      <c r="E2001">
        <v>111.89999999999999</v>
      </c>
      <c r="F2001" s="6">
        <v>45731</v>
      </c>
      <c r="G2001" s="6">
        <v>45732</v>
      </c>
      <c r="H2001" t="s">
        <v>23</v>
      </c>
      <c r="I2001" t="s">
        <v>40</v>
      </c>
      <c r="J2001">
        <v>4</v>
      </c>
      <c r="K2001" t="s">
        <v>19</v>
      </c>
      <c r="L2001" t="s">
        <v>72</v>
      </c>
      <c r="M2001">
        <v>1</v>
      </c>
      <c r="N2001">
        <v>11</v>
      </c>
      <c r="O2001" t="s">
        <v>2528</v>
      </c>
    </row>
    <row r="2002" spans="1:15" x14ac:dyDescent="0.25">
      <c r="A2002" t="s">
        <v>2100</v>
      </c>
      <c r="B2002" t="s">
        <v>32</v>
      </c>
      <c r="C2002">
        <v>9</v>
      </c>
      <c r="D2002">
        <v>25.1</v>
      </c>
      <c r="E2002">
        <v>225.9</v>
      </c>
      <c r="F2002" s="6">
        <v>45731</v>
      </c>
      <c r="G2002" s="6">
        <v>45733</v>
      </c>
      <c r="H2002" t="s">
        <v>23</v>
      </c>
      <c r="I2002" t="s">
        <v>35</v>
      </c>
      <c r="J2002">
        <v>5</v>
      </c>
      <c r="K2002" t="s">
        <v>19</v>
      </c>
      <c r="L2002" t="s">
        <v>77</v>
      </c>
      <c r="M2002">
        <v>2</v>
      </c>
      <c r="N2002">
        <v>11</v>
      </c>
      <c r="O2002" t="s">
        <v>2528</v>
      </c>
    </row>
    <row r="2003" spans="1:15" x14ac:dyDescent="0.25">
      <c r="A2003" t="s">
        <v>2101</v>
      </c>
      <c r="B2003" t="s">
        <v>44</v>
      </c>
      <c r="C2003">
        <v>11</v>
      </c>
      <c r="D2003">
        <v>36</v>
      </c>
      <c r="E2003">
        <v>396</v>
      </c>
      <c r="F2003" s="6">
        <v>45731</v>
      </c>
      <c r="G2003" s="6">
        <v>45741</v>
      </c>
      <c r="H2003" t="s">
        <v>23</v>
      </c>
      <c r="I2003" t="s">
        <v>35</v>
      </c>
      <c r="J2003">
        <v>4</v>
      </c>
      <c r="K2003" t="s">
        <v>19</v>
      </c>
      <c r="L2003" t="s">
        <v>108</v>
      </c>
      <c r="M2003">
        <v>10</v>
      </c>
      <c r="N2003">
        <v>11</v>
      </c>
      <c r="O2003" t="s">
        <v>2528</v>
      </c>
    </row>
    <row r="2004" spans="1:15" x14ac:dyDescent="0.25">
      <c r="A2004" t="s">
        <v>2102</v>
      </c>
      <c r="B2004" t="s">
        <v>128</v>
      </c>
      <c r="C2004">
        <v>3</v>
      </c>
      <c r="D2004">
        <v>48.5</v>
      </c>
      <c r="E2004">
        <v>145.5</v>
      </c>
      <c r="F2004" s="6">
        <v>45731</v>
      </c>
      <c r="G2004" s="6">
        <v>45735</v>
      </c>
      <c r="H2004" t="s">
        <v>27</v>
      </c>
      <c r="I2004" t="s">
        <v>35</v>
      </c>
      <c r="J2004">
        <v>4</v>
      </c>
      <c r="K2004" t="s">
        <v>19</v>
      </c>
      <c r="L2004" t="s">
        <v>110</v>
      </c>
      <c r="M2004">
        <v>4</v>
      </c>
      <c r="N2004">
        <v>11</v>
      </c>
      <c r="O2004" t="s">
        <v>2529</v>
      </c>
    </row>
    <row r="2005" spans="1:15" x14ac:dyDescent="0.25">
      <c r="A2005" t="s">
        <v>2103</v>
      </c>
      <c r="B2005" t="s">
        <v>135</v>
      </c>
      <c r="C2005">
        <v>6</v>
      </c>
      <c r="D2005">
        <v>21.1</v>
      </c>
      <c r="E2005">
        <v>126.60000000000001</v>
      </c>
      <c r="F2005" s="6">
        <v>45731</v>
      </c>
      <c r="G2005" s="6">
        <v>45732</v>
      </c>
      <c r="H2005" t="s">
        <v>23</v>
      </c>
      <c r="I2005" t="s">
        <v>35</v>
      </c>
      <c r="J2005">
        <v>5</v>
      </c>
      <c r="K2005" t="s">
        <v>19</v>
      </c>
      <c r="L2005" t="s">
        <v>115</v>
      </c>
      <c r="M2005">
        <v>1</v>
      </c>
      <c r="N2005">
        <v>11</v>
      </c>
      <c r="O2005" t="s">
        <v>2528</v>
      </c>
    </row>
    <row r="2006" spans="1:15" x14ac:dyDescent="0.25">
      <c r="A2006" t="s">
        <v>2104</v>
      </c>
      <c r="B2006" t="s">
        <v>123</v>
      </c>
      <c r="C2006">
        <v>14</v>
      </c>
      <c r="D2006">
        <v>43.2</v>
      </c>
      <c r="E2006">
        <v>604.80000000000007</v>
      </c>
      <c r="F2006" s="6">
        <v>45731</v>
      </c>
      <c r="G2006" s="6">
        <v>45732</v>
      </c>
      <c r="H2006" t="s">
        <v>89</v>
      </c>
      <c r="I2006" t="s">
        <v>18</v>
      </c>
      <c r="J2006">
        <v>3</v>
      </c>
      <c r="K2006" t="s">
        <v>19</v>
      </c>
      <c r="L2006" t="s">
        <v>115</v>
      </c>
      <c r="M2006">
        <v>1</v>
      </c>
      <c r="N2006">
        <v>11</v>
      </c>
      <c r="O2006" t="s">
        <v>2530</v>
      </c>
    </row>
    <row r="2007" spans="1:15" x14ac:dyDescent="0.25">
      <c r="A2007" t="s">
        <v>2105</v>
      </c>
      <c r="B2007" t="s">
        <v>46</v>
      </c>
      <c r="C2007">
        <v>2</v>
      </c>
      <c r="D2007">
        <v>21.1</v>
      </c>
      <c r="E2007">
        <v>42.2</v>
      </c>
      <c r="F2007" s="6">
        <v>45731</v>
      </c>
      <c r="G2007" s="6">
        <v>45732</v>
      </c>
      <c r="H2007" t="s">
        <v>17</v>
      </c>
      <c r="I2007" t="s">
        <v>51</v>
      </c>
      <c r="J2007">
        <v>3</v>
      </c>
      <c r="K2007" t="s">
        <v>19</v>
      </c>
      <c r="L2007" t="s">
        <v>115</v>
      </c>
      <c r="M2007">
        <v>1</v>
      </c>
      <c r="N2007">
        <v>11</v>
      </c>
      <c r="O2007" t="s">
        <v>2527</v>
      </c>
    </row>
    <row r="2008" spans="1:15" x14ac:dyDescent="0.25">
      <c r="A2008" t="s">
        <v>2106</v>
      </c>
      <c r="B2008" t="s">
        <v>39</v>
      </c>
      <c r="C2008">
        <v>4</v>
      </c>
      <c r="D2008">
        <v>41.3</v>
      </c>
      <c r="E2008">
        <v>165.2</v>
      </c>
      <c r="F2008" s="6">
        <v>45731</v>
      </c>
      <c r="G2008" s="6">
        <v>45733</v>
      </c>
      <c r="H2008" t="s">
        <v>27</v>
      </c>
      <c r="I2008" t="s">
        <v>51</v>
      </c>
      <c r="J2008">
        <v>5</v>
      </c>
      <c r="K2008" t="s">
        <v>19</v>
      </c>
      <c r="L2008" t="s">
        <v>24</v>
      </c>
      <c r="M2008">
        <v>2</v>
      </c>
      <c r="N2008">
        <v>11</v>
      </c>
      <c r="O2008" t="s">
        <v>2529</v>
      </c>
    </row>
    <row r="2009" spans="1:15" x14ac:dyDescent="0.25">
      <c r="A2009" t="s">
        <v>2107</v>
      </c>
      <c r="B2009" t="s">
        <v>44</v>
      </c>
      <c r="C2009">
        <v>2</v>
      </c>
      <c r="D2009">
        <v>15.3</v>
      </c>
      <c r="E2009">
        <v>30.6</v>
      </c>
      <c r="F2009" s="6">
        <v>45731</v>
      </c>
      <c r="G2009" s="6">
        <v>45734</v>
      </c>
      <c r="H2009" t="s">
        <v>17</v>
      </c>
      <c r="I2009" t="s">
        <v>40</v>
      </c>
      <c r="J2009">
        <v>5</v>
      </c>
      <c r="K2009" t="s">
        <v>19</v>
      </c>
      <c r="L2009" t="s">
        <v>24</v>
      </c>
      <c r="M2009">
        <v>3</v>
      </c>
      <c r="N2009">
        <v>11</v>
      </c>
      <c r="O2009" t="s">
        <v>2527</v>
      </c>
    </row>
    <row r="2010" spans="1:15" x14ac:dyDescent="0.25">
      <c r="A2010" t="s">
        <v>2108</v>
      </c>
      <c r="B2010" t="s">
        <v>22</v>
      </c>
      <c r="C2010">
        <v>1</v>
      </c>
      <c r="D2010">
        <v>54.6</v>
      </c>
      <c r="E2010">
        <v>54.6</v>
      </c>
      <c r="F2010" s="6">
        <v>45731</v>
      </c>
      <c r="G2010" s="6">
        <v>45733</v>
      </c>
      <c r="H2010" t="s">
        <v>23</v>
      </c>
      <c r="I2010" t="s">
        <v>35</v>
      </c>
      <c r="J2010">
        <v>3</v>
      </c>
      <c r="K2010" t="s">
        <v>19</v>
      </c>
      <c r="L2010" t="s">
        <v>28</v>
      </c>
      <c r="M2010">
        <v>2</v>
      </c>
      <c r="N2010">
        <v>11</v>
      </c>
      <c r="O2010" t="s">
        <v>2528</v>
      </c>
    </row>
    <row r="2011" spans="1:15" x14ac:dyDescent="0.25">
      <c r="A2011" t="s">
        <v>2109</v>
      </c>
      <c r="B2011" t="s">
        <v>44</v>
      </c>
      <c r="C2011">
        <v>1</v>
      </c>
      <c r="D2011">
        <v>15.9</v>
      </c>
      <c r="E2011">
        <v>15.9</v>
      </c>
      <c r="F2011" s="6">
        <v>45731</v>
      </c>
      <c r="G2011" s="6">
        <v>45732</v>
      </c>
      <c r="H2011" t="s">
        <v>23</v>
      </c>
      <c r="I2011" t="s">
        <v>18</v>
      </c>
      <c r="J2011">
        <v>3</v>
      </c>
      <c r="K2011" t="s">
        <v>19</v>
      </c>
      <c r="L2011" t="s">
        <v>147</v>
      </c>
      <c r="M2011">
        <v>1</v>
      </c>
      <c r="N2011">
        <v>11</v>
      </c>
      <c r="O2011" t="s">
        <v>2528</v>
      </c>
    </row>
    <row r="2012" spans="1:15" x14ac:dyDescent="0.25">
      <c r="A2012" t="s">
        <v>2110</v>
      </c>
      <c r="B2012" t="s">
        <v>46</v>
      </c>
      <c r="C2012">
        <v>1</v>
      </c>
      <c r="D2012">
        <v>50.2</v>
      </c>
      <c r="E2012">
        <v>50.2</v>
      </c>
      <c r="F2012" s="6">
        <v>45731</v>
      </c>
      <c r="G2012" s="6">
        <v>45733</v>
      </c>
      <c r="H2012" t="s">
        <v>27</v>
      </c>
      <c r="I2012" t="s">
        <v>51</v>
      </c>
      <c r="J2012">
        <v>5</v>
      </c>
      <c r="K2012" t="s">
        <v>19</v>
      </c>
      <c r="L2012" t="s">
        <v>334</v>
      </c>
      <c r="M2012">
        <v>2</v>
      </c>
      <c r="N2012">
        <v>11</v>
      </c>
      <c r="O2012" t="s">
        <v>2529</v>
      </c>
    </row>
    <row r="2013" spans="1:15" x14ac:dyDescent="0.25">
      <c r="A2013" t="s">
        <v>2111</v>
      </c>
      <c r="B2013" t="s">
        <v>67</v>
      </c>
      <c r="C2013">
        <v>4</v>
      </c>
      <c r="D2013">
        <v>85.1</v>
      </c>
      <c r="E2013">
        <v>340.4</v>
      </c>
      <c r="F2013" s="6">
        <v>45731</v>
      </c>
      <c r="G2013" s="6">
        <v>45732</v>
      </c>
      <c r="H2013" t="s">
        <v>27</v>
      </c>
      <c r="I2013" t="s">
        <v>51</v>
      </c>
      <c r="J2013">
        <v>2</v>
      </c>
      <c r="K2013" t="s">
        <v>19</v>
      </c>
      <c r="L2013" t="s">
        <v>334</v>
      </c>
      <c r="M2013">
        <v>1</v>
      </c>
      <c r="N2013">
        <v>11</v>
      </c>
      <c r="O2013" t="s">
        <v>2529</v>
      </c>
    </row>
    <row r="2014" spans="1:15" x14ac:dyDescent="0.25">
      <c r="A2014" t="s">
        <v>2112</v>
      </c>
      <c r="B2014" t="s">
        <v>67</v>
      </c>
      <c r="C2014">
        <v>2</v>
      </c>
      <c r="D2014">
        <v>41.4</v>
      </c>
      <c r="E2014">
        <v>82.8</v>
      </c>
      <c r="F2014" s="6">
        <v>45731</v>
      </c>
      <c r="G2014" s="6">
        <v>45732</v>
      </c>
      <c r="H2014" t="s">
        <v>27</v>
      </c>
      <c r="I2014" t="s">
        <v>18</v>
      </c>
      <c r="J2014">
        <v>5</v>
      </c>
      <c r="K2014" t="s">
        <v>19</v>
      </c>
      <c r="L2014" t="s">
        <v>33</v>
      </c>
      <c r="M2014">
        <v>1</v>
      </c>
      <c r="N2014">
        <v>11</v>
      </c>
      <c r="O2014" t="s">
        <v>2529</v>
      </c>
    </row>
    <row r="2015" spans="1:15" x14ac:dyDescent="0.25">
      <c r="A2015" t="s">
        <v>2113</v>
      </c>
      <c r="B2015" t="s">
        <v>32</v>
      </c>
      <c r="C2015">
        <v>7</v>
      </c>
      <c r="D2015">
        <v>32.700000000000003</v>
      </c>
      <c r="E2015">
        <v>228.90000000000003</v>
      </c>
      <c r="F2015" s="6">
        <v>45731</v>
      </c>
      <c r="G2015" s="6">
        <v>45732</v>
      </c>
      <c r="H2015" t="s">
        <v>27</v>
      </c>
      <c r="I2015" t="s">
        <v>40</v>
      </c>
      <c r="J2015">
        <v>3</v>
      </c>
      <c r="K2015" t="s">
        <v>19</v>
      </c>
      <c r="L2015" t="s">
        <v>33</v>
      </c>
      <c r="M2015">
        <v>1</v>
      </c>
      <c r="N2015">
        <v>11</v>
      </c>
      <c r="O2015" t="s">
        <v>2529</v>
      </c>
    </row>
    <row r="2016" spans="1:15" x14ac:dyDescent="0.25">
      <c r="A2016" t="s">
        <v>2114</v>
      </c>
      <c r="B2016" t="s">
        <v>32</v>
      </c>
      <c r="C2016">
        <v>2</v>
      </c>
      <c r="D2016">
        <v>41.6</v>
      </c>
      <c r="E2016">
        <v>83.2</v>
      </c>
      <c r="F2016" s="6">
        <v>45731</v>
      </c>
      <c r="G2016" s="6">
        <v>45733</v>
      </c>
      <c r="H2016" t="s">
        <v>23</v>
      </c>
      <c r="I2016" t="s">
        <v>70</v>
      </c>
      <c r="J2016">
        <v>3</v>
      </c>
      <c r="K2016" t="s">
        <v>19</v>
      </c>
      <c r="L2016" t="s">
        <v>33</v>
      </c>
      <c r="M2016">
        <v>2</v>
      </c>
      <c r="N2016">
        <v>11</v>
      </c>
      <c r="O2016" t="s">
        <v>2528</v>
      </c>
    </row>
    <row r="2017" spans="1:15" x14ac:dyDescent="0.25">
      <c r="A2017" t="s">
        <v>2115</v>
      </c>
      <c r="B2017" t="s">
        <v>37</v>
      </c>
      <c r="C2017">
        <v>4</v>
      </c>
      <c r="D2017">
        <v>64.8</v>
      </c>
      <c r="E2017">
        <v>259.2</v>
      </c>
      <c r="F2017" s="6">
        <v>45731</v>
      </c>
      <c r="G2017" s="6">
        <v>45732</v>
      </c>
      <c r="H2017" t="s">
        <v>17</v>
      </c>
      <c r="I2017" t="s">
        <v>40</v>
      </c>
      <c r="J2017">
        <v>4</v>
      </c>
      <c r="K2017" t="s">
        <v>19</v>
      </c>
      <c r="L2017" t="s">
        <v>33</v>
      </c>
      <c r="M2017">
        <v>1</v>
      </c>
      <c r="N2017">
        <v>11</v>
      </c>
      <c r="O2017" t="s">
        <v>2527</v>
      </c>
    </row>
    <row r="2018" spans="1:15" x14ac:dyDescent="0.25">
      <c r="A2018" t="s">
        <v>2116</v>
      </c>
      <c r="B2018" t="s">
        <v>123</v>
      </c>
      <c r="C2018">
        <v>2</v>
      </c>
      <c r="D2018">
        <v>33.6</v>
      </c>
      <c r="E2018">
        <v>67.2</v>
      </c>
      <c r="F2018" s="6">
        <v>45731</v>
      </c>
      <c r="G2018" s="6">
        <v>45732</v>
      </c>
      <c r="H2018" t="s">
        <v>23</v>
      </c>
      <c r="I2018" t="s">
        <v>18</v>
      </c>
      <c r="J2018">
        <v>5</v>
      </c>
      <c r="K2018" t="s">
        <v>19</v>
      </c>
      <c r="L2018" t="s">
        <v>33</v>
      </c>
      <c r="M2018">
        <v>1</v>
      </c>
      <c r="N2018">
        <v>11</v>
      </c>
      <c r="O2018" t="s">
        <v>2528</v>
      </c>
    </row>
    <row r="2019" spans="1:15" x14ac:dyDescent="0.25">
      <c r="A2019" t="s">
        <v>2117</v>
      </c>
      <c r="B2019" t="s">
        <v>39</v>
      </c>
      <c r="C2019">
        <v>3</v>
      </c>
      <c r="D2019">
        <v>100.7</v>
      </c>
      <c r="E2019">
        <v>302.10000000000002</v>
      </c>
      <c r="F2019" s="6">
        <v>45731</v>
      </c>
      <c r="G2019" s="6">
        <v>45732</v>
      </c>
      <c r="H2019" t="s">
        <v>17</v>
      </c>
      <c r="I2019" t="s">
        <v>35</v>
      </c>
      <c r="J2019">
        <v>4</v>
      </c>
      <c r="K2019" t="s">
        <v>19</v>
      </c>
      <c r="L2019" t="s">
        <v>33</v>
      </c>
      <c r="M2019">
        <v>1</v>
      </c>
      <c r="N2019">
        <v>11</v>
      </c>
      <c r="O2019" t="s">
        <v>2527</v>
      </c>
    </row>
    <row r="2020" spans="1:15" x14ac:dyDescent="0.25">
      <c r="A2020" t="s">
        <v>2118</v>
      </c>
      <c r="B2020" t="s">
        <v>32</v>
      </c>
      <c r="C2020">
        <v>2</v>
      </c>
      <c r="D2020">
        <v>49.3</v>
      </c>
      <c r="E2020">
        <v>98.6</v>
      </c>
      <c r="F2020" s="6">
        <v>45732</v>
      </c>
      <c r="G2020" s="6">
        <v>45734</v>
      </c>
      <c r="H2020" t="s">
        <v>27</v>
      </c>
      <c r="I2020" t="s">
        <v>70</v>
      </c>
      <c r="J2020">
        <v>5</v>
      </c>
      <c r="K2020" t="s">
        <v>19</v>
      </c>
      <c r="L2020" t="s">
        <v>33</v>
      </c>
      <c r="M2020">
        <v>2</v>
      </c>
      <c r="N2020">
        <v>12</v>
      </c>
      <c r="O2020" t="s">
        <v>2529</v>
      </c>
    </row>
    <row r="2021" spans="1:15" x14ac:dyDescent="0.25">
      <c r="A2021" t="s">
        <v>2119</v>
      </c>
      <c r="B2021" t="s">
        <v>26</v>
      </c>
      <c r="C2021">
        <v>6</v>
      </c>
      <c r="D2021">
        <v>97</v>
      </c>
      <c r="E2021">
        <v>582</v>
      </c>
      <c r="F2021" s="6">
        <v>45732</v>
      </c>
      <c r="G2021" s="6">
        <v>45735</v>
      </c>
      <c r="H2021" t="s">
        <v>23</v>
      </c>
      <c r="I2021" t="s">
        <v>40</v>
      </c>
      <c r="J2021">
        <v>5</v>
      </c>
      <c r="K2021" t="s">
        <v>19</v>
      </c>
      <c r="L2021" t="s">
        <v>33</v>
      </c>
      <c r="M2021">
        <v>3</v>
      </c>
      <c r="N2021">
        <v>12</v>
      </c>
      <c r="O2021" t="s">
        <v>2528</v>
      </c>
    </row>
    <row r="2022" spans="1:15" x14ac:dyDescent="0.25">
      <c r="A2022" t="s">
        <v>2120</v>
      </c>
      <c r="B2022" t="s">
        <v>16</v>
      </c>
      <c r="C2022">
        <v>6</v>
      </c>
      <c r="D2022">
        <v>25.2</v>
      </c>
      <c r="E2022">
        <v>151.19999999999999</v>
      </c>
      <c r="F2022" s="6">
        <v>45732</v>
      </c>
      <c r="G2022" s="6">
        <v>45735</v>
      </c>
      <c r="H2022" t="s">
        <v>27</v>
      </c>
      <c r="I2022" t="s">
        <v>70</v>
      </c>
      <c r="J2022">
        <v>5</v>
      </c>
      <c r="K2022" t="s">
        <v>19</v>
      </c>
      <c r="L2022" t="s">
        <v>33</v>
      </c>
      <c r="M2022">
        <v>3</v>
      </c>
      <c r="N2022">
        <v>12</v>
      </c>
      <c r="O2022" t="s">
        <v>2529</v>
      </c>
    </row>
    <row r="2023" spans="1:15" x14ac:dyDescent="0.25">
      <c r="A2023" t="s">
        <v>2121</v>
      </c>
      <c r="B2023" t="s">
        <v>16</v>
      </c>
      <c r="C2023">
        <v>11</v>
      </c>
      <c r="D2023">
        <v>12.2</v>
      </c>
      <c r="E2023">
        <v>134.19999999999999</v>
      </c>
      <c r="F2023" s="6">
        <v>45732</v>
      </c>
      <c r="G2023" s="6">
        <v>45733</v>
      </c>
      <c r="H2023" t="s">
        <v>17</v>
      </c>
      <c r="I2023" t="s">
        <v>18</v>
      </c>
      <c r="J2023">
        <v>3</v>
      </c>
      <c r="K2023" t="s">
        <v>19</v>
      </c>
      <c r="L2023" t="s">
        <v>33</v>
      </c>
      <c r="M2023">
        <v>1</v>
      </c>
      <c r="N2023">
        <v>12</v>
      </c>
      <c r="O2023" t="s">
        <v>2527</v>
      </c>
    </row>
    <row r="2024" spans="1:15" x14ac:dyDescent="0.25">
      <c r="A2024" t="s">
        <v>2122</v>
      </c>
      <c r="B2024" t="s">
        <v>44</v>
      </c>
      <c r="C2024">
        <v>7</v>
      </c>
      <c r="D2024">
        <v>38.799999999999997</v>
      </c>
      <c r="E2024">
        <v>271.59999999999997</v>
      </c>
      <c r="F2024" s="6">
        <v>45732</v>
      </c>
      <c r="G2024" s="6">
        <v>45734</v>
      </c>
      <c r="H2024" t="s">
        <v>27</v>
      </c>
      <c r="I2024" t="s">
        <v>35</v>
      </c>
      <c r="J2024">
        <v>3</v>
      </c>
      <c r="K2024" t="s">
        <v>19</v>
      </c>
      <c r="L2024" t="s">
        <v>158</v>
      </c>
      <c r="M2024">
        <v>2</v>
      </c>
      <c r="N2024">
        <v>12</v>
      </c>
      <c r="O2024" t="s">
        <v>2529</v>
      </c>
    </row>
    <row r="2025" spans="1:15" x14ac:dyDescent="0.25">
      <c r="A2025" t="s">
        <v>2123</v>
      </c>
      <c r="B2025" t="s">
        <v>26</v>
      </c>
      <c r="C2025">
        <v>4</v>
      </c>
      <c r="D2025">
        <v>53.2</v>
      </c>
      <c r="E2025">
        <v>212.8</v>
      </c>
      <c r="F2025" s="6">
        <v>45732</v>
      </c>
      <c r="G2025" s="6">
        <v>45733</v>
      </c>
      <c r="H2025" t="s">
        <v>23</v>
      </c>
      <c r="I2025" t="s">
        <v>18</v>
      </c>
      <c r="J2025">
        <v>5</v>
      </c>
      <c r="K2025" t="s">
        <v>19</v>
      </c>
      <c r="L2025" t="s">
        <v>62</v>
      </c>
      <c r="M2025">
        <v>1</v>
      </c>
      <c r="N2025">
        <v>12</v>
      </c>
      <c r="O2025" t="s">
        <v>2528</v>
      </c>
    </row>
    <row r="2026" spans="1:15" x14ac:dyDescent="0.25">
      <c r="A2026" t="s">
        <v>2124</v>
      </c>
      <c r="B2026" t="s">
        <v>39</v>
      </c>
      <c r="C2026">
        <v>7</v>
      </c>
      <c r="D2026">
        <v>151</v>
      </c>
      <c r="E2026">
        <v>1057</v>
      </c>
      <c r="F2026" s="6">
        <v>45732</v>
      </c>
      <c r="G2026" s="6">
        <v>45733</v>
      </c>
      <c r="H2026" t="s">
        <v>89</v>
      </c>
      <c r="I2026" t="s">
        <v>35</v>
      </c>
      <c r="J2026">
        <v>3</v>
      </c>
      <c r="K2026" t="s">
        <v>19</v>
      </c>
      <c r="L2026" t="s">
        <v>62</v>
      </c>
      <c r="M2026">
        <v>1</v>
      </c>
      <c r="N2026">
        <v>12</v>
      </c>
      <c r="O2026" t="s">
        <v>2530</v>
      </c>
    </row>
    <row r="2027" spans="1:15" x14ac:dyDescent="0.25">
      <c r="A2027" t="s">
        <v>2125</v>
      </c>
      <c r="B2027" t="s">
        <v>22</v>
      </c>
      <c r="C2027">
        <v>2</v>
      </c>
      <c r="D2027">
        <v>37.1</v>
      </c>
      <c r="E2027">
        <v>74.2</v>
      </c>
      <c r="F2027" s="6">
        <v>45732</v>
      </c>
      <c r="G2027" s="6">
        <v>45733</v>
      </c>
      <c r="H2027" t="s">
        <v>27</v>
      </c>
      <c r="I2027" t="s">
        <v>70</v>
      </c>
      <c r="J2027">
        <v>4</v>
      </c>
      <c r="K2027" t="s">
        <v>19</v>
      </c>
      <c r="L2027" t="s">
        <v>62</v>
      </c>
      <c r="M2027">
        <v>1</v>
      </c>
      <c r="N2027">
        <v>12</v>
      </c>
      <c r="O2027" t="s">
        <v>2529</v>
      </c>
    </row>
    <row r="2028" spans="1:15" x14ac:dyDescent="0.25">
      <c r="A2028" t="s">
        <v>2126</v>
      </c>
      <c r="B2028" t="s">
        <v>37</v>
      </c>
      <c r="C2028">
        <v>2</v>
      </c>
      <c r="D2028">
        <v>38.9</v>
      </c>
      <c r="E2028">
        <v>77.8</v>
      </c>
      <c r="F2028" s="6">
        <v>45732</v>
      </c>
      <c r="G2028" s="6">
        <v>45733</v>
      </c>
      <c r="H2028" t="s">
        <v>23</v>
      </c>
      <c r="I2028" t="s">
        <v>70</v>
      </c>
      <c r="J2028">
        <v>4</v>
      </c>
      <c r="K2028" t="s">
        <v>19</v>
      </c>
      <c r="L2028" t="s">
        <v>62</v>
      </c>
      <c r="M2028">
        <v>1</v>
      </c>
      <c r="N2028">
        <v>12</v>
      </c>
      <c r="O2028" t="s">
        <v>2528</v>
      </c>
    </row>
    <row r="2029" spans="1:15" x14ac:dyDescent="0.25">
      <c r="A2029" t="s">
        <v>2127</v>
      </c>
      <c r="B2029" t="s">
        <v>54</v>
      </c>
      <c r="C2029">
        <v>2</v>
      </c>
      <c r="D2029">
        <v>35.200000000000003</v>
      </c>
      <c r="E2029">
        <v>70.400000000000006</v>
      </c>
      <c r="F2029" s="6">
        <v>45732</v>
      </c>
      <c r="G2029" s="6">
        <v>45733</v>
      </c>
      <c r="H2029" t="s">
        <v>23</v>
      </c>
      <c r="I2029" t="s">
        <v>18</v>
      </c>
      <c r="J2029">
        <v>5</v>
      </c>
      <c r="K2029" t="s">
        <v>19</v>
      </c>
      <c r="L2029" t="s">
        <v>103</v>
      </c>
      <c r="M2029">
        <v>1</v>
      </c>
      <c r="N2029">
        <v>12</v>
      </c>
      <c r="O2029" t="s">
        <v>2528</v>
      </c>
    </row>
    <row r="2030" spans="1:15" x14ac:dyDescent="0.25">
      <c r="A2030" t="s">
        <v>2128</v>
      </c>
      <c r="B2030" t="s">
        <v>16</v>
      </c>
      <c r="C2030">
        <v>2</v>
      </c>
      <c r="D2030">
        <v>22.3</v>
      </c>
      <c r="E2030">
        <v>44.6</v>
      </c>
      <c r="F2030" s="6">
        <v>45732</v>
      </c>
      <c r="G2030" s="6">
        <v>45734</v>
      </c>
      <c r="H2030" t="s">
        <v>27</v>
      </c>
      <c r="I2030" t="s">
        <v>35</v>
      </c>
      <c r="J2030">
        <v>4</v>
      </c>
      <c r="K2030" t="s">
        <v>19</v>
      </c>
      <c r="L2030" t="s">
        <v>72</v>
      </c>
      <c r="M2030">
        <v>2</v>
      </c>
      <c r="N2030">
        <v>12</v>
      </c>
      <c r="O2030" t="s">
        <v>2529</v>
      </c>
    </row>
    <row r="2031" spans="1:15" x14ac:dyDescent="0.25">
      <c r="A2031" t="s">
        <v>2129</v>
      </c>
      <c r="B2031" t="s">
        <v>46</v>
      </c>
      <c r="C2031">
        <v>1</v>
      </c>
      <c r="D2031">
        <v>43.3</v>
      </c>
      <c r="E2031">
        <v>43.3</v>
      </c>
      <c r="F2031" s="6">
        <v>45732</v>
      </c>
      <c r="G2031" s="6">
        <v>45735</v>
      </c>
      <c r="H2031" t="s">
        <v>27</v>
      </c>
      <c r="I2031" t="s">
        <v>18</v>
      </c>
      <c r="J2031">
        <v>5</v>
      </c>
      <c r="K2031" t="s">
        <v>19</v>
      </c>
      <c r="L2031" t="s">
        <v>77</v>
      </c>
      <c r="M2031">
        <v>3</v>
      </c>
      <c r="N2031">
        <v>12</v>
      </c>
      <c r="O2031" t="s">
        <v>2529</v>
      </c>
    </row>
    <row r="2032" spans="1:15" x14ac:dyDescent="0.25">
      <c r="A2032" t="s">
        <v>2130</v>
      </c>
      <c r="B2032" t="s">
        <v>39</v>
      </c>
      <c r="C2032">
        <v>6</v>
      </c>
      <c r="D2032">
        <v>75.900000000000006</v>
      </c>
      <c r="E2032">
        <v>455.40000000000003</v>
      </c>
      <c r="F2032" s="6">
        <v>45732</v>
      </c>
      <c r="G2032" s="6">
        <v>45738</v>
      </c>
      <c r="H2032" t="s">
        <v>23</v>
      </c>
      <c r="I2032" t="s">
        <v>18</v>
      </c>
      <c r="J2032">
        <v>4</v>
      </c>
      <c r="K2032" t="s">
        <v>19</v>
      </c>
      <c r="L2032" t="s">
        <v>77</v>
      </c>
      <c r="M2032">
        <v>6</v>
      </c>
      <c r="N2032">
        <v>12</v>
      </c>
      <c r="O2032" t="s">
        <v>2528</v>
      </c>
    </row>
    <row r="2033" spans="1:15" x14ac:dyDescent="0.25">
      <c r="A2033" t="s">
        <v>2131</v>
      </c>
      <c r="B2033" t="s">
        <v>39</v>
      </c>
      <c r="C2033">
        <v>3</v>
      </c>
      <c r="D2033">
        <v>78.7</v>
      </c>
      <c r="E2033">
        <v>236.10000000000002</v>
      </c>
      <c r="F2033" s="6">
        <v>45732</v>
      </c>
      <c r="G2033" s="6">
        <v>45736</v>
      </c>
      <c r="H2033" t="s">
        <v>27</v>
      </c>
      <c r="I2033" t="s">
        <v>40</v>
      </c>
      <c r="J2033">
        <v>3</v>
      </c>
      <c r="K2033" t="s">
        <v>19</v>
      </c>
      <c r="L2033" t="s">
        <v>77</v>
      </c>
      <c r="M2033">
        <v>4</v>
      </c>
      <c r="N2033">
        <v>12</v>
      </c>
      <c r="O2033" t="s">
        <v>2529</v>
      </c>
    </row>
    <row r="2034" spans="1:15" x14ac:dyDescent="0.25">
      <c r="A2034" t="s">
        <v>2132</v>
      </c>
      <c r="B2034" t="s">
        <v>22</v>
      </c>
      <c r="C2034">
        <v>1</v>
      </c>
      <c r="D2034">
        <v>66.3</v>
      </c>
      <c r="E2034">
        <v>66.3</v>
      </c>
      <c r="F2034" s="6">
        <v>45732</v>
      </c>
      <c r="G2034" s="6">
        <v>45736</v>
      </c>
      <c r="H2034" t="s">
        <v>27</v>
      </c>
      <c r="I2034" t="s">
        <v>18</v>
      </c>
      <c r="J2034">
        <v>5</v>
      </c>
      <c r="K2034" t="s">
        <v>19</v>
      </c>
      <c r="L2034" t="s">
        <v>110</v>
      </c>
      <c r="M2034">
        <v>4</v>
      </c>
      <c r="N2034">
        <v>12</v>
      </c>
      <c r="O2034" t="s">
        <v>2529</v>
      </c>
    </row>
    <row r="2035" spans="1:15" x14ac:dyDescent="0.25">
      <c r="A2035" t="s">
        <v>2133</v>
      </c>
      <c r="B2035" t="s">
        <v>44</v>
      </c>
      <c r="C2035">
        <v>2</v>
      </c>
      <c r="D2035">
        <v>33.6</v>
      </c>
      <c r="E2035">
        <v>67.2</v>
      </c>
      <c r="F2035" s="6">
        <v>45732</v>
      </c>
      <c r="G2035" s="6">
        <v>45732</v>
      </c>
      <c r="H2035" t="s">
        <v>23</v>
      </c>
      <c r="I2035" t="s">
        <v>18</v>
      </c>
      <c r="J2035">
        <v>3</v>
      </c>
      <c r="K2035" t="s">
        <v>19</v>
      </c>
      <c r="L2035" t="s">
        <v>110</v>
      </c>
      <c r="M2035">
        <v>0</v>
      </c>
      <c r="N2035">
        <v>12</v>
      </c>
      <c r="O2035" t="s">
        <v>2528</v>
      </c>
    </row>
    <row r="2036" spans="1:15" x14ac:dyDescent="0.25">
      <c r="A2036" t="s">
        <v>2134</v>
      </c>
      <c r="B2036" t="s">
        <v>26</v>
      </c>
      <c r="C2036">
        <v>7</v>
      </c>
      <c r="D2036">
        <v>61.4</v>
      </c>
      <c r="E2036">
        <v>429.8</v>
      </c>
      <c r="F2036" s="6">
        <v>45732</v>
      </c>
      <c r="G2036" s="6">
        <v>45733</v>
      </c>
      <c r="H2036" t="s">
        <v>23</v>
      </c>
      <c r="I2036" t="s">
        <v>70</v>
      </c>
      <c r="J2036">
        <v>4</v>
      </c>
      <c r="K2036" t="s">
        <v>19</v>
      </c>
      <c r="L2036" t="s">
        <v>110</v>
      </c>
      <c r="M2036">
        <v>1</v>
      </c>
      <c r="N2036">
        <v>12</v>
      </c>
      <c r="O2036" t="s">
        <v>2528</v>
      </c>
    </row>
    <row r="2037" spans="1:15" x14ac:dyDescent="0.25">
      <c r="A2037" t="s">
        <v>2135</v>
      </c>
      <c r="B2037" t="s">
        <v>44</v>
      </c>
      <c r="C2037">
        <v>2</v>
      </c>
      <c r="D2037">
        <v>17.5</v>
      </c>
      <c r="E2037">
        <v>35</v>
      </c>
      <c r="F2037" s="6">
        <v>45732</v>
      </c>
      <c r="G2037" s="6">
        <v>45735</v>
      </c>
      <c r="H2037" t="s">
        <v>27</v>
      </c>
      <c r="I2037" t="s">
        <v>18</v>
      </c>
      <c r="J2037">
        <v>4</v>
      </c>
      <c r="K2037" t="s">
        <v>19</v>
      </c>
      <c r="L2037" t="s">
        <v>115</v>
      </c>
      <c r="M2037">
        <v>3</v>
      </c>
      <c r="N2037">
        <v>12</v>
      </c>
      <c r="O2037" t="s">
        <v>2529</v>
      </c>
    </row>
    <row r="2038" spans="1:15" x14ac:dyDescent="0.25">
      <c r="A2038" t="s">
        <v>2136</v>
      </c>
      <c r="B2038" t="s">
        <v>44</v>
      </c>
      <c r="C2038">
        <v>2</v>
      </c>
      <c r="D2038">
        <v>32.5</v>
      </c>
      <c r="E2038">
        <v>65</v>
      </c>
      <c r="F2038" s="6">
        <v>45732</v>
      </c>
      <c r="G2038" s="6">
        <v>45735</v>
      </c>
      <c r="H2038" t="s">
        <v>27</v>
      </c>
      <c r="I2038" t="s">
        <v>35</v>
      </c>
      <c r="J2038">
        <v>4</v>
      </c>
      <c r="K2038" t="s">
        <v>19</v>
      </c>
      <c r="L2038" t="s">
        <v>115</v>
      </c>
      <c r="M2038">
        <v>3</v>
      </c>
      <c r="N2038">
        <v>12</v>
      </c>
      <c r="O2038" t="s">
        <v>2529</v>
      </c>
    </row>
    <row r="2039" spans="1:15" x14ac:dyDescent="0.25">
      <c r="A2039" t="s">
        <v>2137</v>
      </c>
      <c r="B2039" t="s">
        <v>32</v>
      </c>
      <c r="C2039">
        <v>1</v>
      </c>
      <c r="D2039">
        <v>34.6</v>
      </c>
      <c r="E2039">
        <v>34.6</v>
      </c>
      <c r="F2039" s="6">
        <v>45732</v>
      </c>
      <c r="G2039" s="6">
        <v>45733</v>
      </c>
      <c r="H2039" t="s">
        <v>27</v>
      </c>
      <c r="I2039" t="s">
        <v>70</v>
      </c>
      <c r="J2039">
        <v>4</v>
      </c>
      <c r="K2039" t="s">
        <v>19</v>
      </c>
      <c r="L2039" t="s">
        <v>115</v>
      </c>
      <c r="M2039">
        <v>1</v>
      </c>
      <c r="N2039">
        <v>12</v>
      </c>
      <c r="O2039" t="s">
        <v>2529</v>
      </c>
    </row>
    <row r="2040" spans="1:15" x14ac:dyDescent="0.25">
      <c r="A2040" t="s">
        <v>2138</v>
      </c>
      <c r="B2040" t="s">
        <v>26</v>
      </c>
      <c r="C2040">
        <v>1</v>
      </c>
      <c r="D2040">
        <v>75.900000000000006</v>
      </c>
      <c r="E2040">
        <v>75.900000000000006</v>
      </c>
      <c r="F2040" s="6">
        <v>45732</v>
      </c>
      <c r="G2040" s="6">
        <v>45732</v>
      </c>
      <c r="H2040" t="s">
        <v>23</v>
      </c>
      <c r="I2040" t="s">
        <v>35</v>
      </c>
      <c r="J2040">
        <v>5</v>
      </c>
      <c r="K2040" t="s">
        <v>19</v>
      </c>
      <c r="L2040" t="s">
        <v>115</v>
      </c>
      <c r="M2040">
        <v>0</v>
      </c>
      <c r="N2040">
        <v>12</v>
      </c>
      <c r="O2040" t="s">
        <v>2528</v>
      </c>
    </row>
    <row r="2041" spans="1:15" x14ac:dyDescent="0.25">
      <c r="A2041" t="s">
        <v>2139</v>
      </c>
      <c r="B2041" t="s">
        <v>22</v>
      </c>
      <c r="C2041">
        <v>3</v>
      </c>
      <c r="D2041">
        <v>42.1</v>
      </c>
      <c r="E2041">
        <v>126.30000000000001</v>
      </c>
      <c r="F2041" s="6">
        <v>45732</v>
      </c>
      <c r="G2041" s="6">
        <v>45735</v>
      </c>
      <c r="H2041" t="s">
        <v>23</v>
      </c>
      <c r="I2041" t="s">
        <v>35</v>
      </c>
      <c r="J2041">
        <v>3</v>
      </c>
      <c r="K2041" t="s">
        <v>19</v>
      </c>
      <c r="L2041" t="s">
        <v>115</v>
      </c>
      <c r="M2041">
        <v>3</v>
      </c>
      <c r="N2041">
        <v>12</v>
      </c>
      <c r="O2041" t="s">
        <v>2528</v>
      </c>
    </row>
    <row r="2042" spans="1:15" x14ac:dyDescent="0.25">
      <c r="A2042" t="s">
        <v>2140</v>
      </c>
      <c r="B2042" t="s">
        <v>42</v>
      </c>
      <c r="C2042">
        <v>3</v>
      </c>
      <c r="D2042">
        <v>65.3</v>
      </c>
      <c r="E2042">
        <v>195.89999999999998</v>
      </c>
      <c r="F2042" s="6">
        <v>45732</v>
      </c>
      <c r="G2042" s="6">
        <v>45739</v>
      </c>
      <c r="H2042" t="s">
        <v>23</v>
      </c>
      <c r="I2042" t="s">
        <v>18</v>
      </c>
      <c r="J2042">
        <v>4</v>
      </c>
      <c r="K2042" t="s">
        <v>19</v>
      </c>
      <c r="L2042" t="s">
        <v>24</v>
      </c>
      <c r="M2042">
        <v>7</v>
      </c>
      <c r="N2042">
        <v>12</v>
      </c>
      <c r="O2042" t="s">
        <v>2528</v>
      </c>
    </row>
    <row r="2043" spans="1:15" x14ac:dyDescent="0.25">
      <c r="A2043" t="s">
        <v>2141</v>
      </c>
      <c r="B2043" t="s">
        <v>123</v>
      </c>
      <c r="C2043">
        <v>1</v>
      </c>
      <c r="D2043">
        <v>20.6</v>
      </c>
      <c r="E2043">
        <v>20.6</v>
      </c>
      <c r="F2043" s="6">
        <v>45732</v>
      </c>
      <c r="G2043" s="6">
        <v>45735</v>
      </c>
      <c r="H2043" t="s">
        <v>23</v>
      </c>
      <c r="I2043" t="s">
        <v>51</v>
      </c>
      <c r="J2043">
        <v>4</v>
      </c>
      <c r="K2043" t="s">
        <v>19</v>
      </c>
      <c r="L2043" t="s">
        <v>437</v>
      </c>
      <c r="M2043">
        <v>3</v>
      </c>
      <c r="N2043">
        <v>12</v>
      </c>
      <c r="O2043" t="s">
        <v>2528</v>
      </c>
    </row>
    <row r="2044" spans="1:15" x14ac:dyDescent="0.25">
      <c r="A2044" t="s">
        <v>2142</v>
      </c>
      <c r="B2044" t="s">
        <v>44</v>
      </c>
      <c r="C2044">
        <v>7</v>
      </c>
      <c r="D2044">
        <v>16.5</v>
      </c>
      <c r="E2044">
        <v>115.5</v>
      </c>
      <c r="F2044" s="6">
        <v>45732</v>
      </c>
      <c r="G2044" s="6">
        <v>45733</v>
      </c>
      <c r="H2044" t="s">
        <v>23</v>
      </c>
      <c r="I2044" t="s">
        <v>35</v>
      </c>
      <c r="J2044">
        <v>3</v>
      </c>
      <c r="K2044" t="s">
        <v>19</v>
      </c>
      <c r="L2044" t="s">
        <v>28</v>
      </c>
      <c r="M2044">
        <v>1</v>
      </c>
      <c r="N2044">
        <v>12</v>
      </c>
      <c r="O2044" t="s">
        <v>2528</v>
      </c>
    </row>
    <row r="2045" spans="1:15" x14ac:dyDescent="0.25">
      <c r="A2045" t="s">
        <v>2143</v>
      </c>
      <c r="B2045" t="s">
        <v>128</v>
      </c>
      <c r="C2045">
        <v>10</v>
      </c>
      <c r="D2045">
        <v>36.200000000000003</v>
      </c>
      <c r="E2045">
        <v>362</v>
      </c>
      <c r="F2045" s="6">
        <v>45732</v>
      </c>
      <c r="G2045" s="6">
        <v>45734</v>
      </c>
      <c r="H2045" t="s">
        <v>23</v>
      </c>
      <c r="I2045" t="s">
        <v>18</v>
      </c>
      <c r="J2045">
        <v>5</v>
      </c>
      <c r="K2045" t="s">
        <v>19</v>
      </c>
      <c r="L2045" t="s">
        <v>28</v>
      </c>
      <c r="M2045">
        <v>2</v>
      </c>
      <c r="N2045">
        <v>12</v>
      </c>
      <c r="O2045" t="s">
        <v>2528</v>
      </c>
    </row>
    <row r="2046" spans="1:15" x14ac:dyDescent="0.25">
      <c r="A2046" t="s">
        <v>2144</v>
      </c>
      <c r="B2046" t="s">
        <v>39</v>
      </c>
      <c r="C2046">
        <v>1</v>
      </c>
      <c r="D2046">
        <v>53.2</v>
      </c>
      <c r="E2046">
        <v>53.2</v>
      </c>
      <c r="F2046" s="6">
        <v>45732</v>
      </c>
      <c r="G2046" s="6">
        <v>45733</v>
      </c>
      <c r="H2046" t="s">
        <v>27</v>
      </c>
      <c r="I2046" t="s">
        <v>18</v>
      </c>
      <c r="J2046">
        <v>3</v>
      </c>
      <c r="K2046" t="s">
        <v>19</v>
      </c>
      <c r="L2046" t="s">
        <v>147</v>
      </c>
      <c r="M2046">
        <v>1</v>
      </c>
      <c r="N2046">
        <v>12</v>
      </c>
      <c r="O2046" t="s">
        <v>2529</v>
      </c>
    </row>
    <row r="2047" spans="1:15" x14ac:dyDescent="0.25">
      <c r="A2047" t="s">
        <v>2145</v>
      </c>
      <c r="B2047" t="s">
        <v>26</v>
      </c>
      <c r="C2047">
        <v>14</v>
      </c>
      <c r="D2047">
        <v>176</v>
      </c>
      <c r="E2047">
        <v>2464</v>
      </c>
      <c r="F2047" s="6">
        <v>45732</v>
      </c>
      <c r="G2047" s="6">
        <v>45733</v>
      </c>
      <c r="H2047" t="s">
        <v>27</v>
      </c>
      <c r="I2047" t="s">
        <v>18</v>
      </c>
      <c r="J2047">
        <v>3</v>
      </c>
      <c r="K2047" t="s">
        <v>19</v>
      </c>
      <c r="L2047" t="s">
        <v>33</v>
      </c>
      <c r="M2047">
        <v>1</v>
      </c>
      <c r="N2047">
        <v>12</v>
      </c>
      <c r="O2047" t="s">
        <v>2529</v>
      </c>
    </row>
    <row r="2048" spans="1:15" x14ac:dyDescent="0.25">
      <c r="A2048" t="s">
        <v>2146</v>
      </c>
      <c r="B2048" t="s">
        <v>22</v>
      </c>
      <c r="C2048">
        <v>1</v>
      </c>
      <c r="D2048">
        <v>52.4</v>
      </c>
      <c r="E2048">
        <v>52.4</v>
      </c>
      <c r="F2048" s="6">
        <v>45732</v>
      </c>
      <c r="G2048" s="6">
        <v>45733</v>
      </c>
      <c r="H2048" t="s">
        <v>23</v>
      </c>
      <c r="I2048" t="s">
        <v>35</v>
      </c>
      <c r="J2048">
        <v>4</v>
      </c>
      <c r="K2048" t="s">
        <v>19</v>
      </c>
      <c r="L2048" t="s">
        <v>33</v>
      </c>
      <c r="M2048">
        <v>1</v>
      </c>
      <c r="N2048">
        <v>12</v>
      </c>
      <c r="O2048" t="s">
        <v>2528</v>
      </c>
    </row>
    <row r="2049" spans="1:15" x14ac:dyDescent="0.25">
      <c r="A2049" t="s">
        <v>2147</v>
      </c>
      <c r="B2049" t="s">
        <v>54</v>
      </c>
      <c r="C2049">
        <v>3</v>
      </c>
      <c r="D2049">
        <v>48.2</v>
      </c>
      <c r="E2049">
        <v>144.60000000000002</v>
      </c>
      <c r="F2049" s="6">
        <v>45732</v>
      </c>
      <c r="G2049" s="6">
        <v>45733</v>
      </c>
      <c r="H2049" t="s">
        <v>27</v>
      </c>
      <c r="I2049" t="s">
        <v>35</v>
      </c>
      <c r="J2049">
        <v>5</v>
      </c>
      <c r="K2049" t="s">
        <v>19</v>
      </c>
      <c r="L2049" t="s">
        <v>33</v>
      </c>
      <c r="M2049">
        <v>1</v>
      </c>
      <c r="N2049">
        <v>12</v>
      </c>
      <c r="O2049" t="s">
        <v>2529</v>
      </c>
    </row>
    <row r="2050" spans="1:15" x14ac:dyDescent="0.25">
      <c r="A2050" t="s">
        <v>2148</v>
      </c>
      <c r="B2050" t="s">
        <v>123</v>
      </c>
      <c r="C2050">
        <v>1</v>
      </c>
      <c r="D2050">
        <v>51.6</v>
      </c>
      <c r="E2050">
        <v>51.6</v>
      </c>
      <c r="F2050" s="6">
        <v>45732</v>
      </c>
      <c r="G2050" s="6">
        <v>45736</v>
      </c>
      <c r="H2050" t="s">
        <v>27</v>
      </c>
      <c r="I2050" t="s">
        <v>40</v>
      </c>
      <c r="J2050">
        <v>3</v>
      </c>
      <c r="K2050" t="s">
        <v>19</v>
      </c>
      <c r="L2050" t="s">
        <v>33</v>
      </c>
      <c r="M2050">
        <v>4</v>
      </c>
      <c r="N2050">
        <v>12</v>
      </c>
      <c r="O2050" t="s">
        <v>2529</v>
      </c>
    </row>
    <row r="2051" spans="1:15" x14ac:dyDescent="0.25">
      <c r="A2051" t="s">
        <v>2149</v>
      </c>
      <c r="B2051" t="s">
        <v>16</v>
      </c>
      <c r="C2051">
        <v>4</v>
      </c>
      <c r="D2051">
        <v>33.700000000000003</v>
      </c>
      <c r="E2051">
        <v>134.80000000000001</v>
      </c>
      <c r="F2051" s="6">
        <v>45733</v>
      </c>
      <c r="G2051" s="6">
        <v>45734</v>
      </c>
      <c r="H2051" t="s">
        <v>23</v>
      </c>
      <c r="I2051" t="s">
        <v>18</v>
      </c>
      <c r="J2051">
        <v>4</v>
      </c>
      <c r="K2051" t="s">
        <v>19</v>
      </c>
      <c r="L2051" t="s">
        <v>33</v>
      </c>
      <c r="M2051">
        <v>1</v>
      </c>
      <c r="N2051">
        <v>12</v>
      </c>
      <c r="O2051" t="s">
        <v>2528</v>
      </c>
    </row>
    <row r="2052" spans="1:15" x14ac:dyDescent="0.25">
      <c r="A2052" t="s">
        <v>2150</v>
      </c>
      <c r="B2052" t="s">
        <v>32</v>
      </c>
      <c r="C2052">
        <v>10</v>
      </c>
      <c r="D2052">
        <v>36.299999999999997</v>
      </c>
      <c r="E2052">
        <v>363</v>
      </c>
      <c r="F2052" s="6">
        <v>45733</v>
      </c>
      <c r="G2052" s="6">
        <v>45735</v>
      </c>
      <c r="H2052" t="s">
        <v>27</v>
      </c>
      <c r="I2052" t="s">
        <v>70</v>
      </c>
      <c r="J2052">
        <v>3</v>
      </c>
      <c r="K2052" t="s">
        <v>19</v>
      </c>
      <c r="L2052" t="s">
        <v>33</v>
      </c>
      <c r="M2052">
        <v>2</v>
      </c>
      <c r="N2052">
        <v>12</v>
      </c>
      <c r="O2052" t="s">
        <v>2529</v>
      </c>
    </row>
    <row r="2053" spans="1:15" x14ac:dyDescent="0.25">
      <c r="A2053" t="s">
        <v>2151</v>
      </c>
      <c r="B2053" t="s">
        <v>44</v>
      </c>
      <c r="C2053">
        <v>1</v>
      </c>
      <c r="D2053">
        <v>23.4</v>
      </c>
      <c r="E2053">
        <v>23.4</v>
      </c>
      <c r="F2053" s="6">
        <v>45733</v>
      </c>
      <c r="G2053" s="6">
        <v>45738</v>
      </c>
      <c r="H2053" t="s">
        <v>27</v>
      </c>
      <c r="I2053" t="s">
        <v>35</v>
      </c>
      <c r="J2053">
        <v>5</v>
      </c>
      <c r="K2053" t="s">
        <v>19</v>
      </c>
      <c r="L2053" t="s">
        <v>33</v>
      </c>
      <c r="M2053">
        <v>5</v>
      </c>
      <c r="N2053">
        <v>12</v>
      </c>
      <c r="O2053" t="s">
        <v>2529</v>
      </c>
    </row>
    <row r="2054" spans="1:15" x14ac:dyDescent="0.25">
      <c r="A2054" t="s">
        <v>2152</v>
      </c>
      <c r="B2054" t="s">
        <v>123</v>
      </c>
      <c r="C2054">
        <v>8</v>
      </c>
      <c r="D2054">
        <v>56.6</v>
      </c>
      <c r="E2054">
        <v>452.8</v>
      </c>
      <c r="F2054" s="6">
        <v>45733</v>
      </c>
      <c r="G2054" s="6">
        <v>45735</v>
      </c>
      <c r="H2054" t="s">
        <v>27</v>
      </c>
      <c r="I2054" t="s">
        <v>35</v>
      </c>
      <c r="J2054">
        <v>4</v>
      </c>
      <c r="K2054" t="s">
        <v>19</v>
      </c>
      <c r="L2054" t="s">
        <v>33</v>
      </c>
      <c r="M2054">
        <v>2</v>
      </c>
      <c r="N2054">
        <v>12</v>
      </c>
      <c r="O2054" t="s">
        <v>2529</v>
      </c>
    </row>
    <row r="2055" spans="1:15" x14ac:dyDescent="0.25">
      <c r="A2055" t="s">
        <v>2153</v>
      </c>
      <c r="B2055" t="s">
        <v>123</v>
      </c>
      <c r="C2055">
        <v>2</v>
      </c>
      <c r="D2055">
        <v>26.8</v>
      </c>
      <c r="E2055">
        <v>53.6</v>
      </c>
      <c r="F2055" s="6">
        <v>45733</v>
      </c>
      <c r="G2055" s="6">
        <v>45734</v>
      </c>
      <c r="H2055" t="s">
        <v>23</v>
      </c>
      <c r="I2055" t="s">
        <v>18</v>
      </c>
      <c r="J2055">
        <v>4</v>
      </c>
      <c r="K2055" t="s">
        <v>19</v>
      </c>
      <c r="L2055" t="s">
        <v>49</v>
      </c>
      <c r="M2055">
        <v>1</v>
      </c>
      <c r="N2055">
        <v>12</v>
      </c>
      <c r="O2055" t="s">
        <v>2528</v>
      </c>
    </row>
    <row r="2056" spans="1:15" x14ac:dyDescent="0.25">
      <c r="A2056" t="s">
        <v>2154</v>
      </c>
      <c r="B2056" t="s">
        <v>16</v>
      </c>
      <c r="C2056">
        <v>3</v>
      </c>
      <c r="D2056">
        <v>11.3</v>
      </c>
      <c r="E2056">
        <v>33.900000000000006</v>
      </c>
      <c r="F2056" s="6">
        <v>45733</v>
      </c>
      <c r="G2056" s="6">
        <v>45735</v>
      </c>
      <c r="H2056" t="s">
        <v>23</v>
      </c>
      <c r="I2056" t="s">
        <v>40</v>
      </c>
      <c r="J2056">
        <v>4</v>
      </c>
      <c r="K2056" t="s">
        <v>19</v>
      </c>
      <c r="L2056" t="s">
        <v>188</v>
      </c>
      <c r="M2056">
        <v>2</v>
      </c>
      <c r="N2056">
        <v>12</v>
      </c>
      <c r="O2056" t="s">
        <v>2528</v>
      </c>
    </row>
    <row r="2057" spans="1:15" x14ac:dyDescent="0.25">
      <c r="A2057" t="s">
        <v>2155</v>
      </c>
      <c r="B2057" t="s">
        <v>39</v>
      </c>
      <c r="C2057">
        <v>3</v>
      </c>
      <c r="D2057">
        <v>60.1</v>
      </c>
      <c r="E2057">
        <v>180.3</v>
      </c>
      <c r="F2057" s="6">
        <v>45733</v>
      </c>
      <c r="G2057" s="6">
        <v>45736</v>
      </c>
      <c r="H2057" t="s">
        <v>27</v>
      </c>
      <c r="I2057" t="s">
        <v>18</v>
      </c>
      <c r="J2057">
        <v>4</v>
      </c>
      <c r="K2057" t="s">
        <v>19</v>
      </c>
      <c r="L2057" t="s">
        <v>59</v>
      </c>
      <c r="M2057">
        <v>3</v>
      </c>
      <c r="N2057">
        <v>12</v>
      </c>
      <c r="O2057" t="s">
        <v>2529</v>
      </c>
    </row>
    <row r="2058" spans="1:15" x14ac:dyDescent="0.25">
      <c r="A2058" t="s">
        <v>2156</v>
      </c>
      <c r="B2058" t="s">
        <v>16</v>
      </c>
      <c r="C2058">
        <v>11</v>
      </c>
      <c r="D2058">
        <v>27.7</v>
      </c>
      <c r="E2058">
        <v>304.7</v>
      </c>
      <c r="F2058" s="6">
        <v>45733</v>
      </c>
      <c r="G2058" s="6">
        <v>45738</v>
      </c>
      <c r="H2058" t="s">
        <v>27</v>
      </c>
      <c r="I2058" t="s">
        <v>18</v>
      </c>
      <c r="J2058">
        <v>4</v>
      </c>
      <c r="K2058" t="s">
        <v>19</v>
      </c>
      <c r="L2058" t="s">
        <v>62</v>
      </c>
      <c r="M2058">
        <v>5</v>
      </c>
      <c r="N2058">
        <v>12</v>
      </c>
      <c r="O2058" t="s">
        <v>2529</v>
      </c>
    </row>
    <row r="2059" spans="1:15" x14ac:dyDescent="0.25">
      <c r="A2059" t="s">
        <v>2157</v>
      </c>
      <c r="B2059" t="s">
        <v>123</v>
      </c>
      <c r="C2059">
        <v>1</v>
      </c>
      <c r="D2059">
        <v>71.400000000000006</v>
      </c>
      <c r="E2059">
        <v>71.400000000000006</v>
      </c>
      <c r="F2059" s="6">
        <v>45733</v>
      </c>
      <c r="G2059" s="6">
        <v>45736</v>
      </c>
      <c r="H2059" t="s">
        <v>23</v>
      </c>
      <c r="I2059" t="s">
        <v>18</v>
      </c>
      <c r="J2059">
        <v>5</v>
      </c>
      <c r="K2059" t="s">
        <v>19</v>
      </c>
      <c r="L2059" t="s">
        <v>62</v>
      </c>
      <c r="M2059">
        <v>3</v>
      </c>
      <c r="N2059">
        <v>12</v>
      </c>
      <c r="O2059" t="s">
        <v>2528</v>
      </c>
    </row>
    <row r="2060" spans="1:15" x14ac:dyDescent="0.25">
      <c r="A2060" t="s">
        <v>2158</v>
      </c>
      <c r="B2060" t="s">
        <v>26</v>
      </c>
      <c r="C2060">
        <v>2</v>
      </c>
      <c r="D2060">
        <v>66.7</v>
      </c>
      <c r="E2060">
        <v>133.4</v>
      </c>
      <c r="F2060" s="6">
        <v>45733</v>
      </c>
      <c r="G2060" s="6">
        <v>45734</v>
      </c>
      <c r="H2060" t="s">
        <v>27</v>
      </c>
      <c r="I2060" t="s">
        <v>18</v>
      </c>
      <c r="J2060">
        <v>5</v>
      </c>
      <c r="K2060" t="s">
        <v>19</v>
      </c>
      <c r="L2060" t="s">
        <v>62</v>
      </c>
      <c r="M2060">
        <v>1</v>
      </c>
      <c r="N2060">
        <v>12</v>
      </c>
      <c r="O2060" t="s">
        <v>2529</v>
      </c>
    </row>
    <row r="2061" spans="1:15" x14ac:dyDescent="0.25">
      <c r="A2061" t="s">
        <v>2159</v>
      </c>
      <c r="B2061" t="s">
        <v>76</v>
      </c>
      <c r="C2061">
        <v>5</v>
      </c>
      <c r="D2061">
        <v>39.1</v>
      </c>
      <c r="E2061">
        <v>195.5</v>
      </c>
      <c r="F2061" s="6">
        <v>45733</v>
      </c>
      <c r="G2061" s="6">
        <v>45734</v>
      </c>
      <c r="H2061" t="s">
        <v>27</v>
      </c>
      <c r="I2061" t="s">
        <v>18</v>
      </c>
      <c r="J2061">
        <v>4</v>
      </c>
      <c r="K2061" t="s">
        <v>19</v>
      </c>
      <c r="L2061" t="s">
        <v>62</v>
      </c>
      <c r="M2061">
        <v>1</v>
      </c>
      <c r="N2061">
        <v>12</v>
      </c>
      <c r="O2061" t="s">
        <v>2529</v>
      </c>
    </row>
    <row r="2062" spans="1:15" x14ac:dyDescent="0.25">
      <c r="A2062" t="s">
        <v>2160</v>
      </c>
      <c r="B2062" t="s">
        <v>44</v>
      </c>
      <c r="C2062">
        <v>4</v>
      </c>
      <c r="D2062">
        <v>24.9</v>
      </c>
      <c r="E2062">
        <v>99.6</v>
      </c>
      <c r="F2062" s="6">
        <v>45733</v>
      </c>
      <c r="G2062" s="6">
        <v>45738</v>
      </c>
      <c r="H2062" t="s">
        <v>23</v>
      </c>
      <c r="I2062" t="s">
        <v>35</v>
      </c>
      <c r="J2062">
        <v>5</v>
      </c>
      <c r="K2062" t="s">
        <v>19</v>
      </c>
      <c r="L2062" t="s">
        <v>62</v>
      </c>
      <c r="M2062">
        <v>5</v>
      </c>
      <c r="N2062">
        <v>12</v>
      </c>
      <c r="O2062" t="s">
        <v>2528</v>
      </c>
    </row>
    <row r="2063" spans="1:15" x14ac:dyDescent="0.25">
      <c r="A2063" t="s">
        <v>2161</v>
      </c>
      <c r="B2063" t="s">
        <v>37</v>
      </c>
      <c r="C2063">
        <v>5</v>
      </c>
      <c r="D2063">
        <v>29.2</v>
      </c>
      <c r="E2063">
        <v>146</v>
      </c>
      <c r="F2063" s="6">
        <v>45733</v>
      </c>
      <c r="G2063" s="6">
        <v>45734</v>
      </c>
      <c r="H2063" t="s">
        <v>23</v>
      </c>
      <c r="I2063" t="s">
        <v>18</v>
      </c>
      <c r="J2063">
        <v>5</v>
      </c>
      <c r="K2063" t="s">
        <v>19</v>
      </c>
      <c r="L2063" t="s">
        <v>103</v>
      </c>
      <c r="M2063">
        <v>1</v>
      </c>
      <c r="N2063">
        <v>12</v>
      </c>
      <c r="O2063" t="s">
        <v>2528</v>
      </c>
    </row>
    <row r="2064" spans="1:15" x14ac:dyDescent="0.25">
      <c r="A2064" t="s">
        <v>2162</v>
      </c>
      <c r="B2064" t="s">
        <v>76</v>
      </c>
      <c r="C2064">
        <v>14</v>
      </c>
      <c r="D2064">
        <v>28.3</v>
      </c>
      <c r="E2064">
        <v>396.2</v>
      </c>
      <c r="F2064" s="6">
        <v>45733</v>
      </c>
      <c r="G2064" s="6">
        <v>45735</v>
      </c>
      <c r="H2064" t="s">
        <v>27</v>
      </c>
      <c r="I2064" t="s">
        <v>35</v>
      </c>
      <c r="J2064">
        <v>4</v>
      </c>
      <c r="K2064" t="s">
        <v>19</v>
      </c>
      <c r="L2064" t="s">
        <v>77</v>
      </c>
      <c r="M2064">
        <v>2</v>
      </c>
      <c r="N2064">
        <v>12</v>
      </c>
      <c r="O2064" t="s">
        <v>2529</v>
      </c>
    </row>
    <row r="2065" spans="1:15" x14ac:dyDescent="0.25">
      <c r="A2065" t="s">
        <v>2163</v>
      </c>
      <c r="B2065" t="s">
        <v>46</v>
      </c>
      <c r="C2065">
        <v>3</v>
      </c>
      <c r="D2065">
        <v>37.799999999999997</v>
      </c>
      <c r="E2065">
        <v>113.39999999999999</v>
      </c>
      <c r="F2065" s="6">
        <v>45733</v>
      </c>
      <c r="G2065" s="6">
        <v>45734</v>
      </c>
      <c r="H2065" t="s">
        <v>27</v>
      </c>
      <c r="I2065" t="s">
        <v>18</v>
      </c>
      <c r="J2065">
        <v>3</v>
      </c>
      <c r="K2065" t="s">
        <v>19</v>
      </c>
      <c r="L2065" t="s">
        <v>77</v>
      </c>
      <c r="M2065">
        <v>1</v>
      </c>
      <c r="N2065">
        <v>12</v>
      </c>
      <c r="O2065" t="s">
        <v>2529</v>
      </c>
    </row>
    <row r="2066" spans="1:15" x14ac:dyDescent="0.25">
      <c r="A2066" t="s">
        <v>2164</v>
      </c>
      <c r="B2066" t="s">
        <v>81</v>
      </c>
      <c r="C2066">
        <v>7</v>
      </c>
      <c r="D2066">
        <v>28.1</v>
      </c>
      <c r="E2066">
        <v>196.70000000000002</v>
      </c>
      <c r="F2066" s="6">
        <v>45733</v>
      </c>
      <c r="G2066" s="6">
        <v>45739</v>
      </c>
      <c r="H2066" t="s">
        <v>27</v>
      </c>
      <c r="I2066" t="s">
        <v>40</v>
      </c>
      <c r="J2066">
        <v>4</v>
      </c>
      <c r="K2066" t="s">
        <v>19</v>
      </c>
      <c r="L2066" t="s">
        <v>77</v>
      </c>
      <c r="M2066">
        <v>6</v>
      </c>
      <c r="N2066">
        <v>12</v>
      </c>
      <c r="O2066" t="s">
        <v>2529</v>
      </c>
    </row>
    <row r="2067" spans="1:15" x14ac:dyDescent="0.25">
      <c r="A2067" t="s">
        <v>2165</v>
      </c>
      <c r="B2067" t="s">
        <v>22</v>
      </c>
      <c r="C2067">
        <v>3</v>
      </c>
      <c r="D2067">
        <v>59.7</v>
      </c>
      <c r="E2067">
        <v>179.10000000000002</v>
      </c>
      <c r="F2067" s="6">
        <v>45733</v>
      </c>
      <c r="G2067" s="6">
        <v>45735</v>
      </c>
      <c r="H2067" t="s">
        <v>27</v>
      </c>
      <c r="I2067" t="s">
        <v>40</v>
      </c>
      <c r="J2067">
        <v>4</v>
      </c>
      <c r="K2067" t="s">
        <v>19</v>
      </c>
      <c r="L2067" t="s">
        <v>77</v>
      </c>
      <c r="M2067">
        <v>2</v>
      </c>
      <c r="N2067">
        <v>12</v>
      </c>
      <c r="O2067" t="s">
        <v>2529</v>
      </c>
    </row>
    <row r="2068" spans="1:15" x14ac:dyDescent="0.25">
      <c r="A2068" t="s">
        <v>2166</v>
      </c>
      <c r="B2068" t="s">
        <v>128</v>
      </c>
      <c r="C2068">
        <v>1</v>
      </c>
      <c r="D2068">
        <v>71.900000000000006</v>
      </c>
      <c r="E2068">
        <v>71.900000000000006</v>
      </c>
      <c r="F2068" s="6">
        <v>45733</v>
      </c>
      <c r="G2068" s="6">
        <v>45734</v>
      </c>
      <c r="H2068" t="s">
        <v>23</v>
      </c>
      <c r="I2068" t="s">
        <v>35</v>
      </c>
      <c r="J2068">
        <v>3</v>
      </c>
      <c r="K2068" t="s">
        <v>19</v>
      </c>
      <c r="L2068" t="s">
        <v>77</v>
      </c>
      <c r="M2068">
        <v>1</v>
      </c>
      <c r="N2068">
        <v>12</v>
      </c>
      <c r="O2068" t="s">
        <v>2528</v>
      </c>
    </row>
    <row r="2069" spans="1:15" x14ac:dyDescent="0.25">
      <c r="A2069" t="s">
        <v>2167</v>
      </c>
      <c r="B2069" t="s">
        <v>22</v>
      </c>
      <c r="C2069">
        <v>2</v>
      </c>
      <c r="D2069">
        <v>56.9</v>
      </c>
      <c r="E2069">
        <v>113.8</v>
      </c>
      <c r="F2069" s="6">
        <v>45733</v>
      </c>
      <c r="G2069" s="6">
        <v>45734</v>
      </c>
      <c r="H2069" t="s">
        <v>23</v>
      </c>
      <c r="I2069" t="s">
        <v>40</v>
      </c>
      <c r="J2069">
        <v>4</v>
      </c>
      <c r="K2069" t="s">
        <v>19</v>
      </c>
      <c r="L2069" t="s">
        <v>82</v>
      </c>
      <c r="M2069">
        <v>1</v>
      </c>
      <c r="N2069">
        <v>12</v>
      </c>
      <c r="O2069" t="s">
        <v>2528</v>
      </c>
    </row>
    <row r="2070" spans="1:15" x14ac:dyDescent="0.25">
      <c r="A2070" t="s">
        <v>2168</v>
      </c>
      <c r="B2070" t="s">
        <v>44</v>
      </c>
      <c r="C2070">
        <v>2</v>
      </c>
      <c r="D2070">
        <v>15.8</v>
      </c>
      <c r="E2070">
        <v>31.6</v>
      </c>
      <c r="F2070" s="6">
        <v>45733</v>
      </c>
      <c r="G2070" s="6">
        <v>45736</v>
      </c>
      <c r="H2070" t="s">
        <v>27</v>
      </c>
      <c r="I2070" t="s">
        <v>40</v>
      </c>
      <c r="J2070">
        <v>3</v>
      </c>
      <c r="K2070" t="s">
        <v>19</v>
      </c>
      <c r="L2070" t="s">
        <v>24</v>
      </c>
      <c r="M2070">
        <v>3</v>
      </c>
      <c r="N2070">
        <v>12</v>
      </c>
      <c r="O2070" t="s">
        <v>2529</v>
      </c>
    </row>
    <row r="2071" spans="1:15" x14ac:dyDescent="0.25">
      <c r="A2071" t="s">
        <v>2169</v>
      </c>
      <c r="B2071" t="s">
        <v>67</v>
      </c>
      <c r="C2071">
        <v>4</v>
      </c>
      <c r="D2071">
        <v>61.7</v>
      </c>
      <c r="E2071">
        <v>246.8</v>
      </c>
      <c r="F2071" s="6">
        <v>45733</v>
      </c>
      <c r="G2071" s="6">
        <v>45735</v>
      </c>
      <c r="H2071" t="s">
        <v>27</v>
      </c>
      <c r="I2071" t="s">
        <v>40</v>
      </c>
      <c r="J2071">
        <v>4</v>
      </c>
      <c r="K2071" t="s">
        <v>19</v>
      </c>
      <c r="L2071" t="s">
        <v>147</v>
      </c>
      <c r="M2071">
        <v>2</v>
      </c>
      <c r="N2071">
        <v>12</v>
      </c>
      <c r="O2071" t="s">
        <v>2529</v>
      </c>
    </row>
    <row r="2072" spans="1:15" x14ac:dyDescent="0.25">
      <c r="A2072" t="s">
        <v>2170</v>
      </c>
      <c r="B2072" t="s">
        <v>26</v>
      </c>
      <c r="C2072">
        <v>10</v>
      </c>
      <c r="D2072">
        <v>105.2</v>
      </c>
      <c r="E2072">
        <v>1052</v>
      </c>
      <c r="F2072" s="6">
        <v>45733</v>
      </c>
      <c r="G2072" s="6">
        <v>45735</v>
      </c>
      <c r="H2072" t="s">
        <v>23</v>
      </c>
      <c r="I2072" t="s">
        <v>35</v>
      </c>
      <c r="J2072">
        <v>2</v>
      </c>
      <c r="K2072" t="s">
        <v>19</v>
      </c>
      <c r="L2072" t="s">
        <v>33</v>
      </c>
      <c r="M2072">
        <v>2</v>
      </c>
      <c r="N2072">
        <v>12</v>
      </c>
      <c r="O2072" t="s">
        <v>2528</v>
      </c>
    </row>
    <row r="2073" spans="1:15" x14ac:dyDescent="0.25">
      <c r="A2073" t="s">
        <v>2171</v>
      </c>
      <c r="B2073" t="s">
        <v>16</v>
      </c>
      <c r="C2073">
        <v>2</v>
      </c>
      <c r="D2073">
        <v>17</v>
      </c>
      <c r="E2073">
        <v>34</v>
      </c>
      <c r="F2073" s="6">
        <v>45733</v>
      </c>
      <c r="G2073" s="6">
        <v>45735</v>
      </c>
      <c r="H2073" t="s">
        <v>27</v>
      </c>
      <c r="I2073" t="s">
        <v>40</v>
      </c>
      <c r="J2073">
        <v>4</v>
      </c>
      <c r="K2073" t="s">
        <v>19</v>
      </c>
      <c r="L2073" t="s">
        <v>33</v>
      </c>
      <c r="M2073">
        <v>2</v>
      </c>
      <c r="N2073">
        <v>12</v>
      </c>
      <c r="O2073" t="s">
        <v>2529</v>
      </c>
    </row>
    <row r="2074" spans="1:15" x14ac:dyDescent="0.25">
      <c r="A2074" t="s">
        <v>2172</v>
      </c>
      <c r="B2074" t="s">
        <v>39</v>
      </c>
      <c r="C2074">
        <v>3</v>
      </c>
      <c r="D2074">
        <v>84.1</v>
      </c>
      <c r="E2074">
        <v>252.29999999999998</v>
      </c>
      <c r="F2074" s="6">
        <v>45733</v>
      </c>
      <c r="G2074" s="6">
        <v>45734</v>
      </c>
      <c r="H2074" t="s">
        <v>23</v>
      </c>
      <c r="I2074" t="s">
        <v>40</v>
      </c>
      <c r="J2074">
        <v>4</v>
      </c>
      <c r="K2074" t="s">
        <v>19</v>
      </c>
      <c r="L2074" t="s">
        <v>33</v>
      </c>
      <c r="M2074">
        <v>1</v>
      </c>
      <c r="N2074">
        <v>12</v>
      </c>
      <c r="O2074" t="s">
        <v>2528</v>
      </c>
    </row>
    <row r="2075" spans="1:15" x14ac:dyDescent="0.25">
      <c r="A2075" t="s">
        <v>2173</v>
      </c>
      <c r="B2075" t="s">
        <v>30</v>
      </c>
      <c r="C2075">
        <v>4</v>
      </c>
      <c r="D2075">
        <v>59.5</v>
      </c>
      <c r="E2075">
        <v>238</v>
      </c>
      <c r="F2075" s="6">
        <v>45733</v>
      </c>
      <c r="G2075" s="6">
        <v>45738</v>
      </c>
      <c r="H2075" t="s">
        <v>23</v>
      </c>
      <c r="I2075" t="s">
        <v>18</v>
      </c>
      <c r="J2075">
        <v>5</v>
      </c>
      <c r="K2075" t="s">
        <v>19</v>
      </c>
      <c r="L2075" t="s">
        <v>33</v>
      </c>
      <c r="M2075">
        <v>5</v>
      </c>
      <c r="N2075">
        <v>12</v>
      </c>
      <c r="O2075" t="s">
        <v>2528</v>
      </c>
    </row>
    <row r="2076" spans="1:15" x14ac:dyDescent="0.25">
      <c r="A2076" t="s">
        <v>2174</v>
      </c>
      <c r="B2076" t="s">
        <v>44</v>
      </c>
      <c r="C2076">
        <v>2</v>
      </c>
      <c r="D2076">
        <v>57.5</v>
      </c>
      <c r="E2076">
        <v>115</v>
      </c>
      <c r="F2076" s="6">
        <v>45733</v>
      </c>
      <c r="G2076" s="6">
        <v>45735</v>
      </c>
      <c r="H2076" t="s">
        <v>23</v>
      </c>
      <c r="I2076" t="s">
        <v>35</v>
      </c>
      <c r="J2076">
        <v>5</v>
      </c>
      <c r="K2076" t="s">
        <v>19</v>
      </c>
      <c r="L2076" t="s">
        <v>33</v>
      </c>
      <c r="M2076">
        <v>2</v>
      </c>
      <c r="N2076">
        <v>12</v>
      </c>
      <c r="O2076" t="s">
        <v>2528</v>
      </c>
    </row>
    <row r="2077" spans="1:15" x14ac:dyDescent="0.25">
      <c r="A2077" t="s">
        <v>2175</v>
      </c>
      <c r="B2077" t="s">
        <v>44</v>
      </c>
      <c r="C2077">
        <v>1</v>
      </c>
      <c r="D2077">
        <v>34.299999999999997</v>
      </c>
      <c r="E2077">
        <v>34.299999999999997</v>
      </c>
      <c r="F2077" s="6">
        <v>45733</v>
      </c>
      <c r="G2077" s="6">
        <v>45734</v>
      </c>
      <c r="H2077" t="s">
        <v>27</v>
      </c>
      <c r="I2077" t="s">
        <v>70</v>
      </c>
      <c r="J2077">
        <v>5</v>
      </c>
      <c r="K2077" t="s">
        <v>19</v>
      </c>
      <c r="L2077" t="s">
        <v>33</v>
      </c>
      <c r="M2077">
        <v>1</v>
      </c>
      <c r="N2077">
        <v>12</v>
      </c>
      <c r="O2077" t="s">
        <v>2529</v>
      </c>
    </row>
    <row r="2078" spans="1:15" x14ac:dyDescent="0.25">
      <c r="A2078" t="s">
        <v>2176</v>
      </c>
      <c r="B2078" t="s">
        <v>37</v>
      </c>
      <c r="C2078">
        <v>2</v>
      </c>
      <c r="D2078">
        <v>27.8</v>
      </c>
      <c r="E2078">
        <v>55.6</v>
      </c>
      <c r="F2078" s="6">
        <v>45734</v>
      </c>
      <c r="G2078" s="6">
        <v>45736</v>
      </c>
      <c r="H2078" t="s">
        <v>27</v>
      </c>
      <c r="I2078" t="s">
        <v>18</v>
      </c>
      <c r="J2078">
        <v>4</v>
      </c>
      <c r="K2078" t="s">
        <v>19</v>
      </c>
      <c r="L2078" t="s">
        <v>33</v>
      </c>
      <c r="M2078">
        <v>2</v>
      </c>
      <c r="N2078">
        <v>12</v>
      </c>
      <c r="O2078" t="s">
        <v>2529</v>
      </c>
    </row>
    <row r="2079" spans="1:15" x14ac:dyDescent="0.25">
      <c r="A2079" t="s">
        <v>2177</v>
      </c>
      <c r="B2079" t="s">
        <v>69</v>
      </c>
      <c r="C2079">
        <v>2</v>
      </c>
      <c r="D2079">
        <v>85</v>
      </c>
      <c r="E2079">
        <v>170</v>
      </c>
      <c r="F2079" s="6">
        <v>45734</v>
      </c>
      <c r="G2079" s="6">
        <v>45734</v>
      </c>
      <c r="H2079" t="s">
        <v>23</v>
      </c>
      <c r="I2079" t="s">
        <v>40</v>
      </c>
      <c r="J2079">
        <v>5</v>
      </c>
      <c r="K2079" t="s">
        <v>19</v>
      </c>
      <c r="L2079" t="s">
        <v>33</v>
      </c>
      <c r="M2079">
        <v>0</v>
      </c>
      <c r="N2079">
        <v>12</v>
      </c>
      <c r="O2079" t="s">
        <v>2528</v>
      </c>
    </row>
    <row r="2080" spans="1:15" x14ac:dyDescent="0.25">
      <c r="A2080" t="s">
        <v>2178</v>
      </c>
      <c r="B2080" t="s">
        <v>39</v>
      </c>
      <c r="C2080">
        <v>2</v>
      </c>
      <c r="D2080">
        <v>95</v>
      </c>
      <c r="E2080">
        <v>190</v>
      </c>
      <c r="F2080" s="6">
        <v>45734</v>
      </c>
      <c r="G2080" s="6">
        <v>45736</v>
      </c>
      <c r="H2080" t="s">
        <v>27</v>
      </c>
      <c r="I2080" t="s">
        <v>18</v>
      </c>
      <c r="J2080">
        <v>4</v>
      </c>
      <c r="K2080" t="s">
        <v>19</v>
      </c>
      <c r="L2080" t="s">
        <v>33</v>
      </c>
      <c r="M2080">
        <v>2</v>
      </c>
      <c r="N2080">
        <v>12</v>
      </c>
      <c r="O2080" t="s">
        <v>2529</v>
      </c>
    </row>
    <row r="2081" spans="1:15" x14ac:dyDescent="0.25">
      <c r="A2081" t="s">
        <v>2179</v>
      </c>
      <c r="B2081" t="s">
        <v>128</v>
      </c>
      <c r="C2081">
        <v>2</v>
      </c>
      <c r="D2081">
        <v>32</v>
      </c>
      <c r="E2081">
        <v>64</v>
      </c>
      <c r="F2081" s="6">
        <v>45734</v>
      </c>
      <c r="G2081" s="6">
        <v>45736</v>
      </c>
      <c r="H2081" t="s">
        <v>23</v>
      </c>
      <c r="I2081" t="s">
        <v>18</v>
      </c>
      <c r="J2081">
        <v>3</v>
      </c>
      <c r="K2081" t="s">
        <v>19</v>
      </c>
      <c r="L2081" t="s">
        <v>33</v>
      </c>
      <c r="M2081">
        <v>2</v>
      </c>
      <c r="N2081">
        <v>12</v>
      </c>
      <c r="O2081" t="s">
        <v>2528</v>
      </c>
    </row>
    <row r="2082" spans="1:15" x14ac:dyDescent="0.25">
      <c r="A2082" t="s">
        <v>2180</v>
      </c>
      <c r="B2082" t="s">
        <v>26</v>
      </c>
      <c r="C2082">
        <v>2</v>
      </c>
      <c r="D2082">
        <v>65.2</v>
      </c>
      <c r="E2082">
        <v>130.4</v>
      </c>
      <c r="F2082" s="6">
        <v>45734</v>
      </c>
      <c r="G2082" s="6">
        <v>45735</v>
      </c>
      <c r="H2082" t="s">
        <v>27</v>
      </c>
      <c r="I2082" t="s">
        <v>35</v>
      </c>
      <c r="J2082">
        <v>4</v>
      </c>
      <c r="K2082" t="s">
        <v>19</v>
      </c>
      <c r="L2082" t="s">
        <v>33</v>
      </c>
      <c r="M2082">
        <v>1</v>
      </c>
      <c r="N2082">
        <v>12</v>
      </c>
      <c r="O2082" t="s">
        <v>2529</v>
      </c>
    </row>
    <row r="2083" spans="1:15" x14ac:dyDescent="0.25">
      <c r="A2083" t="s">
        <v>2181</v>
      </c>
      <c r="B2083" t="s">
        <v>135</v>
      </c>
      <c r="C2083">
        <v>4</v>
      </c>
      <c r="D2083">
        <v>22</v>
      </c>
      <c r="E2083">
        <v>88</v>
      </c>
      <c r="F2083" s="6">
        <v>45734</v>
      </c>
      <c r="G2083" s="6">
        <v>45735</v>
      </c>
      <c r="H2083" t="s">
        <v>23</v>
      </c>
      <c r="I2083" t="s">
        <v>35</v>
      </c>
      <c r="J2083">
        <v>5</v>
      </c>
      <c r="K2083" t="s">
        <v>19</v>
      </c>
      <c r="L2083" t="s">
        <v>33</v>
      </c>
      <c r="M2083">
        <v>1</v>
      </c>
      <c r="N2083">
        <v>12</v>
      </c>
      <c r="O2083" t="s">
        <v>2528</v>
      </c>
    </row>
    <row r="2084" spans="1:15" x14ac:dyDescent="0.25">
      <c r="A2084" t="s">
        <v>2182</v>
      </c>
      <c r="B2084" t="s">
        <v>123</v>
      </c>
      <c r="C2084">
        <v>3</v>
      </c>
      <c r="D2084">
        <v>69.400000000000006</v>
      </c>
      <c r="E2084">
        <v>208.20000000000002</v>
      </c>
      <c r="F2084" s="6">
        <v>45734</v>
      </c>
      <c r="G2084" s="6">
        <v>45737</v>
      </c>
      <c r="H2084" t="s">
        <v>23</v>
      </c>
      <c r="I2084" t="s">
        <v>35</v>
      </c>
      <c r="J2084">
        <v>5</v>
      </c>
      <c r="K2084" t="s">
        <v>19</v>
      </c>
      <c r="L2084" t="s">
        <v>33</v>
      </c>
      <c r="M2084">
        <v>3</v>
      </c>
      <c r="N2084">
        <v>12</v>
      </c>
      <c r="O2084" t="s">
        <v>2528</v>
      </c>
    </row>
    <row r="2085" spans="1:15" x14ac:dyDescent="0.25">
      <c r="A2085" t="s">
        <v>2183</v>
      </c>
      <c r="B2085" t="s">
        <v>54</v>
      </c>
      <c r="C2085">
        <v>6</v>
      </c>
      <c r="D2085">
        <v>31.5</v>
      </c>
      <c r="E2085">
        <v>189</v>
      </c>
      <c r="F2085" s="6">
        <v>45734</v>
      </c>
      <c r="G2085" s="6">
        <v>45736</v>
      </c>
      <c r="H2085" t="s">
        <v>27</v>
      </c>
      <c r="I2085" t="s">
        <v>18</v>
      </c>
      <c r="J2085">
        <v>5</v>
      </c>
      <c r="K2085" t="s">
        <v>19</v>
      </c>
      <c r="L2085" t="s">
        <v>33</v>
      </c>
      <c r="M2085">
        <v>2</v>
      </c>
      <c r="N2085">
        <v>12</v>
      </c>
      <c r="O2085" t="s">
        <v>2529</v>
      </c>
    </row>
    <row r="2086" spans="1:15" x14ac:dyDescent="0.25">
      <c r="A2086" t="s">
        <v>2184</v>
      </c>
      <c r="B2086" t="s">
        <v>39</v>
      </c>
      <c r="C2086">
        <v>1</v>
      </c>
      <c r="D2086">
        <v>45.8</v>
      </c>
      <c r="E2086">
        <v>45.8</v>
      </c>
      <c r="F2086" s="6">
        <v>45734</v>
      </c>
      <c r="G2086" s="6">
        <v>45738</v>
      </c>
      <c r="H2086" t="s">
        <v>89</v>
      </c>
      <c r="I2086" t="s">
        <v>18</v>
      </c>
      <c r="J2086">
        <v>4</v>
      </c>
      <c r="K2086" t="s">
        <v>19</v>
      </c>
      <c r="L2086" t="s">
        <v>33</v>
      </c>
      <c r="M2086">
        <v>4</v>
      </c>
      <c r="N2086">
        <v>12</v>
      </c>
      <c r="O2086" t="s">
        <v>2530</v>
      </c>
    </row>
    <row r="2087" spans="1:15" x14ac:dyDescent="0.25">
      <c r="A2087" t="s">
        <v>2185</v>
      </c>
      <c r="B2087" t="s">
        <v>171</v>
      </c>
      <c r="C2087">
        <v>4</v>
      </c>
      <c r="D2087">
        <v>12.8</v>
      </c>
      <c r="E2087">
        <v>51.2</v>
      </c>
      <c r="F2087" s="6">
        <v>45734</v>
      </c>
      <c r="G2087" s="6">
        <v>45741</v>
      </c>
      <c r="H2087" t="s">
        <v>27</v>
      </c>
      <c r="I2087" t="s">
        <v>35</v>
      </c>
      <c r="J2087">
        <v>3</v>
      </c>
      <c r="K2087" t="s">
        <v>19</v>
      </c>
      <c r="L2087" t="s">
        <v>52</v>
      </c>
      <c r="M2087">
        <v>7</v>
      </c>
      <c r="N2087">
        <v>12</v>
      </c>
      <c r="O2087" t="s">
        <v>2529</v>
      </c>
    </row>
    <row r="2088" spans="1:15" x14ac:dyDescent="0.25">
      <c r="A2088" t="s">
        <v>2186</v>
      </c>
      <c r="B2088" t="s">
        <v>37</v>
      </c>
      <c r="C2088">
        <v>3</v>
      </c>
      <c r="D2088">
        <v>115.3</v>
      </c>
      <c r="E2088">
        <v>345.9</v>
      </c>
      <c r="F2088" s="6">
        <v>45734</v>
      </c>
      <c r="G2088" s="6">
        <v>45735</v>
      </c>
      <c r="H2088" t="s">
        <v>27</v>
      </c>
      <c r="I2088" t="s">
        <v>40</v>
      </c>
      <c r="J2088">
        <v>5</v>
      </c>
      <c r="K2088" t="s">
        <v>19</v>
      </c>
      <c r="L2088" t="s">
        <v>55</v>
      </c>
      <c r="M2088">
        <v>1</v>
      </c>
      <c r="N2088">
        <v>12</v>
      </c>
      <c r="O2088" t="s">
        <v>2529</v>
      </c>
    </row>
    <row r="2089" spans="1:15" x14ac:dyDescent="0.25">
      <c r="A2089" t="s">
        <v>2187</v>
      </c>
      <c r="B2089" t="s">
        <v>37</v>
      </c>
      <c r="C2089">
        <v>2</v>
      </c>
      <c r="D2089">
        <v>85</v>
      </c>
      <c r="E2089">
        <v>170</v>
      </c>
      <c r="F2089" s="6">
        <v>45734</v>
      </c>
      <c r="G2089" s="6">
        <v>45736</v>
      </c>
      <c r="H2089" t="s">
        <v>27</v>
      </c>
      <c r="I2089" t="s">
        <v>35</v>
      </c>
      <c r="J2089">
        <v>4</v>
      </c>
      <c r="K2089" t="s">
        <v>19</v>
      </c>
      <c r="L2089" t="s">
        <v>59</v>
      </c>
      <c r="M2089">
        <v>2</v>
      </c>
      <c r="N2089">
        <v>12</v>
      </c>
      <c r="O2089" t="s">
        <v>2529</v>
      </c>
    </row>
    <row r="2090" spans="1:15" x14ac:dyDescent="0.25">
      <c r="A2090" t="s">
        <v>2188</v>
      </c>
      <c r="B2090" t="s">
        <v>44</v>
      </c>
      <c r="C2090">
        <v>3</v>
      </c>
      <c r="D2090">
        <v>56.6</v>
      </c>
      <c r="E2090">
        <v>169.8</v>
      </c>
      <c r="F2090" s="6">
        <v>45734</v>
      </c>
      <c r="G2090" s="6">
        <v>45735</v>
      </c>
      <c r="H2090" t="s">
        <v>27</v>
      </c>
      <c r="I2090" t="s">
        <v>35</v>
      </c>
      <c r="J2090">
        <v>5</v>
      </c>
      <c r="K2090" t="s">
        <v>19</v>
      </c>
      <c r="L2090" t="s">
        <v>59</v>
      </c>
      <c r="M2090">
        <v>1</v>
      </c>
      <c r="N2090">
        <v>12</v>
      </c>
      <c r="O2090" t="s">
        <v>2529</v>
      </c>
    </row>
    <row r="2091" spans="1:15" x14ac:dyDescent="0.25">
      <c r="A2091" t="s">
        <v>2189</v>
      </c>
      <c r="B2091" t="s">
        <v>123</v>
      </c>
      <c r="C2091">
        <v>27</v>
      </c>
      <c r="D2091">
        <v>46.3</v>
      </c>
      <c r="E2091">
        <v>1250.0999999999999</v>
      </c>
      <c r="F2091" s="6">
        <v>45734</v>
      </c>
      <c r="G2091" s="6">
        <v>45737</v>
      </c>
      <c r="H2091" t="s">
        <v>23</v>
      </c>
      <c r="I2091" t="s">
        <v>18</v>
      </c>
      <c r="J2091">
        <v>4</v>
      </c>
      <c r="K2091" t="s">
        <v>19</v>
      </c>
      <c r="L2091" t="s">
        <v>59</v>
      </c>
      <c r="M2091">
        <v>3</v>
      </c>
      <c r="N2091">
        <v>12</v>
      </c>
      <c r="O2091" t="s">
        <v>2528</v>
      </c>
    </row>
    <row r="2092" spans="1:15" x14ac:dyDescent="0.25">
      <c r="A2092" t="s">
        <v>2190</v>
      </c>
      <c r="B2092" t="s">
        <v>81</v>
      </c>
      <c r="C2092">
        <v>4</v>
      </c>
      <c r="D2092">
        <v>23</v>
      </c>
      <c r="E2092">
        <v>92</v>
      </c>
      <c r="F2092" s="6">
        <v>45734</v>
      </c>
      <c r="G2092" s="6">
        <v>45738</v>
      </c>
      <c r="H2092" t="s">
        <v>23</v>
      </c>
      <c r="I2092" t="s">
        <v>51</v>
      </c>
      <c r="J2092">
        <v>5</v>
      </c>
      <c r="K2092" t="s">
        <v>19</v>
      </c>
      <c r="L2092" t="s">
        <v>59</v>
      </c>
      <c r="M2092">
        <v>4</v>
      </c>
      <c r="N2092">
        <v>12</v>
      </c>
      <c r="O2092" t="s">
        <v>2528</v>
      </c>
    </row>
    <row r="2093" spans="1:15" x14ac:dyDescent="0.25">
      <c r="A2093" t="s">
        <v>2191</v>
      </c>
      <c r="B2093" t="s">
        <v>44</v>
      </c>
      <c r="C2093">
        <v>6</v>
      </c>
      <c r="D2093">
        <v>42.1</v>
      </c>
      <c r="E2093">
        <v>252.60000000000002</v>
      </c>
      <c r="F2093" s="6">
        <v>45734</v>
      </c>
      <c r="G2093" s="6">
        <v>45736</v>
      </c>
      <c r="H2093" t="s">
        <v>23</v>
      </c>
      <c r="I2093" t="s">
        <v>70</v>
      </c>
      <c r="J2093">
        <v>4</v>
      </c>
      <c r="K2093" t="s">
        <v>19</v>
      </c>
      <c r="L2093" t="s">
        <v>62</v>
      </c>
      <c r="M2093">
        <v>2</v>
      </c>
      <c r="N2093">
        <v>12</v>
      </c>
      <c r="O2093" t="s">
        <v>2528</v>
      </c>
    </row>
    <row r="2094" spans="1:15" x14ac:dyDescent="0.25">
      <c r="A2094" t="s">
        <v>2192</v>
      </c>
      <c r="B2094" t="s">
        <v>37</v>
      </c>
      <c r="C2094">
        <v>7</v>
      </c>
      <c r="D2094">
        <v>57.4</v>
      </c>
      <c r="E2094">
        <v>401.8</v>
      </c>
      <c r="F2094" s="6">
        <v>45734</v>
      </c>
      <c r="G2094" s="6">
        <v>45738</v>
      </c>
      <c r="H2094" t="s">
        <v>27</v>
      </c>
      <c r="I2094" t="s">
        <v>35</v>
      </c>
      <c r="J2094">
        <v>2</v>
      </c>
      <c r="K2094" t="s">
        <v>19</v>
      </c>
      <c r="L2094" t="s">
        <v>62</v>
      </c>
      <c r="M2094">
        <v>4</v>
      </c>
      <c r="N2094">
        <v>12</v>
      </c>
      <c r="O2094" t="s">
        <v>2529</v>
      </c>
    </row>
    <row r="2095" spans="1:15" x14ac:dyDescent="0.25">
      <c r="A2095" t="s">
        <v>2193</v>
      </c>
      <c r="B2095" t="s">
        <v>16</v>
      </c>
      <c r="C2095">
        <v>6</v>
      </c>
      <c r="D2095">
        <v>13.2</v>
      </c>
      <c r="E2095">
        <v>79.199999999999989</v>
      </c>
      <c r="F2095" s="6">
        <v>45734</v>
      </c>
      <c r="G2095" s="6">
        <v>45738</v>
      </c>
      <c r="H2095" t="s">
        <v>23</v>
      </c>
      <c r="I2095" t="s">
        <v>40</v>
      </c>
      <c r="J2095">
        <v>4</v>
      </c>
      <c r="K2095" t="s">
        <v>19</v>
      </c>
      <c r="L2095" t="s">
        <v>62</v>
      </c>
      <c r="M2095">
        <v>4</v>
      </c>
      <c r="N2095">
        <v>12</v>
      </c>
      <c r="O2095" t="s">
        <v>2528</v>
      </c>
    </row>
    <row r="2096" spans="1:15" x14ac:dyDescent="0.25">
      <c r="A2096" t="s">
        <v>2194</v>
      </c>
      <c r="B2096" t="s">
        <v>39</v>
      </c>
      <c r="C2096">
        <v>3</v>
      </c>
      <c r="D2096">
        <v>52.3</v>
      </c>
      <c r="E2096">
        <v>156.89999999999998</v>
      </c>
      <c r="F2096" s="6">
        <v>45734</v>
      </c>
      <c r="G2096" s="6">
        <v>45735</v>
      </c>
      <c r="H2096" t="s">
        <v>23</v>
      </c>
      <c r="I2096" t="s">
        <v>35</v>
      </c>
      <c r="J2096">
        <v>4</v>
      </c>
      <c r="K2096" t="s">
        <v>19</v>
      </c>
      <c r="L2096" t="s">
        <v>62</v>
      </c>
      <c r="M2096">
        <v>1</v>
      </c>
      <c r="N2096">
        <v>12</v>
      </c>
      <c r="O2096" t="s">
        <v>2528</v>
      </c>
    </row>
    <row r="2097" spans="1:15" x14ac:dyDescent="0.25">
      <c r="A2097" t="s">
        <v>2195</v>
      </c>
      <c r="B2097" t="s">
        <v>44</v>
      </c>
      <c r="C2097">
        <v>2</v>
      </c>
      <c r="D2097">
        <v>15.7</v>
      </c>
      <c r="E2097">
        <v>31.4</v>
      </c>
      <c r="F2097" s="6">
        <v>45734</v>
      </c>
      <c r="G2097" s="6">
        <v>45737</v>
      </c>
      <c r="H2097" t="s">
        <v>23</v>
      </c>
      <c r="I2097" t="s">
        <v>35</v>
      </c>
      <c r="J2097">
        <v>5</v>
      </c>
      <c r="K2097" t="s">
        <v>19</v>
      </c>
      <c r="L2097" t="s">
        <v>62</v>
      </c>
      <c r="M2097">
        <v>3</v>
      </c>
      <c r="N2097">
        <v>12</v>
      </c>
      <c r="O2097" t="s">
        <v>2528</v>
      </c>
    </row>
    <row r="2098" spans="1:15" x14ac:dyDescent="0.25">
      <c r="A2098" t="s">
        <v>2196</v>
      </c>
      <c r="B2098" t="s">
        <v>42</v>
      </c>
      <c r="C2098">
        <v>3</v>
      </c>
      <c r="D2098">
        <v>35</v>
      </c>
      <c r="E2098">
        <v>105</v>
      </c>
      <c r="F2098" s="6">
        <v>45734</v>
      </c>
      <c r="G2098" s="6">
        <v>45737</v>
      </c>
      <c r="H2098" t="s">
        <v>27</v>
      </c>
      <c r="I2098" t="s">
        <v>35</v>
      </c>
      <c r="J2098">
        <v>5</v>
      </c>
      <c r="K2098" t="s">
        <v>19</v>
      </c>
      <c r="L2098" t="s">
        <v>72</v>
      </c>
      <c r="M2098">
        <v>3</v>
      </c>
      <c r="N2098">
        <v>12</v>
      </c>
      <c r="O2098" t="s">
        <v>2529</v>
      </c>
    </row>
    <row r="2099" spans="1:15" x14ac:dyDescent="0.25">
      <c r="A2099" t="s">
        <v>2197</v>
      </c>
      <c r="B2099" t="s">
        <v>32</v>
      </c>
      <c r="C2099">
        <v>3</v>
      </c>
      <c r="D2099">
        <v>26.6</v>
      </c>
      <c r="E2099">
        <v>79.800000000000011</v>
      </c>
      <c r="F2099" s="6">
        <v>45734</v>
      </c>
      <c r="G2099" s="6">
        <v>45734</v>
      </c>
      <c r="H2099" t="s">
        <v>23</v>
      </c>
      <c r="I2099" t="s">
        <v>35</v>
      </c>
      <c r="J2099">
        <v>5</v>
      </c>
      <c r="K2099" t="s">
        <v>19</v>
      </c>
      <c r="L2099" t="s">
        <v>77</v>
      </c>
      <c r="M2099">
        <v>0</v>
      </c>
      <c r="N2099">
        <v>12</v>
      </c>
      <c r="O2099" t="s">
        <v>2528</v>
      </c>
    </row>
    <row r="2100" spans="1:15" x14ac:dyDescent="0.25">
      <c r="A2100" t="s">
        <v>2198</v>
      </c>
      <c r="B2100" t="s">
        <v>32</v>
      </c>
      <c r="C2100">
        <v>8</v>
      </c>
      <c r="D2100">
        <v>47.9</v>
      </c>
      <c r="E2100">
        <v>383.2</v>
      </c>
      <c r="F2100" s="6">
        <v>45735</v>
      </c>
      <c r="G2100" s="6">
        <v>45736</v>
      </c>
      <c r="H2100" t="s">
        <v>27</v>
      </c>
      <c r="I2100" t="s">
        <v>51</v>
      </c>
      <c r="J2100">
        <v>5</v>
      </c>
      <c r="K2100" t="s">
        <v>19</v>
      </c>
      <c r="L2100" t="s">
        <v>113</v>
      </c>
      <c r="M2100">
        <v>1</v>
      </c>
      <c r="N2100">
        <v>12</v>
      </c>
      <c r="O2100" t="s">
        <v>2529</v>
      </c>
    </row>
    <row r="2101" spans="1:15" x14ac:dyDescent="0.25">
      <c r="A2101" t="s">
        <v>2199</v>
      </c>
      <c r="B2101" t="s">
        <v>37</v>
      </c>
      <c r="C2101">
        <v>1</v>
      </c>
      <c r="D2101">
        <v>80.099999999999994</v>
      </c>
      <c r="E2101">
        <v>80.099999999999994</v>
      </c>
      <c r="F2101" s="6">
        <v>45735</v>
      </c>
      <c r="G2101" s="6">
        <v>45736</v>
      </c>
      <c r="H2101" t="s">
        <v>23</v>
      </c>
      <c r="I2101" t="s">
        <v>40</v>
      </c>
      <c r="J2101">
        <v>4</v>
      </c>
      <c r="K2101" t="s">
        <v>19</v>
      </c>
      <c r="L2101" t="s">
        <v>115</v>
      </c>
      <c r="M2101">
        <v>1</v>
      </c>
      <c r="N2101">
        <v>12</v>
      </c>
      <c r="O2101" t="s">
        <v>2528</v>
      </c>
    </row>
    <row r="2102" spans="1:15" x14ac:dyDescent="0.25">
      <c r="A2102" t="s">
        <v>2200</v>
      </c>
      <c r="B2102" t="s">
        <v>39</v>
      </c>
      <c r="C2102">
        <v>5</v>
      </c>
      <c r="D2102">
        <v>50.4</v>
      </c>
      <c r="E2102">
        <v>252</v>
      </c>
      <c r="F2102" s="6">
        <v>45735</v>
      </c>
      <c r="G2102" s="6">
        <v>45736</v>
      </c>
      <c r="H2102" t="s">
        <v>23</v>
      </c>
      <c r="I2102" t="s">
        <v>35</v>
      </c>
      <c r="J2102">
        <v>5</v>
      </c>
      <c r="K2102" t="s">
        <v>19</v>
      </c>
      <c r="L2102" t="s">
        <v>115</v>
      </c>
      <c r="M2102">
        <v>1</v>
      </c>
      <c r="N2102">
        <v>12</v>
      </c>
      <c r="O2102" t="s">
        <v>2528</v>
      </c>
    </row>
    <row r="2103" spans="1:15" x14ac:dyDescent="0.25">
      <c r="A2103" t="s">
        <v>2201</v>
      </c>
      <c r="B2103" t="s">
        <v>54</v>
      </c>
      <c r="C2103">
        <v>7</v>
      </c>
      <c r="D2103">
        <v>43.3</v>
      </c>
      <c r="E2103">
        <v>303.09999999999997</v>
      </c>
      <c r="F2103" s="6">
        <v>45735</v>
      </c>
      <c r="G2103" s="6">
        <v>45736</v>
      </c>
      <c r="H2103" t="s">
        <v>23</v>
      </c>
      <c r="I2103" t="s">
        <v>40</v>
      </c>
      <c r="J2103">
        <v>4</v>
      </c>
      <c r="K2103" t="s">
        <v>19</v>
      </c>
      <c r="L2103" t="s">
        <v>115</v>
      </c>
      <c r="M2103">
        <v>1</v>
      </c>
      <c r="N2103">
        <v>12</v>
      </c>
      <c r="O2103" t="s">
        <v>2528</v>
      </c>
    </row>
    <row r="2104" spans="1:15" x14ac:dyDescent="0.25">
      <c r="A2104" t="s">
        <v>2202</v>
      </c>
      <c r="B2104" t="s">
        <v>54</v>
      </c>
      <c r="C2104">
        <v>4</v>
      </c>
      <c r="D2104">
        <v>57.5</v>
      </c>
      <c r="E2104">
        <v>230</v>
      </c>
      <c r="F2104" s="6">
        <v>45735</v>
      </c>
      <c r="G2104" s="6">
        <v>45736</v>
      </c>
      <c r="H2104" t="s">
        <v>27</v>
      </c>
      <c r="I2104" t="s">
        <v>35</v>
      </c>
      <c r="J2104">
        <v>5</v>
      </c>
      <c r="K2104" t="s">
        <v>19</v>
      </c>
      <c r="L2104" t="s">
        <v>24</v>
      </c>
      <c r="M2104">
        <v>1</v>
      </c>
      <c r="N2104">
        <v>12</v>
      </c>
      <c r="O2104" t="s">
        <v>2529</v>
      </c>
    </row>
    <row r="2105" spans="1:15" x14ac:dyDescent="0.25">
      <c r="A2105" t="s">
        <v>2203</v>
      </c>
      <c r="B2105" t="s">
        <v>46</v>
      </c>
      <c r="C2105">
        <v>13</v>
      </c>
      <c r="D2105">
        <v>24.8</v>
      </c>
      <c r="E2105">
        <v>322.40000000000003</v>
      </c>
      <c r="F2105" s="6">
        <v>45735</v>
      </c>
      <c r="G2105" s="6">
        <v>45736</v>
      </c>
      <c r="H2105" t="s">
        <v>23</v>
      </c>
      <c r="I2105" t="s">
        <v>18</v>
      </c>
      <c r="J2105">
        <v>4</v>
      </c>
      <c r="K2105" t="s">
        <v>19</v>
      </c>
      <c r="L2105" t="s">
        <v>2204</v>
      </c>
      <c r="M2105">
        <v>1</v>
      </c>
      <c r="N2105">
        <v>12</v>
      </c>
      <c r="O2105" t="s">
        <v>2528</v>
      </c>
    </row>
    <row r="2106" spans="1:15" x14ac:dyDescent="0.25">
      <c r="A2106" t="s">
        <v>2205</v>
      </c>
      <c r="B2106" t="s">
        <v>26</v>
      </c>
      <c r="C2106">
        <v>9</v>
      </c>
      <c r="D2106">
        <v>85.7</v>
      </c>
      <c r="E2106">
        <v>771.30000000000007</v>
      </c>
      <c r="F2106" s="6">
        <v>45735</v>
      </c>
      <c r="G2106" s="6">
        <v>45736</v>
      </c>
      <c r="H2106" t="s">
        <v>27</v>
      </c>
      <c r="I2106" t="s">
        <v>18</v>
      </c>
      <c r="J2106">
        <v>4</v>
      </c>
      <c r="K2106" t="s">
        <v>19</v>
      </c>
      <c r="L2106" t="s">
        <v>437</v>
      </c>
      <c r="M2106">
        <v>1</v>
      </c>
      <c r="N2106">
        <v>12</v>
      </c>
      <c r="O2106" t="s">
        <v>2529</v>
      </c>
    </row>
    <row r="2107" spans="1:15" x14ac:dyDescent="0.25">
      <c r="A2107" t="s">
        <v>2206</v>
      </c>
      <c r="B2107" t="s">
        <v>42</v>
      </c>
      <c r="C2107">
        <v>1</v>
      </c>
      <c r="D2107">
        <v>47.1</v>
      </c>
      <c r="E2107">
        <v>47.1</v>
      </c>
      <c r="F2107" s="6">
        <v>45735</v>
      </c>
      <c r="G2107" s="6">
        <v>45737</v>
      </c>
      <c r="H2107" t="s">
        <v>27</v>
      </c>
      <c r="I2107" t="s">
        <v>18</v>
      </c>
      <c r="J2107">
        <v>4</v>
      </c>
      <c r="K2107" t="s">
        <v>19</v>
      </c>
      <c r="L2107" t="s">
        <v>28</v>
      </c>
      <c r="M2107">
        <v>2</v>
      </c>
      <c r="N2107">
        <v>12</v>
      </c>
      <c r="O2107" t="s">
        <v>2529</v>
      </c>
    </row>
    <row r="2108" spans="1:15" x14ac:dyDescent="0.25">
      <c r="A2108" t="s">
        <v>2207</v>
      </c>
      <c r="B2108" t="s">
        <v>37</v>
      </c>
      <c r="C2108">
        <v>10</v>
      </c>
      <c r="D2108">
        <v>83.2</v>
      </c>
      <c r="E2108">
        <v>832</v>
      </c>
      <c r="F2108" s="6">
        <v>45735</v>
      </c>
      <c r="G2108" s="6">
        <v>45739</v>
      </c>
      <c r="H2108" t="s">
        <v>27</v>
      </c>
      <c r="I2108" t="s">
        <v>18</v>
      </c>
      <c r="J2108">
        <v>4</v>
      </c>
      <c r="K2108" t="s">
        <v>19</v>
      </c>
      <c r="L2108" t="s">
        <v>331</v>
      </c>
      <c r="M2108">
        <v>4</v>
      </c>
      <c r="N2108">
        <v>12</v>
      </c>
      <c r="O2108" t="s">
        <v>2529</v>
      </c>
    </row>
    <row r="2109" spans="1:15" x14ac:dyDescent="0.25">
      <c r="A2109" t="s">
        <v>2208</v>
      </c>
      <c r="B2109" t="s">
        <v>26</v>
      </c>
      <c r="C2109">
        <v>3</v>
      </c>
      <c r="D2109">
        <v>157</v>
      </c>
      <c r="E2109">
        <v>471</v>
      </c>
      <c r="F2109" s="6">
        <v>45735</v>
      </c>
      <c r="G2109" s="6">
        <v>45737</v>
      </c>
      <c r="H2109" t="s">
        <v>27</v>
      </c>
      <c r="I2109" t="s">
        <v>18</v>
      </c>
      <c r="J2109">
        <v>5</v>
      </c>
      <c r="K2109" t="s">
        <v>19</v>
      </c>
      <c r="L2109" t="s">
        <v>147</v>
      </c>
      <c r="M2109">
        <v>2</v>
      </c>
      <c r="N2109">
        <v>12</v>
      </c>
      <c r="O2109" t="s">
        <v>2529</v>
      </c>
    </row>
    <row r="2110" spans="1:15" x14ac:dyDescent="0.25">
      <c r="A2110" t="s">
        <v>2209</v>
      </c>
      <c r="B2110" t="s">
        <v>128</v>
      </c>
      <c r="C2110">
        <v>4</v>
      </c>
      <c r="D2110">
        <v>33.700000000000003</v>
      </c>
      <c r="E2110">
        <v>134.80000000000001</v>
      </c>
      <c r="F2110" s="6">
        <v>45735</v>
      </c>
      <c r="G2110" s="6">
        <v>45736</v>
      </c>
      <c r="H2110" t="s">
        <v>23</v>
      </c>
      <c r="I2110" t="s">
        <v>40</v>
      </c>
      <c r="J2110">
        <v>5</v>
      </c>
      <c r="K2110" t="s">
        <v>19</v>
      </c>
      <c r="L2110" t="s">
        <v>147</v>
      </c>
      <c r="M2110">
        <v>1</v>
      </c>
      <c r="N2110">
        <v>12</v>
      </c>
      <c r="O2110" t="s">
        <v>2528</v>
      </c>
    </row>
    <row r="2111" spans="1:15" x14ac:dyDescent="0.25">
      <c r="A2111" t="s">
        <v>2210</v>
      </c>
      <c r="B2111" t="s">
        <v>26</v>
      </c>
      <c r="C2111">
        <v>3</v>
      </c>
      <c r="D2111">
        <v>60.8</v>
      </c>
      <c r="E2111">
        <v>182.39999999999998</v>
      </c>
      <c r="F2111" s="6">
        <v>45735</v>
      </c>
      <c r="G2111" s="6">
        <v>45739</v>
      </c>
      <c r="H2111" t="s">
        <v>27</v>
      </c>
      <c r="I2111" t="s">
        <v>35</v>
      </c>
      <c r="J2111">
        <v>3</v>
      </c>
      <c r="K2111" t="s">
        <v>19</v>
      </c>
      <c r="L2111" t="s">
        <v>33</v>
      </c>
      <c r="M2111">
        <v>4</v>
      </c>
      <c r="N2111">
        <v>12</v>
      </c>
      <c r="O2111" t="s">
        <v>2529</v>
      </c>
    </row>
    <row r="2112" spans="1:15" x14ac:dyDescent="0.25">
      <c r="A2112" t="s">
        <v>2211</v>
      </c>
      <c r="B2112" t="s">
        <v>42</v>
      </c>
      <c r="C2112">
        <v>1</v>
      </c>
      <c r="D2112">
        <v>57.6</v>
      </c>
      <c r="E2112">
        <v>57.6</v>
      </c>
      <c r="F2112" s="6">
        <v>45735</v>
      </c>
      <c r="G2112" s="6">
        <v>45736</v>
      </c>
      <c r="H2112" t="s">
        <v>23</v>
      </c>
      <c r="I2112" t="s">
        <v>35</v>
      </c>
      <c r="J2112">
        <v>2</v>
      </c>
      <c r="K2112" t="s">
        <v>19</v>
      </c>
      <c r="L2112" t="s">
        <v>33</v>
      </c>
      <c r="M2112">
        <v>1</v>
      </c>
      <c r="N2112">
        <v>12</v>
      </c>
      <c r="O2112" t="s">
        <v>2528</v>
      </c>
    </row>
    <row r="2113" spans="1:15" x14ac:dyDescent="0.25">
      <c r="A2113" t="s">
        <v>2212</v>
      </c>
      <c r="B2113" t="s">
        <v>54</v>
      </c>
      <c r="C2113">
        <v>1</v>
      </c>
      <c r="D2113">
        <v>32</v>
      </c>
      <c r="E2113">
        <v>32</v>
      </c>
      <c r="F2113" s="6">
        <v>45735</v>
      </c>
      <c r="G2113" s="6">
        <v>45737</v>
      </c>
      <c r="H2113" t="s">
        <v>23</v>
      </c>
      <c r="I2113" t="s">
        <v>18</v>
      </c>
      <c r="J2113">
        <v>4</v>
      </c>
      <c r="K2113" t="s">
        <v>19</v>
      </c>
      <c r="L2113" t="s">
        <v>33</v>
      </c>
      <c r="M2113">
        <v>2</v>
      </c>
      <c r="N2113">
        <v>12</v>
      </c>
      <c r="O2113" t="s">
        <v>2528</v>
      </c>
    </row>
    <row r="2114" spans="1:15" x14ac:dyDescent="0.25">
      <c r="A2114" t="s">
        <v>2213</v>
      </c>
      <c r="B2114" t="s">
        <v>54</v>
      </c>
      <c r="C2114">
        <v>4</v>
      </c>
      <c r="D2114">
        <v>23.5</v>
      </c>
      <c r="E2114">
        <v>94</v>
      </c>
      <c r="F2114" s="6">
        <v>45735</v>
      </c>
      <c r="G2114" s="6">
        <v>45736</v>
      </c>
      <c r="H2114" t="s">
        <v>27</v>
      </c>
      <c r="I2114" t="s">
        <v>18</v>
      </c>
      <c r="J2114">
        <v>5</v>
      </c>
      <c r="K2114" t="s">
        <v>19</v>
      </c>
      <c r="L2114" t="s">
        <v>33</v>
      </c>
      <c r="M2114">
        <v>1</v>
      </c>
      <c r="N2114">
        <v>12</v>
      </c>
      <c r="O2114" t="s">
        <v>2529</v>
      </c>
    </row>
    <row r="2115" spans="1:15" x14ac:dyDescent="0.25">
      <c r="A2115" t="s">
        <v>2214</v>
      </c>
      <c r="B2115" t="s">
        <v>69</v>
      </c>
      <c r="C2115">
        <v>3</v>
      </c>
      <c r="D2115">
        <v>44.8</v>
      </c>
      <c r="E2115">
        <v>134.39999999999998</v>
      </c>
      <c r="F2115" s="6">
        <v>45735</v>
      </c>
      <c r="G2115" s="6">
        <v>45736</v>
      </c>
      <c r="H2115" t="s">
        <v>89</v>
      </c>
      <c r="I2115" t="s">
        <v>70</v>
      </c>
      <c r="J2115">
        <v>4</v>
      </c>
      <c r="K2115" t="s">
        <v>19</v>
      </c>
      <c r="L2115" t="s">
        <v>33</v>
      </c>
      <c r="M2115">
        <v>1</v>
      </c>
      <c r="N2115">
        <v>12</v>
      </c>
      <c r="O2115" t="s">
        <v>2530</v>
      </c>
    </row>
    <row r="2116" spans="1:15" x14ac:dyDescent="0.25">
      <c r="A2116" t="s">
        <v>2215</v>
      </c>
      <c r="B2116" t="s">
        <v>16</v>
      </c>
      <c r="C2116">
        <v>8</v>
      </c>
      <c r="D2116">
        <v>11.7</v>
      </c>
      <c r="E2116">
        <v>93.6</v>
      </c>
      <c r="F2116" s="6">
        <v>45735</v>
      </c>
      <c r="G2116" s="6">
        <v>45736</v>
      </c>
      <c r="H2116" t="s">
        <v>23</v>
      </c>
      <c r="I2116" t="s">
        <v>40</v>
      </c>
      <c r="J2116">
        <v>5</v>
      </c>
      <c r="K2116" t="s">
        <v>19</v>
      </c>
      <c r="L2116" t="s">
        <v>33</v>
      </c>
      <c r="M2116">
        <v>1</v>
      </c>
      <c r="N2116">
        <v>12</v>
      </c>
      <c r="O2116" t="s">
        <v>2528</v>
      </c>
    </row>
    <row r="2117" spans="1:15" x14ac:dyDescent="0.25">
      <c r="A2117" t="s">
        <v>2216</v>
      </c>
      <c r="B2117" t="s">
        <v>42</v>
      </c>
      <c r="C2117">
        <v>2</v>
      </c>
      <c r="D2117">
        <v>38.799999999999997</v>
      </c>
      <c r="E2117">
        <v>77.599999999999994</v>
      </c>
      <c r="F2117" s="6">
        <v>45735</v>
      </c>
      <c r="G2117" s="6">
        <v>45738</v>
      </c>
      <c r="H2117" t="s">
        <v>27</v>
      </c>
      <c r="I2117" t="s">
        <v>40</v>
      </c>
      <c r="J2117">
        <v>4</v>
      </c>
      <c r="K2117" t="s">
        <v>19</v>
      </c>
      <c r="L2117" t="s">
        <v>33</v>
      </c>
      <c r="M2117">
        <v>3</v>
      </c>
      <c r="N2117">
        <v>12</v>
      </c>
      <c r="O2117" t="s">
        <v>2529</v>
      </c>
    </row>
    <row r="2118" spans="1:15" x14ac:dyDescent="0.25">
      <c r="A2118" t="s">
        <v>2217</v>
      </c>
      <c r="B2118" t="s">
        <v>37</v>
      </c>
      <c r="C2118">
        <v>14</v>
      </c>
      <c r="D2118">
        <v>86.9</v>
      </c>
      <c r="E2118">
        <v>1216.6000000000001</v>
      </c>
      <c r="F2118" s="6">
        <v>45735</v>
      </c>
      <c r="G2118" s="6">
        <v>45740</v>
      </c>
      <c r="H2118" t="s">
        <v>27</v>
      </c>
      <c r="I2118" t="s">
        <v>35</v>
      </c>
      <c r="J2118">
        <v>4</v>
      </c>
      <c r="K2118" t="s">
        <v>19</v>
      </c>
      <c r="L2118" t="s">
        <v>33</v>
      </c>
      <c r="M2118">
        <v>5</v>
      </c>
      <c r="N2118">
        <v>12</v>
      </c>
      <c r="O2118" t="s">
        <v>2529</v>
      </c>
    </row>
    <row r="2119" spans="1:15" x14ac:dyDescent="0.25">
      <c r="A2119" t="s">
        <v>2218</v>
      </c>
      <c r="B2119" t="s">
        <v>44</v>
      </c>
      <c r="C2119">
        <v>1</v>
      </c>
      <c r="D2119">
        <v>18.3</v>
      </c>
      <c r="E2119">
        <v>18.3</v>
      </c>
      <c r="F2119" s="6">
        <v>45735</v>
      </c>
      <c r="G2119" s="6">
        <v>45736</v>
      </c>
      <c r="H2119" t="s">
        <v>27</v>
      </c>
      <c r="I2119" t="s">
        <v>18</v>
      </c>
      <c r="J2119">
        <v>4</v>
      </c>
      <c r="K2119" t="s">
        <v>19</v>
      </c>
      <c r="L2119" t="s">
        <v>33</v>
      </c>
      <c r="M2119">
        <v>1</v>
      </c>
      <c r="N2119">
        <v>12</v>
      </c>
      <c r="O2119" t="s">
        <v>2529</v>
      </c>
    </row>
    <row r="2120" spans="1:15" x14ac:dyDescent="0.25">
      <c r="A2120" t="s">
        <v>2219</v>
      </c>
      <c r="B2120" t="s">
        <v>37</v>
      </c>
      <c r="C2120">
        <v>1</v>
      </c>
      <c r="D2120">
        <v>47.5</v>
      </c>
      <c r="E2120">
        <v>47.5</v>
      </c>
      <c r="F2120" s="6">
        <v>45735</v>
      </c>
      <c r="G2120" s="6">
        <v>45739</v>
      </c>
      <c r="H2120" t="s">
        <v>23</v>
      </c>
      <c r="I2120" t="s">
        <v>70</v>
      </c>
      <c r="J2120">
        <v>5</v>
      </c>
      <c r="K2120" t="s">
        <v>19</v>
      </c>
      <c r="L2120" t="s">
        <v>33</v>
      </c>
      <c r="M2120">
        <v>4</v>
      </c>
      <c r="N2120">
        <v>12</v>
      </c>
      <c r="O2120" t="s">
        <v>2528</v>
      </c>
    </row>
    <row r="2121" spans="1:15" x14ac:dyDescent="0.25">
      <c r="A2121" t="s">
        <v>2220</v>
      </c>
      <c r="B2121" t="s">
        <v>22</v>
      </c>
      <c r="C2121">
        <v>2</v>
      </c>
      <c r="D2121">
        <v>78.599999999999994</v>
      </c>
      <c r="E2121">
        <v>157.19999999999999</v>
      </c>
      <c r="F2121" s="6">
        <v>45735</v>
      </c>
      <c r="G2121" s="6">
        <v>45736</v>
      </c>
      <c r="H2121" t="s">
        <v>23</v>
      </c>
      <c r="I2121" t="s">
        <v>40</v>
      </c>
      <c r="J2121">
        <v>5</v>
      </c>
      <c r="K2121" t="s">
        <v>19</v>
      </c>
      <c r="L2121" t="s">
        <v>33</v>
      </c>
      <c r="M2121">
        <v>1</v>
      </c>
      <c r="N2121">
        <v>12</v>
      </c>
      <c r="O2121" t="s">
        <v>2528</v>
      </c>
    </row>
    <row r="2122" spans="1:15" x14ac:dyDescent="0.25">
      <c r="A2122" t="s">
        <v>2221</v>
      </c>
      <c r="B2122" t="s">
        <v>39</v>
      </c>
      <c r="C2122">
        <v>4</v>
      </c>
      <c r="D2122">
        <v>87.3</v>
      </c>
      <c r="E2122">
        <v>349.2</v>
      </c>
      <c r="F2122" s="6">
        <v>45735</v>
      </c>
      <c r="G2122" s="6">
        <v>45736</v>
      </c>
      <c r="H2122" t="s">
        <v>23</v>
      </c>
      <c r="I2122" t="s">
        <v>18</v>
      </c>
      <c r="J2122">
        <v>4</v>
      </c>
      <c r="K2122" t="s">
        <v>19</v>
      </c>
      <c r="L2122" t="s">
        <v>33</v>
      </c>
      <c r="M2122">
        <v>1</v>
      </c>
      <c r="N2122">
        <v>12</v>
      </c>
      <c r="O2122" t="s">
        <v>2528</v>
      </c>
    </row>
    <row r="2123" spans="1:15" x14ac:dyDescent="0.25">
      <c r="A2123" t="s">
        <v>2222</v>
      </c>
      <c r="B2123" t="s">
        <v>46</v>
      </c>
      <c r="C2123">
        <v>2</v>
      </c>
      <c r="D2123">
        <v>63.2</v>
      </c>
      <c r="E2123">
        <v>126.4</v>
      </c>
      <c r="F2123" s="6">
        <v>45735</v>
      </c>
      <c r="G2123" s="6">
        <v>45735</v>
      </c>
      <c r="H2123" t="s">
        <v>23</v>
      </c>
      <c r="I2123" t="s">
        <v>70</v>
      </c>
      <c r="J2123">
        <v>3</v>
      </c>
      <c r="K2123" t="s">
        <v>19</v>
      </c>
      <c r="L2123" t="s">
        <v>33</v>
      </c>
      <c r="M2123">
        <v>0</v>
      </c>
      <c r="N2123">
        <v>12</v>
      </c>
      <c r="O2123" t="s">
        <v>2528</v>
      </c>
    </row>
    <row r="2124" spans="1:15" x14ac:dyDescent="0.25">
      <c r="A2124" t="s">
        <v>2223</v>
      </c>
      <c r="B2124" t="s">
        <v>37</v>
      </c>
      <c r="C2124">
        <v>5</v>
      </c>
      <c r="D2124">
        <v>33.700000000000003</v>
      </c>
      <c r="E2124">
        <v>168.5</v>
      </c>
      <c r="F2124" s="6">
        <v>45735</v>
      </c>
      <c r="G2124" s="6">
        <v>45736</v>
      </c>
      <c r="H2124" t="s">
        <v>27</v>
      </c>
      <c r="I2124" t="s">
        <v>18</v>
      </c>
      <c r="J2124">
        <v>4</v>
      </c>
      <c r="K2124" t="s">
        <v>19</v>
      </c>
      <c r="L2124" t="s">
        <v>33</v>
      </c>
      <c r="M2124">
        <v>1</v>
      </c>
      <c r="N2124">
        <v>12</v>
      </c>
      <c r="O2124" t="s">
        <v>2529</v>
      </c>
    </row>
    <row r="2125" spans="1:15" x14ac:dyDescent="0.25">
      <c r="A2125" t="s">
        <v>2224</v>
      </c>
      <c r="B2125" t="s">
        <v>26</v>
      </c>
      <c r="C2125">
        <v>3</v>
      </c>
      <c r="D2125">
        <v>107.4</v>
      </c>
      <c r="E2125">
        <v>322.20000000000005</v>
      </c>
      <c r="F2125" s="6">
        <v>45735</v>
      </c>
      <c r="G2125" s="6">
        <v>45748</v>
      </c>
      <c r="H2125" t="s">
        <v>27</v>
      </c>
      <c r="I2125" t="s">
        <v>35</v>
      </c>
      <c r="J2125">
        <v>5</v>
      </c>
      <c r="K2125" t="s">
        <v>19</v>
      </c>
      <c r="L2125" t="s">
        <v>33</v>
      </c>
      <c r="M2125">
        <v>13</v>
      </c>
      <c r="N2125">
        <v>12</v>
      </c>
      <c r="O2125" t="s">
        <v>2529</v>
      </c>
    </row>
    <row r="2126" spans="1:15" x14ac:dyDescent="0.25">
      <c r="A2126" t="s">
        <v>2225</v>
      </c>
      <c r="B2126" t="s">
        <v>32</v>
      </c>
      <c r="C2126">
        <v>4</v>
      </c>
      <c r="D2126">
        <v>22.2</v>
      </c>
      <c r="E2126">
        <v>88.8</v>
      </c>
      <c r="F2126" s="6">
        <v>45735</v>
      </c>
      <c r="G2126" s="6">
        <v>45736</v>
      </c>
      <c r="H2126" t="s">
        <v>17</v>
      </c>
      <c r="I2126" t="s">
        <v>35</v>
      </c>
      <c r="J2126">
        <v>5</v>
      </c>
      <c r="K2126" t="s">
        <v>19</v>
      </c>
      <c r="L2126" t="s">
        <v>186</v>
      </c>
      <c r="M2126">
        <v>1</v>
      </c>
      <c r="N2126">
        <v>12</v>
      </c>
      <c r="O2126" t="s">
        <v>2527</v>
      </c>
    </row>
    <row r="2127" spans="1:15" x14ac:dyDescent="0.25">
      <c r="A2127" t="s">
        <v>2226</v>
      </c>
      <c r="B2127" t="s">
        <v>146</v>
      </c>
      <c r="C2127">
        <v>3</v>
      </c>
      <c r="D2127">
        <v>52.8</v>
      </c>
      <c r="E2127">
        <v>158.39999999999998</v>
      </c>
      <c r="F2127" s="6">
        <v>45735</v>
      </c>
      <c r="G2127" s="6">
        <v>45736</v>
      </c>
      <c r="H2127" t="s">
        <v>23</v>
      </c>
      <c r="I2127" t="s">
        <v>51</v>
      </c>
      <c r="J2127">
        <v>5</v>
      </c>
      <c r="K2127" t="s">
        <v>19</v>
      </c>
      <c r="L2127" t="s">
        <v>186</v>
      </c>
      <c r="M2127">
        <v>1</v>
      </c>
      <c r="N2127">
        <v>12</v>
      </c>
      <c r="O2127" t="s">
        <v>2528</v>
      </c>
    </row>
    <row r="2128" spans="1:15" x14ac:dyDescent="0.25">
      <c r="A2128" t="s">
        <v>2227</v>
      </c>
      <c r="B2128" t="s">
        <v>44</v>
      </c>
      <c r="C2128">
        <v>3</v>
      </c>
      <c r="D2128">
        <v>41.5</v>
      </c>
      <c r="E2128">
        <v>124.5</v>
      </c>
      <c r="F2128" s="6">
        <v>45735</v>
      </c>
      <c r="G2128" s="6">
        <v>45738</v>
      </c>
      <c r="H2128" t="s">
        <v>27</v>
      </c>
      <c r="I2128" t="s">
        <v>18</v>
      </c>
      <c r="J2128">
        <v>4</v>
      </c>
      <c r="K2128" t="s">
        <v>19</v>
      </c>
      <c r="L2128" t="s">
        <v>188</v>
      </c>
      <c r="M2128">
        <v>3</v>
      </c>
      <c r="N2128">
        <v>12</v>
      </c>
      <c r="O2128" t="s">
        <v>2529</v>
      </c>
    </row>
    <row r="2129" spans="1:15" x14ac:dyDescent="0.25">
      <c r="A2129" t="s">
        <v>2228</v>
      </c>
      <c r="B2129" t="s">
        <v>69</v>
      </c>
      <c r="C2129">
        <v>8</v>
      </c>
      <c r="D2129">
        <v>103.5</v>
      </c>
      <c r="E2129">
        <v>828</v>
      </c>
      <c r="F2129" s="6">
        <v>45735</v>
      </c>
      <c r="G2129" s="6">
        <v>45738</v>
      </c>
      <c r="H2129" t="s">
        <v>27</v>
      </c>
      <c r="I2129" t="s">
        <v>18</v>
      </c>
      <c r="J2129">
        <v>5</v>
      </c>
      <c r="K2129" t="s">
        <v>19</v>
      </c>
      <c r="L2129" t="s">
        <v>158</v>
      </c>
      <c r="M2129">
        <v>3</v>
      </c>
      <c r="N2129">
        <v>12</v>
      </c>
      <c r="O2129" t="s">
        <v>2529</v>
      </c>
    </row>
    <row r="2130" spans="1:15" x14ac:dyDescent="0.25">
      <c r="A2130" t="s">
        <v>2229</v>
      </c>
      <c r="B2130" t="s">
        <v>32</v>
      </c>
      <c r="C2130">
        <v>14</v>
      </c>
      <c r="D2130">
        <v>37.5</v>
      </c>
      <c r="E2130">
        <v>525</v>
      </c>
      <c r="F2130" s="6">
        <v>45735</v>
      </c>
      <c r="G2130" s="6">
        <v>45735</v>
      </c>
      <c r="H2130" t="s">
        <v>27</v>
      </c>
      <c r="I2130" t="s">
        <v>35</v>
      </c>
      <c r="J2130">
        <v>5</v>
      </c>
      <c r="K2130" t="s">
        <v>19</v>
      </c>
      <c r="L2130" t="s">
        <v>55</v>
      </c>
      <c r="M2130">
        <v>0</v>
      </c>
      <c r="N2130">
        <v>12</v>
      </c>
      <c r="O2130" t="s">
        <v>2529</v>
      </c>
    </row>
    <row r="2131" spans="1:15" x14ac:dyDescent="0.25">
      <c r="A2131" t="s">
        <v>2230</v>
      </c>
      <c r="B2131" t="s">
        <v>123</v>
      </c>
      <c r="C2131">
        <v>8</v>
      </c>
      <c r="D2131">
        <v>44.4</v>
      </c>
      <c r="E2131">
        <v>355.2</v>
      </c>
      <c r="F2131" s="6">
        <v>45735</v>
      </c>
      <c r="G2131" s="6">
        <v>45741</v>
      </c>
      <c r="H2131" t="s">
        <v>27</v>
      </c>
      <c r="I2131" t="s">
        <v>51</v>
      </c>
      <c r="J2131">
        <v>5</v>
      </c>
      <c r="K2131" t="s">
        <v>19</v>
      </c>
      <c r="L2131" t="s">
        <v>59</v>
      </c>
      <c r="M2131">
        <v>6</v>
      </c>
      <c r="N2131">
        <v>12</v>
      </c>
      <c r="O2131" t="s">
        <v>2529</v>
      </c>
    </row>
    <row r="2132" spans="1:15" x14ac:dyDescent="0.25">
      <c r="A2132" t="s">
        <v>2231</v>
      </c>
      <c r="B2132" t="s">
        <v>44</v>
      </c>
      <c r="C2132">
        <v>3</v>
      </c>
      <c r="D2132">
        <v>26.2</v>
      </c>
      <c r="E2132">
        <v>78.599999999999994</v>
      </c>
      <c r="F2132" s="6">
        <v>45735</v>
      </c>
      <c r="G2132" s="6">
        <v>45736</v>
      </c>
      <c r="H2132" t="s">
        <v>23</v>
      </c>
      <c r="I2132" t="s">
        <v>18</v>
      </c>
      <c r="J2132">
        <v>4</v>
      </c>
      <c r="K2132" t="s">
        <v>19</v>
      </c>
      <c r="L2132" t="s">
        <v>62</v>
      </c>
      <c r="M2132">
        <v>1</v>
      </c>
      <c r="N2132">
        <v>12</v>
      </c>
      <c r="O2132" t="s">
        <v>2528</v>
      </c>
    </row>
    <row r="2133" spans="1:15" x14ac:dyDescent="0.25">
      <c r="A2133" t="s">
        <v>2232</v>
      </c>
      <c r="B2133" t="s">
        <v>22</v>
      </c>
      <c r="C2133">
        <v>7</v>
      </c>
      <c r="D2133">
        <v>32.200000000000003</v>
      </c>
      <c r="E2133">
        <v>225.40000000000003</v>
      </c>
      <c r="F2133" s="6">
        <v>45735</v>
      </c>
      <c r="G2133" s="6">
        <v>45736</v>
      </c>
      <c r="H2133" t="s">
        <v>27</v>
      </c>
      <c r="I2133" t="s">
        <v>35</v>
      </c>
      <c r="J2133">
        <v>5</v>
      </c>
      <c r="K2133" t="s">
        <v>19</v>
      </c>
      <c r="L2133" t="s">
        <v>62</v>
      </c>
      <c r="M2133">
        <v>1</v>
      </c>
      <c r="N2133">
        <v>12</v>
      </c>
      <c r="O2133" t="s">
        <v>2529</v>
      </c>
    </row>
    <row r="2134" spans="1:15" x14ac:dyDescent="0.25">
      <c r="A2134" t="s">
        <v>2233</v>
      </c>
      <c r="B2134" t="s">
        <v>44</v>
      </c>
      <c r="C2134">
        <v>1</v>
      </c>
      <c r="D2134">
        <v>17.399999999999999</v>
      </c>
      <c r="E2134">
        <v>17.399999999999999</v>
      </c>
      <c r="F2134" s="6">
        <v>45735</v>
      </c>
      <c r="G2134" s="6">
        <v>45739</v>
      </c>
      <c r="H2134" t="s">
        <v>17</v>
      </c>
      <c r="I2134" t="s">
        <v>40</v>
      </c>
      <c r="J2134">
        <v>3</v>
      </c>
      <c r="K2134" t="s">
        <v>19</v>
      </c>
      <c r="L2134" t="s">
        <v>62</v>
      </c>
      <c r="M2134">
        <v>4</v>
      </c>
      <c r="N2134">
        <v>12</v>
      </c>
      <c r="O2134" t="s">
        <v>2527</v>
      </c>
    </row>
    <row r="2135" spans="1:15" x14ac:dyDescent="0.25">
      <c r="A2135" t="s">
        <v>2234</v>
      </c>
      <c r="B2135" t="s">
        <v>44</v>
      </c>
      <c r="C2135">
        <v>6</v>
      </c>
      <c r="D2135">
        <v>72.3</v>
      </c>
      <c r="E2135">
        <v>433.79999999999995</v>
      </c>
      <c r="F2135" s="6">
        <v>45735</v>
      </c>
      <c r="G2135" s="6">
        <v>45738</v>
      </c>
      <c r="H2135" t="s">
        <v>27</v>
      </c>
      <c r="I2135" t="s">
        <v>18</v>
      </c>
      <c r="J2135">
        <v>4</v>
      </c>
      <c r="K2135" t="s">
        <v>19</v>
      </c>
      <c r="L2135" t="s">
        <v>62</v>
      </c>
      <c r="M2135">
        <v>3</v>
      </c>
      <c r="N2135">
        <v>12</v>
      </c>
      <c r="O2135" t="s">
        <v>2529</v>
      </c>
    </row>
    <row r="2136" spans="1:15" x14ac:dyDescent="0.25">
      <c r="A2136" t="s">
        <v>2235</v>
      </c>
      <c r="B2136" t="s">
        <v>44</v>
      </c>
      <c r="C2136">
        <v>11</v>
      </c>
      <c r="D2136">
        <v>24.3</v>
      </c>
      <c r="E2136">
        <v>267.3</v>
      </c>
      <c r="F2136" s="6">
        <v>45735</v>
      </c>
      <c r="G2136" s="6">
        <v>45736</v>
      </c>
      <c r="H2136" t="s">
        <v>23</v>
      </c>
      <c r="I2136" t="s">
        <v>18</v>
      </c>
      <c r="J2136">
        <v>4</v>
      </c>
      <c r="K2136" t="s">
        <v>19</v>
      </c>
      <c r="L2136" t="s">
        <v>62</v>
      </c>
      <c r="M2136">
        <v>1</v>
      </c>
      <c r="N2136">
        <v>12</v>
      </c>
      <c r="O2136" t="s">
        <v>2528</v>
      </c>
    </row>
    <row r="2137" spans="1:15" x14ac:dyDescent="0.25">
      <c r="A2137" t="s">
        <v>2236</v>
      </c>
      <c r="B2137" t="s">
        <v>76</v>
      </c>
      <c r="C2137">
        <v>3</v>
      </c>
      <c r="D2137">
        <v>49.1</v>
      </c>
      <c r="E2137">
        <v>147.30000000000001</v>
      </c>
      <c r="F2137" s="6">
        <v>45735</v>
      </c>
      <c r="G2137" s="6">
        <v>45741</v>
      </c>
      <c r="H2137" t="s">
        <v>23</v>
      </c>
      <c r="I2137" t="s">
        <v>40</v>
      </c>
      <c r="J2137">
        <v>2</v>
      </c>
      <c r="K2137" t="s">
        <v>19</v>
      </c>
      <c r="L2137" t="s">
        <v>62</v>
      </c>
      <c r="M2137">
        <v>6</v>
      </c>
      <c r="N2137">
        <v>12</v>
      </c>
      <c r="O2137" t="s">
        <v>2528</v>
      </c>
    </row>
    <row r="2138" spans="1:15" x14ac:dyDescent="0.25">
      <c r="A2138" t="s">
        <v>2237</v>
      </c>
      <c r="B2138" t="s">
        <v>26</v>
      </c>
      <c r="C2138">
        <v>10</v>
      </c>
      <c r="D2138">
        <v>234.7</v>
      </c>
      <c r="E2138">
        <v>2347</v>
      </c>
      <c r="F2138" s="6">
        <v>45735</v>
      </c>
      <c r="G2138" s="6">
        <v>45736</v>
      </c>
      <c r="H2138" t="s">
        <v>23</v>
      </c>
      <c r="I2138" t="s">
        <v>51</v>
      </c>
      <c r="J2138">
        <v>3</v>
      </c>
      <c r="K2138" t="s">
        <v>19</v>
      </c>
      <c r="L2138" t="s">
        <v>62</v>
      </c>
      <c r="M2138">
        <v>1</v>
      </c>
      <c r="N2138">
        <v>12</v>
      </c>
      <c r="O2138" t="s">
        <v>2528</v>
      </c>
    </row>
    <row r="2139" spans="1:15" x14ac:dyDescent="0.25">
      <c r="A2139" t="s">
        <v>2238</v>
      </c>
      <c r="B2139" t="s">
        <v>30</v>
      </c>
      <c r="C2139">
        <v>5</v>
      </c>
      <c r="D2139">
        <v>76.099999999999994</v>
      </c>
      <c r="E2139">
        <v>380.5</v>
      </c>
      <c r="F2139" s="6">
        <v>45735</v>
      </c>
      <c r="G2139" s="6">
        <v>45737</v>
      </c>
      <c r="H2139" t="s">
        <v>23</v>
      </c>
      <c r="I2139" t="s">
        <v>35</v>
      </c>
      <c r="J2139">
        <v>3</v>
      </c>
      <c r="K2139" t="s">
        <v>19</v>
      </c>
      <c r="L2139" t="s">
        <v>103</v>
      </c>
      <c r="M2139">
        <v>2</v>
      </c>
      <c r="N2139">
        <v>12</v>
      </c>
      <c r="O2139" t="s">
        <v>2528</v>
      </c>
    </row>
    <row r="2140" spans="1:15" x14ac:dyDescent="0.25">
      <c r="A2140" t="s">
        <v>2239</v>
      </c>
      <c r="B2140" t="s">
        <v>22</v>
      </c>
      <c r="C2140">
        <v>3</v>
      </c>
      <c r="D2140">
        <v>93.9</v>
      </c>
      <c r="E2140">
        <v>281.70000000000005</v>
      </c>
      <c r="F2140" s="6">
        <v>45735</v>
      </c>
      <c r="G2140" s="6">
        <v>45736</v>
      </c>
      <c r="H2140" t="s">
        <v>23</v>
      </c>
      <c r="I2140" t="s">
        <v>35</v>
      </c>
      <c r="J2140">
        <v>2</v>
      </c>
      <c r="K2140" t="s">
        <v>19</v>
      </c>
      <c r="L2140" t="s">
        <v>77</v>
      </c>
      <c r="M2140">
        <v>1</v>
      </c>
      <c r="N2140">
        <v>12</v>
      </c>
      <c r="O2140" t="s">
        <v>2528</v>
      </c>
    </row>
    <row r="2141" spans="1:15" x14ac:dyDescent="0.25">
      <c r="A2141" t="s">
        <v>2240</v>
      </c>
      <c r="B2141" t="s">
        <v>26</v>
      </c>
      <c r="C2141">
        <v>4</v>
      </c>
      <c r="D2141">
        <v>187</v>
      </c>
      <c r="E2141">
        <v>748</v>
      </c>
      <c r="F2141" s="6">
        <v>45736</v>
      </c>
      <c r="G2141" s="6">
        <v>45739</v>
      </c>
      <c r="H2141" t="s">
        <v>23</v>
      </c>
      <c r="I2141" t="s">
        <v>18</v>
      </c>
      <c r="J2141">
        <v>4</v>
      </c>
      <c r="K2141" t="s">
        <v>19</v>
      </c>
      <c r="L2141" t="s">
        <v>77</v>
      </c>
      <c r="M2141">
        <v>3</v>
      </c>
      <c r="N2141">
        <v>12</v>
      </c>
      <c r="O2141" t="s">
        <v>2528</v>
      </c>
    </row>
    <row r="2142" spans="1:15" x14ac:dyDescent="0.25">
      <c r="A2142" t="s">
        <v>2241</v>
      </c>
      <c r="B2142" t="s">
        <v>44</v>
      </c>
      <c r="C2142">
        <v>2</v>
      </c>
      <c r="D2142">
        <v>18</v>
      </c>
      <c r="E2142">
        <v>36</v>
      </c>
      <c r="F2142" s="6">
        <v>45736</v>
      </c>
      <c r="G2142" s="6">
        <v>45737</v>
      </c>
      <c r="H2142" t="s">
        <v>27</v>
      </c>
      <c r="I2142" t="s">
        <v>35</v>
      </c>
      <c r="J2142">
        <v>5</v>
      </c>
      <c r="K2142" t="s">
        <v>19</v>
      </c>
      <c r="L2142" t="s">
        <v>1116</v>
      </c>
      <c r="M2142">
        <v>1</v>
      </c>
      <c r="N2142">
        <v>12</v>
      </c>
      <c r="O2142" t="s">
        <v>2529</v>
      </c>
    </row>
    <row r="2143" spans="1:15" x14ac:dyDescent="0.25">
      <c r="A2143" t="s">
        <v>2242</v>
      </c>
      <c r="B2143" t="s">
        <v>32</v>
      </c>
      <c r="C2143">
        <v>1</v>
      </c>
      <c r="D2143">
        <v>24.4</v>
      </c>
      <c r="E2143">
        <v>24.4</v>
      </c>
      <c r="F2143" s="6">
        <v>45736</v>
      </c>
      <c r="G2143" s="6">
        <v>45737</v>
      </c>
      <c r="H2143" t="s">
        <v>27</v>
      </c>
      <c r="I2143" t="s">
        <v>70</v>
      </c>
      <c r="J2143">
        <v>5</v>
      </c>
      <c r="K2143" t="s">
        <v>19</v>
      </c>
      <c r="L2143" t="s">
        <v>115</v>
      </c>
      <c r="M2143">
        <v>1</v>
      </c>
      <c r="N2143">
        <v>12</v>
      </c>
      <c r="O2143" t="s">
        <v>2529</v>
      </c>
    </row>
    <row r="2144" spans="1:15" x14ac:dyDescent="0.25">
      <c r="A2144" t="s">
        <v>2243</v>
      </c>
      <c r="B2144" t="s">
        <v>54</v>
      </c>
      <c r="C2144">
        <v>2</v>
      </c>
      <c r="D2144">
        <v>38.799999999999997</v>
      </c>
      <c r="E2144">
        <v>77.599999999999994</v>
      </c>
      <c r="F2144" s="6">
        <v>45736</v>
      </c>
      <c r="G2144" s="6">
        <v>45737</v>
      </c>
      <c r="H2144" t="s">
        <v>23</v>
      </c>
      <c r="I2144" t="s">
        <v>70</v>
      </c>
      <c r="J2144">
        <v>3</v>
      </c>
      <c r="K2144" t="s">
        <v>19</v>
      </c>
      <c r="L2144" t="s">
        <v>33</v>
      </c>
      <c r="M2144">
        <v>1</v>
      </c>
      <c r="N2144">
        <v>12</v>
      </c>
      <c r="O2144" t="s">
        <v>2528</v>
      </c>
    </row>
    <row r="2145" spans="1:15" x14ac:dyDescent="0.25">
      <c r="A2145" t="s">
        <v>2244</v>
      </c>
      <c r="B2145" t="s">
        <v>30</v>
      </c>
      <c r="C2145">
        <v>1</v>
      </c>
      <c r="D2145">
        <v>59.7</v>
      </c>
      <c r="E2145">
        <v>59.7</v>
      </c>
      <c r="F2145" s="6">
        <v>45736</v>
      </c>
      <c r="G2145" s="6">
        <v>45739</v>
      </c>
      <c r="H2145" t="s">
        <v>23</v>
      </c>
      <c r="I2145" t="s">
        <v>51</v>
      </c>
      <c r="J2145">
        <v>4</v>
      </c>
      <c r="K2145" t="s">
        <v>19</v>
      </c>
      <c r="L2145" t="s">
        <v>33</v>
      </c>
      <c r="M2145">
        <v>3</v>
      </c>
      <c r="N2145">
        <v>12</v>
      </c>
      <c r="O2145" t="s">
        <v>2528</v>
      </c>
    </row>
    <row r="2146" spans="1:15" x14ac:dyDescent="0.25">
      <c r="A2146" t="s">
        <v>2245</v>
      </c>
      <c r="B2146" t="s">
        <v>42</v>
      </c>
      <c r="C2146">
        <v>1</v>
      </c>
      <c r="D2146">
        <v>31.2</v>
      </c>
      <c r="E2146">
        <v>31.2</v>
      </c>
      <c r="F2146" s="6">
        <v>45736</v>
      </c>
      <c r="G2146" s="6">
        <v>45737</v>
      </c>
      <c r="H2146" t="s">
        <v>23</v>
      </c>
      <c r="I2146" t="s">
        <v>35</v>
      </c>
      <c r="J2146">
        <v>5</v>
      </c>
      <c r="K2146" t="s">
        <v>19</v>
      </c>
      <c r="L2146" t="s">
        <v>33</v>
      </c>
      <c r="M2146">
        <v>1</v>
      </c>
      <c r="N2146">
        <v>12</v>
      </c>
      <c r="O2146" t="s">
        <v>2528</v>
      </c>
    </row>
    <row r="2147" spans="1:15" x14ac:dyDescent="0.25">
      <c r="A2147" t="s">
        <v>2246</v>
      </c>
      <c r="B2147" t="s">
        <v>16</v>
      </c>
      <c r="C2147">
        <v>1</v>
      </c>
      <c r="D2147">
        <v>16.8</v>
      </c>
      <c r="E2147">
        <v>16.8</v>
      </c>
      <c r="F2147" s="6">
        <v>45736</v>
      </c>
      <c r="G2147" s="6">
        <v>45737</v>
      </c>
      <c r="H2147" t="s">
        <v>27</v>
      </c>
      <c r="I2147" t="s">
        <v>40</v>
      </c>
      <c r="J2147">
        <v>3</v>
      </c>
      <c r="K2147" t="s">
        <v>19</v>
      </c>
      <c r="L2147" t="s">
        <v>33</v>
      </c>
      <c r="M2147">
        <v>1</v>
      </c>
      <c r="N2147">
        <v>12</v>
      </c>
      <c r="O2147" t="s">
        <v>2529</v>
      </c>
    </row>
    <row r="2148" spans="1:15" x14ac:dyDescent="0.25">
      <c r="A2148" t="s">
        <v>2247</v>
      </c>
      <c r="B2148" t="s">
        <v>44</v>
      </c>
      <c r="C2148">
        <v>1</v>
      </c>
      <c r="D2148">
        <v>46</v>
      </c>
      <c r="E2148">
        <v>46</v>
      </c>
      <c r="F2148" s="6">
        <v>45736</v>
      </c>
      <c r="G2148" s="6">
        <v>45737</v>
      </c>
      <c r="H2148" t="s">
        <v>23</v>
      </c>
      <c r="I2148" t="s">
        <v>18</v>
      </c>
      <c r="J2148">
        <v>4</v>
      </c>
      <c r="K2148" t="s">
        <v>19</v>
      </c>
      <c r="L2148" t="s">
        <v>33</v>
      </c>
      <c r="M2148">
        <v>1</v>
      </c>
      <c r="N2148">
        <v>12</v>
      </c>
      <c r="O2148" t="s">
        <v>2528</v>
      </c>
    </row>
    <row r="2149" spans="1:15" x14ac:dyDescent="0.25">
      <c r="A2149" t="s">
        <v>2248</v>
      </c>
      <c r="B2149" t="s">
        <v>46</v>
      </c>
      <c r="C2149">
        <v>8</v>
      </c>
      <c r="D2149">
        <v>42.2</v>
      </c>
      <c r="E2149">
        <v>337.6</v>
      </c>
      <c r="F2149" s="6">
        <v>45736</v>
      </c>
      <c r="G2149" s="6">
        <v>45739</v>
      </c>
      <c r="H2149" t="s">
        <v>27</v>
      </c>
      <c r="I2149" t="s">
        <v>51</v>
      </c>
      <c r="J2149">
        <v>5</v>
      </c>
      <c r="K2149" t="s">
        <v>19</v>
      </c>
      <c r="L2149" t="s">
        <v>33</v>
      </c>
      <c r="M2149">
        <v>3</v>
      </c>
      <c r="N2149">
        <v>12</v>
      </c>
      <c r="O2149" t="s">
        <v>2529</v>
      </c>
    </row>
    <row r="2150" spans="1:15" x14ac:dyDescent="0.25">
      <c r="A2150" t="s">
        <v>2249</v>
      </c>
      <c r="B2150" t="s">
        <v>22</v>
      </c>
      <c r="C2150">
        <v>3</v>
      </c>
      <c r="D2150">
        <v>71.5</v>
      </c>
      <c r="E2150">
        <v>214.5</v>
      </c>
      <c r="F2150" s="6">
        <v>45736</v>
      </c>
      <c r="G2150" s="6">
        <v>45750</v>
      </c>
      <c r="H2150" t="s">
        <v>27</v>
      </c>
      <c r="I2150" t="s">
        <v>18</v>
      </c>
      <c r="J2150">
        <v>4</v>
      </c>
      <c r="K2150" t="s">
        <v>19</v>
      </c>
      <c r="L2150" t="s">
        <v>33</v>
      </c>
      <c r="M2150">
        <v>14</v>
      </c>
      <c r="N2150">
        <v>12</v>
      </c>
      <c r="O2150" t="s">
        <v>2529</v>
      </c>
    </row>
    <row r="2151" spans="1:15" x14ac:dyDescent="0.25">
      <c r="A2151" t="s">
        <v>2250</v>
      </c>
      <c r="B2151" t="s">
        <v>22</v>
      </c>
      <c r="C2151">
        <v>2</v>
      </c>
      <c r="D2151">
        <v>76.599999999999994</v>
      </c>
      <c r="E2151">
        <v>153.19999999999999</v>
      </c>
      <c r="F2151" s="6">
        <v>45736</v>
      </c>
      <c r="G2151" s="6">
        <v>45736</v>
      </c>
      <c r="H2151" t="s">
        <v>23</v>
      </c>
      <c r="I2151" t="s">
        <v>18</v>
      </c>
      <c r="J2151">
        <v>5</v>
      </c>
      <c r="K2151" t="s">
        <v>19</v>
      </c>
      <c r="L2151" t="s">
        <v>33</v>
      </c>
      <c r="M2151">
        <v>0</v>
      </c>
      <c r="N2151">
        <v>12</v>
      </c>
      <c r="O2151" t="s">
        <v>2528</v>
      </c>
    </row>
    <row r="2152" spans="1:15" x14ac:dyDescent="0.25">
      <c r="A2152" t="s">
        <v>2251</v>
      </c>
      <c r="B2152" t="s">
        <v>69</v>
      </c>
      <c r="C2152">
        <v>2</v>
      </c>
      <c r="D2152">
        <v>87.3</v>
      </c>
      <c r="E2152">
        <v>174.6</v>
      </c>
      <c r="F2152" s="6">
        <v>45736</v>
      </c>
      <c r="G2152" s="6">
        <v>45744</v>
      </c>
      <c r="H2152" t="s">
        <v>27</v>
      </c>
      <c r="I2152" t="s">
        <v>51</v>
      </c>
      <c r="J2152">
        <v>5</v>
      </c>
      <c r="K2152" t="s">
        <v>19</v>
      </c>
      <c r="L2152" t="s">
        <v>33</v>
      </c>
      <c r="M2152">
        <v>8</v>
      </c>
      <c r="N2152">
        <v>12</v>
      </c>
      <c r="O2152" t="s">
        <v>2529</v>
      </c>
    </row>
    <row r="2153" spans="1:15" x14ac:dyDescent="0.25">
      <c r="A2153" t="s">
        <v>2252</v>
      </c>
      <c r="B2153" t="s">
        <v>22</v>
      </c>
      <c r="C2153">
        <v>1</v>
      </c>
      <c r="D2153">
        <v>63</v>
      </c>
      <c r="E2153">
        <v>63</v>
      </c>
      <c r="F2153" s="6">
        <v>45736</v>
      </c>
      <c r="G2153" s="6">
        <v>45739</v>
      </c>
      <c r="H2153" t="s">
        <v>23</v>
      </c>
      <c r="I2153" t="s">
        <v>51</v>
      </c>
      <c r="J2153">
        <v>4</v>
      </c>
      <c r="K2153" t="s">
        <v>19</v>
      </c>
      <c r="L2153" t="s">
        <v>33</v>
      </c>
      <c r="M2153">
        <v>3</v>
      </c>
      <c r="N2153">
        <v>12</v>
      </c>
      <c r="O2153" t="s">
        <v>2528</v>
      </c>
    </row>
    <row r="2154" spans="1:15" x14ac:dyDescent="0.25">
      <c r="A2154" t="s">
        <v>2253</v>
      </c>
      <c r="B2154" t="s">
        <v>44</v>
      </c>
      <c r="C2154">
        <v>2</v>
      </c>
      <c r="D2154">
        <v>41.7</v>
      </c>
      <c r="E2154">
        <v>83.4</v>
      </c>
      <c r="F2154" s="6">
        <v>45736</v>
      </c>
      <c r="G2154" s="6">
        <v>45737</v>
      </c>
      <c r="H2154" t="s">
        <v>27</v>
      </c>
      <c r="I2154" t="s">
        <v>70</v>
      </c>
      <c r="J2154">
        <v>3</v>
      </c>
      <c r="K2154" t="s">
        <v>19</v>
      </c>
      <c r="L2154" t="s">
        <v>545</v>
      </c>
      <c r="M2154">
        <v>1</v>
      </c>
      <c r="N2154">
        <v>12</v>
      </c>
      <c r="O2154" t="s">
        <v>2529</v>
      </c>
    </row>
    <row r="2155" spans="1:15" x14ac:dyDescent="0.25">
      <c r="A2155" t="s">
        <v>2254</v>
      </c>
      <c r="B2155" t="s">
        <v>39</v>
      </c>
      <c r="C2155">
        <v>2</v>
      </c>
      <c r="D2155">
        <v>76.099999999999994</v>
      </c>
      <c r="E2155">
        <v>152.19999999999999</v>
      </c>
      <c r="F2155" s="6">
        <v>45736</v>
      </c>
      <c r="G2155" s="6">
        <v>45736</v>
      </c>
      <c r="H2155" t="s">
        <v>27</v>
      </c>
      <c r="I2155" t="s">
        <v>70</v>
      </c>
      <c r="J2155">
        <v>5</v>
      </c>
      <c r="K2155" t="s">
        <v>19</v>
      </c>
      <c r="L2155" t="s">
        <v>98</v>
      </c>
      <c r="M2155">
        <v>0</v>
      </c>
      <c r="N2155">
        <v>12</v>
      </c>
      <c r="O2155" t="s">
        <v>2529</v>
      </c>
    </row>
    <row r="2156" spans="1:15" x14ac:dyDescent="0.25">
      <c r="A2156" t="s">
        <v>2255</v>
      </c>
      <c r="B2156" t="s">
        <v>76</v>
      </c>
      <c r="C2156">
        <v>2</v>
      </c>
      <c r="D2156">
        <v>28.5</v>
      </c>
      <c r="E2156">
        <v>57</v>
      </c>
      <c r="F2156" s="6">
        <v>45736</v>
      </c>
      <c r="G2156" s="6">
        <v>45737</v>
      </c>
      <c r="H2156" t="s">
        <v>27</v>
      </c>
      <c r="I2156" t="s">
        <v>18</v>
      </c>
      <c r="J2156">
        <v>5</v>
      </c>
      <c r="K2156" t="s">
        <v>19</v>
      </c>
      <c r="L2156" t="s">
        <v>49</v>
      </c>
      <c r="M2156">
        <v>1</v>
      </c>
      <c r="N2156">
        <v>12</v>
      </c>
      <c r="O2156" t="s">
        <v>2529</v>
      </c>
    </row>
    <row r="2157" spans="1:15" x14ac:dyDescent="0.25">
      <c r="A2157" t="s">
        <v>2256</v>
      </c>
      <c r="B2157" t="s">
        <v>16</v>
      </c>
      <c r="C2157">
        <v>4</v>
      </c>
      <c r="D2157">
        <v>32.1</v>
      </c>
      <c r="E2157">
        <v>128.4</v>
      </c>
      <c r="F2157" s="6">
        <v>45736</v>
      </c>
      <c r="G2157" s="6">
        <v>45737</v>
      </c>
      <c r="H2157" t="s">
        <v>27</v>
      </c>
      <c r="I2157" t="s">
        <v>35</v>
      </c>
      <c r="J2157">
        <v>5</v>
      </c>
      <c r="K2157" t="s">
        <v>19</v>
      </c>
      <c r="L2157" t="s">
        <v>188</v>
      </c>
      <c r="M2157">
        <v>1</v>
      </c>
      <c r="N2157">
        <v>12</v>
      </c>
      <c r="O2157" t="s">
        <v>2529</v>
      </c>
    </row>
    <row r="2158" spans="1:15" x14ac:dyDescent="0.25">
      <c r="A2158" t="s">
        <v>2257</v>
      </c>
      <c r="B2158" t="s">
        <v>32</v>
      </c>
      <c r="C2158">
        <v>3</v>
      </c>
      <c r="D2158">
        <v>39</v>
      </c>
      <c r="E2158">
        <v>117</v>
      </c>
      <c r="F2158" s="6">
        <v>45736</v>
      </c>
      <c r="G2158" s="6">
        <v>45739</v>
      </c>
      <c r="H2158" t="s">
        <v>23</v>
      </c>
      <c r="I2158" t="s">
        <v>35</v>
      </c>
      <c r="J2158">
        <v>5</v>
      </c>
      <c r="K2158" t="s">
        <v>19</v>
      </c>
      <c r="L2158" t="s">
        <v>188</v>
      </c>
      <c r="M2158">
        <v>3</v>
      </c>
      <c r="N2158">
        <v>12</v>
      </c>
      <c r="O2158" t="s">
        <v>2528</v>
      </c>
    </row>
    <row r="2159" spans="1:15" x14ac:dyDescent="0.25">
      <c r="A2159" t="s">
        <v>2258</v>
      </c>
      <c r="B2159" t="s">
        <v>39</v>
      </c>
      <c r="C2159">
        <v>1</v>
      </c>
      <c r="D2159">
        <v>78.5</v>
      </c>
      <c r="E2159">
        <v>78.5</v>
      </c>
      <c r="F2159" s="6">
        <v>45736</v>
      </c>
      <c r="G2159" s="6">
        <v>45737</v>
      </c>
      <c r="H2159" t="s">
        <v>23</v>
      </c>
      <c r="I2159" t="s">
        <v>35</v>
      </c>
      <c r="J2159">
        <v>4</v>
      </c>
      <c r="K2159" t="s">
        <v>19</v>
      </c>
      <c r="L2159" t="s">
        <v>55</v>
      </c>
      <c r="M2159">
        <v>1</v>
      </c>
      <c r="N2159">
        <v>12</v>
      </c>
      <c r="O2159" t="s">
        <v>2528</v>
      </c>
    </row>
    <row r="2160" spans="1:15" x14ac:dyDescent="0.25">
      <c r="A2160" t="s">
        <v>2259</v>
      </c>
      <c r="B2160" t="s">
        <v>32</v>
      </c>
      <c r="C2160">
        <v>5</v>
      </c>
      <c r="D2160">
        <v>49.7</v>
      </c>
      <c r="E2160">
        <v>248.5</v>
      </c>
      <c r="F2160" s="6">
        <v>45736</v>
      </c>
      <c r="G2160" s="6">
        <v>45738</v>
      </c>
      <c r="H2160" t="s">
        <v>27</v>
      </c>
      <c r="I2160" t="s">
        <v>18</v>
      </c>
      <c r="J2160">
        <v>4</v>
      </c>
      <c r="K2160" t="s">
        <v>19</v>
      </c>
      <c r="L2160" t="s">
        <v>55</v>
      </c>
      <c r="M2160">
        <v>2</v>
      </c>
      <c r="N2160">
        <v>12</v>
      </c>
      <c r="O2160" t="s">
        <v>2529</v>
      </c>
    </row>
    <row r="2161" spans="1:15" x14ac:dyDescent="0.25">
      <c r="A2161" t="s">
        <v>2260</v>
      </c>
      <c r="B2161" t="s">
        <v>22</v>
      </c>
      <c r="C2161">
        <v>4</v>
      </c>
      <c r="D2161">
        <v>68.400000000000006</v>
      </c>
      <c r="E2161">
        <v>273.60000000000002</v>
      </c>
      <c r="F2161" s="6">
        <v>45736</v>
      </c>
      <c r="G2161" s="6">
        <v>45737</v>
      </c>
      <c r="H2161" t="s">
        <v>27</v>
      </c>
      <c r="I2161" t="s">
        <v>40</v>
      </c>
      <c r="J2161">
        <v>5</v>
      </c>
      <c r="K2161" t="s">
        <v>19</v>
      </c>
      <c r="L2161" t="s">
        <v>59</v>
      </c>
      <c r="M2161">
        <v>1</v>
      </c>
      <c r="N2161">
        <v>12</v>
      </c>
      <c r="O2161" t="s">
        <v>2529</v>
      </c>
    </row>
    <row r="2162" spans="1:15" x14ac:dyDescent="0.25">
      <c r="A2162" t="s">
        <v>2261</v>
      </c>
      <c r="B2162" t="s">
        <v>30</v>
      </c>
      <c r="C2162">
        <v>2</v>
      </c>
      <c r="D2162">
        <v>72.900000000000006</v>
      </c>
      <c r="E2162">
        <v>145.80000000000001</v>
      </c>
      <c r="F2162" s="6">
        <v>45736</v>
      </c>
      <c r="G2162" s="6">
        <v>45739</v>
      </c>
      <c r="H2162" t="s">
        <v>17</v>
      </c>
      <c r="I2162" t="s">
        <v>18</v>
      </c>
      <c r="J2162">
        <v>5</v>
      </c>
      <c r="K2162" t="s">
        <v>19</v>
      </c>
      <c r="L2162" t="s">
        <v>59</v>
      </c>
      <c r="M2162">
        <v>3</v>
      </c>
      <c r="N2162">
        <v>12</v>
      </c>
      <c r="O2162" t="s">
        <v>2527</v>
      </c>
    </row>
    <row r="2163" spans="1:15" x14ac:dyDescent="0.25">
      <c r="A2163" t="s">
        <v>2262</v>
      </c>
      <c r="B2163" t="s">
        <v>37</v>
      </c>
      <c r="C2163">
        <v>13</v>
      </c>
      <c r="D2163">
        <v>30.3</v>
      </c>
      <c r="E2163">
        <v>393.90000000000003</v>
      </c>
      <c r="F2163" s="6">
        <v>45736</v>
      </c>
      <c r="G2163" s="6">
        <v>45737</v>
      </c>
      <c r="H2163" t="s">
        <v>23</v>
      </c>
      <c r="I2163" t="s">
        <v>70</v>
      </c>
      <c r="J2163">
        <v>4</v>
      </c>
      <c r="K2163" t="s">
        <v>19</v>
      </c>
      <c r="L2163" t="s">
        <v>59</v>
      </c>
      <c r="M2163">
        <v>1</v>
      </c>
      <c r="N2163">
        <v>12</v>
      </c>
      <c r="O2163" t="s">
        <v>2528</v>
      </c>
    </row>
    <row r="2164" spans="1:15" x14ac:dyDescent="0.25">
      <c r="A2164" t="s">
        <v>2263</v>
      </c>
      <c r="B2164" t="s">
        <v>39</v>
      </c>
      <c r="C2164">
        <v>11</v>
      </c>
      <c r="D2164">
        <v>57.9</v>
      </c>
      <c r="E2164">
        <v>636.9</v>
      </c>
      <c r="F2164" s="6">
        <v>45736</v>
      </c>
      <c r="G2164" s="6">
        <v>45737</v>
      </c>
      <c r="H2164" t="s">
        <v>27</v>
      </c>
      <c r="I2164" t="s">
        <v>18</v>
      </c>
      <c r="J2164">
        <v>4</v>
      </c>
      <c r="K2164" t="s">
        <v>19</v>
      </c>
      <c r="L2164" t="s">
        <v>62</v>
      </c>
      <c r="M2164">
        <v>1</v>
      </c>
      <c r="N2164">
        <v>12</v>
      </c>
      <c r="O2164" t="s">
        <v>2529</v>
      </c>
    </row>
    <row r="2165" spans="1:15" x14ac:dyDescent="0.25">
      <c r="A2165" t="s">
        <v>2264</v>
      </c>
      <c r="B2165" t="s">
        <v>22</v>
      </c>
      <c r="C2165">
        <v>1</v>
      </c>
      <c r="D2165">
        <v>96.7</v>
      </c>
      <c r="E2165">
        <v>96.7</v>
      </c>
      <c r="F2165" s="6">
        <v>45736</v>
      </c>
      <c r="G2165" s="6">
        <v>45737</v>
      </c>
      <c r="H2165" t="s">
        <v>23</v>
      </c>
      <c r="I2165" t="s">
        <v>18</v>
      </c>
      <c r="J2165">
        <v>4</v>
      </c>
      <c r="K2165" t="s">
        <v>19</v>
      </c>
      <c r="L2165" t="s">
        <v>62</v>
      </c>
      <c r="M2165">
        <v>1</v>
      </c>
      <c r="N2165">
        <v>12</v>
      </c>
      <c r="O2165" t="s">
        <v>2528</v>
      </c>
    </row>
    <row r="2166" spans="1:15" x14ac:dyDescent="0.25">
      <c r="A2166" t="s">
        <v>2265</v>
      </c>
      <c r="B2166" t="s">
        <v>44</v>
      </c>
      <c r="C2166">
        <v>12</v>
      </c>
      <c r="D2166">
        <v>27.6</v>
      </c>
      <c r="E2166">
        <v>331.20000000000005</v>
      </c>
      <c r="F2166" s="6">
        <v>45736</v>
      </c>
      <c r="G2166" s="6">
        <v>45738</v>
      </c>
      <c r="H2166" t="s">
        <v>23</v>
      </c>
      <c r="I2166" t="s">
        <v>40</v>
      </c>
      <c r="J2166">
        <v>5</v>
      </c>
      <c r="K2166" t="s">
        <v>19</v>
      </c>
      <c r="L2166" t="s">
        <v>62</v>
      </c>
      <c r="M2166">
        <v>2</v>
      </c>
      <c r="N2166">
        <v>12</v>
      </c>
      <c r="O2166" t="s">
        <v>2528</v>
      </c>
    </row>
    <row r="2167" spans="1:15" x14ac:dyDescent="0.25">
      <c r="A2167" t="s">
        <v>2266</v>
      </c>
      <c r="B2167" t="s">
        <v>39</v>
      </c>
      <c r="C2167">
        <v>4</v>
      </c>
      <c r="D2167">
        <v>64.7</v>
      </c>
      <c r="E2167">
        <v>258.8</v>
      </c>
      <c r="F2167" s="6">
        <v>45736</v>
      </c>
      <c r="G2167" s="6">
        <v>45736</v>
      </c>
      <c r="H2167" t="s">
        <v>23</v>
      </c>
      <c r="I2167" t="s">
        <v>51</v>
      </c>
      <c r="J2167">
        <v>5</v>
      </c>
      <c r="K2167" t="s">
        <v>19</v>
      </c>
      <c r="L2167" t="s">
        <v>62</v>
      </c>
      <c r="M2167">
        <v>0</v>
      </c>
      <c r="N2167">
        <v>12</v>
      </c>
      <c r="O2167" t="s">
        <v>2528</v>
      </c>
    </row>
    <row r="2168" spans="1:15" x14ac:dyDescent="0.25">
      <c r="A2168" t="s">
        <v>2267</v>
      </c>
      <c r="B2168" t="s">
        <v>54</v>
      </c>
      <c r="C2168">
        <v>6</v>
      </c>
      <c r="D2168">
        <v>30.5</v>
      </c>
      <c r="E2168">
        <v>183</v>
      </c>
      <c r="F2168" s="6">
        <v>45736</v>
      </c>
      <c r="G2168" s="6">
        <v>45737</v>
      </c>
      <c r="H2168" t="s">
        <v>23</v>
      </c>
      <c r="I2168" t="s">
        <v>70</v>
      </c>
      <c r="J2168">
        <v>4</v>
      </c>
      <c r="K2168" t="s">
        <v>19</v>
      </c>
      <c r="L2168" t="s">
        <v>62</v>
      </c>
      <c r="M2168">
        <v>1</v>
      </c>
      <c r="N2168">
        <v>12</v>
      </c>
      <c r="O2168" t="s">
        <v>2528</v>
      </c>
    </row>
    <row r="2169" spans="1:15" x14ac:dyDescent="0.25">
      <c r="A2169" t="s">
        <v>2268</v>
      </c>
      <c r="B2169" t="s">
        <v>39</v>
      </c>
      <c r="C2169">
        <v>70</v>
      </c>
      <c r="D2169">
        <v>106</v>
      </c>
      <c r="E2169">
        <v>7420</v>
      </c>
      <c r="F2169" s="6">
        <v>45737</v>
      </c>
      <c r="G2169" s="6">
        <v>45739</v>
      </c>
      <c r="H2169" t="s">
        <v>23</v>
      </c>
      <c r="I2169" t="s">
        <v>70</v>
      </c>
      <c r="J2169">
        <v>5</v>
      </c>
      <c r="K2169" t="s">
        <v>19</v>
      </c>
      <c r="L2169" t="s">
        <v>62</v>
      </c>
      <c r="M2169">
        <v>2</v>
      </c>
      <c r="N2169">
        <v>12</v>
      </c>
      <c r="O2169" t="s">
        <v>2528</v>
      </c>
    </row>
    <row r="2170" spans="1:15" x14ac:dyDescent="0.25">
      <c r="A2170" t="s">
        <v>2269</v>
      </c>
      <c r="B2170" t="s">
        <v>69</v>
      </c>
      <c r="C2170">
        <v>5</v>
      </c>
      <c r="D2170">
        <v>76.8</v>
      </c>
      <c r="E2170">
        <v>384</v>
      </c>
      <c r="F2170" s="6">
        <v>45737</v>
      </c>
      <c r="G2170" s="6">
        <v>45743</v>
      </c>
      <c r="H2170" t="s">
        <v>17</v>
      </c>
      <c r="I2170" t="s">
        <v>35</v>
      </c>
      <c r="J2170">
        <v>3</v>
      </c>
      <c r="K2170" t="s">
        <v>19</v>
      </c>
      <c r="L2170" t="s">
        <v>108</v>
      </c>
      <c r="M2170">
        <v>6</v>
      </c>
      <c r="N2170">
        <v>12</v>
      </c>
      <c r="O2170" t="s">
        <v>2527</v>
      </c>
    </row>
    <row r="2171" spans="1:15" x14ac:dyDescent="0.25">
      <c r="A2171" t="s">
        <v>2270</v>
      </c>
      <c r="B2171" t="s">
        <v>39</v>
      </c>
      <c r="C2171">
        <v>2</v>
      </c>
      <c r="D2171">
        <v>80.400000000000006</v>
      </c>
      <c r="E2171">
        <v>160.80000000000001</v>
      </c>
      <c r="F2171" s="6">
        <v>45737</v>
      </c>
      <c r="G2171" s="6">
        <v>45738</v>
      </c>
      <c r="H2171" t="s">
        <v>27</v>
      </c>
      <c r="I2171" t="s">
        <v>40</v>
      </c>
      <c r="J2171">
        <v>4</v>
      </c>
      <c r="K2171" t="s">
        <v>19</v>
      </c>
      <c r="L2171" t="s">
        <v>82</v>
      </c>
      <c r="M2171">
        <v>1</v>
      </c>
      <c r="N2171">
        <v>12</v>
      </c>
      <c r="O2171" t="s">
        <v>2529</v>
      </c>
    </row>
    <row r="2172" spans="1:15" x14ac:dyDescent="0.25">
      <c r="A2172" t="s">
        <v>2271</v>
      </c>
      <c r="B2172" t="s">
        <v>39</v>
      </c>
      <c r="C2172">
        <v>4</v>
      </c>
      <c r="D2172">
        <v>69.099999999999994</v>
      </c>
      <c r="E2172">
        <v>276.39999999999998</v>
      </c>
      <c r="F2172" s="6">
        <v>45737</v>
      </c>
      <c r="G2172" s="6">
        <v>45738</v>
      </c>
      <c r="H2172" t="s">
        <v>23</v>
      </c>
      <c r="I2172" t="s">
        <v>35</v>
      </c>
      <c r="J2172">
        <v>5</v>
      </c>
      <c r="K2172" t="s">
        <v>19</v>
      </c>
      <c r="L2172" t="s">
        <v>115</v>
      </c>
      <c r="M2172">
        <v>1</v>
      </c>
      <c r="N2172">
        <v>12</v>
      </c>
      <c r="O2172" t="s">
        <v>2528</v>
      </c>
    </row>
    <row r="2173" spans="1:15" x14ac:dyDescent="0.25">
      <c r="A2173" t="s">
        <v>2272</v>
      </c>
      <c r="B2173" t="s">
        <v>146</v>
      </c>
      <c r="C2173">
        <v>2</v>
      </c>
      <c r="D2173">
        <v>76.400000000000006</v>
      </c>
      <c r="E2173">
        <v>152.80000000000001</v>
      </c>
      <c r="F2173" s="6">
        <v>45737</v>
      </c>
      <c r="G2173" s="6">
        <v>45737</v>
      </c>
      <c r="H2173" t="s">
        <v>23</v>
      </c>
      <c r="I2173" t="s">
        <v>51</v>
      </c>
      <c r="J2173">
        <v>4</v>
      </c>
      <c r="K2173" t="s">
        <v>19</v>
      </c>
      <c r="L2173" t="s">
        <v>115</v>
      </c>
      <c r="M2173">
        <v>0</v>
      </c>
      <c r="N2173">
        <v>12</v>
      </c>
      <c r="O2173" t="s">
        <v>2528</v>
      </c>
    </row>
    <row r="2174" spans="1:15" x14ac:dyDescent="0.25">
      <c r="A2174" t="s">
        <v>2273</v>
      </c>
      <c r="B2174" t="s">
        <v>26</v>
      </c>
      <c r="C2174">
        <v>2</v>
      </c>
      <c r="D2174">
        <v>61.3</v>
      </c>
      <c r="E2174">
        <v>122.6</v>
      </c>
      <c r="F2174" s="6">
        <v>45737</v>
      </c>
      <c r="G2174" s="6">
        <v>45738</v>
      </c>
      <c r="H2174" t="s">
        <v>27</v>
      </c>
      <c r="I2174" t="s">
        <v>35</v>
      </c>
      <c r="J2174">
        <v>3</v>
      </c>
      <c r="K2174" t="s">
        <v>19</v>
      </c>
      <c r="L2174" t="s">
        <v>115</v>
      </c>
      <c r="M2174">
        <v>1</v>
      </c>
      <c r="N2174">
        <v>12</v>
      </c>
      <c r="O2174" t="s">
        <v>2529</v>
      </c>
    </row>
    <row r="2175" spans="1:15" x14ac:dyDescent="0.25">
      <c r="A2175" t="s">
        <v>2274</v>
      </c>
      <c r="B2175" t="s">
        <v>42</v>
      </c>
      <c r="C2175">
        <v>1</v>
      </c>
      <c r="D2175">
        <v>58</v>
      </c>
      <c r="E2175">
        <v>58</v>
      </c>
      <c r="F2175" s="6">
        <v>45737</v>
      </c>
      <c r="G2175" s="6">
        <v>45738</v>
      </c>
      <c r="H2175" t="s">
        <v>23</v>
      </c>
      <c r="I2175" t="s">
        <v>51</v>
      </c>
      <c r="J2175">
        <v>3</v>
      </c>
      <c r="K2175" t="s">
        <v>19</v>
      </c>
      <c r="L2175" t="s">
        <v>24</v>
      </c>
      <c r="M2175">
        <v>1</v>
      </c>
      <c r="N2175">
        <v>12</v>
      </c>
      <c r="O2175" t="s">
        <v>2528</v>
      </c>
    </row>
    <row r="2176" spans="1:15" x14ac:dyDescent="0.25">
      <c r="A2176" t="s">
        <v>2275</v>
      </c>
      <c r="B2176" t="s">
        <v>26</v>
      </c>
      <c r="C2176">
        <v>8</v>
      </c>
      <c r="D2176">
        <v>102.3</v>
      </c>
      <c r="E2176">
        <v>818.4</v>
      </c>
      <c r="F2176" s="6">
        <v>45737</v>
      </c>
      <c r="G2176" s="6">
        <v>45739</v>
      </c>
      <c r="H2176" t="s">
        <v>23</v>
      </c>
      <c r="I2176" t="s">
        <v>40</v>
      </c>
      <c r="J2176">
        <v>4</v>
      </c>
      <c r="K2176" t="s">
        <v>19</v>
      </c>
      <c r="L2176" t="s">
        <v>437</v>
      </c>
      <c r="M2176">
        <v>2</v>
      </c>
      <c r="N2176">
        <v>12</v>
      </c>
      <c r="O2176" t="s">
        <v>2528</v>
      </c>
    </row>
    <row r="2177" spans="1:15" x14ac:dyDescent="0.25">
      <c r="A2177" t="s">
        <v>2276</v>
      </c>
      <c r="B2177" t="s">
        <v>171</v>
      </c>
      <c r="C2177">
        <v>2</v>
      </c>
      <c r="D2177">
        <v>13.8</v>
      </c>
      <c r="E2177">
        <v>27.6</v>
      </c>
      <c r="F2177" s="6">
        <v>45737</v>
      </c>
      <c r="G2177" s="6">
        <v>45738</v>
      </c>
      <c r="H2177" t="s">
        <v>27</v>
      </c>
      <c r="I2177" t="s">
        <v>70</v>
      </c>
      <c r="J2177">
        <v>5</v>
      </c>
      <c r="K2177" t="s">
        <v>19</v>
      </c>
      <c r="L2177" t="s">
        <v>28</v>
      </c>
      <c r="M2177">
        <v>1</v>
      </c>
      <c r="N2177">
        <v>12</v>
      </c>
      <c r="O2177" t="s">
        <v>2529</v>
      </c>
    </row>
    <row r="2178" spans="1:15" x14ac:dyDescent="0.25">
      <c r="A2178" t="s">
        <v>2277</v>
      </c>
      <c r="B2178" t="s">
        <v>44</v>
      </c>
      <c r="C2178">
        <v>3</v>
      </c>
      <c r="D2178">
        <v>33.299999999999997</v>
      </c>
      <c r="E2178">
        <v>99.899999999999991</v>
      </c>
      <c r="F2178" s="6">
        <v>45737</v>
      </c>
      <c r="G2178" s="6">
        <v>45740</v>
      </c>
      <c r="H2178" t="s">
        <v>27</v>
      </c>
      <c r="I2178" t="s">
        <v>40</v>
      </c>
      <c r="J2178">
        <v>4</v>
      </c>
      <c r="K2178" t="s">
        <v>19</v>
      </c>
      <c r="L2178" t="s">
        <v>147</v>
      </c>
      <c r="M2178">
        <v>3</v>
      </c>
      <c r="N2178">
        <v>12</v>
      </c>
      <c r="O2178" t="s">
        <v>2529</v>
      </c>
    </row>
    <row r="2179" spans="1:15" x14ac:dyDescent="0.25">
      <c r="A2179" t="s">
        <v>2278</v>
      </c>
      <c r="B2179" t="s">
        <v>54</v>
      </c>
      <c r="C2179">
        <v>1</v>
      </c>
      <c r="D2179">
        <v>27.4</v>
      </c>
      <c r="E2179">
        <v>27.4</v>
      </c>
      <c r="F2179" s="6">
        <v>45737</v>
      </c>
      <c r="G2179" s="6">
        <v>45740</v>
      </c>
      <c r="H2179" t="s">
        <v>23</v>
      </c>
      <c r="I2179" t="s">
        <v>18</v>
      </c>
      <c r="J2179">
        <v>5</v>
      </c>
      <c r="K2179" t="s">
        <v>19</v>
      </c>
      <c r="L2179" t="s">
        <v>147</v>
      </c>
      <c r="M2179">
        <v>3</v>
      </c>
      <c r="N2179">
        <v>12</v>
      </c>
      <c r="O2179" t="s">
        <v>2528</v>
      </c>
    </row>
    <row r="2180" spans="1:15" x14ac:dyDescent="0.25">
      <c r="A2180" t="s">
        <v>2279</v>
      </c>
      <c r="B2180" t="s">
        <v>81</v>
      </c>
      <c r="C2180">
        <v>2</v>
      </c>
      <c r="D2180">
        <v>25.6</v>
      </c>
      <c r="E2180">
        <v>51.2</v>
      </c>
      <c r="F2180" s="6">
        <v>45737</v>
      </c>
      <c r="G2180" s="6">
        <v>45738</v>
      </c>
      <c r="H2180" t="s">
        <v>27</v>
      </c>
      <c r="I2180" t="s">
        <v>35</v>
      </c>
      <c r="J2180">
        <v>3</v>
      </c>
      <c r="K2180" t="s">
        <v>19</v>
      </c>
      <c r="L2180" t="s">
        <v>33</v>
      </c>
      <c r="M2180">
        <v>1</v>
      </c>
      <c r="N2180">
        <v>12</v>
      </c>
      <c r="O2180" t="s">
        <v>2529</v>
      </c>
    </row>
    <row r="2181" spans="1:15" x14ac:dyDescent="0.25">
      <c r="A2181" t="s">
        <v>2280</v>
      </c>
      <c r="B2181" t="s">
        <v>76</v>
      </c>
      <c r="C2181">
        <v>1</v>
      </c>
      <c r="D2181">
        <v>58.4</v>
      </c>
      <c r="E2181">
        <v>58.4</v>
      </c>
      <c r="F2181" s="6">
        <v>45737</v>
      </c>
      <c r="G2181" s="6">
        <v>45738</v>
      </c>
      <c r="H2181" t="s">
        <v>27</v>
      </c>
      <c r="I2181" t="s">
        <v>40</v>
      </c>
      <c r="J2181">
        <v>5</v>
      </c>
      <c r="K2181" t="s">
        <v>19</v>
      </c>
      <c r="L2181" t="s">
        <v>33</v>
      </c>
      <c r="M2181">
        <v>1</v>
      </c>
      <c r="N2181">
        <v>12</v>
      </c>
      <c r="O2181" t="s">
        <v>2529</v>
      </c>
    </row>
    <row r="2182" spans="1:15" x14ac:dyDescent="0.25">
      <c r="A2182" t="s">
        <v>2281</v>
      </c>
      <c r="B2182" t="s">
        <v>67</v>
      </c>
      <c r="C2182">
        <v>30</v>
      </c>
      <c r="D2182">
        <v>27</v>
      </c>
      <c r="E2182">
        <v>810</v>
      </c>
      <c r="F2182" s="6">
        <v>45737</v>
      </c>
      <c r="G2182" s="6">
        <v>45738</v>
      </c>
      <c r="H2182" t="s">
        <v>27</v>
      </c>
      <c r="I2182" t="s">
        <v>70</v>
      </c>
      <c r="J2182">
        <v>4</v>
      </c>
      <c r="K2182" t="s">
        <v>19</v>
      </c>
      <c r="L2182" t="s">
        <v>33</v>
      </c>
      <c r="M2182">
        <v>1</v>
      </c>
      <c r="N2182">
        <v>12</v>
      </c>
      <c r="O2182" t="s">
        <v>2529</v>
      </c>
    </row>
    <row r="2183" spans="1:15" x14ac:dyDescent="0.25">
      <c r="A2183" t="s">
        <v>2282</v>
      </c>
      <c r="B2183" t="s">
        <v>16</v>
      </c>
      <c r="C2183">
        <v>4</v>
      </c>
      <c r="D2183">
        <v>14.2</v>
      </c>
      <c r="E2183">
        <v>56.8</v>
      </c>
      <c r="F2183" s="6">
        <v>45737</v>
      </c>
      <c r="G2183" s="6">
        <v>45738</v>
      </c>
      <c r="H2183" t="s">
        <v>23</v>
      </c>
      <c r="I2183" t="s">
        <v>18</v>
      </c>
      <c r="J2183">
        <v>5</v>
      </c>
      <c r="K2183" t="s">
        <v>19</v>
      </c>
      <c r="L2183" t="s">
        <v>33</v>
      </c>
      <c r="M2183">
        <v>1</v>
      </c>
      <c r="N2183">
        <v>12</v>
      </c>
      <c r="O2183" t="s">
        <v>2528</v>
      </c>
    </row>
    <row r="2184" spans="1:15" x14ac:dyDescent="0.25">
      <c r="A2184" t="s">
        <v>2283</v>
      </c>
      <c r="B2184" t="s">
        <v>42</v>
      </c>
      <c r="C2184">
        <v>2</v>
      </c>
      <c r="D2184">
        <v>68</v>
      </c>
      <c r="E2184">
        <v>136</v>
      </c>
      <c r="F2184" s="6">
        <v>45737</v>
      </c>
      <c r="G2184" s="6">
        <v>45747</v>
      </c>
      <c r="H2184" t="s">
        <v>23</v>
      </c>
      <c r="I2184" t="s">
        <v>40</v>
      </c>
      <c r="J2184">
        <v>3</v>
      </c>
      <c r="K2184" t="s">
        <v>19</v>
      </c>
      <c r="L2184" t="s">
        <v>33</v>
      </c>
      <c r="M2184">
        <v>10</v>
      </c>
      <c r="N2184">
        <v>12</v>
      </c>
      <c r="O2184" t="s">
        <v>2528</v>
      </c>
    </row>
    <row r="2185" spans="1:15" x14ac:dyDescent="0.25">
      <c r="A2185" t="s">
        <v>2284</v>
      </c>
      <c r="B2185" t="s">
        <v>44</v>
      </c>
      <c r="C2185">
        <v>1</v>
      </c>
      <c r="D2185">
        <v>30.7</v>
      </c>
      <c r="E2185">
        <v>30.7</v>
      </c>
      <c r="F2185" s="6">
        <v>45737</v>
      </c>
      <c r="G2185" s="6">
        <v>45738</v>
      </c>
      <c r="H2185" t="s">
        <v>23</v>
      </c>
      <c r="I2185" t="s">
        <v>18</v>
      </c>
      <c r="J2185">
        <v>4</v>
      </c>
      <c r="K2185" t="s">
        <v>19</v>
      </c>
      <c r="L2185" t="s">
        <v>33</v>
      </c>
      <c r="M2185">
        <v>1</v>
      </c>
      <c r="N2185">
        <v>12</v>
      </c>
      <c r="O2185" t="s">
        <v>2528</v>
      </c>
    </row>
    <row r="2186" spans="1:15" x14ac:dyDescent="0.25">
      <c r="A2186" t="s">
        <v>2285</v>
      </c>
      <c r="B2186" t="s">
        <v>135</v>
      </c>
      <c r="C2186">
        <v>13</v>
      </c>
      <c r="D2186">
        <v>51.6</v>
      </c>
      <c r="E2186">
        <v>670.80000000000007</v>
      </c>
      <c r="F2186" s="6">
        <v>45737</v>
      </c>
      <c r="G2186" s="6">
        <v>45740</v>
      </c>
      <c r="H2186" t="s">
        <v>89</v>
      </c>
      <c r="I2186" t="s">
        <v>35</v>
      </c>
      <c r="J2186">
        <v>5</v>
      </c>
      <c r="K2186" t="s">
        <v>19</v>
      </c>
      <c r="L2186" t="s">
        <v>33</v>
      </c>
      <c r="M2186">
        <v>3</v>
      </c>
      <c r="N2186">
        <v>12</v>
      </c>
      <c r="O2186" t="s">
        <v>2530</v>
      </c>
    </row>
    <row r="2187" spans="1:15" x14ac:dyDescent="0.25">
      <c r="A2187" t="s">
        <v>2286</v>
      </c>
      <c r="B2187" t="s">
        <v>44</v>
      </c>
      <c r="C2187">
        <v>3</v>
      </c>
      <c r="D2187">
        <v>20.6</v>
      </c>
      <c r="E2187">
        <v>61.800000000000004</v>
      </c>
      <c r="F2187" s="6">
        <v>45737</v>
      </c>
      <c r="G2187" s="6">
        <v>45741</v>
      </c>
      <c r="H2187" t="s">
        <v>27</v>
      </c>
      <c r="I2187" t="s">
        <v>70</v>
      </c>
      <c r="J2187">
        <v>5</v>
      </c>
      <c r="K2187" t="s">
        <v>19</v>
      </c>
      <c r="L2187" t="s">
        <v>33</v>
      </c>
      <c r="M2187">
        <v>4</v>
      </c>
      <c r="N2187">
        <v>12</v>
      </c>
      <c r="O2187" t="s">
        <v>2529</v>
      </c>
    </row>
    <row r="2188" spans="1:15" x14ac:dyDescent="0.25">
      <c r="A2188" t="s">
        <v>2287</v>
      </c>
      <c r="B2188" t="s">
        <v>44</v>
      </c>
      <c r="C2188">
        <v>1</v>
      </c>
      <c r="D2188">
        <v>24.8</v>
      </c>
      <c r="E2188">
        <v>24.8</v>
      </c>
      <c r="F2188" s="6">
        <v>45737</v>
      </c>
      <c r="G2188" s="6">
        <v>45738</v>
      </c>
      <c r="H2188" t="s">
        <v>23</v>
      </c>
      <c r="I2188" t="s">
        <v>70</v>
      </c>
      <c r="J2188">
        <v>4</v>
      </c>
      <c r="K2188" t="s">
        <v>19</v>
      </c>
      <c r="L2188" t="s">
        <v>33</v>
      </c>
      <c r="M2188">
        <v>1</v>
      </c>
      <c r="N2188">
        <v>12</v>
      </c>
      <c r="O2188" t="s">
        <v>2528</v>
      </c>
    </row>
    <row r="2189" spans="1:15" x14ac:dyDescent="0.25">
      <c r="A2189" t="s">
        <v>2288</v>
      </c>
      <c r="B2189" t="s">
        <v>16</v>
      </c>
      <c r="C2189">
        <v>7</v>
      </c>
      <c r="D2189">
        <v>11.2</v>
      </c>
      <c r="E2189">
        <v>78.399999999999991</v>
      </c>
      <c r="F2189" s="6">
        <v>45737</v>
      </c>
      <c r="G2189" s="6">
        <v>45740</v>
      </c>
      <c r="H2189" t="s">
        <v>23</v>
      </c>
      <c r="I2189" t="s">
        <v>35</v>
      </c>
      <c r="J2189">
        <v>4</v>
      </c>
      <c r="K2189" t="s">
        <v>19</v>
      </c>
      <c r="L2189" t="s">
        <v>33</v>
      </c>
      <c r="M2189">
        <v>3</v>
      </c>
      <c r="N2189">
        <v>12</v>
      </c>
      <c r="O2189" t="s">
        <v>2528</v>
      </c>
    </row>
    <row r="2190" spans="1:15" x14ac:dyDescent="0.25">
      <c r="A2190" t="s">
        <v>2289</v>
      </c>
      <c r="B2190" t="s">
        <v>67</v>
      </c>
      <c r="C2190">
        <v>2</v>
      </c>
      <c r="D2190">
        <v>51.2</v>
      </c>
      <c r="E2190">
        <v>102.4</v>
      </c>
      <c r="F2190" s="6">
        <v>45737</v>
      </c>
      <c r="G2190" s="6">
        <v>45738</v>
      </c>
      <c r="H2190" t="s">
        <v>27</v>
      </c>
      <c r="I2190" t="s">
        <v>35</v>
      </c>
      <c r="J2190">
        <v>5</v>
      </c>
      <c r="K2190" t="s">
        <v>19</v>
      </c>
      <c r="L2190" t="s">
        <v>33</v>
      </c>
      <c r="M2190">
        <v>1</v>
      </c>
      <c r="N2190">
        <v>12</v>
      </c>
      <c r="O2190" t="s">
        <v>2529</v>
      </c>
    </row>
    <row r="2191" spans="1:15" x14ac:dyDescent="0.25">
      <c r="A2191" t="s">
        <v>2290</v>
      </c>
      <c r="B2191" t="s">
        <v>42</v>
      </c>
      <c r="C2191">
        <v>6</v>
      </c>
      <c r="D2191">
        <v>90.5</v>
      </c>
      <c r="E2191">
        <v>543</v>
      </c>
      <c r="F2191" s="6">
        <v>45737</v>
      </c>
      <c r="G2191" s="6">
        <v>45738</v>
      </c>
      <c r="H2191" t="s">
        <v>27</v>
      </c>
      <c r="I2191" t="s">
        <v>35</v>
      </c>
      <c r="J2191">
        <v>2</v>
      </c>
      <c r="K2191" t="s">
        <v>19</v>
      </c>
      <c r="L2191" t="s">
        <v>33</v>
      </c>
      <c r="M2191">
        <v>1</v>
      </c>
      <c r="N2191">
        <v>12</v>
      </c>
      <c r="O2191" t="s">
        <v>2529</v>
      </c>
    </row>
    <row r="2192" spans="1:15" x14ac:dyDescent="0.25">
      <c r="A2192" t="s">
        <v>2291</v>
      </c>
      <c r="B2192" t="s">
        <v>22</v>
      </c>
      <c r="C2192">
        <v>2</v>
      </c>
      <c r="D2192">
        <v>42.4</v>
      </c>
      <c r="E2192">
        <v>84.8</v>
      </c>
      <c r="F2192" s="6">
        <v>45737</v>
      </c>
      <c r="G2192" s="6">
        <v>45738</v>
      </c>
      <c r="H2192" t="s">
        <v>23</v>
      </c>
      <c r="I2192" t="s">
        <v>35</v>
      </c>
      <c r="J2192">
        <v>5</v>
      </c>
      <c r="K2192" t="s">
        <v>19</v>
      </c>
      <c r="L2192" t="s">
        <v>49</v>
      </c>
      <c r="M2192">
        <v>1</v>
      </c>
      <c r="N2192">
        <v>12</v>
      </c>
      <c r="O2192" t="s">
        <v>2528</v>
      </c>
    </row>
    <row r="2193" spans="1:15" x14ac:dyDescent="0.25">
      <c r="A2193" t="s">
        <v>2292</v>
      </c>
      <c r="B2193" t="s">
        <v>22</v>
      </c>
      <c r="C2193">
        <v>2</v>
      </c>
      <c r="D2193">
        <v>38.200000000000003</v>
      </c>
      <c r="E2193">
        <v>76.400000000000006</v>
      </c>
      <c r="F2193" s="6">
        <v>45737</v>
      </c>
      <c r="G2193" s="6">
        <v>45738</v>
      </c>
      <c r="H2193" t="s">
        <v>23</v>
      </c>
      <c r="I2193" t="s">
        <v>18</v>
      </c>
      <c r="J2193">
        <v>4</v>
      </c>
      <c r="K2193" t="s">
        <v>19</v>
      </c>
      <c r="L2193" t="s">
        <v>52</v>
      </c>
      <c r="M2193">
        <v>1</v>
      </c>
      <c r="N2193">
        <v>12</v>
      </c>
      <c r="O2193" t="s">
        <v>2528</v>
      </c>
    </row>
    <row r="2194" spans="1:15" x14ac:dyDescent="0.25">
      <c r="A2194" t="s">
        <v>2293</v>
      </c>
      <c r="B2194" t="s">
        <v>26</v>
      </c>
      <c r="C2194">
        <v>9</v>
      </c>
      <c r="D2194">
        <v>121.3</v>
      </c>
      <c r="E2194">
        <v>1091.7</v>
      </c>
      <c r="F2194" s="6">
        <v>45737</v>
      </c>
      <c r="G2194" s="6">
        <v>45742</v>
      </c>
      <c r="H2194" t="s">
        <v>23</v>
      </c>
      <c r="I2194" t="s">
        <v>18</v>
      </c>
      <c r="J2194">
        <v>4</v>
      </c>
      <c r="K2194" t="s">
        <v>19</v>
      </c>
      <c r="L2194" t="s">
        <v>55</v>
      </c>
      <c r="M2194">
        <v>5</v>
      </c>
      <c r="N2194">
        <v>12</v>
      </c>
      <c r="O2194" t="s">
        <v>2528</v>
      </c>
    </row>
    <row r="2195" spans="1:15" x14ac:dyDescent="0.25">
      <c r="A2195" t="s">
        <v>2294</v>
      </c>
      <c r="B2195" t="s">
        <v>39</v>
      </c>
      <c r="C2195">
        <v>2</v>
      </c>
      <c r="D2195">
        <v>46.9</v>
      </c>
      <c r="E2195">
        <v>93.8</v>
      </c>
      <c r="F2195" s="6">
        <v>45737</v>
      </c>
      <c r="G2195" s="6">
        <v>45744</v>
      </c>
      <c r="H2195" t="s">
        <v>23</v>
      </c>
      <c r="I2195" t="s">
        <v>18</v>
      </c>
      <c r="J2195">
        <v>4</v>
      </c>
      <c r="K2195" t="s">
        <v>19</v>
      </c>
      <c r="L2195" t="s">
        <v>62</v>
      </c>
      <c r="M2195">
        <v>7</v>
      </c>
      <c r="N2195">
        <v>12</v>
      </c>
      <c r="O2195" t="s">
        <v>2528</v>
      </c>
    </row>
    <row r="2196" spans="1:15" x14ac:dyDescent="0.25">
      <c r="A2196" t="s">
        <v>2295</v>
      </c>
      <c r="B2196" t="s">
        <v>54</v>
      </c>
      <c r="C2196">
        <v>1</v>
      </c>
      <c r="D2196">
        <v>55.3</v>
      </c>
      <c r="E2196">
        <v>55.3</v>
      </c>
      <c r="F2196" s="6">
        <v>45737</v>
      </c>
      <c r="G2196" s="6">
        <v>45739</v>
      </c>
      <c r="H2196" t="s">
        <v>23</v>
      </c>
      <c r="I2196" t="s">
        <v>18</v>
      </c>
      <c r="J2196">
        <v>4</v>
      </c>
      <c r="K2196" t="s">
        <v>19</v>
      </c>
      <c r="L2196" t="s">
        <v>62</v>
      </c>
      <c r="M2196">
        <v>2</v>
      </c>
      <c r="N2196">
        <v>12</v>
      </c>
      <c r="O2196" t="s">
        <v>2528</v>
      </c>
    </row>
    <row r="2197" spans="1:15" x14ac:dyDescent="0.25">
      <c r="A2197" t="s">
        <v>2296</v>
      </c>
      <c r="B2197" t="s">
        <v>26</v>
      </c>
      <c r="C2197">
        <v>3</v>
      </c>
      <c r="D2197">
        <v>70.599999999999994</v>
      </c>
      <c r="E2197">
        <v>211.79999999999998</v>
      </c>
      <c r="F2197" s="6">
        <v>45738</v>
      </c>
      <c r="G2197" s="6">
        <v>45738</v>
      </c>
      <c r="H2197" t="s">
        <v>27</v>
      </c>
      <c r="I2197" t="s">
        <v>18</v>
      </c>
      <c r="J2197">
        <v>3</v>
      </c>
      <c r="K2197" t="s">
        <v>19</v>
      </c>
      <c r="L2197" t="s">
        <v>62</v>
      </c>
      <c r="M2197">
        <v>0</v>
      </c>
      <c r="N2197">
        <v>12</v>
      </c>
      <c r="O2197" t="s">
        <v>2529</v>
      </c>
    </row>
    <row r="2198" spans="1:15" x14ac:dyDescent="0.25">
      <c r="A2198" t="s">
        <v>2297</v>
      </c>
      <c r="B2198" t="s">
        <v>81</v>
      </c>
      <c r="C2198">
        <v>4</v>
      </c>
      <c r="D2198">
        <v>26.1</v>
      </c>
      <c r="E2198">
        <v>104.4</v>
      </c>
      <c r="F2198" s="6">
        <v>45738</v>
      </c>
      <c r="G2198" s="6">
        <v>45740</v>
      </c>
      <c r="H2198" t="s">
        <v>23</v>
      </c>
      <c r="I2198" t="s">
        <v>18</v>
      </c>
      <c r="J2198">
        <v>4</v>
      </c>
      <c r="K2198" t="s">
        <v>19</v>
      </c>
      <c r="L2198" t="s">
        <v>62</v>
      </c>
      <c r="M2198">
        <v>2</v>
      </c>
      <c r="N2198">
        <v>12</v>
      </c>
      <c r="O2198" t="s">
        <v>2528</v>
      </c>
    </row>
    <row r="2199" spans="1:15" x14ac:dyDescent="0.25">
      <c r="A2199" t="s">
        <v>2298</v>
      </c>
      <c r="B2199" t="s">
        <v>46</v>
      </c>
      <c r="C2199">
        <v>11</v>
      </c>
      <c r="D2199">
        <v>34.5</v>
      </c>
      <c r="E2199">
        <v>379.5</v>
      </c>
      <c r="F2199" s="6">
        <v>45738</v>
      </c>
      <c r="G2199" s="6">
        <v>45742</v>
      </c>
      <c r="H2199" t="s">
        <v>23</v>
      </c>
      <c r="I2199" t="s">
        <v>40</v>
      </c>
      <c r="J2199">
        <v>4</v>
      </c>
      <c r="K2199" t="s">
        <v>19</v>
      </c>
      <c r="L2199" t="s">
        <v>103</v>
      </c>
      <c r="M2199">
        <v>4</v>
      </c>
      <c r="N2199">
        <v>12</v>
      </c>
      <c r="O2199" t="s">
        <v>2528</v>
      </c>
    </row>
    <row r="2200" spans="1:15" x14ac:dyDescent="0.25">
      <c r="A2200" t="s">
        <v>2299</v>
      </c>
      <c r="B2200" t="s">
        <v>22</v>
      </c>
      <c r="C2200">
        <v>2</v>
      </c>
      <c r="D2200">
        <v>64.2</v>
      </c>
      <c r="E2200">
        <v>128.4</v>
      </c>
      <c r="F2200" s="6">
        <v>45738</v>
      </c>
      <c r="G2200" s="6">
        <v>45739</v>
      </c>
      <c r="H2200" t="s">
        <v>27</v>
      </c>
      <c r="I2200" t="s">
        <v>18</v>
      </c>
      <c r="J2200">
        <v>3</v>
      </c>
      <c r="K2200" t="s">
        <v>19</v>
      </c>
      <c r="L2200" t="s">
        <v>103</v>
      </c>
      <c r="M2200">
        <v>1</v>
      </c>
      <c r="N2200">
        <v>12</v>
      </c>
      <c r="O2200" t="s">
        <v>2529</v>
      </c>
    </row>
    <row r="2201" spans="1:15" x14ac:dyDescent="0.25">
      <c r="A2201" t="s">
        <v>2300</v>
      </c>
      <c r="B2201" t="s">
        <v>26</v>
      </c>
      <c r="C2201">
        <v>4</v>
      </c>
      <c r="D2201">
        <v>145.69999999999999</v>
      </c>
      <c r="E2201">
        <v>582.79999999999995</v>
      </c>
      <c r="F2201" s="6">
        <v>45738</v>
      </c>
      <c r="G2201" s="6">
        <v>45739</v>
      </c>
      <c r="H2201" t="s">
        <v>27</v>
      </c>
      <c r="I2201" t="s">
        <v>18</v>
      </c>
      <c r="J2201">
        <v>2</v>
      </c>
      <c r="K2201" t="s">
        <v>19</v>
      </c>
      <c r="L2201" t="s">
        <v>103</v>
      </c>
      <c r="M2201">
        <v>1</v>
      </c>
      <c r="N2201">
        <v>12</v>
      </c>
      <c r="O2201" t="s">
        <v>2529</v>
      </c>
    </row>
    <row r="2202" spans="1:15" x14ac:dyDescent="0.25">
      <c r="A2202" t="s">
        <v>2301</v>
      </c>
      <c r="B2202" t="s">
        <v>69</v>
      </c>
      <c r="C2202">
        <v>2</v>
      </c>
      <c r="D2202">
        <v>78.5</v>
      </c>
      <c r="E2202">
        <v>157</v>
      </c>
      <c r="F2202" s="6">
        <v>45738</v>
      </c>
      <c r="G2202" s="6">
        <v>45739</v>
      </c>
      <c r="H2202" t="s">
        <v>23</v>
      </c>
      <c r="I2202" t="s">
        <v>40</v>
      </c>
      <c r="J2202">
        <v>4</v>
      </c>
      <c r="K2202" t="s">
        <v>19</v>
      </c>
      <c r="L2202" t="s">
        <v>201</v>
      </c>
      <c r="M2202">
        <v>1</v>
      </c>
      <c r="N2202">
        <v>12</v>
      </c>
      <c r="O2202" t="s">
        <v>2528</v>
      </c>
    </row>
    <row r="2203" spans="1:15" x14ac:dyDescent="0.25">
      <c r="A2203" t="s">
        <v>2302</v>
      </c>
      <c r="B2203" t="s">
        <v>22</v>
      </c>
      <c r="C2203">
        <v>1</v>
      </c>
      <c r="D2203">
        <v>34.200000000000003</v>
      </c>
      <c r="E2203">
        <v>34.200000000000003</v>
      </c>
      <c r="F2203" s="6">
        <v>45738</v>
      </c>
      <c r="G2203" s="6">
        <v>45740</v>
      </c>
      <c r="H2203" t="s">
        <v>23</v>
      </c>
      <c r="I2203" t="s">
        <v>18</v>
      </c>
      <c r="J2203">
        <v>4</v>
      </c>
      <c r="K2203" t="s">
        <v>19</v>
      </c>
      <c r="L2203" t="s">
        <v>72</v>
      </c>
      <c r="M2203">
        <v>2</v>
      </c>
      <c r="N2203">
        <v>12</v>
      </c>
      <c r="O2203" t="s">
        <v>2528</v>
      </c>
    </row>
    <row r="2204" spans="1:15" x14ac:dyDescent="0.25">
      <c r="A2204" t="s">
        <v>2303</v>
      </c>
      <c r="B2204" t="s">
        <v>171</v>
      </c>
      <c r="C2204">
        <v>1</v>
      </c>
      <c r="D2204">
        <v>26.2</v>
      </c>
      <c r="E2204">
        <v>26.2</v>
      </c>
      <c r="F2204" s="6">
        <v>45738</v>
      </c>
      <c r="G2204" s="6">
        <v>45739</v>
      </c>
      <c r="H2204" t="s">
        <v>23</v>
      </c>
      <c r="I2204" t="s">
        <v>40</v>
      </c>
      <c r="J2204">
        <v>4</v>
      </c>
      <c r="K2204" t="s">
        <v>19</v>
      </c>
      <c r="L2204" t="s">
        <v>72</v>
      </c>
      <c r="M2204">
        <v>1</v>
      </c>
      <c r="N2204">
        <v>12</v>
      </c>
      <c r="O2204" t="s">
        <v>2528</v>
      </c>
    </row>
    <row r="2205" spans="1:15" x14ac:dyDescent="0.25">
      <c r="A2205" t="s">
        <v>2304</v>
      </c>
      <c r="B2205" t="s">
        <v>39</v>
      </c>
      <c r="C2205">
        <v>4</v>
      </c>
      <c r="D2205">
        <v>53.2</v>
      </c>
      <c r="E2205">
        <v>212.8</v>
      </c>
      <c r="F2205" s="6">
        <v>45738</v>
      </c>
      <c r="G2205" s="6">
        <v>45739</v>
      </c>
      <c r="H2205" t="s">
        <v>23</v>
      </c>
      <c r="I2205" t="s">
        <v>35</v>
      </c>
      <c r="J2205">
        <v>3</v>
      </c>
      <c r="K2205" t="s">
        <v>19</v>
      </c>
      <c r="L2205" t="s">
        <v>77</v>
      </c>
      <c r="M2205">
        <v>1</v>
      </c>
      <c r="N2205">
        <v>12</v>
      </c>
      <c r="O2205" t="s">
        <v>2528</v>
      </c>
    </row>
    <row r="2206" spans="1:15" x14ac:dyDescent="0.25">
      <c r="A2206" t="s">
        <v>2305</v>
      </c>
      <c r="B2206" t="s">
        <v>22</v>
      </c>
      <c r="C2206">
        <v>1</v>
      </c>
      <c r="D2206">
        <v>35.4</v>
      </c>
      <c r="E2206">
        <v>35.4</v>
      </c>
      <c r="F2206" s="6">
        <v>45738</v>
      </c>
      <c r="G2206" s="6">
        <v>45742</v>
      </c>
      <c r="H2206" t="s">
        <v>23</v>
      </c>
      <c r="I2206" t="s">
        <v>35</v>
      </c>
      <c r="J2206">
        <v>2</v>
      </c>
      <c r="K2206" t="s">
        <v>19</v>
      </c>
      <c r="L2206" t="s">
        <v>108</v>
      </c>
      <c r="M2206">
        <v>4</v>
      </c>
      <c r="N2206">
        <v>12</v>
      </c>
      <c r="O2206" t="s">
        <v>2528</v>
      </c>
    </row>
    <row r="2207" spans="1:15" x14ac:dyDescent="0.25">
      <c r="A2207" t="s">
        <v>2306</v>
      </c>
      <c r="B2207" t="s">
        <v>81</v>
      </c>
      <c r="C2207">
        <v>2</v>
      </c>
      <c r="D2207">
        <v>21.3</v>
      </c>
      <c r="E2207">
        <v>42.6</v>
      </c>
      <c r="F2207" s="6">
        <v>45738</v>
      </c>
      <c r="G2207" s="6">
        <v>45739</v>
      </c>
      <c r="H2207" t="s">
        <v>23</v>
      </c>
      <c r="I2207" t="s">
        <v>40</v>
      </c>
      <c r="J2207">
        <v>4</v>
      </c>
      <c r="K2207" t="s">
        <v>19</v>
      </c>
      <c r="L2207" t="s">
        <v>113</v>
      </c>
      <c r="M2207">
        <v>1</v>
      </c>
      <c r="N2207">
        <v>12</v>
      </c>
      <c r="O2207" t="s">
        <v>2528</v>
      </c>
    </row>
    <row r="2208" spans="1:15" x14ac:dyDescent="0.25">
      <c r="A2208" t="s">
        <v>2307</v>
      </c>
      <c r="B2208" t="s">
        <v>44</v>
      </c>
      <c r="C2208">
        <v>4</v>
      </c>
      <c r="D2208">
        <v>32.9</v>
      </c>
      <c r="E2208">
        <v>131.6</v>
      </c>
      <c r="F2208" s="6">
        <v>45738</v>
      </c>
      <c r="G2208" s="6">
        <v>45741</v>
      </c>
      <c r="H2208" t="s">
        <v>27</v>
      </c>
      <c r="I2208" t="s">
        <v>70</v>
      </c>
      <c r="J2208">
        <v>5</v>
      </c>
      <c r="K2208" t="s">
        <v>19</v>
      </c>
      <c r="L2208" t="s">
        <v>115</v>
      </c>
      <c r="M2208">
        <v>3</v>
      </c>
      <c r="N2208">
        <v>12</v>
      </c>
      <c r="O2208" t="s">
        <v>2529</v>
      </c>
    </row>
    <row r="2209" spans="1:15" x14ac:dyDescent="0.25">
      <c r="A2209" t="s">
        <v>2308</v>
      </c>
      <c r="B2209" t="s">
        <v>37</v>
      </c>
      <c r="C2209">
        <v>15</v>
      </c>
      <c r="D2209">
        <v>85.5</v>
      </c>
      <c r="E2209">
        <v>1282.5</v>
      </c>
      <c r="F2209" s="6">
        <v>45738</v>
      </c>
      <c r="G2209" s="6">
        <v>45740</v>
      </c>
      <c r="H2209" t="s">
        <v>27</v>
      </c>
      <c r="I2209" t="s">
        <v>51</v>
      </c>
      <c r="J2209">
        <v>3</v>
      </c>
      <c r="K2209" t="s">
        <v>19</v>
      </c>
      <c r="L2209" t="s">
        <v>115</v>
      </c>
      <c r="M2209">
        <v>2</v>
      </c>
      <c r="N2209">
        <v>12</v>
      </c>
      <c r="O2209" t="s">
        <v>2529</v>
      </c>
    </row>
    <row r="2210" spans="1:15" x14ac:dyDescent="0.25">
      <c r="A2210" t="s">
        <v>2309</v>
      </c>
      <c r="B2210" t="s">
        <v>32</v>
      </c>
      <c r="C2210">
        <v>1</v>
      </c>
      <c r="D2210">
        <v>26.8</v>
      </c>
      <c r="E2210">
        <v>26.8</v>
      </c>
      <c r="F2210" s="6">
        <v>45738</v>
      </c>
      <c r="G2210" s="6">
        <v>45739</v>
      </c>
      <c r="H2210" t="s">
        <v>27</v>
      </c>
      <c r="I2210" t="s">
        <v>18</v>
      </c>
      <c r="J2210">
        <v>3</v>
      </c>
      <c r="K2210" t="s">
        <v>19</v>
      </c>
      <c r="L2210" t="s">
        <v>28</v>
      </c>
      <c r="M2210">
        <v>1</v>
      </c>
      <c r="N2210">
        <v>12</v>
      </c>
      <c r="O2210" t="s">
        <v>2529</v>
      </c>
    </row>
    <row r="2211" spans="1:15" x14ac:dyDescent="0.25">
      <c r="A2211" t="s">
        <v>2310</v>
      </c>
      <c r="B2211" t="s">
        <v>46</v>
      </c>
      <c r="C2211">
        <v>26</v>
      </c>
      <c r="D2211">
        <v>31.7</v>
      </c>
      <c r="E2211">
        <v>824.19999999999993</v>
      </c>
      <c r="F2211" s="6">
        <v>45738</v>
      </c>
      <c r="G2211" s="6">
        <v>45738</v>
      </c>
      <c r="H2211" t="s">
        <v>27</v>
      </c>
      <c r="I2211" t="s">
        <v>51</v>
      </c>
      <c r="J2211">
        <v>4</v>
      </c>
      <c r="K2211" t="s">
        <v>19</v>
      </c>
      <c r="L2211" t="s">
        <v>28</v>
      </c>
      <c r="M2211">
        <v>0</v>
      </c>
      <c r="N2211">
        <v>12</v>
      </c>
      <c r="O2211" t="s">
        <v>2529</v>
      </c>
    </row>
    <row r="2212" spans="1:15" x14ac:dyDescent="0.25">
      <c r="A2212" t="s">
        <v>2311</v>
      </c>
      <c r="B2212" t="s">
        <v>22</v>
      </c>
      <c r="C2212">
        <v>2</v>
      </c>
      <c r="D2212">
        <v>78.3</v>
      </c>
      <c r="E2212">
        <v>156.6</v>
      </c>
      <c r="F2212" s="6">
        <v>45738</v>
      </c>
      <c r="G2212" s="6">
        <v>45740</v>
      </c>
      <c r="H2212" t="s">
        <v>27</v>
      </c>
      <c r="I2212" t="s">
        <v>35</v>
      </c>
      <c r="J2212">
        <v>3</v>
      </c>
      <c r="K2212" t="s">
        <v>19</v>
      </c>
      <c r="L2212" t="s">
        <v>33</v>
      </c>
      <c r="M2212">
        <v>2</v>
      </c>
      <c r="N2212">
        <v>12</v>
      </c>
      <c r="O2212" t="s">
        <v>2529</v>
      </c>
    </row>
    <row r="2213" spans="1:15" x14ac:dyDescent="0.25">
      <c r="A2213" t="s">
        <v>2312</v>
      </c>
      <c r="B2213" t="s">
        <v>39</v>
      </c>
      <c r="C2213">
        <v>1</v>
      </c>
      <c r="D2213">
        <v>43.9</v>
      </c>
      <c r="E2213">
        <v>43.9</v>
      </c>
      <c r="F2213" s="6">
        <v>45738</v>
      </c>
      <c r="G2213" s="6">
        <v>45739</v>
      </c>
      <c r="H2213" t="s">
        <v>23</v>
      </c>
      <c r="I2213" t="s">
        <v>18</v>
      </c>
      <c r="J2213">
        <v>4</v>
      </c>
      <c r="K2213" t="s">
        <v>19</v>
      </c>
      <c r="L2213" t="s">
        <v>33</v>
      </c>
      <c r="M2213">
        <v>1</v>
      </c>
      <c r="N2213">
        <v>12</v>
      </c>
      <c r="O2213" t="s">
        <v>2528</v>
      </c>
    </row>
    <row r="2214" spans="1:15" x14ac:dyDescent="0.25">
      <c r="A2214" t="s">
        <v>2313</v>
      </c>
      <c r="B2214" t="s">
        <v>146</v>
      </c>
      <c r="C2214">
        <v>3</v>
      </c>
      <c r="D2214">
        <v>84</v>
      </c>
      <c r="E2214">
        <v>252</v>
      </c>
      <c r="F2214" s="6">
        <v>45738</v>
      </c>
      <c r="G2214" s="6">
        <v>45740</v>
      </c>
      <c r="H2214" t="s">
        <v>17</v>
      </c>
      <c r="I2214" t="s">
        <v>51</v>
      </c>
      <c r="J2214">
        <v>5</v>
      </c>
      <c r="K2214" t="s">
        <v>19</v>
      </c>
      <c r="L2214" t="s">
        <v>33</v>
      </c>
      <c r="M2214">
        <v>2</v>
      </c>
      <c r="N2214">
        <v>12</v>
      </c>
      <c r="O2214" t="s">
        <v>2527</v>
      </c>
    </row>
    <row r="2215" spans="1:15" x14ac:dyDescent="0.25">
      <c r="A2215" t="s">
        <v>2314</v>
      </c>
      <c r="B2215" t="s">
        <v>16</v>
      </c>
      <c r="C2215">
        <v>3</v>
      </c>
      <c r="D2215">
        <v>11.4</v>
      </c>
      <c r="E2215">
        <v>34.200000000000003</v>
      </c>
      <c r="F2215" s="6">
        <v>45738</v>
      </c>
      <c r="G2215" s="6">
        <v>45739</v>
      </c>
      <c r="H2215" t="s">
        <v>23</v>
      </c>
      <c r="I2215" t="s">
        <v>70</v>
      </c>
      <c r="J2215">
        <v>4</v>
      </c>
      <c r="K2215" t="s">
        <v>19</v>
      </c>
      <c r="L2215" t="s">
        <v>33</v>
      </c>
      <c r="M2215">
        <v>1</v>
      </c>
      <c r="N2215">
        <v>12</v>
      </c>
      <c r="O2215" t="s">
        <v>2528</v>
      </c>
    </row>
    <row r="2216" spans="1:15" x14ac:dyDescent="0.25">
      <c r="A2216" t="s">
        <v>2315</v>
      </c>
      <c r="B2216" t="s">
        <v>69</v>
      </c>
      <c r="C2216">
        <v>8</v>
      </c>
      <c r="D2216">
        <v>47.5</v>
      </c>
      <c r="E2216">
        <v>380</v>
      </c>
      <c r="F2216" s="6">
        <v>45738</v>
      </c>
      <c r="G2216" s="6">
        <v>45746</v>
      </c>
      <c r="H2216" t="s">
        <v>27</v>
      </c>
      <c r="I2216" t="s">
        <v>18</v>
      </c>
      <c r="J2216">
        <v>4</v>
      </c>
      <c r="K2216" t="s">
        <v>19</v>
      </c>
      <c r="L2216" t="s">
        <v>33</v>
      </c>
      <c r="M2216">
        <v>8</v>
      </c>
      <c r="N2216">
        <v>12</v>
      </c>
      <c r="O2216" t="s">
        <v>2529</v>
      </c>
    </row>
    <row r="2217" spans="1:15" x14ac:dyDescent="0.25">
      <c r="A2217" t="s">
        <v>2316</v>
      </c>
      <c r="B2217" t="s">
        <v>46</v>
      </c>
      <c r="C2217">
        <v>11</v>
      </c>
      <c r="D2217">
        <v>50.5</v>
      </c>
      <c r="E2217">
        <v>555.5</v>
      </c>
      <c r="F2217" s="6">
        <v>45738</v>
      </c>
      <c r="G2217" s="6">
        <v>45740</v>
      </c>
      <c r="H2217" t="s">
        <v>23</v>
      </c>
      <c r="I2217" t="s">
        <v>40</v>
      </c>
      <c r="J2217">
        <v>4</v>
      </c>
      <c r="K2217" t="s">
        <v>19</v>
      </c>
      <c r="L2217" t="s">
        <v>33</v>
      </c>
      <c r="M2217">
        <v>2</v>
      </c>
      <c r="N2217">
        <v>12</v>
      </c>
      <c r="O2217" t="s">
        <v>2528</v>
      </c>
    </row>
    <row r="2218" spans="1:15" x14ac:dyDescent="0.25">
      <c r="A2218" t="s">
        <v>2317</v>
      </c>
      <c r="B2218" t="s">
        <v>123</v>
      </c>
      <c r="C2218">
        <v>1</v>
      </c>
      <c r="D2218">
        <v>36.299999999999997</v>
      </c>
      <c r="E2218">
        <v>36.299999999999997</v>
      </c>
      <c r="F2218" s="6">
        <v>45738</v>
      </c>
      <c r="G2218" s="6">
        <v>45741</v>
      </c>
      <c r="H2218" t="s">
        <v>89</v>
      </c>
      <c r="I2218" t="s">
        <v>18</v>
      </c>
      <c r="J2218">
        <v>3</v>
      </c>
      <c r="K2218" t="s">
        <v>19</v>
      </c>
      <c r="L2218" t="s">
        <v>62</v>
      </c>
      <c r="M2218">
        <v>3</v>
      </c>
      <c r="N2218">
        <v>12</v>
      </c>
      <c r="O2218" t="s">
        <v>2530</v>
      </c>
    </row>
    <row r="2219" spans="1:15" x14ac:dyDescent="0.25">
      <c r="A2219" t="s">
        <v>2318</v>
      </c>
      <c r="B2219" t="s">
        <v>44</v>
      </c>
      <c r="C2219">
        <v>2</v>
      </c>
      <c r="D2219">
        <v>35.4</v>
      </c>
      <c r="E2219">
        <v>70.8</v>
      </c>
      <c r="F2219" s="6">
        <v>45738</v>
      </c>
      <c r="G2219" s="6">
        <v>45739</v>
      </c>
      <c r="H2219" t="s">
        <v>27</v>
      </c>
      <c r="I2219" t="s">
        <v>18</v>
      </c>
      <c r="J2219">
        <v>4</v>
      </c>
      <c r="K2219" t="s">
        <v>19</v>
      </c>
      <c r="L2219" t="s">
        <v>103</v>
      </c>
      <c r="M2219">
        <v>1</v>
      </c>
      <c r="N2219">
        <v>12</v>
      </c>
      <c r="O2219" t="s">
        <v>2529</v>
      </c>
    </row>
    <row r="2220" spans="1:15" x14ac:dyDescent="0.25">
      <c r="A2220" t="s">
        <v>2319</v>
      </c>
      <c r="B2220" t="s">
        <v>22</v>
      </c>
      <c r="C2220">
        <v>3</v>
      </c>
      <c r="D2220">
        <v>45.9</v>
      </c>
      <c r="E2220">
        <v>137.69999999999999</v>
      </c>
      <c r="F2220" s="6">
        <v>45739</v>
      </c>
      <c r="G2220" s="6">
        <v>45740</v>
      </c>
      <c r="H2220" t="s">
        <v>23</v>
      </c>
      <c r="I2220" t="s">
        <v>51</v>
      </c>
      <c r="J2220">
        <v>4</v>
      </c>
      <c r="K2220" t="s">
        <v>19</v>
      </c>
      <c r="L2220" t="s">
        <v>72</v>
      </c>
      <c r="M2220">
        <v>1</v>
      </c>
      <c r="N2220">
        <v>13</v>
      </c>
      <c r="O2220" t="s">
        <v>2528</v>
      </c>
    </row>
    <row r="2221" spans="1:15" x14ac:dyDescent="0.25">
      <c r="A2221" t="s">
        <v>2320</v>
      </c>
      <c r="B2221" t="s">
        <v>39</v>
      </c>
      <c r="C2221">
        <v>10</v>
      </c>
      <c r="D2221">
        <v>41.2</v>
      </c>
      <c r="E2221">
        <v>412</v>
      </c>
      <c r="F2221" s="6">
        <v>45739</v>
      </c>
      <c r="G2221" s="6">
        <v>45743</v>
      </c>
      <c r="H2221" t="s">
        <v>23</v>
      </c>
      <c r="I2221" t="s">
        <v>18</v>
      </c>
      <c r="J2221">
        <v>4</v>
      </c>
      <c r="K2221" t="s">
        <v>19</v>
      </c>
      <c r="L2221" t="s">
        <v>77</v>
      </c>
      <c r="M2221">
        <v>4</v>
      </c>
      <c r="N2221">
        <v>13</v>
      </c>
      <c r="O2221" t="s">
        <v>2528</v>
      </c>
    </row>
    <row r="2222" spans="1:15" x14ac:dyDescent="0.25">
      <c r="A2222" t="s">
        <v>2321</v>
      </c>
      <c r="B2222" t="s">
        <v>135</v>
      </c>
      <c r="C2222">
        <v>2</v>
      </c>
      <c r="D2222">
        <v>45.1</v>
      </c>
      <c r="E2222">
        <v>90.2</v>
      </c>
      <c r="F2222" s="6">
        <v>45739</v>
      </c>
      <c r="G2222" s="6">
        <v>45740</v>
      </c>
      <c r="H2222" t="s">
        <v>23</v>
      </c>
      <c r="I2222" t="s">
        <v>35</v>
      </c>
      <c r="J2222">
        <v>3</v>
      </c>
      <c r="K2222" t="s">
        <v>19</v>
      </c>
      <c r="L2222" t="s">
        <v>115</v>
      </c>
      <c r="M2222">
        <v>1</v>
      </c>
      <c r="N2222">
        <v>13</v>
      </c>
      <c r="O2222" t="s">
        <v>2528</v>
      </c>
    </row>
    <row r="2223" spans="1:15" x14ac:dyDescent="0.25">
      <c r="A2223" t="s">
        <v>2322</v>
      </c>
      <c r="B2223" t="s">
        <v>39</v>
      </c>
      <c r="C2223">
        <v>10</v>
      </c>
      <c r="D2223">
        <v>63.6</v>
      </c>
      <c r="E2223">
        <v>636</v>
      </c>
      <c r="F2223" s="6">
        <v>45739</v>
      </c>
      <c r="G2223" s="6">
        <v>45739</v>
      </c>
      <c r="H2223" t="s">
        <v>23</v>
      </c>
      <c r="I2223" t="s">
        <v>40</v>
      </c>
      <c r="J2223">
        <v>4</v>
      </c>
      <c r="K2223" t="s">
        <v>19</v>
      </c>
      <c r="L2223" t="s">
        <v>24</v>
      </c>
      <c r="M2223">
        <v>0</v>
      </c>
      <c r="N2223">
        <v>13</v>
      </c>
      <c r="O2223" t="s">
        <v>2528</v>
      </c>
    </row>
    <row r="2224" spans="1:15" x14ac:dyDescent="0.25">
      <c r="A2224" t="s">
        <v>2323</v>
      </c>
      <c r="B2224" t="s">
        <v>44</v>
      </c>
      <c r="C2224">
        <v>1</v>
      </c>
      <c r="D2224">
        <v>70.5</v>
      </c>
      <c r="E2224">
        <v>70.5</v>
      </c>
      <c r="F2224" s="6">
        <v>45739</v>
      </c>
      <c r="G2224" s="6">
        <v>45740</v>
      </c>
      <c r="H2224" t="s">
        <v>23</v>
      </c>
      <c r="I2224" t="s">
        <v>18</v>
      </c>
      <c r="J2224">
        <v>4</v>
      </c>
      <c r="K2224" t="s">
        <v>19</v>
      </c>
      <c r="L2224" t="s">
        <v>33</v>
      </c>
      <c r="M2224">
        <v>1</v>
      </c>
      <c r="N2224">
        <v>13</v>
      </c>
      <c r="O2224" t="s">
        <v>2528</v>
      </c>
    </row>
    <row r="2225" spans="1:15" x14ac:dyDescent="0.25">
      <c r="A2225" t="s">
        <v>2324</v>
      </c>
      <c r="B2225" t="s">
        <v>39</v>
      </c>
      <c r="C2225">
        <v>1</v>
      </c>
      <c r="D2225">
        <v>41.3</v>
      </c>
      <c r="E2225">
        <v>41.3</v>
      </c>
      <c r="F2225" s="6">
        <v>45739</v>
      </c>
      <c r="G2225" s="6">
        <v>45739</v>
      </c>
      <c r="H2225" t="s">
        <v>23</v>
      </c>
      <c r="I2225" t="s">
        <v>70</v>
      </c>
      <c r="J2225">
        <v>4</v>
      </c>
      <c r="K2225" t="s">
        <v>19</v>
      </c>
      <c r="L2225" t="s">
        <v>33</v>
      </c>
      <c r="M2225">
        <v>0</v>
      </c>
      <c r="N2225">
        <v>13</v>
      </c>
      <c r="O2225" t="s">
        <v>2528</v>
      </c>
    </row>
    <row r="2226" spans="1:15" x14ac:dyDescent="0.25">
      <c r="A2226" t="s">
        <v>2325</v>
      </c>
      <c r="B2226" t="s">
        <v>32</v>
      </c>
      <c r="C2226">
        <v>1</v>
      </c>
      <c r="D2226">
        <v>35.299999999999997</v>
      </c>
      <c r="E2226">
        <v>35.299999999999997</v>
      </c>
      <c r="F2226" s="6">
        <v>45739</v>
      </c>
      <c r="G2226" s="6">
        <v>45742</v>
      </c>
      <c r="H2226" t="s">
        <v>27</v>
      </c>
      <c r="I2226" t="s">
        <v>70</v>
      </c>
      <c r="J2226">
        <v>5</v>
      </c>
      <c r="K2226" t="s">
        <v>19</v>
      </c>
      <c r="L2226" t="s">
        <v>33</v>
      </c>
      <c r="M2226">
        <v>3</v>
      </c>
      <c r="N2226">
        <v>13</v>
      </c>
      <c r="O2226" t="s">
        <v>2529</v>
      </c>
    </row>
    <row r="2227" spans="1:15" x14ac:dyDescent="0.25">
      <c r="A2227" t="s">
        <v>2326</v>
      </c>
      <c r="B2227" t="s">
        <v>44</v>
      </c>
      <c r="C2227">
        <v>5</v>
      </c>
      <c r="D2227">
        <v>34.700000000000003</v>
      </c>
      <c r="E2227">
        <v>173.5</v>
      </c>
      <c r="F2227" s="6">
        <v>45739</v>
      </c>
      <c r="G2227" s="6">
        <v>45740</v>
      </c>
      <c r="H2227" t="s">
        <v>27</v>
      </c>
      <c r="I2227" t="s">
        <v>18</v>
      </c>
      <c r="J2227">
        <v>5</v>
      </c>
      <c r="K2227" t="s">
        <v>19</v>
      </c>
      <c r="L2227" t="s">
        <v>33</v>
      </c>
      <c r="M2227">
        <v>1</v>
      </c>
      <c r="N2227">
        <v>13</v>
      </c>
      <c r="O2227" t="s">
        <v>2529</v>
      </c>
    </row>
    <row r="2228" spans="1:15" x14ac:dyDescent="0.25">
      <c r="A2228" t="s">
        <v>2327</v>
      </c>
      <c r="B2228" t="s">
        <v>44</v>
      </c>
      <c r="C2228">
        <v>3</v>
      </c>
      <c r="D2228">
        <v>26.1</v>
      </c>
      <c r="E2228">
        <v>78.300000000000011</v>
      </c>
      <c r="F2228" s="6">
        <v>45739</v>
      </c>
      <c r="G2228" s="6">
        <v>45740</v>
      </c>
      <c r="H2228" t="s">
        <v>27</v>
      </c>
      <c r="I2228" t="s">
        <v>18</v>
      </c>
      <c r="J2228">
        <v>4</v>
      </c>
      <c r="K2228" t="s">
        <v>19</v>
      </c>
      <c r="L2228" t="s">
        <v>33</v>
      </c>
      <c r="M2228">
        <v>1</v>
      </c>
      <c r="N2228">
        <v>13</v>
      </c>
      <c r="O2228" t="s">
        <v>2529</v>
      </c>
    </row>
    <row r="2229" spans="1:15" x14ac:dyDescent="0.25">
      <c r="A2229" t="s">
        <v>2328</v>
      </c>
      <c r="B2229" t="s">
        <v>46</v>
      </c>
      <c r="C2229">
        <v>5</v>
      </c>
      <c r="D2229">
        <v>22.6</v>
      </c>
      <c r="E2229">
        <v>113</v>
      </c>
      <c r="F2229" s="6">
        <v>45739</v>
      </c>
      <c r="G2229" s="6">
        <v>45739</v>
      </c>
      <c r="H2229" t="s">
        <v>27</v>
      </c>
      <c r="I2229" t="s">
        <v>35</v>
      </c>
      <c r="J2229">
        <v>5</v>
      </c>
      <c r="K2229" t="s">
        <v>19</v>
      </c>
      <c r="L2229" t="s">
        <v>33</v>
      </c>
      <c r="M2229">
        <v>0</v>
      </c>
      <c r="N2229">
        <v>13</v>
      </c>
      <c r="O2229" t="s">
        <v>2529</v>
      </c>
    </row>
    <row r="2230" spans="1:15" x14ac:dyDescent="0.25">
      <c r="A2230" t="s">
        <v>2329</v>
      </c>
      <c r="B2230" t="s">
        <v>26</v>
      </c>
      <c r="C2230">
        <v>2</v>
      </c>
      <c r="D2230">
        <v>154.4</v>
      </c>
      <c r="E2230">
        <v>308.8</v>
      </c>
      <c r="F2230" s="6">
        <v>45739</v>
      </c>
      <c r="G2230" s="6">
        <v>45742</v>
      </c>
      <c r="H2230" t="s">
        <v>23</v>
      </c>
      <c r="I2230" t="s">
        <v>35</v>
      </c>
      <c r="J2230">
        <v>3</v>
      </c>
      <c r="K2230" t="s">
        <v>19</v>
      </c>
      <c r="L2230" t="s">
        <v>33</v>
      </c>
      <c r="M2230">
        <v>3</v>
      </c>
      <c r="N2230">
        <v>13</v>
      </c>
      <c r="O2230" t="s">
        <v>2528</v>
      </c>
    </row>
    <row r="2231" spans="1:15" x14ac:dyDescent="0.25">
      <c r="A2231" t="s">
        <v>2330</v>
      </c>
      <c r="B2231" t="s">
        <v>44</v>
      </c>
      <c r="C2231">
        <v>2</v>
      </c>
      <c r="D2231">
        <v>18.399999999999999</v>
      </c>
      <c r="E2231">
        <v>36.799999999999997</v>
      </c>
      <c r="F2231" s="6">
        <v>45739</v>
      </c>
      <c r="G2231" s="6">
        <v>45740</v>
      </c>
      <c r="H2231" t="s">
        <v>23</v>
      </c>
      <c r="I2231" t="s">
        <v>18</v>
      </c>
      <c r="J2231">
        <v>4</v>
      </c>
      <c r="K2231" t="s">
        <v>19</v>
      </c>
      <c r="L2231" t="s">
        <v>33</v>
      </c>
      <c r="M2231">
        <v>1</v>
      </c>
      <c r="N2231">
        <v>13</v>
      </c>
      <c r="O2231" t="s">
        <v>2528</v>
      </c>
    </row>
    <row r="2232" spans="1:15" x14ac:dyDescent="0.25">
      <c r="A2232" t="s">
        <v>2331</v>
      </c>
      <c r="B2232" t="s">
        <v>81</v>
      </c>
      <c r="C2232">
        <v>1</v>
      </c>
      <c r="D2232">
        <v>25</v>
      </c>
      <c r="E2232">
        <v>25</v>
      </c>
      <c r="F2232" s="6">
        <v>45739</v>
      </c>
      <c r="G2232" s="6">
        <v>45742</v>
      </c>
      <c r="H2232" t="s">
        <v>27</v>
      </c>
      <c r="I2232" t="s">
        <v>18</v>
      </c>
      <c r="J2232">
        <v>4</v>
      </c>
      <c r="K2232" t="s">
        <v>19</v>
      </c>
      <c r="L2232" t="s">
        <v>33</v>
      </c>
      <c r="M2232">
        <v>3</v>
      </c>
      <c r="N2232">
        <v>13</v>
      </c>
      <c r="O2232" t="s">
        <v>2529</v>
      </c>
    </row>
    <row r="2233" spans="1:15" x14ac:dyDescent="0.25">
      <c r="A2233" t="s">
        <v>2332</v>
      </c>
      <c r="B2233" t="s">
        <v>26</v>
      </c>
      <c r="C2233">
        <v>6</v>
      </c>
      <c r="D2233">
        <v>105.6</v>
      </c>
      <c r="E2233">
        <v>633.59999999999991</v>
      </c>
      <c r="F2233" s="6">
        <v>45739</v>
      </c>
      <c r="G2233" s="6">
        <v>45739</v>
      </c>
      <c r="H2233" t="s">
        <v>27</v>
      </c>
      <c r="I2233" t="s">
        <v>18</v>
      </c>
      <c r="J2233">
        <v>4</v>
      </c>
      <c r="K2233" t="s">
        <v>19</v>
      </c>
      <c r="L2233" t="s">
        <v>33</v>
      </c>
      <c r="M2233">
        <v>0</v>
      </c>
      <c r="N2233">
        <v>13</v>
      </c>
      <c r="O2233" t="s">
        <v>2529</v>
      </c>
    </row>
    <row r="2234" spans="1:15" x14ac:dyDescent="0.25">
      <c r="A2234" t="s">
        <v>2333</v>
      </c>
      <c r="B2234" t="s">
        <v>146</v>
      </c>
      <c r="C2234">
        <v>8</v>
      </c>
      <c r="D2234">
        <v>59.6</v>
      </c>
      <c r="E2234">
        <v>476.8</v>
      </c>
      <c r="F2234" s="6">
        <v>45739</v>
      </c>
      <c r="G2234" s="6">
        <v>45739</v>
      </c>
      <c r="H2234" t="s">
        <v>27</v>
      </c>
      <c r="I2234" t="s">
        <v>18</v>
      </c>
      <c r="J2234">
        <v>5</v>
      </c>
      <c r="K2234" t="s">
        <v>19</v>
      </c>
      <c r="L2234" t="s">
        <v>158</v>
      </c>
      <c r="M2234">
        <v>0</v>
      </c>
      <c r="N2234">
        <v>13</v>
      </c>
      <c r="O2234" t="s">
        <v>2529</v>
      </c>
    </row>
    <row r="2235" spans="1:15" x14ac:dyDescent="0.25">
      <c r="A2235" t="s">
        <v>2334</v>
      </c>
      <c r="B2235" t="s">
        <v>123</v>
      </c>
      <c r="C2235">
        <v>3</v>
      </c>
      <c r="D2235">
        <v>75.400000000000006</v>
      </c>
      <c r="E2235">
        <v>226.20000000000002</v>
      </c>
      <c r="F2235" s="6">
        <v>45739</v>
      </c>
      <c r="G2235" s="6">
        <v>45744</v>
      </c>
      <c r="H2235" t="s">
        <v>23</v>
      </c>
      <c r="I2235" t="s">
        <v>18</v>
      </c>
      <c r="J2235">
        <v>3</v>
      </c>
      <c r="K2235" t="s">
        <v>19</v>
      </c>
      <c r="L2235" t="s">
        <v>59</v>
      </c>
      <c r="M2235">
        <v>5</v>
      </c>
      <c r="N2235">
        <v>13</v>
      </c>
      <c r="O2235" t="s">
        <v>2528</v>
      </c>
    </row>
    <row r="2236" spans="1:15" x14ac:dyDescent="0.25">
      <c r="A2236" t="s">
        <v>2335</v>
      </c>
      <c r="B2236" t="s">
        <v>42</v>
      </c>
      <c r="C2236">
        <v>1</v>
      </c>
      <c r="D2236">
        <v>104.4</v>
      </c>
      <c r="E2236">
        <v>104.4</v>
      </c>
      <c r="F2236" s="6">
        <v>45739</v>
      </c>
      <c r="G2236" s="6">
        <v>45740</v>
      </c>
      <c r="H2236" t="s">
        <v>27</v>
      </c>
      <c r="I2236" t="s">
        <v>18</v>
      </c>
      <c r="J2236">
        <v>4</v>
      </c>
      <c r="K2236" t="s">
        <v>19</v>
      </c>
      <c r="L2236" t="s">
        <v>62</v>
      </c>
      <c r="M2236">
        <v>1</v>
      </c>
      <c r="N2236">
        <v>13</v>
      </c>
      <c r="O2236" t="s">
        <v>2529</v>
      </c>
    </row>
    <row r="2237" spans="1:15" x14ac:dyDescent="0.25">
      <c r="A2237" t="s">
        <v>2336</v>
      </c>
      <c r="B2237" t="s">
        <v>26</v>
      </c>
      <c r="C2237">
        <v>10</v>
      </c>
      <c r="D2237">
        <v>208.2</v>
      </c>
      <c r="E2237">
        <v>2082</v>
      </c>
      <c r="F2237" s="6">
        <v>45739</v>
      </c>
      <c r="G2237" s="6">
        <v>45740</v>
      </c>
      <c r="H2237" t="s">
        <v>23</v>
      </c>
      <c r="I2237" t="s">
        <v>18</v>
      </c>
      <c r="J2237">
        <v>5</v>
      </c>
      <c r="K2237" t="s">
        <v>19</v>
      </c>
      <c r="L2237" t="s">
        <v>62</v>
      </c>
      <c r="M2237">
        <v>1</v>
      </c>
      <c r="N2237">
        <v>13</v>
      </c>
      <c r="O2237" t="s">
        <v>2528</v>
      </c>
    </row>
    <row r="2238" spans="1:15" x14ac:dyDescent="0.25">
      <c r="A2238" t="s">
        <v>2337</v>
      </c>
      <c r="B2238" t="s">
        <v>39</v>
      </c>
      <c r="C2238">
        <v>2</v>
      </c>
      <c r="D2238">
        <v>45</v>
      </c>
      <c r="E2238">
        <v>90</v>
      </c>
      <c r="F2238" s="6">
        <v>45739</v>
      </c>
      <c r="G2238" s="6">
        <v>45742</v>
      </c>
      <c r="H2238" t="s">
        <v>27</v>
      </c>
      <c r="I2238" t="s">
        <v>18</v>
      </c>
      <c r="J2238">
        <v>4</v>
      </c>
      <c r="K2238" t="s">
        <v>19</v>
      </c>
      <c r="L2238" t="s">
        <v>74</v>
      </c>
      <c r="M2238">
        <v>3</v>
      </c>
      <c r="N2238">
        <v>13</v>
      </c>
      <c r="O2238" t="s">
        <v>2529</v>
      </c>
    </row>
    <row r="2239" spans="1:15" x14ac:dyDescent="0.25">
      <c r="A2239" t="s">
        <v>2338</v>
      </c>
      <c r="B2239" t="s">
        <v>123</v>
      </c>
      <c r="C2239">
        <v>2</v>
      </c>
      <c r="D2239">
        <v>20.3</v>
      </c>
      <c r="E2239">
        <v>40.6</v>
      </c>
      <c r="F2239" s="6">
        <v>45740</v>
      </c>
      <c r="G2239" s="6">
        <v>45742</v>
      </c>
      <c r="H2239" t="s">
        <v>17</v>
      </c>
      <c r="I2239" t="s">
        <v>35</v>
      </c>
      <c r="J2239">
        <v>4</v>
      </c>
      <c r="K2239" t="s">
        <v>19</v>
      </c>
      <c r="L2239" t="s">
        <v>77</v>
      </c>
      <c r="M2239">
        <v>2</v>
      </c>
      <c r="N2239">
        <v>13</v>
      </c>
      <c r="O2239" t="s">
        <v>2527</v>
      </c>
    </row>
    <row r="2240" spans="1:15" x14ac:dyDescent="0.25">
      <c r="A2240" t="s">
        <v>2339</v>
      </c>
      <c r="B2240" t="s">
        <v>26</v>
      </c>
      <c r="C2240">
        <v>3</v>
      </c>
      <c r="D2240">
        <v>94.4</v>
      </c>
      <c r="E2240">
        <v>283.20000000000005</v>
      </c>
      <c r="F2240" s="6">
        <v>45740</v>
      </c>
      <c r="G2240" s="6">
        <v>45741</v>
      </c>
      <c r="H2240" t="s">
        <v>27</v>
      </c>
      <c r="I2240" t="s">
        <v>18</v>
      </c>
      <c r="J2240">
        <v>5</v>
      </c>
      <c r="K2240" t="s">
        <v>19</v>
      </c>
      <c r="L2240" t="s">
        <v>77</v>
      </c>
      <c r="M2240">
        <v>1</v>
      </c>
      <c r="N2240">
        <v>13</v>
      </c>
      <c r="O2240" t="s">
        <v>2529</v>
      </c>
    </row>
    <row r="2241" spans="1:15" x14ac:dyDescent="0.25">
      <c r="A2241" t="s">
        <v>2340</v>
      </c>
      <c r="B2241" t="s">
        <v>46</v>
      </c>
      <c r="C2241">
        <v>1</v>
      </c>
      <c r="D2241">
        <v>49</v>
      </c>
      <c r="E2241">
        <v>49</v>
      </c>
      <c r="F2241" s="6">
        <v>45740</v>
      </c>
      <c r="G2241" s="6">
        <v>45742</v>
      </c>
      <c r="H2241" t="s">
        <v>27</v>
      </c>
      <c r="I2241" t="s">
        <v>18</v>
      </c>
      <c r="J2241">
        <v>5</v>
      </c>
      <c r="K2241" t="s">
        <v>19</v>
      </c>
      <c r="L2241" t="s">
        <v>113</v>
      </c>
      <c r="M2241">
        <v>2</v>
      </c>
      <c r="N2241">
        <v>13</v>
      </c>
      <c r="O2241" t="s">
        <v>2529</v>
      </c>
    </row>
    <row r="2242" spans="1:15" x14ac:dyDescent="0.25">
      <c r="A2242" t="s">
        <v>2341</v>
      </c>
      <c r="B2242" t="s">
        <v>32</v>
      </c>
      <c r="C2242">
        <v>2</v>
      </c>
      <c r="D2242">
        <v>27.2</v>
      </c>
      <c r="E2242">
        <v>54.4</v>
      </c>
      <c r="F2242" s="6">
        <v>45740</v>
      </c>
      <c r="G2242" s="6">
        <v>45742</v>
      </c>
      <c r="H2242" t="s">
        <v>23</v>
      </c>
      <c r="I2242" t="s">
        <v>18</v>
      </c>
      <c r="J2242">
        <v>5</v>
      </c>
      <c r="K2242" t="s">
        <v>19</v>
      </c>
      <c r="L2242" t="s">
        <v>24</v>
      </c>
      <c r="M2242">
        <v>2</v>
      </c>
      <c r="N2242">
        <v>13</v>
      </c>
      <c r="O2242" t="s">
        <v>2528</v>
      </c>
    </row>
    <row r="2243" spans="1:15" x14ac:dyDescent="0.25">
      <c r="A2243" t="s">
        <v>2342</v>
      </c>
      <c r="B2243" t="s">
        <v>26</v>
      </c>
      <c r="C2243">
        <v>6</v>
      </c>
      <c r="D2243">
        <v>72.599999999999994</v>
      </c>
      <c r="E2243">
        <v>435.59999999999997</v>
      </c>
      <c r="F2243" s="6">
        <v>45740</v>
      </c>
      <c r="G2243" s="6">
        <v>45741</v>
      </c>
      <c r="H2243" t="s">
        <v>27</v>
      </c>
      <c r="I2243" t="s">
        <v>18</v>
      </c>
      <c r="J2243">
        <v>5</v>
      </c>
      <c r="K2243" t="s">
        <v>19</v>
      </c>
      <c r="L2243" t="s">
        <v>28</v>
      </c>
      <c r="M2243">
        <v>1</v>
      </c>
      <c r="N2243">
        <v>13</v>
      </c>
      <c r="O2243" t="s">
        <v>2529</v>
      </c>
    </row>
    <row r="2244" spans="1:15" x14ac:dyDescent="0.25">
      <c r="A2244" t="s">
        <v>2343</v>
      </c>
      <c r="B2244" t="s">
        <v>123</v>
      </c>
      <c r="C2244">
        <v>4</v>
      </c>
      <c r="D2244">
        <v>62.4</v>
      </c>
      <c r="E2244">
        <v>249.6</v>
      </c>
      <c r="F2244" s="6">
        <v>45740</v>
      </c>
      <c r="G2244" s="6">
        <v>45741</v>
      </c>
      <c r="H2244" t="s">
        <v>27</v>
      </c>
      <c r="I2244" t="s">
        <v>18</v>
      </c>
      <c r="J2244">
        <v>4</v>
      </c>
      <c r="K2244" t="s">
        <v>19</v>
      </c>
      <c r="L2244" t="s">
        <v>33</v>
      </c>
      <c r="M2244">
        <v>1</v>
      </c>
      <c r="N2244">
        <v>13</v>
      </c>
      <c r="O2244" t="s">
        <v>2529</v>
      </c>
    </row>
    <row r="2245" spans="1:15" x14ac:dyDescent="0.25">
      <c r="A2245" t="s">
        <v>2344</v>
      </c>
      <c r="B2245" t="s">
        <v>44</v>
      </c>
      <c r="C2245">
        <v>3</v>
      </c>
      <c r="D2245">
        <v>19.100000000000001</v>
      </c>
      <c r="E2245">
        <v>57.300000000000004</v>
      </c>
      <c r="F2245" s="6">
        <v>45740</v>
      </c>
      <c r="G2245" s="6">
        <v>45742</v>
      </c>
      <c r="H2245" t="s">
        <v>23</v>
      </c>
      <c r="I2245" t="s">
        <v>18</v>
      </c>
      <c r="J2245">
        <v>3</v>
      </c>
      <c r="K2245" t="s">
        <v>19</v>
      </c>
      <c r="L2245" t="s">
        <v>33</v>
      </c>
      <c r="M2245">
        <v>2</v>
      </c>
      <c r="N2245">
        <v>13</v>
      </c>
      <c r="O2245" t="s">
        <v>2528</v>
      </c>
    </row>
    <row r="2246" spans="1:15" x14ac:dyDescent="0.25">
      <c r="A2246" t="s">
        <v>2345</v>
      </c>
      <c r="B2246" t="s">
        <v>54</v>
      </c>
      <c r="C2246">
        <v>1</v>
      </c>
      <c r="D2246">
        <v>29.6</v>
      </c>
      <c r="E2246">
        <v>29.6</v>
      </c>
      <c r="F2246" s="6">
        <v>45740</v>
      </c>
      <c r="G2246" s="6">
        <v>45744</v>
      </c>
      <c r="H2246" t="s">
        <v>23</v>
      </c>
      <c r="I2246" t="s">
        <v>18</v>
      </c>
      <c r="J2246">
        <v>2</v>
      </c>
      <c r="K2246" t="s">
        <v>19</v>
      </c>
      <c r="L2246" t="s">
        <v>33</v>
      </c>
      <c r="M2246">
        <v>4</v>
      </c>
      <c r="N2246">
        <v>13</v>
      </c>
      <c r="O2246" t="s">
        <v>2528</v>
      </c>
    </row>
    <row r="2247" spans="1:15" x14ac:dyDescent="0.25">
      <c r="A2247" t="s">
        <v>2346</v>
      </c>
      <c r="B2247" t="s">
        <v>44</v>
      </c>
      <c r="C2247">
        <v>2</v>
      </c>
      <c r="D2247">
        <v>18.899999999999999</v>
      </c>
      <c r="E2247">
        <v>37.799999999999997</v>
      </c>
      <c r="F2247" s="6">
        <v>45740</v>
      </c>
      <c r="G2247" s="6">
        <v>45742</v>
      </c>
      <c r="H2247" t="s">
        <v>27</v>
      </c>
      <c r="I2247" t="s">
        <v>70</v>
      </c>
      <c r="J2247">
        <v>5</v>
      </c>
      <c r="K2247" t="s">
        <v>19</v>
      </c>
      <c r="L2247" t="s">
        <v>33</v>
      </c>
      <c r="M2247">
        <v>2</v>
      </c>
      <c r="N2247">
        <v>13</v>
      </c>
      <c r="O2247" t="s">
        <v>2529</v>
      </c>
    </row>
    <row r="2248" spans="1:15" x14ac:dyDescent="0.25">
      <c r="A2248" t="s">
        <v>2347</v>
      </c>
      <c r="B2248" t="s">
        <v>54</v>
      </c>
      <c r="C2248">
        <v>5</v>
      </c>
      <c r="D2248">
        <v>41.4</v>
      </c>
      <c r="E2248">
        <v>207</v>
      </c>
      <c r="F2248" s="6">
        <v>45740</v>
      </c>
      <c r="G2248" s="6">
        <v>45741</v>
      </c>
      <c r="H2248" t="s">
        <v>23</v>
      </c>
      <c r="I2248" t="s">
        <v>51</v>
      </c>
      <c r="J2248">
        <v>4</v>
      </c>
      <c r="K2248" t="s">
        <v>19</v>
      </c>
      <c r="L2248" t="s">
        <v>33</v>
      </c>
      <c r="M2248">
        <v>1</v>
      </c>
      <c r="N2248">
        <v>13</v>
      </c>
      <c r="O2248" t="s">
        <v>2528</v>
      </c>
    </row>
    <row r="2249" spans="1:15" x14ac:dyDescent="0.25">
      <c r="A2249" t="s">
        <v>2348</v>
      </c>
      <c r="B2249" t="s">
        <v>26</v>
      </c>
      <c r="C2249">
        <v>1</v>
      </c>
      <c r="D2249">
        <v>118.4</v>
      </c>
      <c r="E2249">
        <v>118.4</v>
      </c>
      <c r="F2249" s="6">
        <v>45740</v>
      </c>
      <c r="G2249" s="6">
        <v>45741</v>
      </c>
      <c r="H2249" t="s">
        <v>27</v>
      </c>
      <c r="I2249" t="s">
        <v>18</v>
      </c>
      <c r="J2249">
        <v>5</v>
      </c>
      <c r="K2249" t="s">
        <v>19</v>
      </c>
      <c r="L2249" t="s">
        <v>33</v>
      </c>
      <c r="M2249">
        <v>1</v>
      </c>
      <c r="N2249">
        <v>13</v>
      </c>
      <c r="O2249" t="s">
        <v>2529</v>
      </c>
    </row>
    <row r="2250" spans="1:15" x14ac:dyDescent="0.25">
      <c r="A2250" t="s">
        <v>2349</v>
      </c>
      <c r="B2250" t="s">
        <v>26</v>
      </c>
      <c r="C2250">
        <v>2</v>
      </c>
      <c r="D2250">
        <v>125.3</v>
      </c>
      <c r="E2250">
        <v>250.6</v>
      </c>
      <c r="F2250" s="6">
        <v>45740</v>
      </c>
      <c r="G2250" s="6">
        <v>45743</v>
      </c>
      <c r="H2250" t="s">
        <v>27</v>
      </c>
      <c r="I2250" t="s">
        <v>18</v>
      </c>
      <c r="J2250">
        <v>5</v>
      </c>
      <c r="K2250" t="s">
        <v>19</v>
      </c>
      <c r="L2250" t="s">
        <v>33</v>
      </c>
      <c r="M2250">
        <v>3</v>
      </c>
      <c r="N2250">
        <v>13</v>
      </c>
      <c r="O2250" t="s">
        <v>2529</v>
      </c>
    </row>
    <row r="2251" spans="1:15" x14ac:dyDescent="0.25">
      <c r="A2251" t="s">
        <v>2350</v>
      </c>
      <c r="B2251" t="s">
        <v>30</v>
      </c>
      <c r="C2251">
        <v>2</v>
      </c>
      <c r="D2251">
        <v>85.8</v>
      </c>
      <c r="E2251">
        <v>171.6</v>
      </c>
      <c r="F2251" s="6">
        <v>45740</v>
      </c>
      <c r="G2251" s="6">
        <v>45741</v>
      </c>
      <c r="H2251" t="s">
        <v>27</v>
      </c>
      <c r="I2251" t="s">
        <v>35</v>
      </c>
      <c r="J2251">
        <v>2</v>
      </c>
      <c r="K2251" t="s">
        <v>19</v>
      </c>
      <c r="L2251" t="s">
        <v>33</v>
      </c>
      <c r="M2251">
        <v>1</v>
      </c>
      <c r="N2251">
        <v>13</v>
      </c>
      <c r="O2251" t="s">
        <v>2529</v>
      </c>
    </row>
    <row r="2252" spans="1:15" x14ac:dyDescent="0.25">
      <c r="A2252" t="s">
        <v>2351</v>
      </c>
      <c r="B2252" t="s">
        <v>39</v>
      </c>
      <c r="C2252">
        <v>1</v>
      </c>
      <c r="D2252">
        <v>44.2</v>
      </c>
      <c r="E2252">
        <v>44.2</v>
      </c>
      <c r="F2252" s="6">
        <v>45740</v>
      </c>
      <c r="G2252" s="6">
        <v>45743</v>
      </c>
      <c r="H2252" t="s">
        <v>23</v>
      </c>
      <c r="I2252" t="s">
        <v>35</v>
      </c>
      <c r="J2252">
        <v>4</v>
      </c>
      <c r="K2252" t="s">
        <v>19</v>
      </c>
      <c r="L2252" t="s">
        <v>33</v>
      </c>
      <c r="M2252">
        <v>3</v>
      </c>
      <c r="N2252">
        <v>13</v>
      </c>
      <c r="O2252" t="s">
        <v>2528</v>
      </c>
    </row>
    <row r="2253" spans="1:15" x14ac:dyDescent="0.25">
      <c r="A2253" t="s">
        <v>2352</v>
      </c>
      <c r="B2253" t="s">
        <v>37</v>
      </c>
      <c r="C2253">
        <v>4</v>
      </c>
      <c r="D2253">
        <v>74.099999999999994</v>
      </c>
      <c r="E2253">
        <v>296.39999999999998</v>
      </c>
      <c r="F2253" s="6">
        <v>45740</v>
      </c>
      <c r="G2253" s="6">
        <v>45742</v>
      </c>
      <c r="H2253" t="s">
        <v>27</v>
      </c>
      <c r="I2253" t="s">
        <v>18</v>
      </c>
      <c r="J2253">
        <v>4</v>
      </c>
      <c r="K2253" t="s">
        <v>19</v>
      </c>
      <c r="L2253" t="s">
        <v>33</v>
      </c>
      <c r="M2253">
        <v>2</v>
      </c>
      <c r="N2253">
        <v>13</v>
      </c>
      <c r="O2253" t="s">
        <v>2529</v>
      </c>
    </row>
    <row r="2254" spans="1:15" x14ac:dyDescent="0.25">
      <c r="A2254" t="s">
        <v>2353</v>
      </c>
      <c r="B2254" t="s">
        <v>44</v>
      </c>
      <c r="C2254">
        <v>1</v>
      </c>
      <c r="D2254">
        <v>33.799999999999997</v>
      </c>
      <c r="E2254">
        <v>33.799999999999997</v>
      </c>
      <c r="F2254" s="6">
        <v>45740</v>
      </c>
      <c r="G2254" s="6">
        <v>45741</v>
      </c>
      <c r="H2254" t="s">
        <v>27</v>
      </c>
      <c r="I2254" t="s">
        <v>40</v>
      </c>
      <c r="J2254">
        <v>5</v>
      </c>
      <c r="K2254" t="s">
        <v>19</v>
      </c>
      <c r="L2254" t="s">
        <v>186</v>
      </c>
      <c r="M2254">
        <v>1</v>
      </c>
      <c r="N2254">
        <v>13</v>
      </c>
      <c r="O2254" t="s">
        <v>2529</v>
      </c>
    </row>
    <row r="2255" spans="1:15" x14ac:dyDescent="0.25">
      <c r="A2255" t="s">
        <v>2354</v>
      </c>
      <c r="B2255" t="s">
        <v>22</v>
      </c>
      <c r="C2255">
        <v>2</v>
      </c>
      <c r="D2255">
        <v>39.1</v>
      </c>
      <c r="E2255">
        <v>78.2</v>
      </c>
      <c r="F2255" s="6">
        <v>45740</v>
      </c>
      <c r="G2255" s="6">
        <v>45741</v>
      </c>
      <c r="H2255" t="s">
        <v>23</v>
      </c>
      <c r="I2255" t="s">
        <v>18</v>
      </c>
      <c r="J2255">
        <v>3</v>
      </c>
      <c r="K2255" t="s">
        <v>19</v>
      </c>
      <c r="L2255" t="s">
        <v>186</v>
      </c>
      <c r="M2255">
        <v>1</v>
      </c>
      <c r="N2255">
        <v>13</v>
      </c>
      <c r="O2255" t="s">
        <v>2528</v>
      </c>
    </row>
    <row r="2256" spans="1:15" x14ac:dyDescent="0.25">
      <c r="A2256" t="s">
        <v>2355</v>
      </c>
      <c r="B2256" t="s">
        <v>16</v>
      </c>
      <c r="C2256">
        <v>1</v>
      </c>
      <c r="D2256">
        <v>37.200000000000003</v>
      </c>
      <c r="E2256">
        <v>37.200000000000003</v>
      </c>
      <c r="F2256" s="6">
        <v>45740</v>
      </c>
      <c r="G2256" s="6">
        <v>45741</v>
      </c>
      <c r="H2256" t="s">
        <v>23</v>
      </c>
      <c r="I2256" t="s">
        <v>18</v>
      </c>
      <c r="J2256">
        <v>3</v>
      </c>
      <c r="K2256" t="s">
        <v>19</v>
      </c>
      <c r="L2256" t="s">
        <v>98</v>
      </c>
      <c r="M2256">
        <v>1</v>
      </c>
      <c r="N2256">
        <v>13</v>
      </c>
      <c r="O2256" t="s">
        <v>2528</v>
      </c>
    </row>
    <row r="2257" spans="1:15" x14ac:dyDescent="0.25">
      <c r="A2257" t="s">
        <v>2356</v>
      </c>
      <c r="B2257" t="s">
        <v>123</v>
      </c>
      <c r="C2257">
        <v>3</v>
      </c>
      <c r="D2257">
        <v>33.9</v>
      </c>
      <c r="E2257">
        <v>101.69999999999999</v>
      </c>
      <c r="F2257" s="6">
        <v>45740</v>
      </c>
      <c r="G2257" s="6">
        <v>45742</v>
      </c>
      <c r="H2257" t="s">
        <v>23</v>
      </c>
      <c r="I2257" t="s">
        <v>40</v>
      </c>
      <c r="J2257">
        <v>4</v>
      </c>
      <c r="K2257" t="s">
        <v>19</v>
      </c>
      <c r="L2257" t="s">
        <v>55</v>
      </c>
      <c r="M2257">
        <v>2</v>
      </c>
      <c r="N2257">
        <v>13</v>
      </c>
      <c r="O2257" t="s">
        <v>2528</v>
      </c>
    </row>
    <row r="2258" spans="1:15" x14ac:dyDescent="0.25">
      <c r="A2258" t="s">
        <v>2357</v>
      </c>
      <c r="B2258" t="s">
        <v>42</v>
      </c>
      <c r="C2258">
        <v>15</v>
      </c>
      <c r="D2258">
        <v>73.3</v>
      </c>
      <c r="E2258">
        <v>1099.5</v>
      </c>
      <c r="F2258" s="6">
        <v>45740</v>
      </c>
      <c r="G2258" s="6">
        <v>45743</v>
      </c>
      <c r="H2258" t="s">
        <v>27</v>
      </c>
      <c r="I2258" t="s">
        <v>40</v>
      </c>
      <c r="J2258">
        <v>3</v>
      </c>
      <c r="K2258" t="s">
        <v>19</v>
      </c>
      <c r="L2258" t="s">
        <v>62</v>
      </c>
      <c r="M2258">
        <v>3</v>
      </c>
      <c r="N2258">
        <v>13</v>
      </c>
      <c r="O2258" t="s">
        <v>2529</v>
      </c>
    </row>
    <row r="2259" spans="1:15" x14ac:dyDescent="0.25">
      <c r="A2259" t="s">
        <v>2358</v>
      </c>
      <c r="B2259" t="s">
        <v>44</v>
      </c>
      <c r="C2259">
        <v>4</v>
      </c>
      <c r="D2259">
        <v>35</v>
      </c>
      <c r="E2259">
        <v>140</v>
      </c>
      <c r="F2259" s="6">
        <v>45740</v>
      </c>
      <c r="G2259" s="6">
        <v>45742</v>
      </c>
      <c r="H2259" t="s">
        <v>27</v>
      </c>
      <c r="I2259" t="s">
        <v>35</v>
      </c>
      <c r="J2259">
        <v>4</v>
      </c>
      <c r="K2259" t="s">
        <v>19</v>
      </c>
      <c r="L2259" t="s">
        <v>62</v>
      </c>
      <c r="M2259">
        <v>2</v>
      </c>
      <c r="N2259">
        <v>13</v>
      </c>
      <c r="O2259" t="s">
        <v>2529</v>
      </c>
    </row>
    <row r="2260" spans="1:15" x14ac:dyDescent="0.25">
      <c r="A2260" t="s">
        <v>2359</v>
      </c>
      <c r="B2260" t="s">
        <v>16</v>
      </c>
      <c r="C2260">
        <v>3</v>
      </c>
      <c r="D2260">
        <v>22.2</v>
      </c>
      <c r="E2260">
        <v>66.599999999999994</v>
      </c>
      <c r="F2260" s="6">
        <v>45740</v>
      </c>
      <c r="G2260" s="6">
        <v>45741</v>
      </c>
      <c r="H2260" t="s">
        <v>23</v>
      </c>
      <c r="I2260" t="s">
        <v>35</v>
      </c>
      <c r="J2260">
        <v>4</v>
      </c>
      <c r="K2260" t="s">
        <v>19</v>
      </c>
      <c r="L2260" t="s">
        <v>103</v>
      </c>
      <c r="M2260">
        <v>1</v>
      </c>
      <c r="N2260">
        <v>13</v>
      </c>
      <c r="O2260" t="s">
        <v>2528</v>
      </c>
    </row>
    <row r="2261" spans="1:15" x14ac:dyDescent="0.25">
      <c r="A2261" t="s">
        <v>2360</v>
      </c>
      <c r="B2261" t="s">
        <v>54</v>
      </c>
      <c r="C2261">
        <v>1</v>
      </c>
      <c r="D2261">
        <v>32.4</v>
      </c>
      <c r="E2261">
        <v>32.4</v>
      </c>
      <c r="F2261" s="6">
        <v>45740</v>
      </c>
      <c r="G2261" s="6">
        <v>45741</v>
      </c>
      <c r="H2261" t="s">
        <v>27</v>
      </c>
      <c r="I2261" t="s">
        <v>18</v>
      </c>
      <c r="J2261">
        <v>4</v>
      </c>
      <c r="K2261" t="s">
        <v>19</v>
      </c>
      <c r="L2261" t="s">
        <v>77</v>
      </c>
      <c r="M2261">
        <v>1</v>
      </c>
      <c r="N2261">
        <v>13</v>
      </c>
      <c r="O2261" t="s">
        <v>2529</v>
      </c>
    </row>
    <row r="2262" spans="1:15" x14ac:dyDescent="0.25">
      <c r="A2262" t="s">
        <v>2361</v>
      </c>
      <c r="B2262" t="s">
        <v>37</v>
      </c>
      <c r="C2262">
        <v>3</v>
      </c>
      <c r="D2262">
        <v>88.4</v>
      </c>
      <c r="E2262">
        <v>265.20000000000005</v>
      </c>
      <c r="F2262" s="6">
        <v>45741</v>
      </c>
      <c r="G2262" s="6">
        <v>45743</v>
      </c>
      <c r="H2262" t="s">
        <v>27</v>
      </c>
      <c r="I2262" t="s">
        <v>35</v>
      </c>
      <c r="J2262">
        <v>3</v>
      </c>
      <c r="K2262" t="s">
        <v>19</v>
      </c>
      <c r="L2262" t="s">
        <v>77</v>
      </c>
      <c r="M2262">
        <v>2</v>
      </c>
      <c r="N2262">
        <v>13</v>
      </c>
      <c r="O2262" t="s">
        <v>2529</v>
      </c>
    </row>
    <row r="2263" spans="1:15" x14ac:dyDescent="0.25">
      <c r="A2263" t="s">
        <v>2362</v>
      </c>
      <c r="B2263" t="s">
        <v>37</v>
      </c>
      <c r="C2263">
        <v>16</v>
      </c>
      <c r="D2263">
        <v>30.5</v>
      </c>
      <c r="E2263">
        <v>488</v>
      </c>
      <c r="F2263" s="6">
        <v>45741</v>
      </c>
      <c r="G2263" s="6">
        <v>45742</v>
      </c>
      <c r="H2263" t="s">
        <v>27</v>
      </c>
      <c r="I2263" t="s">
        <v>40</v>
      </c>
      <c r="J2263">
        <v>4</v>
      </c>
      <c r="K2263" t="s">
        <v>19</v>
      </c>
      <c r="L2263" t="s">
        <v>77</v>
      </c>
      <c r="M2263">
        <v>1</v>
      </c>
      <c r="N2263">
        <v>13</v>
      </c>
      <c r="O2263" t="s">
        <v>2529</v>
      </c>
    </row>
    <row r="2264" spans="1:15" x14ac:dyDescent="0.25">
      <c r="A2264" t="s">
        <v>2363</v>
      </c>
      <c r="B2264" t="s">
        <v>22</v>
      </c>
      <c r="C2264">
        <v>6</v>
      </c>
      <c r="D2264">
        <v>38.1</v>
      </c>
      <c r="E2264">
        <v>228.60000000000002</v>
      </c>
      <c r="F2264" s="6">
        <v>45741</v>
      </c>
      <c r="G2264" s="6">
        <v>45743</v>
      </c>
      <c r="H2264" t="s">
        <v>27</v>
      </c>
      <c r="I2264" t="s">
        <v>18</v>
      </c>
      <c r="J2264">
        <v>3</v>
      </c>
      <c r="K2264" t="s">
        <v>19</v>
      </c>
      <c r="L2264" t="s">
        <v>77</v>
      </c>
      <c r="M2264">
        <v>2</v>
      </c>
      <c r="N2264">
        <v>13</v>
      </c>
      <c r="O2264" t="s">
        <v>2529</v>
      </c>
    </row>
    <row r="2265" spans="1:15" x14ac:dyDescent="0.25">
      <c r="A2265" t="s">
        <v>2364</v>
      </c>
      <c r="B2265" t="s">
        <v>54</v>
      </c>
      <c r="C2265">
        <v>5</v>
      </c>
      <c r="D2265">
        <v>37.6</v>
      </c>
      <c r="E2265">
        <v>188</v>
      </c>
      <c r="F2265" s="6">
        <v>45741</v>
      </c>
      <c r="G2265" s="6">
        <v>45745</v>
      </c>
      <c r="H2265" t="s">
        <v>23</v>
      </c>
      <c r="I2265" t="s">
        <v>18</v>
      </c>
      <c r="J2265">
        <v>4</v>
      </c>
      <c r="K2265" t="s">
        <v>19</v>
      </c>
      <c r="L2265" t="s">
        <v>77</v>
      </c>
      <c r="M2265">
        <v>4</v>
      </c>
      <c r="N2265">
        <v>13</v>
      </c>
      <c r="O2265" t="s">
        <v>2528</v>
      </c>
    </row>
    <row r="2266" spans="1:15" x14ac:dyDescent="0.25">
      <c r="A2266" t="s">
        <v>2365</v>
      </c>
      <c r="B2266" t="s">
        <v>123</v>
      </c>
      <c r="C2266">
        <v>2</v>
      </c>
      <c r="D2266">
        <v>31.4</v>
      </c>
      <c r="E2266">
        <v>62.8</v>
      </c>
      <c r="F2266" s="6">
        <v>45741</v>
      </c>
      <c r="G2266" s="6">
        <v>45742</v>
      </c>
      <c r="H2266" t="s">
        <v>23</v>
      </c>
      <c r="I2266" t="s">
        <v>18</v>
      </c>
      <c r="J2266">
        <v>5</v>
      </c>
      <c r="K2266" t="s">
        <v>19</v>
      </c>
      <c r="L2266" t="s">
        <v>77</v>
      </c>
      <c r="M2266">
        <v>1</v>
      </c>
      <c r="N2266">
        <v>13</v>
      </c>
      <c r="O2266" t="s">
        <v>2528</v>
      </c>
    </row>
    <row r="2267" spans="1:15" x14ac:dyDescent="0.25">
      <c r="A2267" t="s">
        <v>2366</v>
      </c>
      <c r="B2267" t="s">
        <v>39</v>
      </c>
      <c r="C2267">
        <v>2</v>
      </c>
      <c r="D2267">
        <v>61.5</v>
      </c>
      <c r="E2267">
        <v>123</v>
      </c>
      <c r="F2267" s="6">
        <v>45741</v>
      </c>
      <c r="G2267" s="6">
        <v>45742</v>
      </c>
      <c r="H2267" t="s">
        <v>23</v>
      </c>
      <c r="I2267" t="s">
        <v>51</v>
      </c>
      <c r="J2267">
        <v>4</v>
      </c>
      <c r="K2267" t="s">
        <v>19</v>
      </c>
      <c r="L2267" t="s">
        <v>292</v>
      </c>
      <c r="M2267">
        <v>1</v>
      </c>
      <c r="N2267">
        <v>13</v>
      </c>
      <c r="O2267" t="s">
        <v>2528</v>
      </c>
    </row>
    <row r="2268" spans="1:15" x14ac:dyDescent="0.25">
      <c r="A2268" t="s">
        <v>2367</v>
      </c>
      <c r="B2268" t="s">
        <v>39</v>
      </c>
      <c r="C2268">
        <v>1</v>
      </c>
      <c r="D2268">
        <v>72.599999999999994</v>
      </c>
      <c r="E2268">
        <v>72.599999999999994</v>
      </c>
      <c r="F2268" s="6">
        <v>45741</v>
      </c>
      <c r="G2268" s="6">
        <v>45742</v>
      </c>
      <c r="H2268" t="s">
        <v>23</v>
      </c>
      <c r="I2268" t="s">
        <v>18</v>
      </c>
      <c r="J2268">
        <v>3</v>
      </c>
      <c r="K2268" t="s">
        <v>19</v>
      </c>
      <c r="L2268" t="s">
        <v>115</v>
      </c>
      <c r="M2268">
        <v>1</v>
      </c>
      <c r="N2268">
        <v>13</v>
      </c>
      <c r="O2268" t="s">
        <v>2528</v>
      </c>
    </row>
    <row r="2269" spans="1:15" x14ac:dyDescent="0.25">
      <c r="A2269" t="s">
        <v>2368</v>
      </c>
      <c r="B2269" t="s">
        <v>46</v>
      </c>
      <c r="C2269">
        <v>3</v>
      </c>
      <c r="D2269">
        <v>26.9</v>
      </c>
      <c r="E2269">
        <v>80.699999999999989</v>
      </c>
      <c r="F2269" s="6">
        <v>45741</v>
      </c>
      <c r="G2269" s="6">
        <v>45746</v>
      </c>
      <c r="H2269" t="s">
        <v>89</v>
      </c>
      <c r="I2269" t="s">
        <v>70</v>
      </c>
      <c r="J2269">
        <v>3</v>
      </c>
      <c r="K2269" t="s">
        <v>19</v>
      </c>
      <c r="L2269" t="s">
        <v>641</v>
      </c>
      <c r="M2269">
        <v>5</v>
      </c>
      <c r="N2269">
        <v>13</v>
      </c>
      <c r="O2269" t="s">
        <v>2530</v>
      </c>
    </row>
    <row r="2270" spans="1:15" x14ac:dyDescent="0.25">
      <c r="A2270" t="s">
        <v>2369</v>
      </c>
      <c r="B2270" t="s">
        <v>135</v>
      </c>
      <c r="C2270">
        <v>12</v>
      </c>
      <c r="D2270">
        <v>29.4</v>
      </c>
      <c r="E2270">
        <v>352.79999999999995</v>
      </c>
      <c r="F2270" s="6">
        <v>45741</v>
      </c>
      <c r="G2270" s="6">
        <v>45742</v>
      </c>
      <c r="H2270" t="s">
        <v>27</v>
      </c>
      <c r="I2270" t="s">
        <v>35</v>
      </c>
      <c r="J2270">
        <v>4</v>
      </c>
      <c r="K2270" t="s">
        <v>19</v>
      </c>
      <c r="L2270" t="s">
        <v>967</v>
      </c>
      <c r="M2270">
        <v>1</v>
      </c>
      <c r="N2270">
        <v>13</v>
      </c>
      <c r="O2270" t="s">
        <v>2529</v>
      </c>
    </row>
    <row r="2271" spans="1:15" x14ac:dyDescent="0.25">
      <c r="A2271" t="s">
        <v>2370</v>
      </c>
      <c r="B2271" t="s">
        <v>135</v>
      </c>
      <c r="C2271">
        <v>2</v>
      </c>
      <c r="D2271">
        <v>42.1</v>
      </c>
      <c r="E2271">
        <v>84.2</v>
      </c>
      <c r="F2271" s="6">
        <v>45741</v>
      </c>
      <c r="G2271" s="6">
        <v>45742</v>
      </c>
      <c r="H2271" t="s">
        <v>27</v>
      </c>
      <c r="I2271" t="s">
        <v>51</v>
      </c>
      <c r="J2271">
        <v>3</v>
      </c>
      <c r="K2271" t="s">
        <v>19</v>
      </c>
      <c r="L2271" t="s">
        <v>24</v>
      </c>
      <c r="M2271">
        <v>1</v>
      </c>
      <c r="N2271">
        <v>13</v>
      </c>
      <c r="O2271" t="s">
        <v>2529</v>
      </c>
    </row>
    <row r="2272" spans="1:15" x14ac:dyDescent="0.25">
      <c r="A2272" t="s">
        <v>2371</v>
      </c>
      <c r="B2272" t="s">
        <v>37</v>
      </c>
      <c r="C2272">
        <v>1</v>
      </c>
      <c r="D2272">
        <v>40.5</v>
      </c>
      <c r="E2272">
        <v>40.5</v>
      </c>
      <c r="F2272" s="6">
        <v>45741</v>
      </c>
      <c r="G2272" s="6">
        <v>45742</v>
      </c>
      <c r="H2272" t="s">
        <v>27</v>
      </c>
      <c r="I2272" t="s">
        <v>40</v>
      </c>
      <c r="J2272">
        <v>3</v>
      </c>
      <c r="K2272" t="s">
        <v>19</v>
      </c>
      <c r="L2272" t="s">
        <v>24</v>
      </c>
      <c r="M2272">
        <v>1</v>
      </c>
      <c r="N2272">
        <v>13</v>
      </c>
      <c r="O2272" t="s">
        <v>2529</v>
      </c>
    </row>
    <row r="2273" spans="1:15" x14ac:dyDescent="0.25">
      <c r="A2273" t="s">
        <v>2372</v>
      </c>
      <c r="B2273" t="s">
        <v>26</v>
      </c>
      <c r="C2273">
        <v>4</v>
      </c>
      <c r="D2273">
        <v>182.3</v>
      </c>
      <c r="E2273">
        <v>729.2</v>
      </c>
      <c r="F2273" s="6">
        <v>45741</v>
      </c>
      <c r="G2273" s="6">
        <v>45742</v>
      </c>
      <c r="H2273" t="s">
        <v>27</v>
      </c>
      <c r="I2273" t="s">
        <v>35</v>
      </c>
      <c r="J2273">
        <v>4</v>
      </c>
      <c r="K2273" t="s">
        <v>19</v>
      </c>
      <c r="L2273" t="s">
        <v>24</v>
      </c>
      <c r="M2273">
        <v>1</v>
      </c>
      <c r="N2273">
        <v>13</v>
      </c>
      <c r="O2273" t="s">
        <v>2529</v>
      </c>
    </row>
    <row r="2274" spans="1:15" x14ac:dyDescent="0.25">
      <c r="A2274" t="s">
        <v>2373</v>
      </c>
      <c r="B2274" t="s">
        <v>26</v>
      </c>
      <c r="C2274">
        <v>5</v>
      </c>
      <c r="D2274">
        <v>157</v>
      </c>
      <c r="E2274">
        <v>785</v>
      </c>
      <c r="F2274" s="6">
        <v>45741</v>
      </c>
      <c r="G2274" s="6">
        <v>45744</v>
      </c>
      <c r="H2274" t="s">
        <v>27</v>
      </c>
      <c r="I2274" t="s">
        <v>35</v>
      </c>
      <c r="J2274">
        <v>5</v>
      </c>
      <c r="K2274" t="s">
        <v>19</v>
      </c>
      <c r="L2274" t="s">
        <v>28</v>
      </c>
      <c r="M2274">
        <v>3</v>
      </c>
      <c r="N2274">
        <v>13</v>
      </c>
      <c r="O2274" t="s">
        <v>2529</v>
      </c>
    </row>
    <row r="2275" spans="1:15" x14ac:dyDescent="0.25">
      <c r="A2275" t="s">
        <v>2374</v>
      </c>
      <c r="B2275" t="s">
        <v>135</v>
      </c>
      <c r="C2275">
        <v>5</v>
      </c>
      <c r="D2275">
        <v>45.2</v>
      </c>
      <c r="E2275">
        <v>226</v>
      </c>
      <c r="F2275" s="6">
        <v>45741</v>
      </c>
      <c r="G2275" s="6">
        <v>45744</v>
      </c>
      <c r="H2275" t="s">
        <v>27</v>
      </c>
      <c r="I2275" t="s">
        <v>35</v>
      </c>
      <c r="J2275">
        <v>4</v>
      </c>
      <c r="K2275" t="s">
        <v>19</v>
      </c>
      <c r="L2275" t="s">
        <v>147</v>
      </c>
      <c r="M2275">
        <v>3</v>
      </c>
      <c r="N2275">
        <v>13</v>
      </c>
      <c r="O2275" t="s">
        <v>2529</v>
      </c>
    </row>
    <row r="2276" spans="1:15" x14ac:dyDescent="0.25">
      <c r="A2276" t="s">
        <v>2375</v>
      </c>
      <c r="B2276" t="s">
        <v>123</v>
      </c>
      <c r="C2276">
        <v>4</v>
      </c>
      <c r="D2276">
        <v>27.4</v>
      </c>
      <c r="E2276">
        <v>109.6</v>
      </c>
      <c r="F2276" s="6">
        <v>45741</v>
      </c>
      <c r="G2276" s="6">
        <v>45743</v>
      </c>
      <c r="H2276" t="s">
        <v>27</v>
      </c>
      <c r="I2276" t="s">
        <v>18</v>
      </c>
      <c r="J2276">
        <v>4</v>
      </c>
      <c r="K2276" t="s">
        <v>19</v>
      </c>
      <c r="L2276" t="s">
        <v>33</v>
      </c>
      <c r="M2276">
        <v>2</v>
      </c>
      <c r="N2276">
        <v>13</v>
      </c>
      <c r="O2276" t="s">
        <v>2529</v>
      </c>
    </row>
    <row r="2277" spans="1:15" x14ac:dyDescent="0.25">
      <c r="A2277" t="s">
        <v>2376</v>
      </c>
      <c r="B2277" t="s">
        <v>37</v>
      </c>
      <c r="C2277">
        <v>5</v>
      </c>
      <c r="D2277">
        <v>34.1</v>
      </c>
      <c r="E2277">
        <v>170.5</v>
      </c>
      <c r="F2277" s="6">
        <v>45741</v>
      </c>
      <c r="G2277" s="6">
        <v>45743</v>
      </c>
      <c r="H2277" t="s">
        <v>23</v>
      </c>
      <c r="I2277" t="s">
        <v>18</v>
      </c>
      <c r="J2277">
        <v>5</v>
      </c>
      <c r="K2277" t="s">
        <v>19</v>
      </c>
      <c r="L2277" t="s">
        <v>33</v>
      </c>
      <c r="M2277">
        <v>2</v>
      </c>
      <c r="N2277">
        <v>13</v>
      </c>
      <c r="O2277" t="s">
        <v>2528</v>
      </c>
    </row>
    <row r="2278" spans="1:15" x14ac:dyDescent="0.25">
      <c r="A2278" t="s">
        <v>2377</v>
      </c>
      <c r="B2278" t="s">
        <v>16</v>
      </c>
      <c r="C2278">
        <v>2</v>
      </c>
      <c r="D2278">
        <v>26</v>
      </c>
      <c r="E2278">
        <v>52</v>
      </c>
      <c r="F2278" s="6">
        <v>45741</v>
      </c>
      <c r="G2278" s="6">
        <v>45743</v>
      </c>
      <c r="H2278" t="s">
        <v>23</v>
      </c>
      <c r="I2278" t="s">
        <v>40</v>
      </c>
      <c r="J2278">
        <v>3</v>
      </c>
      <c r="K2278" t="s">
        <v>19</v>
      </c>
      <c r="L2278" t="s">
        <v>33</v>
      </c>
      <c r="M2278">
        <v>2</v>
      </c>
      <c r="N2278">
        <v>13</v>
      </c>
      <c r="O2278" t="s">
        <v>2528</v>
      </c>
    </row>
    <row r="2279" spans="1:15" x14ac:dyDescent="0.25">
      <c r="A2279" t="s">
        <v>2378</v>
      </c>
      <c r="B2279" t="s">
        <v>44</v>
      </c>
      <c r="C2279">
        <v>7</v>
      </c>
      <c r="D2279">
        <v>19.399999999999999</v>
      </c>
      <c r="E2279">
        <v>135.79999999999998</v>
      </c>
      <c r="F2279" s="6">
        <v>45741</v>
      </c>
      <c r="G2279" s="6">
        <v>45743</v>
      </c>
      <c r="H2279" t="s">
        <v>17</v>
      </c>
      <c r="I2279" t="s">
        <v>35</v>
      </c>
      <c r="J2279">
        <v>3</v>
      </c>
      <c r="K2279" t="s">
        <v>19</v>
      </c>
      <c r="L2279" t="s">
        <v>33</v>
      </c>
      <c r="M2279">
        <v>2</v>
      </c>
      <c r="N2279">
        <v>13</v>
      </c>
      <c r="O2279" t="s">
        <v>2527</v>
      </c>
    </row>
    <row r="2280" spans="1:15" x14ac:dyDescent="0.25">
      <c r="A2280" t="s">
        <v>2379</v>
      </c>
      <c r="B2280" t="s">
        <v>128</v>
      </c>
      <c r="C2280">
        <v>3</v>
      </c>
      <c r="D2280">
        <v>30.3</v>
      </c>
      <c r="E2280">
        <v>90.9</v>
      </c>
      <c r="F2280" s="6">
        <v>45741</v>
      </c>
      <c r="G2280" s="6">
        <v>45744</v>
      </c>
      <c r="H2280" t="s">
        <v>27</v>
      </c>
      <c r="I2280" t="s">
        <v>35</v>
      </c>
      <c r="J2280">
        <v>5</v>
      </c>
      <c r="K2280" t="s">
        <v>19</v>
      </c>
      <c r="L2280" t="s">
        <v>33</v>
      </c>
      <c r="M2280">
        <v>3</v>
      </c>
      <c r="N2280">
        <v>13</v>
      </c>
      <c r="O2280" t="s">
        <v>2529</v>
      </c>
    </row>
    <row r="2281" spans="1:15" x14ac:dyDescent="0.25">
      <c r="A2281" t="s">
        <v>2380</v>
      </c>
      <c r="B2281" t="s">
        <v>26</v>
      </c>
      <c r="C2281">
        <v>3</v>
      </c>
      <c r="D2281">
        <v>101.4</v>
      </c>
      <c r="E2281">
        <v>304.20000000000005</v>
      </c>
      <c r="F2281" s="6">
        <v>45741</v>
      </c>
      <c r="G2281" s="6">
        <v>45742</v>
      </c>
      <c r="H2281" t="s">
        <v>23</v>
      </c>
      <c r="I2281" t="s">
        <v>18</v>
      </c>
      <c r="J2281">
        <v>4</v>
      </c>
      <c r="K2281" t="s">
        <v>19</v>
      </c>
      <c r="L2281" t="s">
        <v>33</v>
      </c>
      <c r="M2281">
        <v>1</v>
      </c>
      <c r="N2281">
        <v>13</v>
      </c>
      <c r="O2281" t="s">
        <v>2528</v>
      </c>
    </row>
    <row r="2282" spans="1:15" x14ac:dyDescent="0.25">
      <c r="A2282" t="s">
        <v>2381</v>
      </c>
      <c r="B2282" t="s">
        <v>30</v>
      </c>
      <c r="C2282">
        <v>5</v>
      </c>
      <c r="D2282">
        <v>55.5</v>
      </c>
      <c r="E2282">
        <v>277.5</v>
      </c>
      <c r="F2282" s="6">
        <v>45741</v>
      </c>
      <c r="G2282" s="6">
        <v>45744</v>
      </c>
      <c r="H2282" t="s">
        <v>23</v>
      </c>
      <c r="I2282" t="s">
        <v>35</v>
      </c>
      <c r="J2282">
        <v>4</v>
      </c>
      <c r="K2282" t="s">
        <v>19</v>
      </c>
      <c r="L2282" t="s">
        <v>186</v>
      </c>
      <c r="M2282">
        <v>3</v>
      </c>
      <c r="N2282">
        <v>13</v>
      </c>
      <c r="O2282" t="s">
        <v>2528</v>
      </c>
    </row>
    <row r="2283" spans="1:15" x14ac:dyDescent="0.25">
      <c r="A2283" t="s">
        <v>2382</v>
      </c>
      <c r="B2283" t="s">
        <v>44</v>
      </c>
      <c r="C2283">
        <v>1</v>
      </c>
      <c r="D2283">
        <v>23.1</v>
      </c>
      <c r="E2283">
        <v>23.1</v>
      </c>
      <c r="F2283" s="6">
        <v>45741</v>
      </c>
      <c r="G2283" s="6">
        <v>45742</v>
      </c>
      <c r="H2283" t="s">
        <v>23</v>
      </c>
      <c r="I2283" t="s">
        <v>18</v>
      </c>
      <c r="J2283">
        <v>4</v>
      </c>
      <c r="K2283" t="s">
        <v>19</v>
      </c>
      <c r="L2283" t="s">
        <v>188</v>
      </c>
      <c r="M2283">
        <v>1</v>
      </c>
      <c r="N2283">
        <v>13</v>
      </c>
      <c r="O2283" t="s">
        <v>2528</v>
      </c>
    </row>
    <row r="2284" spans="1:15" x14ac:dyDescent="0.25">
      <c r="A2284" t="s">
        <v>2383</v>
      </c>
      <c r="B2284" t="s">
        <v>146</v>
      </c>
      <c r="C2284">
        <v>2</v>
      </c>
      <c r="D2284">
        <v>38.9</v>
      </c>
      <c r="E2284">
        <v>77.8</v>
      </c>
      <c r="F2284" s="6">
        <v>45741</v>
      </c>
      <c r="G2284" s="6">
        <v>45742</v>
      </c>
      <c r="H2284" t="s">
        <v>23</v>
      </c>
      <c r="I2284" t="s">
        <v>40</v>
      </c>
      <c r="J2284">
        <v>4</v>
      </c>
      <c r="K2284" t="s">
        <v>19</v>
      </c>
      <c r="L2284" t="s">
        <v>188</v>
      </c>
      <c r="M2284">
        <v>1</v>
      </c>
      <c r="N2284">
        <v>13</v>
      </c>
      <c r="O2284" t="s">
        <v>2528</v>
      </c>
    </row>
    <row r="2285" spans="1:15" x14ac:dyDescent="0.25">
      <c r="A2285" t="s">
        <v>2384</v>
      </c>
      <c r="B2285" t="s">
        <v>39</v>
      </c>
      <c r="C2285">
        <v>9</v>
      </c>
      <c r="D2285">
        <v>116.3</v>
      </c>
      <c r="E2285">
        <v>1046.7</v>
      </c>
      <c r="F2285" s="6">
        <v>45741</v>
      </c>
      <c r="G2285" s="6">
        <v>45745</v>
      </c>
      <c r="H2285" t="s">
        <v>27</v>
      </c>
      <c r="I2285" t="s">
        <v>18</v>
      </c>
      <c r="J2285">
        <v>4</v>
      </c>
      <c r="K2285" t="s">
        <v>19</v>
      </c>
      <c r="L2285" t="s">
        <v>52</v>
      </c>
      <c r="M2285">
        <v>4</v>
      </c>
      <c r="N2285">
        <v>13</v>
      </c>
      <c r="O2285" t="s">
        <v>2529</v>
      </c>
    </row>
    <row r="2286" spans="1:15" x14ac:dyDescent="0.25">
      <c r="A2286" t="s">
        <v>2385</v>
      </c>
      <c r="B2286" t="s">
        <v>128</v>
      </c>
      <c r="C2286">
        <v>9</v>
      </c>
      <c r="D2286">
        <v>64.099999999999994</v>
      </c>
      <c r="E2286">
        <v>576.9</v>
      </c>
      <c r="F2286" s="6">
        <v>45741</v>
      </c>
      <c r="G2286" s="6">
        <v>45741</v>
      </c>
      <c r="H2286" t="s">
        <v>27</v>
      </c>
      <c r="I2286" t="s">
        <v>18</v>
      </c>
      <c r="J2286">
        <v>5</v>
      </c>
      <c r="K2286" t="s">
        <v>19</v>
      </c>
      <c r="L2286" t="s">
        <v>55</v>
      </c>
      <c r="M2286">
        <v>0</v>
      </c>
      <c r="N2286">
        <v>13</v>
      </c>
      <c r="O2286" t="s">
        <v>2529</v>
      </c>
    </row>
    <row r="2287" spans="1:15" x14ac:dyDescent="0.25">
      <c r="A2287" t="s">
        <v>2386</v>
      </c>
      <c r="B2287" t="s">
        <v>26</v>
      </c>
      <c r="C2287">
        <v>6</v>
      </c>
      <c r="D2287">
        <v>109.2</v>
      </c>
      <c r="E2287">
        <v>655.20000000000005</v>
      </c>
      <c r="F2287" s="6">
        <v>45741</v>
      </c>
      <c r="G2287" s="6">
        <v>45743</v>
      </c>
      <c r="H2287" t="s">
        <v>23</v>
      </c>
      <c r="I2287" t="s">
        <v>18</v>
      </c>
      <c r="J2287">
        <v>3</v>
      </c>
      <c r="K2287" t="s">
        <v>19</v>
      </c>
      <c r="L2287" t="s">
        <v>62</v>
      </c>
      <c r="M2287">
        <v>2</v>
      </c>
      <c r="N2287">
        <v>13</v>
      </c>
      <c r="O2287" t="s">
        <v>2528</v>
      </c>
    </row>
    <row r="2288" spans="1:15" x14ac:dyDescent="0.25">
      <c r="A2288" t="s">
        <v>2387</v>
      </c>
      <c r="B2288" t="s">
        <v>54</v>
      </c>
      <c r="C2288">
        <v>5</v>
      </c>
      <c r="D2288">
        <v>23.2</v>
      </c>
      <c r="E2288">
        <v>116</v>
      </c>
      <c r="F2288" s="6">
        <v>45742</v>
      </c>
      <c r="G2288" s="6">
        <v>45743</v>
      </c>
      <c r="H2288" t="s">
        <v>23</v>
      </c>
      <c r="I2288" t="s">
        <v>18</v>
      </c>
      <c r="J2288">
        <v>3</v>
      </c>
      <c r="K2288" t="s">
        <v>19</v>
      </c>
      <c r="L2288" t="s">
        <v>62</v>
      </c>
      <c r="M2288">
        <v>1</v>
      </c>
      <c r="N2288">
        <v>13</v>
      </c>
      <c r="O2288" t="s">
        <v>2528</v>
      </c>
    </row>
    <row r="2289" spans="1:15" x14ac:dyDescent="0.25">
      <c r="A2289" t="s">
        <v>2388</v>
      </c>
      <c r="B2289" t="s">
        <v>146</v>
      </c>
      <c r="C2289">
        <v>6</v>
      </c>
      <c r="D2289">
        <v>81.2</v>
      </c>
      <c r="E2289">
        <v>487.20000000000005</v>
      </c>
      <c r="F2289" s="6">
        <v>45742</v>
      </c>
      <c r="G2289" s="6">
        <v>45744</v>
      </c>
      <c r="H2289" t="s">
        <v>23</v>
      </c>
      <c r="I2289" t="s">
        <v>40</v>
      </c>
      <c r="J2289">
        <v>5</v>
      </c>
      <c r="K2289" t="s">
        <v>19</v>
      </c>
      <c r="L2289" t="s">
        <v>62</v>
      </c>
      <c r="M2289">
        <v>2</v>
      </c>
      <c r="N2289">
        <v>13</v>
      </c>
      <c r="O2289" t="s">
        <v>2528</v>
      </c>
    </row>
    <row r="2290" spans="1:15" x14ac:dyDescent="0.25">
      <c r="A2290" t="s">
        <v>2389</v>
      </c>
      <c r="B2290" t="s">
        <v>22</v>
      </c>
      <c r="C2290">
        <v>14</v>
      </c>
      <c r="D2290">
        <v>35.700000000000003</v>
      </c>
      <c r="E2290">
        <v>499.80000000000007</v>
      </c>
      <c r="F2290" s="6">
        <v>45742</v>
      </c>
      <c r="G2290" s="6">
        <v>45743</v>
      </c>
      <c r="H2290" t="s">
        <v>23</v>
      </c>
      <c r="I2290" t="s">
        <v>51</v>
      </c>
      <c r="J2290">
        <v>4</v>
      </c>
      <c r="K2290" t="s">
        <v>19</v>
      </c>
      <c r="L2290" t="s">
        <v>62</v>
      </c>
      <c r="M2290">
        <v>1</v>
      </c>
      <c r="N2290">
        <v>13</v>
      </c>
      <c r="O2290" t="s">
        <v>2528</v>
      </c>
    </row>
    <row r="2291" spans="1:15" x14ac:dyDescent="0.25">
      <c r="A2291" t="s">
        <v>2390</v>
      </c>
      <c r="B2291" t="s">
        <v>42</v>
      </c>
      <c r="C2291">
        <v>2</v>
      </c>
      <c r="D2291">
        <v>44.5</v>
      </c>
      <c r="E2291">
        <v>89</v>
      </c>
      <c r="F2291" s="6">
        <v>45742</v>
      </c>
      <c r="G2291" s="6">
        <v>45745</v>
      </c>
      <c r="H2291" t="s">
        <v>23</v>
      </c>
      <c r="I2291" t="s">
        <v>70</v>
      </c>
      <c r="J2291">
        <v>4</v>
      </c>
      <c r="K2291" t="s">
        <v>19</v>
      </c>
      <c r="L2291" t="s">
        <v>72</v>
      </c>
      <c r="M2291">
        <v>3</v>
      </c>
      <c r="N2291">
        <v>13</v>
      </c>
      <c r="O2291" t="s">
        <v>2528</v>
      </c>
    </row>
    <row r="2292" spans="1:15" x14ac:dyDescent="0.25">
      <c r="A2292" t="s">
        <v>2391</v>
      </c>
      <c r="B2292" t="s">
        <v>22</v>
      </c>
      <c r="C2292">
        <v>5</v>
      </c>
      <c r="D2292">
        <v>32</v>
      </c>
      <c r="E2292">
        <v>160</v>
      </c>
      <c r="F2292" s="6">
        <v>45742</v>
      </c>
      <c r="G2292" s="6">
        <v>45744</v>
      </c>
      <c r="H2292" t="s">
        <v>89</v>
      </c>
      <c r="I2292" t="s">
        <v>35</v>
      </c>
      <c r="J2292">
        <v>3</v>
      </c>
      <c r="K2292" t="s">
        <v>19</v>
      </c>
      <c r="L2292" t="s">
        <v>72</v>
      </c>
      <c r="M2292">
        <v>2</v>
      </c>
      <c r="N2292">
        <v>13</v>
      </c>
      <c r="O2292" t="s">
        <v>2530</v>
      </c>
    </row>
    <row r="2293" spans="1:15" x14ac:dyDescent="0.25">
      <c r="A2293" t="s">
        <v>2392</v>
      </c>
      <c r="B2293" t="s">
        <v>44</v>
      </c>
      <c r="C2293">
        <v>1</v>
      </c>
      <c r="D2293">
        <v>25.7</v>
      </c>
      <c r="E2293">
        <v>25.7</v>
      </c>
      <c r="F2293" s="6">
        <v>45742</v>
      </c>
      <c r="G2293" s="6">
        <v>45743</v>
      </c>
      <c r="H2293" t="s">
        <v>23</v>
      </c>
      <c r="I2293" t="s">
        <v>18</v>
      </c>
      <c r="J2293">
        <v>4</v>
      </c>
      <c r="K2293" t="s">
        <v>19</v>
      </c>
      <c r="L2293" t="s">
        <v>74</v>
      </c>
      <c r="M2293">
        <v>1</v>
      </c>
      <c r="N2293">
        <v>13</v>
      </c>
      <c r="O2293" t="s">
        <v>2528</v>
      </c>
    </row>
    <row r="2294" spans="1:15" x14ac:dyDescent="0.25">
      <c r="A2294" t="s">
        <v>2393</v>
      </c>
      <c r="B2294" t="s">
        <v>128</v>
      </c>
      <c r="C2294">
        <v>3</v>
      </c>
      <c r="D2294">
        <v>65.599999999999994</v>
      </c>
      <c r="E2294">
        <v>196.79999999999998</v>
      </c>
      <c r="F2294" s="6">
        <v>45742</v>
      </c>
      <c r="G2294" s="6">
        <v>45748</v>
      </c>
      <c r="H2294" t="s">
        <v>23</v>
      </c>
      <c r="I2294" t="s">
        <v>18</v>
      </c>
      <c r="J2294">
        <v>4</v>
      </c>
      <c r="K2294" t="s">
        <v>19</v>
      </c>
      <c r="L2294" t="s">
        <v>77</v>
      </c>
      <c r="M2294">
        <v>6</v>
      </c>
      <c r="N2294">
        <v>13</v>
      </c>
      <c r="O2294" t="s">
        <v>2528</v>
      </c>
    </row>
    <row r="2295" spans="1:15" x14ac:dyDescent="0.25">
      <c r="A2295" t="s">
        <v>2394</v>
      </c>
      <c r="B2295" t="s">
        <v>22</v>
      </c>
      <c r="C2295">
        <v>4</v>
      </c>
      <c r="D2295">
        <v>52.1</v>
      </c>
      <c r="E2295">
        <v>208.4</v>
      </c>
      <c r="F2295" s="6">
        <v>45742</v>
      </c>
      <c r="G2295" s="6">
        <v>45743</v>
      </c>
      <c r="H2295" t="s">
        <v>27</v>
      </c>
      <c r="I2295" t="s">
        <v>18</v>
      </c>
      <c r="J2295">
        <v>5</v>
      </c>
      <c r="K2295" t="s">
        <v>19</v>
      </c>
      <c r="L2295" t="s">
        <v>77</v>
      </c>
      <c r="M2295">
        <v>1</v>
      </c>
      <c r="N2295">
        <v>13</v>
      </c>
      <c r="O2295" t="s">
        <v>2529</v>
      </c>
    </row>
    <row r="2296" spans="1:15" x14ac:dyDescent="0.25">
      <c r="A2296" t="s">
        <v>2395</v>
      </c>
      <c r="B2296" t="s">
        <v>44</v>
      </c>
      <c r="C2296">
        <v>1</v>
      </c>
      <c r="D2296">
        <v>31</v>
      </c>
      <c r="E2296">
        <v>31</v>
      </c>
      <c r="F2296" s="6">
        <v>45742</v>
      </c>
      <c r="G2296" s="6">
        <v>45743</v>
      </c>
      <c r="H2296" t="s">
        <v>23</v>
      </c>
      <c r="I2296" t="s">
        <v>18</v>
      </c>
      <c r="J2296">
        <v>3</v>
      </c>
      <c r="K2296" t="s">
        <v>19</v>
      </c>
      <c r="L2296" t="s">
        <v>110</v>
      </c>
      <c r="M2296">
        <v>1</v>
      </c>
      <c r="N2296">
        <v>13</v>
      </c>
      <c r="O2296" t="s">
        <v>2528</v>
      </c>
    </row>
    <row r="2297" spans="1:15" x14ac:dyDescent="0.25">
      <c r="A2297" t="s">
        <v>2396</v>
      </c>
      <c r="B2297" t="s">
        <v>44</v>
      </c>
      <c r="C2297">
        <v>1</v>
      </c>
      <c r="D2297">
        <v>32</v>
      </c>
      <c r="E2297">
        <v>32</v>
      </c>
      <c r="F2297" s="6">
        <v>45742</v>
      </c>
      <c r="G2297" s="6">
        <v>45744</v>
      </c>
      <c r="H2297" t="s">
        <v>89</v>
      </c>
      <c r="I2297" t="s">
        <v>51</v>
      </c>
      <c r="J2297">
        <v>3</v>
      </c>
      <c r="K2297" t="s">
        <v>19</v>
      </c>
      <c r="L2297" t="s">
        <v>292</v>
      </c>
      <c r="M2297">
        <v>2</v>
      </c>
      <c r="N2297">
        <v>13</v>
      </c>
      <c r="O2297" t="s">
        <v>2530</v>
      </c>
    </row>
    <row r="2298" spans="1:15" x14ac:dyDescent="0.25">
      <c r="A2298" t="s">
        <v>2397</v>
      </c>
      <c r="B2298" t="s">
        <v>128</v>
      </c>
      <c r="C2298">
        <v>4</v>
      </c>
      <c r="D2298">
        <v>58.3</v>
      </c>
      <c r="E2298">
        <v>233.2</v>
      </c>
      <c r="F2298" s="6">
        <v>45742</v>
      </c>
      <c r="G2298" s="6">
        <v>45746</v>
      </c>
      <c r="H2298" t="s">
        <v>23</v>
      </c>
      <c r="I2298" t="s">
        <v>35</v>
      </c>
      <c r="J2298">
        <v>2</v>
      </c>
      <c r="K2298" t="s">
        <v>19</v>
      </c>
      <c r="L2298" t="s">
        <v>113</v>
      </c>
      <c r="M2298">
        <v>4</v>
      </c>
      <c r="N2298">
        <v>13</v>
      </c>
      <c r="O2298" t="s">
        <v>2528</v>
      </c>
    </row>
    <row r="2299" spans="1:15" x14ac:dyDescent="0.25">
      <c r="A2299" t="s">
        <v>2398</v>
      </c>
      <c r="B2299" t="s">
        <v>44</v>
      </c>
      <c r="C2299">
        <v>3</v>
      </c>
      <c r="D2299">
        <v>31</v>
      </c>
      <c r="E2299">
        <v>93</v>
      </c>
      <c r="F2299" s="6">
        <v>45742</v>
      </c>
      <c r="G2299" s="6">
        <v>45744</v>
      </c>
      <c r="H2299" t="s">
        <v>27</v>
      </c>
      <c r="I2299" t="s">
        <v>40</v>
      </c>
      <c r="J2299">
        <v>2</v>
      </c>
      <c r="K2299" t="s">
        <v>19</v>
      </c>
      <c r="L2299" t="s">
        <v>82</v>
      </c>
      <c r="M2299">
        <v>2</v>
      </c>
      <c r="N2299">
        <v>13</v>
      </c>
      <c r="O2299" t="s">
        <v>2529</v>
      </c>
    </row>
    <row r="2300" spans="1:15" x14ac:dyDescent="0.25">
      <c r="A2300" t="s">
        <v>2399</v>
      </c>
      <c r="B2300" t="s">
        <v>30</v>
      </c>
      <c r="C2300">
        <v>1</v>
      </c>
      <c r="D2300">
        <v>40.299999999999997</v>
      </c>
      <c r="E2300">
        <v>40.299999999999997</v>
      </c>
      <c r="F2300" s="6">
        <v>45742</v>
      </c>
      <c r="G2300" s="6">
        <v>45743</v>
      </c>
      <c r="H2300" t="s">
        <v>23</v>
      </c>
      <c r="I2300" t="s">
        <v>35</v>
      </c>
      <c r="J2300">
        <v>5</v>
      </c>
      <c r="K2300" t="s">
        <v>19</v>
      </c>
      <c r="L2300" t="s">
        <v>1383</v>
      </c>
      <c r="M2300">
        <v>1</v>
      </c>
      <c r="N2300">
        <v>13</v>
      </c>
      <c r="O2300" t="s">
        <v>2528</v>
      </c>
    </row>
    <row r="2301" spans="1:15" x14ac:dyDescent="0.25">
      <c r="A2301" t="s">
        <v>2400</v>
      </c>
      <c r="B2301" t="s">
        <v>39</v>
      </c>
      <c r="C2301">
        <v>3</v>
      </c>
      <c r="D2301">
        <v>47.3</v>
      </c>
      <c r="E2301">
        <v>141.89999999999998</v>
      </c>
      <c r="F2301" s="6">
        <v>45742</v>
      </c>
      <c r="G2301" s="6">
        <v>45744</v>
      </c>
      <c r="H2301" t="s">
        <v>23</v>
      </c>
      <c r="I2301" t="s">
        <v>70</v>
      </c>
      <c r="J2301">
        <v>5</v>
      </c>
      <c r="K2301" t="s">
        <v>19</v>
      </c>
      <c r="L2301" t="s">
        <v>28</v>
      </c>
      <c r="M2301">
        <v>2</v>
      </c>
      <c r="N2301">
        <v>13</v>
      </c>
      <c r="O2301" t="s">
        <v>2528</v>
      </c>
    </row>
    <row r="2302" spans="1:15" x14ac:dyDescent="0.25">
      <c r="A2302" t="s">
        <v>2401</v>
      </c>
      <c r="B2302" t="s">
        <v>26</v>
      </c>
      <c r="C2302">
        <v>1</v>
      </c>
      <c r="D2302">
        <v>82.8</v>
      </c>
      <c r="E2302">
        <v>82.8</v>
      </c>
      <c r="F2302" s="6">
        <v>45742</v>
      </c>
      <c r="G2302" s="6">
        <v>45743</v>
      </c>
      <c r="H2302" t="s">
        <v>23</v>
      </c>
      <c r="I2302" t="s">
        <v>18</v>
      </c>
      <c r="J2302">
        <v>4</v>
      </c>
      <c r="K2302" t="s">
        <v>19</v>
      </c>
      <c r="L2302" t="s">
        <v>28</v>
      </c>
      <c r="M2302">
        <v>1</v>
      </c>
      <c r="N2302">
        <v>13</v>
      </c>
      <c r="O2302" t="s">
        <v>2528</v>
      </c>
    </row>
    <row r="2303" spans="1:15" x14ac:dyDescent="0.25">
      <c r="A2303" t="s">
        <v>2402</v>
      </c>
      <c r="B2303" t="s">
        <v>44</v>
      </c>
      <c r="C2303">
        <v>1</v>
      </c>
      <c r="D2303">
        <v>18.5</v>
      </c>
      <c r="E2303">
        <v>18.5</v>
      </c>
      <c r="F2303" s="6">
        <v>45742</v>
      </c>
      <c r="G2303" s="6">
        <v>45756</v>
      </c>
      <c r="H2303" t="s">
        <v>27</v>
      </c>
      <c r="I2303" t="s">
        <v>18</v>
      </c>
      <c r="J2303">
        <v>4</v>
      </c>
      <c r="K2303" t="s">
        <v>19</v>
      </c>
      <c r="L2303" t="s">
        <v>587</v>
      </c>
      <c r="M2303">
        <v>14</v>
      </c>
      <c r="N2303">
        <v>13</v>
      </c>
      <c r="O2303" t="s">
        <v>2529</v>
      </c>
    </row>
    <row r="2304" spans="1:15" x14ac:dyDescent="0.25">
      <c r="A2304" t="s">
        <v>2403</v>
      </c>
      <c r="B2304" t="s">
        <v>30</v>
      </c>
      <c r="C2304">
        <v>2</v>
      </c>
      <c r="D2304">
        <v>60.4</v>
      </c>
      <c r="E2304">
        <v>120.8</v>
      </c>
      <c r="F2304" s="6">
        <v>45742</v>
      </c>
      <c r="G2304" s="6">
        <v>45743</v>
      </c>
      <c r="H2304" t="s">
        <v>23</v>
      </c>
      <c r="I2304" t="s">
        <v>40</v>
      </c>
      <c r="J2304">
        <v>4</v>
      </c>
      <c r="K2304" t="s">
        <v>19</v>
      </c>
      <c r="L2304" t="s">
        <v>147</v>
      </c>
      <c r="M2304">
        <v>1</v>
      </c>
      <c r="N2304">
        <v>13</v>
      </c>
      <c r="O2304" t="s">
        <v>2528</v>
      </c>
    </row>
    <row r="2305" spans="1:15" x14ac:dyDescent="0.25">
      <c r="A2305" t="s">
        <v>2404</v>
      </c>
      <c r="B2305" t="s">
        <v>39</v>
      </c>
      <c r="C2305">
        <v>5</v>
      </c>
      <c r="D2305">
        <v>80.2</v>
      </c>
      <c r="E2305">
        <v>401</v>
      </c>
      <c r="F2305" s="6">
        <v>45742</v>
      </c>
      <c r="G2305" s="6">
        <v>45749</v>
      </c>
      <c r="H2305" t="s">
        <v>23</v>
      </c>
      <c r="I2305" t="s">
        <v>35</v>
      </c>
      <c r="J2305">
        <v>3</v>
      </c>
      <c r="K2305" t="s">
        <v>19</v>
      </c>
      <c r="L2305" t="s">
        <v>949</v>
      </c>
      <c r="M2305">
        <v>7</v>
      </c>
      <c r="N2305">
        <v>13</v>
      </c>
      <c r="O2305" t="s">
        <v>2528</v>
      </c>
    </row>
    <row r="2306" spans="1:15" x14ac:dyDescent="0.25">
      <c r="A2306" t="s">
        <v>2405</v>
      </c>
      <c r="B2306" t="s">
        <v>32</v>
      </c>
      <c r="C2306">
        <v>1</v>
      </c>
      <c r="D2306">
        <v>41.5</v>
      </c>
      <c r="E2306">
        <v>41.5</v>
      </c>
      <c r="F2306" s="6">
        <v>45742</v>
      </c>
      <c r="G2306" s="6">
        <v>45744</v>
      </c>
      <c r="H2306" t="s">
        <v>23</v>
      </c>
      <c r="I2306" t="s">
        <v>40</v>
      </c>
      <c r="J2306">
        <v>4</v>
      </c>
      <c r="K2306" t="s">
        <v>19</v>
      </c>
      <c r="L2306" t="s">
        <v>33</v>
      </c>
      <c r="M2306">
        <v>2</v>
      </c>
      <c r="N2306">
        <v>13</v>
      </c>
      <c r="O2306" t="s">
        <v>2528</v>
      </c>
    </row>
    <row r="2307" spans="1:15" x14ac:dyDescent="0.25">
      <c r="A2307" t="s">
        <v>2406</v>
      </c>
      <c r="B2307" t="s">
        <v>26</v>
      </c>
      <c r="C2307">
        <v>2</v>
      </c>
      <c r="D2307">
        <v>83.9</v>
      </c>
      <c r="E2307">
        <v>167.8</v>
      </c>
      <c r="F2307" s="6">
        <v>45742</v>
      </c>
      <c r="G2307" s="6">
        <v>45745</v>
      </c>
      <c r="H2307" t="s">
        <v>27</v>
      </c>
      <c r="I2307" t="s">
        <v>18</v>
      </c>
      <c r="J2307">
        <v>4</v>
      </c>
      <c r="K2307" t="s">
        <v>19</v>
      </c>
      <c r="L2307" t="s">
        <v>33</v>
      </c>
      <c r="M2307">
        <v>3</v>
      </c>
      <c r="N2307">
        <v>13</v>
      </c>
      <c r="O2307" t="s">
        <v>2529</v>
      </c>
    </row>
    <row r="2308" spans="1:15" x14ac:dyDescent="0.25">
      <c r="A2308" t="s">
        <v>2407</v>
      </c>
      <c r="B2308" t="s">
        <v>44</v>
      </c>
      <c r="C2308">
        <v>2</v>
      </c>
      <c r="D2308">
        <v>16.7</v>
      </c>
      <c r="E2308">
        <v>33.4</v>
      </c>
      <c r="F2308" s="6">
        <v>45742</v>
      </c>
      <c r="G2308" s="6">
        <v>45746</v>
      </c>
      <c r="H2308" t="s">
        <v>27</v>
      </c>
      <c r="I2308" t="s">
        <v>18</v>
      </c>
      <c r="J2308">
        <v>3</v>
      </c>
      <c r="K2308" t="s">
        <v>19</v>
      </c>
      <c r="L2308" t="s">
        <v>33</v>
      </c>
      <c r="M2308">
        <v>4</v>
      </c>
      <c r="N2308">
        <v>13</v>
      </c>
      <c r="O2308" t="s">
        <v>2529</v>
      </c>
    </row>
    <row r="2309" spans="1:15" x14ac:dyDescent="0.25">
      <c r="A2309" t="s">
        <v>2408</v>
      </c>
      <c r="B2309" t="s">
        <v>46</v>
      </c>
      <c r="C2309">
        <v>2</v>
      </c>
      <c r="D2309">
        <v>72.900000000000006</v>
      </c>
      <c r="E2309">
        <v>145.80000000000001</v>
      </c>
      <c r="F2309" s="6">
        <v>45742</v>
      </c>
      <c r="G2309" s="6">
        <v>45743</v>
      </c>
      <c r="H2309" t="s">
        <v>23</v>
      </c>
      <c r="I2309" t="s">
        <v>40</v>
      </c>
      <c r="J2309">
        <v>3</v>
      </c>
      <c r="K2309" t="s">
        <v>19</v>
      </c>
      <c r="L2309" t="s">
        <v>33</v>
      </c>
      <c r="M2309">
        <v>1</v>
      </c>
      <c r="N2309">
        <v>13</v>
      </c>
      <c r="O2309" t="s">
        <v>2528</v>
      </c>
    </row>
    <row r="2310" spans="1:15" x14ac:dyDescent="0.25">
      <c r="A2310" t="s">
        <v>2409</v>
      </c>
      <c r="B2310" t="s">
        <v>37</v>
      </c>
      <c r="C2310">
        <v>2</v>
      </c>
      <c r="D2310">
        <v>50.2</v>
      </c>
      <c r="E2310">
        <v>100.4</v>
      </c>
      <c r="F2310" s="6">
        <v>45742</v>
      </c>
      <c r="G2310" s="6">
        <v>45744</v>
      </c>
      <c r="H2310" t="s">
        <v>27</v>
      </c>
      <c r="I2310" t="s">
        <v>35</v>
      </c>
      <c r="J2310">
        <v>5</v>
      </c>
      <c r="K2310" t="s">
        <v>19</v>
      </c>
      <c r="L2310" t="s">
        <v>33</v>
      </c>
      <c r="M2310">
        <v>2</v>
      </c>
      <c r="N2310">
        <v>13</v>
      </c>
      <c r="O2310" t="s">
        <v>2529</v>
      </c>
    </row>
    <row r="2311" spans="1:15" x14ac:dyDescent="0.25">
      <c r="A2311" t="s">
        <v>2410</v>
      </c>
      <c r="B2311" t="s">
        <v>30</v>
      </c>
      <c r="C2311">
        <v>2</v>
      </c>
      <c r="D2311">
        <v>34.200000000000003</v>
      </c>
      <c r="E2311">
        <v>68.400000000000006</v>
      </c>
      <c r="F2311" s="6">
        <v>45742</v>
      </c>
      <c r="G2311" s="6">
        <v>45752</v>
      </c>
      <c r="H2311" t="s">
        <v>17</v>
      </c>
      <c r="I2311" t="s">
        <v>35</v>
      </c>
      <c r="J2311">
        <v>4</v>
      </c>
      <c r="K2311" t="s">
        <v>19</v>
      </c>
      <c r="L2311" t="s">
        <v>33</v>
      </c>
      <c r="M2311">
        <v>10</v>
      </c>
      <c r="N2311">
        <v>13</v>
      </c>
      <c r="O2311" t="s">
        <v>2527</v>
      </c>
    </row>
    <row r="2312" spans="1:15" x14ac:dyDescent="0.25">
      <c r="A2312" t="s">
        <v>2411</v>
      </c>
      <c r="B2312" t="s">
        <v>37</v>
      </c>
      <c r="C2312">
        <v>2</v>
      </c>
      <c r="D2312">
        <v>107.9</v>
      </c>
      <c r="E2312">
        <v>215.8</v>
      </c>
      <c r="F2312" s="6">
        <v>45742</v>
      </c>
      <c r="G2312" s="6">
        <v>45742</v>
      </c>
      <c r="H2312" t="s">
        <v>23</v>
      </c>
      <c r="I2312" t="s">
        <v>35</v>
      </c>
      <c r="J2312">
        <v>2</v>
      </c>
      <c r="K2312" t="s">
        <v>19</v>
      </c>
      <c r="L2312" t="s">
        <v>33</v>
      </c>
      <c r="M2312">
        <v>0</v>
      </c>
      <c r="N2312">
        <v>13</v>
      </c>
      <c r="O2312" t="s">
        <v>2528</v>
      </c>
    </row>
    <row r="2313" spans="1:15" x14ac:dyDescent="0.25">
      <c r="A2313" t="s">
        <v>2412</v>
      </c>
      <c r="B2313" t="s">
        <v>16</v>
      </c>
      <c r="C2313">
        <v>3</v>
      </c>
      <c r="D2313">
        <v>17.5</v>
      </c>
      <c r="E2313">
        <v>52.5</v>
      </c>
      <c r="F2313" s="6">
        <v>45742</v>
      </c>
      <c r="G2313" s="6">
        <v>45744</v>
      </c>
      <c r="H2313" t="s">
        <v>23</v>
      </c>
      <c r="I2313" t="s">
        <v>70</v>
      </c>
      <c r="J2313">
        <v>4</v>
      </c>
      <c r="K2313" t="s">
        <v>19</v>
      </c>
      <c r="L2313" t="s">
        <v>33</v>
      </c>
      <c r="M2313">
        <v>2</v>
      </c>
      <c r="N2313">
        <v>13</v>
      </c>
      <c r="O2313" t="s">
        <v>2528</v>
      </c>
    </row>
    <row r="2314" spans="1:15" x14ac:dyDescent="0.25">
      <c r="A2314" t="s">
        <v>2413</v>
      </c>
      <c r="B2314" t="s">
        <v>76</v>
      </c>
      <c r="C2314">
        <v>15</v>
      </c>
      <c r="D2314">
        <v>44.7</v>
      </c>
      <c r="E2314">
        <v>670.5</v>
      </c>
      <c r="F2314" s="6">
        <v>45742</v>
      </c>
      <c r="G2314" s="6">
        <v>45743</v>
      </c>
      <c r="H2314" t="s">
        <v>23</v>
      </c>
      <c r="I2314" t="s">
        <v>18</v>
      </c>
      <c r="J2314">
        <v>3</v>
      </c>
      <c r="K2314" t="s">
        <v>19</v>
      </c>
      <c r="L2314" t="s">
        <v>33</v>
      </c>
      <c r="M2314">
        <v>1</v>
      </c>
      <c r="N2314">
        <v>13</v>
      </c>
      <c r="O2314" t="s">
        <v>2528</v>
      </c>
    </row>
    <row r="2315" spans="1:15" x14ac:dyDescent="0.25">
      <c r="A2315" t="s">
        <v>2414</v>
      </c>
      <c r="B2315" t="s">
        <v>69</v>
      </c>
      <c r="C2315">
        <v>6</v>
      </c>
      <c r="D2315">
        <v>92.7</v>
      </c>
      <c r="E2315">
        <v>556.20000000000005</v>
      </c>
      <c r="F2315" s="6">
        <v>45742</v>
      </c>
      <c r="G2315" s="6">
        <v>45744</v>
      </c>
      <c r="H2315" t="s">
        <v>27</v>
      </c>
      <c r="I2315" t="s">
        <v>40</v>
      </c>
      <c r="J2315">
        <v>3</v>
      </c>
      <c r="K2315" t="s">
        <v>19</v>
      </c>
      <c r="L2315" t="s">
        <v>33</v>
      </c>
      <c r="M2315">
        <v>2</v>
      </c>
      <c r="N2315">
        <v>13</v>
      </c>
      <c r="O2315" t="s">
        <v>2529</v>
      </c>
    </row>
    <row r="2316" spans="1:15" x14ac:dyDescent="0.25">
      <c r="A2316" t="s">
        <v>2415</v>
      </c>
      <c r="B2316" t="s">
        <v>42</v>
      </c>
      <c r="C2316">
        <v>3</v>
      </c>
      <c r="D2316">
        <v>48.8</v>
      </c>
      <c r="E2316">
        <v>146.39999999999998</v>
      </c>
      <c r="F2316" s="6">
        <v>45742</v>
      </c>
      <c r="G2316" s="6">
        <v>45744</v>
      </c>
      <c r="H2316" t="s">
        <v>27</v>
      </c>
      <c r="I2316" t="s">
        <v>40</v>
      </c>
      <c r="J2316">
        <v>4</v>
      </c>
      <c r="K2316" t="s">
        <v>19</v>
      </c>
      <c r="L2316" t="s">
        <v>33</v>
      </c>
      <c r="M2316">
        <v>2</v>
      </c>
      <c r="N2316">
        <v>13</v>
      </c>
      <c r="O2316" t="s">
        <v>2529</v>
      </c>
    </row>
    <row r="2317" spans="1:15" x14ac:dyDescent="0.25">
      <c r="A2317" t="s">
        <v>2416</v>
      </c>
      <c r="B2317" t="s">
        <v>32</v>
      </c>
      <c r="C2317">
        <v>16</v>
      </c>
      <c r="D2317">
        <v>21.3</v>
      </c>
      <c r="E2317">
        <v>340.8</v>
      </c>
      <c r="F2317" s="6">
        <v>45742</v>
      </c>
      <c r="G2317" s="6">
        <v>45746</v>
      </c>
      <c r="H2317" t="s">
        <v>27</v>
      </c>
      <c r="I2317" t="s">
        <v>51</v>
      </c>
      <c r="J2317">
        <v>1</v>
      </c>
      <c r="K2317" t="s">
        <v>19</v>
      </c>
      <c r="L2317" t="s">
        <v>33</v>
      </c>
      <c r="M2317">
        <v>4</v>
      </c>
      <c r="N2317">
        <v>13</v>
      </c>
      <c r="O2317" t="s">
        <v>2529</v>
      </c>
    </row>
    <row r="2318" spans="1:15" x14ac:dyDescent="0.25">
      <c r="A2318" t="s">
        <v>2417</v>
      </c>
      <c r="B2318" t="s">
        <v>128</v>
      </c>
      <c r="C2318">
        <v>1</v>
      </c>
      <c r="D2318">
        <v>52.5</v>
      </c>
      <c r="E2318">
        <v>52.5</v>
      </c>
      <c r="F2318" s="6">
        <v>45742</v>
      </c>
      <c r="G2318" s="6">
        <v>45743</v>
      </c>
      <c r="H2318" t="s">
        <v>27</v>
      </c>
      <c r="I2318" t="s">
        <v>18</v>
      </c>
      <c r="J2318">
        <v>4</v>
      </c>
      <c r="K2318" t="s">
        <v>19</v>
      </c>
      <c r="L2318" t="s">
        <v>33</v>
      </c>
      <c r="M2318">
        <v>1</v>
      </c>
      <c r="N2318">
        <v>13</v>
      </c>
      <c r="O2318" t="s">
        <v>2529</v>
      </c>
    </row>
    <row r="2319" spans="1:15" x14ac:dyDescent="0.25">
      <c r="A2319" t="s">
        <v>2418</v>
      </c>
      <c r="B2319" t="s">
        <v>22</v>
      </c>
      <c r="C2319">
        <v>2</v>
      </c>
      <c r="D2319">
        <v>92.4</v>
      </c>
      <c r="E2319">
        <v>184.8</v>
      </c>
      <c r="F2319" s="6">
        <v>45742</v>
      </c>
      <c r="G2319" s="6">
        <v>45748</v>
      </c>
      <c r="H2319" t="s">
        <v>27</v>
      </c>
      <c r="I2319" t="s">
        <v>18</v>
      </c>
      <c r="J2319">
        <v>5</v>
      </c>
      <c r="K2319" t="s">
        <v>19</v>
      </c>
      <c r="L2319" t="s">
        <v>33</v>
      </c>
      <c r="M2319">
        <v>6</v>
      </c>
      <c r="N2319">
        <v>13</v>
      </c>
      <c r="O2319" t="s">
        <v>2529</v>
      </c>
    </row>
    <row r="2320" spans="1:15" x14ac:dyDescent="0.25">
      <c r="A2320" t="s">
        <v>2419</v>
      </c>
      <c r="B2320" t="s">
        <v>32</v>
      </c>
      <c r="C2320">
        <v>11</v>
      </c>
      <c r="D2320">
        <v>58.3</v>
      </c>
      <c r="E2320">
        <v>641.29999999999995</v>
      </c>
      <c r="F2320" s="6">
        <v>45742</v>
      </c>
      <c r="G2320" s="6">
        <v>45744</v>
      </c>
      <c r="H2320" t="s">
        <v>23</v>
      </c>
      <c r="I2320" t="s">
        <v>35</v>
      </c>
      <c r="J2320">
        <v>5</v>
      </c>
      <c r="K2320" t="s">
        <v>19</v>
      </c>
      <c r="L2320" t="s">
        <v>33</v>
      </c>
      <c r="M2320">
        <v>2</v>
      </c>
      <c r="N2320">
        <v>13</v>
      </c>
      <c r="O2320" t="s">
        <v>2528</v>
      </c>
    </row>
    <row r="2321" spans="1:15" x14ac:dyDescent="0.25">
      <c r="A2321" t="s">
        <v>2420</v>
      </c>
      <c r="B2321" t="s">
        <v>39</v>
      </c>
      <c r="C2321">
        <v>23</v>
      </c>
      <c r="D2321">
        <v>152.6</v>
      </c>
      <c r="E2321">
        <v>3509.7999999999997</v>
      </c>
      <c r="F2321" s="6">
        <v>45743</v>
      </c>
      <c r="G2321" s="6">
        <v>45745</v>
      </c>
      <c r="H2321" t="s">
        <v>17</v>
      </c>
      <c r="I2321" t="s">
        <v>18</v>
      </c>
      <c r="J2321">
        <v>4</v>
      </c>
      <c r="K2321" t="s">
        <v>19</v>
      </c>
      <c r="L2321" t="s">
        <v>33</v>
      </c>
      <c r="M2321">
        <v>2</v>
      </c>
      <c r="N2321">
        <v>13</v>
      </c>
      <c r="O2321" t="s">
        <v>2527</v>
      </c>
    </row>
    <row r="2322" spans="1:15" x14ac:dyDescent="0.25">
      <c r="A2322" t="s">
        <v>2421</v>
      </c>
      <c r="B2322" t="s">
        <v>44</v>
      </c>
      <c r="C2322">
        <v>2</v>
      </c>
      <c r="D2322">
        <v>26</v>
      </c>
      <c r="E2322">
        <v>52</v>
      </c>
      <c r="F2322" s="6">
        <v>45743</v>
      </c>
      <c r="G2322" s="6">
        <v>45743</v>
      </c>
      <c r="H2322" t="s">
        <v>17</v>
      </c>
      <c r="I2322" t="s">
        <v>18</v>
      </c>
      <c r="J2322">
        <v>3</v>
      </c>
      <c r="K2322" t="s">
        <v>19</v>
      </c>
      <c r="L2322" t="s">
        <v>33</v>
      </c>
      <c r="M2322">
        <v>0</v>
      </c>
      <c r="N2322">
        <v>13</v>
      </c>
      <c r="O2322" t="s">
        <v>2527</v>
      </c>
    </row>
    <row r="2323" spans="1:15" x14ac:dyDescent="0.25">
      <c r="A2323" t="s">
        <v>2422</v>
      </c>
      <c r="B2323" t="s">
        <v>22</v>
      </c>
      <c r="C2323">
        <v>4</v>
      </c>
      <c r="D2323">
        <v>33.1</v>
      </c>
      <c r="E2323">
        <v>132.4</v>
      </c>
      <c r="F2323" s="6">
        <v>45743</v>
      </c>
      <c r="G2323" s="6">
        <v>45743</v>
      </c>
      <c r="H2323" t="s">
        <v>23</v>
      </c>
      <c r="I2323" t="s">
        <v>40</v>
      </c>
      <c r="J2323">
        <v>2</v>
      </c>
      <c r="K2323" t="s">
        <v>19</v>
      </c>
      <c r="L2323" t="s">
        <v>52</v>
      </c>
      <c r="M2323">
        <v>0</v>
      </c>
      <c r="N2323">
        <v>13</v>
      </c>
      <c r="O2323" t="s">
        <v>2528</v>
      </c>
    </row>
    <row r="2324" spans="1:15" x14ac:dyDescent="0.25">
      <c r="A2324" t="s">
        <v>2423</v>
      </c>
      <c r="B2324" t="s">
        <v>146</v>
      </c>
      <c r="C2324">
        <v>1</v>
      </c>
      <c r="D2324">
        <v>51.4</v>
      </c>
      <c r="E2324">
        <v>51.4</v>
      </c>
      <c r="F2324" s="6">
        <v>45743</v>
      </c>
      <c r="G2324" s="6">
        <v>45745</v>
      </c>
      <c r="H2324" t="s">
        <v>27</v>
      </c>
      <c r="I2324" t="s">
        <v>35</v>
      </c>
      <c r="J2324">
        <v>3</v>
      </c>
      <c r="K2324" t="s">
        <v>19</v>
      </c>
      <c r="L2324" t="s">
        <v>52</v>
      </c>
      <c r="M2324">
        <v>2</v>
      </c>
      <c r="N2324">
        <v>13</v>
      </c>
      <c r="O2324" t="s">
        <v>2529</v>
      </c>
    </row>
    <row r="2325" spans="1:15" x14ac:dyDescent="0.25">
      <c r="A2325" t="s">
        <v>2424</v>
      </c>
      <c r="B2325" t="s">
        <v>44</v>
      </c>
      <c r="C2325">
        <v>2</v>
      </c>
      <c r="D2325">
        <v>30.2</v>
      </c>
      <c r="E2325">
        <v>60.4</v>
      </c>
      <c r="F2325" s="6">
        <v>45743</v>
      </c>
      <c r="G2325" s="6">
        <v>45744</v>
      </c>
      <c r="H2325" t="s">
        <v>27</v>
      </c>
      <c r="I2325" t="s">
        <v>40</v>
      </c>
      <c r="J2325">
        <v>5</v>
      </c>
      <c r="K2325" t="s">
        <v>19</v>
      </c>
      <c r="L2325" t="s">
        <v>55</v>
      </c>
      <c r="M2325">
        <v>1</v>
      </c>
      <c r="N2325">
        <v>13</v>
      </c>
      <c r="O2325" t="s">
        <v>2529</v>
      </c>
    </row>
    <row r="2326" spans="1:15" x14ac:dyDescent="0.25">
      <c r="A2326" t="s">
        <v>2425</v>
      </c>
      <c r="B2326" t="s">
        <v>26</v>
      </c>
      <c r="C2326">
        <v>6</v>
      </c>
      <c r="D2326">
        <v>97</v>
      </c>
      <c r="E2326">
        <v>582</v>
      </c>
      <c r="F2326" s="6">
        <v>45743</v>
      </c>
      <c r="G2326" s="6">
        <v>45747</v>
      </c>
      <c r="H2326" t="s">
        <v>27</v>
      </c>
      <c r="I2326" t="s">
        <v>18</v>
      </c>
      <c r="J2326">
        <v>5</v>
      </c>
      <c r="K2326" t="s">
        <v>19</v>
      </c>
      <c r="L2326" t="s">
        <v>59</v>
      </c>
      <c r="M2326">
        <v>4</v>
      </c>
      <c r="N2326">
        <v>13</v>
      </c>
      <c r="O2326" t="s">
        <v>2529</v>
      </c>
    </row>
    <row r="2327" spans="1:15" x14ac:dyDescent="0.25">
      <c r="A2327" t="s">
        <v>2426</v>
      </c>
      <c r="B2327" t="s">
        <v>26</v>
      </c>
      <c r="C2327">
        <v>1</v>
      </c>
      <c r="D2327">
        <v>76.900000000000006</v>
      </c>
      <c r="E2327">
        <v>76.900000000000006</v>
      </c>
      <c r="F2327" s="6">
        <v>45743</v>
      </c>
      <c r="G2327" s="6">
        <v>45744</v>
      </c>
      <c r="H2327" t="s">
        <v>23</v>
      </c>
      <c r="I2327" t="s">
        <v>35</v>
      </c>
      <c r="J2327">
        <v>5</v>
      </c>
      <c r="K2327" t="s">
        <v>19</v>
      </c>
      <c r="L2327" t="s">
        <v>62</v>
      </c>
      <c r="M2327">
        <v>1</v>
      </c>
      <c r="N2327">
        <v>13</v>
      </c>
      <c r="O2327" t="s">
        <v>2528</v>
      </c>
    </row>
    <row r="2328" spans="1:15" x14ac:dyDescent="0.25">
      <c r="A2328" t="s">
        <v>2427</v>
      </c>
      <c r="B2328" t="s">
        <v>42</v>
      </c>
      <c r="C2328">
        <v>6</v>
      </c>
      <c r="D2328">
        <v>36.1</v>
      </c>
      <c r="E2328">
        <v>216.60000000000002</v>
      </c>
      <c r="F2328" s="6">
        <v>45743</v>
      </c>
      <c r="G2328" s="6">
        <v>45747</v>
      </c>
      <c r="H2328" t="s">
        <v>27</v>
      </c>
      <c r="I2328" t="s">
        <v>18</v>
      </c>
      <c r="J2328">
        <v>4</v>
      </c>
      <c r="K2328" t="s">
        <v>19</v>
      </c>
      <c r="L2328" t="s">
        <v>62</v>
      </c>
      <c r="M2328">
        <v>4</v>
      </c>
      <c r="N2328">
        <v>13</v>
      </c>
      <c r="O2328" t="s">
        <v>2529</v>
      </c>
    </row>
    <row r="2329" spans="1:15" x14ac:dyDescent="0.25">
      <c r="A2329" t="s">
        <v>2428</v>
      </c>
      <c r="B2329" t="s">
        <v>22</v>
      </c>
      <c r="C2329">
        <v>7</v>
      </c>
      <c r="D2329">
        <v>34.4</v>
      </c>
      <c r="E2329">
        <v>240.79999999999998</v>
      </c>
      <c r="F2329" s="6">
        <v>45743</v>
      </c>
      <c r="G2329" s="6">
        <v>45743</v>
      </c>
      <c r="H2329" t="s">
        <v>27</v>
      </c>
      <c r="I2329" t="s">
        <v>40</v>
      </c>
      <c r="J2329">
        <v>3</v>
      </c>
      <c r="K2329" t="s">
        <v>19</v>
      </c>
      <c r="L2329" t="s">
        <v>77</v>
      </c>
      <c r="M2329">
        <v>0</v>
      </c>
      <c r="N2329">
        <v>13</v>
      </c>
      <c r="O2329" t="s">
        <v>2529</v>
      </c>
    </row>
    <row r="2330" spans="1:15" x14ac:dyDescent="0.25">
      <c r="A2330" t="s">
        <v>2429</v>
      </c>
      <c r="B2330" t="s">
        <v>22</v>
      </c>
      <c r="C2330">
        <v>28</v>
      </c>
      <c r="D2330">
        <v>53.4</v>
      </c>
      <c r="E2330">
        <v>1495.2</v>
      </c>
      <c r="F2330" s="6">
        <v>45743</v>
      </c>
      <c r="G2330" s="6">
        <v>45745</v>
      </c>
      <c r="H2330" t="s">
        <v>27</v>
      </c>
      <c r="I2330" t="s">
        <v>35</v>
      </c>
      <c r="J2330">
        <v>4</v>
      </c>
      <c r="K2330" t="s">
        <v>19</v>
      </c>
      <c r="L2330" t="s">
        <v>108</v>
      </c>
      <c r="M2330">
        <v>2</v>
      </c>
      <c r="N2330">
        <v>13</v>
      </c>
      <c r="O2330" t="s">
        <v>2529</v>
      </c>
    </row>
    <row r="2331" spans="1:15" x14ac:dyDescent="0.25">
      <c r="A2331" t="s">
        <v>2430</v>
      </c>
      <c r="B2331" t="s">
        <v>26</v>
      </c>
      <c r="C2331">
        <v>1</v>
      </c>
      <c r="D2331">
        <v>77.599999999999994</v>
      </c>
      <c r="E2331">
        <v>77.599999999999994</v>
      </c>
      <c r="F2331" s="6">
        <v>45743</v>
      </c>
      <c r="G2331" s="6">
        <v>45744</v>
      </c>
      <c r="H2331" t="s">
        <v>27</v>
      </c>
      <c r="I2331" t="s">
        <v>18</v>
      </c>
      <c r="J2331">
        <v>3</v>
      </c>
      <c r="K2331" t="s">
        <v>19</v>
      </c>
      <c r="L2331" t="s">
        <v>110</v>
      </c>
      <c r="M2331">
        <v>1</v>
      </c>
      <c r="N2331">
        <v>13</v>
      </c>
      <c r="O2331" t="s">
        <v>2529</v>
      </c>
    </row>
    <row r="2332" spans="1:15" x14ac:dyDescent="0.25">
      <c r="A2332" t="s">
        <v>2431</v>
      </c>
      <c r="B2332" t="s">
        <v>22</v>
      </c>
      <c r="C2332">
        <v>3</v>
      </c>
      <c r="D2332">
        <v>71.7</v>
      </c>
      <c r="E2332">
        <v>215.10000000000002</v>
      </c>
      <c r="F2332" s="6">
        <v>45743</v>
      </c>
      <c r="G2332" s="6">
        <v>45746</v>
      </c>
      <c r="H2332" t="s">
        <v>27</v>
      </c>
      <c r="I2332" t="s">
        <v>35</v>
      </c>
      <c r="J2332">
        <v>4</v>
      </c>
      <c r="K2332" t="s">
        <v>19</v>
      </c>
      <c r="L2332" t="s">
        <v>110</v>
      </c>
      <c r="M2332">
        <v>3</v>
      </c>
      <c r="N2332">
        <v>13</v>
      </c>
      <c r="O2332" t="s">
        <v>2529</v>
      </c>
    </row>
    <row r="2333" spans="1:15" x14ac:dyDescent="0.25">
      <c r="A2333" t="s">
        <v>2432</v>
      </c>
      <c r="B2333" t="s">
        <v>30</v>
      </c>
      <c r="C2333">
        <v>3</v>
      </c>
      <c r="D2333">
        <v>80.599999999999994</v>
      </c>
      <c r="E2333">
        <v>241.79999999999998</v>
      </c>
      <c r="F2333" s="6">
        <v>45743</v>
      </c>
      <c r="G2333" s="6">
        <v>45744</v>
      </c>
      <c r="H2333" t="s">
        <v>23</v>
      </c>
      <c r="I2333" t="s">
        <v>70</v>
      </c>
      <c r="J2333">
        <v>3</v>
      </c>
      <c r="K2333" t="s">
        <v>19</v>
      </c>
      <c r="L2333" t="s">
        <v>110</v>
      </c>
      <c r="M2333">
        <v>1</v>
      </c>
      <c r="N2333">
        <v>13</v>
      </c>
      <c r="O2333" t="s">
        <v>2528</v>
      </c>
    </row>
    <row r="2334" spans="1:15" x14ac:dyDescent="0.25">
      <c r="A2334" t="s">
        <v>2433</v>
      </c>
      <c r="B2334" t="s">
        <v>22</v>
      </c>
      <c r="C2334">
        <v>15</v>
      </c>
      <c r="D2334">
        <v>70</v>
      </c>
      <c r="E2334">
        <v>1050</v>
      </c>
      <c r="F2334" s="6">
        <v>45743</v>
      </c>
      <c r="G2334" s="6">
        <v>45745</v>
      </c>
      <c r="H2334" t="s">
        <v>23</v>
      </c>
      <c r="I2334" t="s">
        <v>18</v>
      </c>
      <c r="J2334">
        <v>4</v>
      </c>
      <c r="K2334" t="s">
        <v>19</v>
      </c>
      <c r="L2334" t="s">
        <v>113</v>
      </c>
      <c r="M2334">
        <v>2</v>
      </c>
      <c r="N2334">
        <v>13</v>
      </c>
      <c r="O2334" t="s">
        <v>2528</v>
      </c>
    </row>
    <row r="2335" spans="1:15" x14ac:dyDescent="0.25">
      <c r="A2335" t="s">
        <v>2434</v>
      </c>
      <c r="B2335" t="s">
        <v>32</v>
      </c>
      <c r="C2335">
        <v>6</v>
      </c>
      <c r="D2335">
        <v>27.3</v>
      </c>
      <c r="E2335">
        <v>163.80000000000001</v>
      </c>
      <c r="F2335" s="6">
        <v>45743</v>
      </c>
      <c r="G2335" s="6">
        <v>45745</v>
      </c>
      <c r="H2335" t="s">
        <v>27</v>
      </c>
      <c r="I2335" t="s">
        <v>35</v>
      </c>
      <c r="J2335">
        <v>3</v>
      </c>
      <c r="K2335" t="s">
        <v>19</v>
      </c>
      <c r="L2335" t="s">
        <v>28</v>
      </c>
      <c r="M2335">
        <v>2</v>
      </c>
      <c r="N2335">
        <v>13</v>
      </c>
      <c r="O2335" t="s">
        <v>2529</v>
      </c>
    </row>
    <row r="2336" spans="1:15" x14ac:dyDescent="0.25">
      <c r="A2336" t="s">
        <v>2435</v>
      </c>
      <c r="B2336" t="s">
        <v>44</v>
      </c>
      <c r="C2336">
        <v>14</v>
      </c>
      <c r="D2336">
        <v>37.6</v>
      </c>
      <c r="E2336">
        <v>526.4</v>
      </c>
      <c r="F2336" s="6">
        <v>45743</v>
      </c>
      <c r="G2336" s="6">
        <v>45745</v>
      </c>
      <c r="H2336" t="s">
        <v>23</v>
      </c>
      <c r="I2336" t="s">
        <v>35</v>
      </c>
      <c r="J2336">
        <v>4</v>
      </c>
      <c r="K2336" t="s">
        <v>19</v>
      </c>
      <c r="L2336" t="s">
        <v>33</v>
      </c>
      <c r="M2336">
        <v>2</v>
      </c>
      <c r="N2336">
        <v>13</v>
      </c>
      <c r="O2336" t="s">
        <v>2528</v>
      </c>
    </row>
    <row r="2337" spans="1:15" x14ac:dyDescent="0.25">
      <c r="A2337" t="s">
        <v>2436</v>
      </c>
      <c r="B2337" t="s">
        <v>37</v>
      </c>
      <c r="C2337">
        <v>3</v>
      </c>
      <c r="D2337">
        <v>36.6</v>
      </c>
      <c r="E2337">
        <v>109.80000000000001</v>
      </c>
      <c r="F2337" s="6">
        <v>45743</v>
      </c>
      <c r="G2337" s="6">
        <v>45745</v>
      </c>
      <c r="H2337" t="s">
        <v>27</v>
      </c>
      <c r="I2337" t="s">
        <v>70</v>
      </c>
      <c r="J2337">
        <v>4</v>
      </c>
      <c r="K2337" t="s">
        <v>19</v>
      </c>
      <c r="L2337" t="s">
        <v>33</v>
      </c>
      <c r="M2337">
        <v>2</v>
      </c>
      <c r="N2337">
        <v>13</v>
      </c>
      <c r="O2337" t="s">
        <v>2529</v>
      </c>
    </row>
    <row r="2338" spans="1:15" x14ac:dyDescent="0.25">
      <c r="A2338" t="s">
        <v>2437</v>
      </c>
      <c r="B2338" t="s">
        <v>76</v>
      </c>
      <c r="C2338">
        <v>1</v>
      </c>
      <c r="D2338">
        <v>55.2</v>
      </c>
      <c r="E2338">
        <v>55.2</v>
      </c>
      <c r="F2338" s="6">
        <v>45743</v>
      </c>
      <c r="G2338" s="6">
        <v>45745</v>
      </c>
      <c r="H2338" t="s">
        <v>23</v>
      </c>
      <c r="I2338" t="s">
        <v>51</v>
      </c>
      <c r="J2338">
        <v>4</v>
      </c>
      <c r="K2338" t="s">
        <v>19</v>
      </c>
      <c r="L2338" t="s">
        <v>33</v>
      </c>
      <c r="M2338">
        <v>2</v>
      </c>
      <c r="N2338">
        <v>13</v>
      </c>
      <c r="O2338" t="s">
        <v>2528</v>
      </c>
    </row>
    <row r="2339" spans="1:15" x14ac:dyDescent="0.25">
      <c r="A2339" t="s">
        <v>2438</v>
      </c>
      <c r="B2339" t="s">
        <v>39</v>
      </c>
      <c r="C2339">
        <v>5</v>
      </c>
      <c r="D2339">
        <v>59.9</v>
      </c>
      <c r="E2339">
        <v>299.5</v>
      </c>
      <c r="F2339" s="6">
        <v>45743</v>
      </c>
      <c r="G2339" s="6">
        <v>45745</v>
      </c>
      <c r="H2339" t="s">
        <v>23</v>
      </c>
      <c r="I2339" t="s">
        <v>18</v>
      </c>
      <c r="J2339">
        <v>4</v>
      </c>
      <c r="K2339" t="s">
        <v>19</v>
      </c>
      <c r="L2339" t="s">
        <v>33</v>
      </c>
      <c r="M2339">
        <v>2</v>
      </c>
      <c r="N2339">
        <v>13</v>
      </c>
      <c r="O2339" t="s">
        <v>2528</v>
      </c>
    </row>
    <row r="2340" spans="1:15" x14ac:dyDescent="0.25">
      <c r="A2340" t="s">
        <v>2439</v>
      </c>
      <c r="B2340" t="s">
        <v>39</v>
      </c>
      <c r="C2340">
        <v>1</v>
      </c>
      <c r="D2340">
        <v>44</v>
      </c>
      <c r="E2340">
        <v>44</v>
      </c>
      <c r="F2340" s="6">
        <v>45743</v>
      </c>
      <c r="G2340" s="6">
        <v>45744</v>
      </c>
      <c r="H2340" t="s">
        <v>27</v>
      </c>
      <c r="I2340" t="s">
        <v>40</v>
      </c>
      <c r="J2340">
        <v>5</v>
      </c>
      <c r="K2340" t="s">
        <v>19</v>
      </c>
      <c r="L2340" t="s">
        <v>33</v>
      </c>
      <c r="M2340">
        <v>1</v>
      </c>
      <c r="N2340">
        <v>13</v>
      </c>
      <c r="O2340" t="s">
        <v>2529</v>
      </c>
    </row>
    <row r="2341" spans="1:15" x14ac:dyDescent="0.25">
      <c r="A2341" t="s">
        <v>2440</v>
      </c>
      <c r="B2341" t="s">
        <v>46</v>
      </c>
      <c r="C2341">
        <v>2</v>
      </c>
      <c r="D2341">
        <v>68.7</v>
      </c>
      <c r="E2341">
        <v>137.4</v>
      </c>
      <c r="F2341" s="6">
        <v>45743</v>
      </c>
      <c r="G2341" s="6">
        <v>45743</v>
      </c>
      <c r="H2341" t="s">
        <v>23</v>
      </c>
      <c r="I2341" t="s">
        <v>18</v>
      </c>
      <c r="J2341">
        <v>4</v>
      </c>
      <c r="K2341" t="s">
        <v>19</v>
      </c>
      <c r="L2341" t="s">
        <v>33</v>
      </c>
      <c r="M2341">
        <v>0</v>
      </c>
      <c r="N2341">
        <v>13</v>
      </c>
      <c r="O2341" t="s">
        <v>2528</v>
      </c>
    </row>
    <row r="2342" spans="1:15" x14ac:dyDescent="0.25">
      <c r="A2342" t="s">
        <v>2441</v>
      </c>
      <c r="B2342" t="s">
        <v>37</v>
      </c>
      <c r="C2342">
        <v>2</v>
      </c>
      <c r="D2342">
        <v>61.6</v>
      </c>
      <c r="E2342">
        <v>123.2</v>
      </c>
      <c r="F2342" s="6">
        <v>45743</v>
      </c>
      <c r="G2342" s="6">
        <v>45747</v>
      </c>
      <c r="H2342" t="s">
        <v>23</v>
      </c>
      <c r="I2342" t="s">
        <v>51</v>
      </c>
      <c r="J2342">
        <v>3</v>
      </c>
      <c r="K2342" t="s">
        <v>19</v>
      </c>
      <c r="L2342" t="s">
        <v>33</v>
      </c>
      <c r="M2342">
        <v>4</v>
      </c>
      <c r="N2342">
        <v>13</v>
      </c>
      <c r="O2342" t="s">
        <v>2528</v>
      </c>
    </row>
    <row r="2343" spans="1:15" x14ac:dyDescent="0.25">
      <c r="A2343" t="s">
        <v>2442</v>
      </c>
      <c r="B2343" t="s">
        <v>42</v>
      </c>
      <c r="C2343">
        <v>7</v>
      </c>
      <c r="D2343">
        <v>51.8</v>
      </c>
      <c r="E2343">
        <v>362.59999999999997</v>
      </c>
      <c r="F2343" s="6">
        <v>45743</v>
      </c>
      <c r="G2343" s="6">
        <v>45744</v>
      </c>
      <c r="H2343" t="s">
        <v>23</v>
      </c>
      <c r="I2343" t="s">
        <v>18</v>
      </c>
      <c r="J2343">
        <v>4</v>
      </c>
      <c r="K2343" t="s">
        <v>19</v>
      </c>
      <c r="L2343" t="s">
        <v>33</v>
      </c>
      <c r="M2343">
        <v>1</v>
      </c>
      <c r="N2343">
        <v>13</v>
      </c>
      <c r="O2343" t="s">
        <v>2528</v>
      </c>
    </row>
    <row r="2344" spans="1:15" x14ac:dyDescent="0.25">
      <c r="A2344" t="s">
        <v>2443</v>
      </c>
      <c r="B2344" t="s">
        <v>44</v>
      </c>
      <c r="C2344">
        <v>10</v>
      </c>
      <c r="D2344">
        <v>46.2</v>
      </c>
      <c r="E2344">
        <v>462</v>
      </c>
      <c r="F2344" s="6">
        <v>45743</v>
      </c>
      <c r="G2344" s="6">
        <v>45745</v>
      </c>
      <c r="H2344" t="s">
        <v>23</v>
      </c>
      <c r="I2344" t="s">
        <v>35</v>
      </c>
      <c r="J2344">
        <v>5</v>
      </c>
      <c r="K2344" t="s">
        <v>19</v>
      </c>
      <c r="L2344" t="s">
        <v>33</v>
      </c>
      <c r="M2344">
        <v>2</v>
      </c>
      <c r="N2344">
        <v>13</v>
      </c>
      <c r="O2344" t="s">
        <v>2528</v>
      </c>
    </row>
    <row r="2345" spans="1:15" x14ac:dyDescent="0.25">
      <c r="A2345" t="s">
        <v>2444</v>
      </c>
      <c r="B2345" t="s">
        <v>16</v>
      </c>
      <c r="C2345">
        <v>2</v>
      </c>
      <c r="D2345">
        <v>19.399999999999999</v>
      </c>
      <c r="E2345">
        <v>38.799999999999997</v>
      </c>
      <c r="F2345" s="6">
        <v>45743</v>
      </c>
      <c r="G2345" s="6">
        <v>45745</v>
      </c>
      <c r="H2345" t="s">
        <v>27</v>
      </c>
      <c r="I2345" t="s">
        <v>35</v>
      </c>
      <c r="J2345">
        <v>5</v>
      </c>
      <c r="K2345" t="s">
        <v>19</v>
      </c>
      <c r="L2345" t="s">
        <v>55</v>
      </c>
      <c r="M2345">
        <v>2</v>
      </c>
      <c r="N2345">
        <v>13</v>
      </c>
      <c r="O2345" t="s">
        <v>2529</v>
      </c>
    </row>
    <row r="2346" spans="1:15" x14ac:dyDescent="0.25">
      <c r="A2346" t="s">
        <v>2445</v>
      </c>
      <c r="B2346" t="s">
        <v>67</v>
      </c>
      <c r="C2346">
        <v>3</v>
      </c>
      <c r="D2346">
        <v>52.1</v>
      </c>
      <c r="E2346">
        <v>156.30000000000001</v>
      </c>
      <c r="F2346" s="6">
        <v>45743</v>
      </c>
      <c r="G2346" s="6">
        <v>45746</v>
      </c>
      <c r="H2346" t="s">
        <v>23</v>
      </c>
      <c r="I2346" t="s">
        <v>51</v>
      </c>
      <c r="J2346">
        <v>1</v>
      </c>
      <c r="K2346" t="s">
        <v>19</v>
      </c>
      <c r="L2346" t="s">
        <v>55</v>
      </c>
      <c r="M2346">
        <v>3</v>
      </c>
      <c r="N2346">
        <v>13</v>
      </c>
      <c r="O2346" t="s">
        <v>2528</v>
      </c>
    </row>
    <row r="2347" spans="1:15" x14ac:dyDescent="0.25">
      <c r="A2347" t="s">
        <v>2446</v>
      </c>
      <c r="B2347" t="s">
        <v>39</v>
      </c>
      <c r="C2347">
        <v>1</v>
      </c>
      <c r="D2347">
        <v>74.900000000000006</v>
      </c>
      <c r="E2347">
        <v>74.900000000000006</v>
      </c>
      <c r="F2347" s="6">
        <v>45743</v>
      </c>
      <c r="G2347" s="6">
        <v>45745</v>
      </c>
      <c r="H2347" t="s">
        <v>89</v>
      </c>
      <c r="I2347" t="s">
        <v>18</v>
      </c>
      <c r="J2347">
        <v>4</v>
      </c>
      <c r="K2347" t="s">
        <v>19</v>
      </c>
      <c r="L2347" t="s">
        <v>59</v>
      </c>
      <c r="M2347">
        <v>2</v>
      </c>
      <c r="N2347">
        <v>13</v>
      </c>
      <c r="O2347" t="s">
        <v>2530</v>
      </c>
    </row>
    <row r="2348" spans="1:15" x14ac:dyDescent="0.25">
      <c r="A2348" t="s">
        <v>2447</v>
      </c>
      <c r="B2348" t="s">
        <v>46</v>
      </c>
      <c r="C2348">
        <v>7</v>
      </c>
      <c r="D2348">
        <v>49.6</v>
      </c>
      <c r="E2348">
        <v>347.2</v>
      </c>
      <c r="F2348" s="6">
        <v>45743</v>
      </c>
      <c r="G2348" s="6">
        <v>45746</v>
      </c>
      <c r="H2348" t="s">
        <v>27</v>
      </c>
      <c r="I2348" t="s">
        <v>70</v>
      </c>
      <c r="J2348">
        <v>4</v>
      </c>
      <c r="K2348" t="s">
        <v>19</v>
      </c>
      <c r="L2348" t="s">
        <v>62</v>
      </c>
      <c r="M2348">
        <v>3</v>
      </c>
      <c r="N2348">
        <v>13</v>
      </c>
      <c r="O2348" t="s">
        <v>2529</v>
      </c>
    </row>
    <row r="2349" spans="1:15" x14ac:dyDescent="0.25">
      <c r="A2349" t="s">
        <v>2448</v>
      </c>
      <c r="B2349" t="s">
        <v>128</v>
      </c>
      <c r="C2349">
        <v>4</v>
      </c>
      <c r="D2349">
        <v>82.8</v>
      </c>
      <c r="E2349">
        <v>331.2</v>
      </c>
      <c r="F2349" s="6">
        <v>45744</v>
      </c>
      <c r="G2349" s="6">
        <v>45747</v>
      </c>
      <c r="H2349" t="s">
        <v>27</v>
      </c>
      <c r="I2349" t="s">
        <v>70</v>
      </c>
      <c r="J2349">
        <v>4</v>
      </c>
      <c r="K2349" t="s">
        <v>19</v>
      </c>
      <c r="L2349" t="s">
        <v>62</v>
      </c>
      <c r="M2349">
        <v>3</v>
      </c>
      <c r="N2349">
        <v>13</v>
      </c>
      <c r="O2349" t="s">
        <v>2529</v>
      </c>
    </row>
    <row r="2350" spans="1:15" x14ac:dyDescent="0.25">
      <c r="A2350" t="s">
        <v>2449</v>
      </c>
      <c r="B2350" t="s">
        <v>26</v>
      </c>
      <c r="C2350">
        <v>1</v>
      </c>
      <c r="D2350">
        <v>97.7</v>
      </c>
      <c r="E2350">
        <v>97.7</v>
      </c>
      <c r="F2350" s="6">
        <v>45744</v>
      </c>
      <c r="G2350" s="6">
        <v>45745</v>
      </c>
      <c r="H2350" t="s">
        <v>27</v>
      </c>
      <c r="I2350" t="s">
        <v>35</v>
      </c>
      <c r="J2350">
        <v>4</v>
      </c>
      <c r="K2350" t="s">
        <v>19</v>
      </c>
      <c r="L2350" t="s">
        <v>62</v>
      </c>
      <c r="M2350">
        <v>1</v>
      </c>
      <c r="N2350">
        <v>13</v>
      </c>
      <c r="O2350" t="s">
        <v>2529</v>
      </c>
    </row>
    <row r="2351" spans="1:15" x14ac:dyDescent="0.25">
      <c r="A2351" t="s">
        <v>2450</v>
      </c>
      <c r="B2351" t="s">
        <v>39</v>
      </c>
      <c r="C2351">
        <v>5</v>
      </c>
      <c r="D2351">
        <v>83.6</v>
      </c>
      <c r="E2351">
        <v>418</v>
      </c>
      <c r="F2351" s="6">
        <v>45744</v>
      </c>
      <c r="G2351" s="6">
        <v>45745</v>
      </c>
      <c r="H2351" t="s">
        <v>27</v>
      </c>
      <c r="I2351" t="s">
        <v>70</v>
      </c>
      <c r="J2351">
        <v>4</v>
      </c>
      <c r="K2351" t="s">
        <v>19</v>
      </c>
      <c r="L2351" t="s">
        <v>62</v>
      </c>
      <c r="M2351">
        <v>1</v>
      </c>
      <c r="N2351">
        <v>13</v>
      </c>
      <c r="O2351" t="s">
        <v>2529</v>
      </c>
    </row>
    <row r="2352" spans="1:15" x14ac:dyDescent="0.25">
      <c r="A2352" t="s">
        <v>2451</v>
      </c>
      <c r="B2352" t="s">
        <v>44</v>
      </c>
      <c r="C2352">
        <v>5</v>
      </c>
      <c r="D2352">
        <v>23.5</v>
      </c>
      <c r="E2352">
        <v>117.5</v>
      </c>
      <c r="F2352" s="6">
        <v>45744</v>
      </c>
      <c r="G2352" s="6">
        <v>45748</v>
      </c>
      <c r="H2352" t="s">
        <v>89</v>
      </c>
      <c r="I2352" t="s">
        <v>18</v>
      </c>
      <c r="J2352">
        <v>4</v>
      </c>
      <c r="K2352" t="s">
        <v>19</v>
      </c>
      <c r="L2352" t="s">
        <v>62</v>
      </c>
      <c r="M2352">
        <v>4</v>
      </c>
      <c r="N2352">
        <v>13</v>
      </c>
      <c r="O2352" t="s">
        <v>2530</v>
      </c>
    </row>
    <row r="2353" spans="1:15" x14ac:dyDescent="0.25">
      <c r="A2353" t="s">
        <v>2452</v>
      </c>
      <c r="B2353" t="s">
        <v>46</v>
      </c>
      <c r="C2353">
        <v>3</v>
      </c>
      <c r="D2353">
        <v>44.6</v>
      </c>
      <c r="E2353">
        <v>133.80000000000001</v>
      </c>
      <c r="F2353" s="6">
        <v>45744</v>
      </c>
      <c r="G2353" s="6">
        <v>45747</v>
      </c>
      <c r="H2353" t="s">
        <v>27</v>
      </c>
      <c r="I2353" t="s">
        <v>70</v>
      </c>
      <c r="J2353">
        <v>3</v>
      </c>
      <c r="K2353" t="s">
        <v>19</v>
      </c>
      <c r="L2353" t="s">
        <v>201</v>
      </c>
      <c r="M2353">
        <v>3</v>
      </c>
      <c r="N2353">
        <v>13</v>
      </c>
      <c r="O2353" t="s">
        <v>2529</v>
      </c>
    </row>
    <row r="2354" spans="1:15" x14ac:dyDescent="0.25">
      <c r="A2354" t="s">
        <v>2453</v>
      </c>
      <c r="B2354" t="s">
        <v>16</v>
      </c>
      <c r="C2354">
        <v>3</v>
      </c>
      <c r="D2354">
        <v>20.100000000000001</v>
      </c>
      <c r="E2354">
        <v>60.300000000000004</v>
      </c>
      <c r="F2354" s="6">
        <v>45744</v>
      </c>
      <c r="G2354" s="6">
        <v>45746</v>
      </c>
      <c r="H2354" t="s">
        <v>27</v>
      </c>
      <c r="I2354" t="s">
        <v>51</v>
      </c>
      <c r="J2354">
        <v>2</v>
      </c>
      <c r="K2354" t="s">
        <v>19</v>
      </c>
      <c r="L2354" t="s">
        <v>77</v>
      </c>
      <c r="M2354">
        <v>2</v>
      </c>
      <c r="N2354">
        <v>13</v>
      </c>
      <c r="O2354" t="s">
        <v>2529</v>
      </c>
    </row>
    <row r="2355" spans="1:15" x14ac:dyDescent="0.25">
      <c r="A2355" t="s">
        <v>2454</v>
      </c>
      <c r="B2355" t="s">
        <v>26</v>
      </c>
      <c r="C2355">
        <v>5</v>
      </c>
      <c r="D2355">
        <v>153.6</v>
      </c>
      <c r="E2355">
        <v>768</v>
      </c>
      <c r="F2355" s="6">
        <v>45744</v>
      </c>
      <c r="G2355" s="6">
        <v>45745</v>
      </c>
      <c r="H2355" t="s">
        <v>27</v>
      </c>
      <c r="I2355" t="s">
        <v>35</v>
      </c>
      <c r="J2355">
        <v>5</v>
      </c>
      <c r="K2355" t="s">
        <v>19</v>
      </c>
      <c r="L2355" t="s">
        <v>1116</v>
      </c>
      <c r="M2355">
        <v>1</v>
      </c>
      <c r="N2355">
        <v>13</v>
      </c>
      <c r="O2355" t="s">
        <v>2529</v>
      </c>
    </row>
    <row r="2356" spans="1:15" x14ac:dyDescent="0.25">
      <c r="A2356" t="s">
        <v>2455</v>
      </c>
      <c r="B2356" t="s">
        <v>22</v>
      </c>
      <c r="C2356">
        <v>2</v>
      </c>
      <c r="D2356">
        <v>71.8</v>
      </c>
      <c r="E2356">
        <v>143.6</v>
      </c>
      <c r="F2356" s="6">
        <v>45744</v>
      </c>
      <c r="G2356" s="6">
        <v>45748</v>
      </c>
      <c r="H2356" t="s">
        <v>27</v>
      </c>
      <c r="I2356" t="s">
        <v>35</v>
      </c>
      <c r="J2356">
        <v>4</v>
      </c>
      <c r="K2356" t="s">
        <v>19</v>
      </c>
      <c r="L2356" t="s">
        <v>24</v>
      </c>
      <c r="M2356">
        <v>4</v>
      </c>
      <c r="N2356">
        <v>13</v>
      </c>
      <c r="O2356" t="s">
        <v>2529</v>
      </c>
    </row>
    <row r="2357" spans="1:15" x14ac:dyDescent="0.25">
      <c r="A2357" t="s">
        <v>2456</v>
      </c>
      <c r="B2357" t="s">
        <v>54</v>
      </c>
      <c r="C2357">
        <v>1</v>
      </c>
      <c r="D2357">
        <v>64.7</v>
      </c>
      <c r="E2357">
        <v>64.7</v>
      </c>
      <c r="F2357" s="6">
        <v>45744</v>
      </c>
      <c r="G2357" s="6">
        <v>45746</v>
      </c>
      <c r="H2357" t="s">
        <v>17</v>
      </c>
      <c r="I2357" t="s">
        <v>18</v>
      </c>
      <c r="J2357">
        <v>3</v>
      </c>
      <c r="K2357" t="s">
        <v>19</v>
      </c>
      <c r="L2357" t="s">
        <v>24</v>
      </c>
      <c r="M2357">
        <v>2</v>
      </c>
      <c r="N2357">
        <v>13</v>
      </c>
      <c r="O2357" t="s">
        <v>2527</v>
      </c>
    </row>
    <row r="2358" spans="1:15" x14ac:dyDescent="0.25">
      <c r="A2358" t="s">
        <v>2457</v>
      </c>
      <c r="B2358" t="s">
        <v>46</v>
      </c>
      <c r="C2358">
        <v>8</v>
      </c>
      <c r="D2358">
        <v>60.4</v>
      </c>
      <c r="E2358">
        <v>483.2</v>
      </c>
      <c r="F2358" s="6">
        <v>45744</v>
      </c>
      <c r="G2358" s="6">
        <v>45746</v>
      </c>
      <c r="H2358" t="s">
        <v>27</v>
      </c>
      <c r="I2358" t="s">
        <v>51</v>
      </c>
      <c r="J2358">
        <v>5</v>
      </c>
      <c r="K2358" t="s">
        <v>19</v>
      </c>
      <c r="L2358" t="s">
        <v>28</v>
      </c>
      <c r="M2358">
        <v>2</v>
      </c>
      <c r="N2358">
        <v>13</v>
      </c>
      <c r="O2358" t="s">
        <v>2529</v>
      </c>
    </row>
    <row r="2359" spans="1:15" x14ac:dyDescent="0.25">
      <c r="A2359" t="s">
        <v>2458</v>
      </c>
      <c r="B2359" t="s">
        <v>39</v>
      </c>
      <c r="C2359">
        <v>4</v>
      </c>
      <c r="D2359">
        <v>86</v>
      </c>
      <c r="E2359">
        <v>344</v>
      </c>
      <c r="F2359" s="6">
        <v>45744</v>
      </c>
      <c r="G2359" s="6">
        <v>45747</v>
      </c>
      <c r="H2359" t="s">
        <v>27</v>
      </c>
      <c r="I2359" t="s">
        <v>40</v>
      </c>
      <c r="J2359">
        <v>5</v>
      </c>
      <c r="K2359" t="s">
        <v>19</v>
      </c>
      <c r="L2359" t="s">
        <v>147</v>
      </c>
      <c r="M2359">
        <v>3</v>
      </c>
      <c r="N2359">
        <v>13</v>
      </c>
      <c r="O2359" t="s">
        <v>2529</v>
      </c>
    </row>
    <row r="2360" spans="1:15" x14ac:dyDescent="0.25">
      <c r="A2360" t="s">
        <v>2459</v>
      </c>
      <c r="B2360" t="s">
        <v>69</v>
      </c>
      <c r="C2360">
        <v>2</v>
      </c>
      <c r="D2360">
        <v>42.1</v>
      </c>
      <c r="E2360">
        <v>84.2</v>
      </c>
      <c r="F2360" s="6">
        <v>45744</v>
      </c>
      <c r="G2360" s="6">
        <v>45745</v>
      </c>
      <c r="H2360" t="s">
        <v>27</v>
      </c>
      <c r="I2360" t="s">
        <v>70</v>
      </c>
      <c r="J2360">
        <v>3</v>
      </c>
      <c r="K2360" t="s">
        <v>19</v>
      </c>
      <c r="L2360" t="s">
        <v>334</v>
      </c>
      <c r="M2360">
        <v>1</v>
      </c>
      <c r="N2360">
        <v>13</v>
      </c>
      <c r="O2360" t="s">
        <v>2529</v>
      </c>
    </row>
    <row r="2361" spans="1:15" x14ac:dyDescent="0.25">
      <c r="A2361" t="s">
        <v>2460</v>
      </c>
      <c r="B2361" t="s">
        <v>128</v>
      </c>
      <c r="C2361">
        <v>9</v>
      </c>
      <c r="D2361">
        <v>51.1</v>
      </c>
      <c r="E2361">
        <v>459.90000000000003</v>
      </c>
      <c r="F2361" s="6">
        <v>45744</v>
      </c>
      <c r="G2361" s="6">
        <v>45745</v>
      </c>
      <c r="H2361" t="s">
        <v>23</v>
      </c>
      <c r="I2361" t="s">
        <v>40</v>
      </c>
      <c r="J2361">
        <v>3</v>
      </c>
      <c r="K2361" t="s">
        <v>19</v>
      </c>
      <c r="L2361" t="s">
        <v>33</v>
      </c>
      <c r="M2361">
        <v>1</v>
      </c>
      <c r="N2361">
        <v>13</v>
      </c>
      <c r="O2361" t="s">
        <v>2528</v>
      </c>
    </row>
    <row r="2362" spans="1:15" x14ac:dyDescent="0.25">
      <c r="A2362" t="s">
        <v>2461</v>
      </c>
      <c r="B2362" t="s">
        <v>46</v>
      </c>
      <c r="C2362">
        <v>4</v>
      </c>
      <c r="D2362">
        <v>73.8</v>
      </c>
      <c r="E2362">
        <v>295.2</v>
      </c>
      <c r="F2362" s="6">
        <v>45744</v>
      </c>
      <c r="G2362" s="6">
        <v>45745</v>
      </c>
      <c r="H2362" t="s">
        <v>23</v>
      </c>
      <c r="I2362" t="s">
        <v>70</v>
      </c>
      <c r="J2362">
        <v>4</v>
      </c>
      <c r="K2362" t="s">
        <v>19</v>
      </c>
      <c r="L2362" t="s">
        <v>33</v>
      </c>
      <c r="M2362">
        <v>1</v>
      </c>
      <c r="N2362">
        <v>13</v>
      </c>
      <c r="O2362" t="s">
        <v>2528</v>
      </c>
    </row>
    <row r="2363" spans="1:15" x14ac:dyDescent="0.25">
      <c r="A2363" t="s">
        <v>2462</v>
      </c>
      <c r="B2363" t="s">
        <v>44</v>
      </c>
      <c r="C2363">
        <v>5</v>
      </c>
      <c r="D2363">
        <v>27</v>
      </c>
      <c r="E2363">
        <v>135</v>
      </c>
      <c r="F2363" s="6">
        <v>45744</v>
      </c>
      <c r="G2363" s="6">
        <v>45747</v>
      </c>
      <c r="H2363" t="s">
        <v>27</v>
      </c>
      <c r="I2363" t="s">
        <v>40</v>
      </c>
      <c r="J2363">
        <v>5</v>
      </c>
      <c r="K2363" t="s">
        <v>19</v>
      </c>
      <c r="L2363" t="s">
        <v>33</v>
      </c>
      <c r="M2363">
        <v>3</v>
      </c>
      <c r="N2363">
        <v>13</v>
      </c>
      <c r="O2363" t="s">
        <v>2529</v>
      </c>
    </row>
    <row r="2364" spans="1:15" x14ac:dyDescent="0.25">
      <c r="A2364" t="s">
        <v>2463</v>
      </c>
      <c r="B2364" t="s">
        <v>44</v>
      </c>
      <c r="C2364">
        <v>6</v>
      </c>
      <c r="D2364">
        <v>60.1</v>
      </c>
      <c r="E2364">
        <v>360.6</v>
      </c>
      <c r="F2364" s="6">
        <v>45744</v>
      </c>
      <c r="G2364" s="6">
        <v>45745</v>
      </c>
      <c r="H2364" t="s">
        <v>23</v>
      </c>
      <c r="I2364" t="s">
        <v>51</v>
      </c>
      <c r="J2364">
        <v>4</v>
      </c>
      <c r="K2364" t="s">
        <v>19</v>
      </c>
      <c r="L2364" t="s">
        <v>33</v>
      </c>
      <c r="M2364">
        <v>1</v>
      </c>
      <c r="N2364">
        <v>13</v>
      </c>
      <c r="O2364" t="s">
        <v>2528</v>
      </c>
    </row>
    <row r="2365" spans="1:15" x14ac:dyDescent="0.25">
      <c r="A2365" t="s">
        <v>2464</v>
      </c>
      <c r="B2365" t="s">
        <v>26</v>
      </c>
      <c r="C2365">
        <v>7</v>
      </c>
      <c r="D2365">
        <v>94.1</v>
      </c>
      <c r="E2365">
        <v>658.69999999999993</v>
      </c>
      <c r="F2365" s="6">
        <v>45744</v>
      </c>
      <c r="G2365" s="6">
        <v>45746</v>
      </c>
      <c r="H2365" t="s">
        <v>27</v>
      </c>
      <c r="I2365" t="s">
        <v>70</v>
      </c>
      <c r="J2365">
        <v>3</v>
      </c>
      <c r="K2365" t="s">
        <v>19</v>
      </c>
      <c r="L2365" t="s">
        <v>33</v>
      </c>
      <c r="M2365">
        <v>2</v>
      </c>
      <c r="N2365">
        <v>13</v>
      </c>
      <c r="O2365" t="s">
        <v>2529</v>
      </c>
    </row>
    <row r="2366" spans="1:15" x14ac:dyDescent="0.25">
      <c r="A2366" t="s">
        <v>2465</v>
      </c>
      <c r="B2366" t="s">
        <v>26</v>
      </c>
      <c r="C2366">
        <v>2</v>
      </c>
      <c r="D2366">
        <v>124.1</v>
      </c>
      <c r="E2366">
        <v>248.2</v>
      </c>
      <c r="F2366" s="6">
        <v>45744</v>
      </c>
      <c r="G2366" s="6">
        <v>45744</v>
      </c>
      <c r="H2366" t="s">
        <v>27</v>
      </c>
      <c r="I2366" t="s">
        <v>40</v>
      </c>
      <c r="J2366">
        <v>1</v>
      </c>
      <c r="K2366" t="s">
        <v>19</v>
      </c>
      <c r="L2366" t="s">
        <v>545</v>
      </c>
      <c r="M2366">
        <v>0</v>
      </c>
      <c r="N2366">
        <v>13</v>
      </c>
      <c r="O2366" t="s">
        <v>2529</v>
      </c>
    </row>
    <row r="2367" spans="1:15" x14ac:dyDescent="0.25">
      <c r="A2367" t="s">
        <v>2466</v>
      </c>
      <c r="B2367" t="s">
        <v>44</v>
      </c>
      <c r="C2367">
        <v>4</v>
      </c>
      <c r="D2367">
        <v>16.899999999999999</v>
      </c>
      <c r="E2367">
        <v>67.599999999999994</v>
      </c>
      <c r="F2367" s="6">
        <v>45744</v>
      </c>
      <c r="G2367" s="6">
        <v>45747</v>
      </c>
      <c r="H2367" t="s">
        <v>23</v>
      </c>
      <c r="I2367" t="s">
        <v>51</v>
      </c>
      <c r="J2367">
        <v>4</v>
      </c>
      <c r="K2367" t="s">
        <v>19</v>
      </c>
      <c r="L2367" t="s">
        <v>55</v>
      </c>
      <c r="M2367">
        <v>3</v>
      </c>
      <c r="N2367">
        <v>13</v>
      </c>
      <c r="O2367" t="s">
        <v>2528</v>
      </c>
    </row>
    <row r="2368" spans="1:15" x14ac:dyDescent="0.25">
      <c r="A2368" t="s">
        <v>2467</v>
      </c>
      <c r="B2368" t="s">
        <v>22</v>
      </c>
      <c r="C2368">
        <v>1</v>
      </c>
      <c r="D2368">
        <v>36.9</v>
      </c>
      <c r="E2368">
        <v>36.9</v>
      </c>
      <c r="F2368" s="6">
        <v>45744</v>
      </c>
      <c r="G2368" s="6">
        <v>45745</v>
      </c>
      <c r="H2368" t="s">
        <v>23</v>
      </c>
      <c r="I2368" t="s">
        <v>18</v>
      </c>
      <c r="J2368">
        <v>4</v>
      </c>
      <c r="K2368" t="s">
        <v>19</v>
      </c>
      <c r="L2368" t="s">
        <v>55</v>
      </c>
      <c r="M2368">
        <v>1</v>
      </c>
      <c r="N2368">
        <v>13</v>
      </c>
      <c r="O2368" t="s">
        <v>2528</v>
      </c>
    </row>
    <row r="2369" spans="1:15" x14ac:dyDescent="0.25">
      <c r="A2369" t="s">
        <v>2468</v>
      </c>
      <c r="B2369" t="s">
        <v>46</v>
      </c>
      <c r="C2369">
        <v>2</v>
      </c>
      <c r="D2369">
        <v>22.6</v>
      </c>
      <c r="E2369">
        <v>45.2</v>
      </c>
      <c r="F2369" s="6">
        <v>45744</v>
      </c>
      <c r="G2369" s="6">
        <v>45757</v>
      </c>
      <c r="H2369" t="s">
        <v>27</v>
      </c>
      <c r="I2369" t="s">
        <v>40</v>
      </c>
      <c r="J2369">
        <v>3</v>
      </c>
      <c r="K2369" t="s">
        <v>19</v>
      </c>
      <c r="L2369" t="s">
        <v>62</v>
      </c>
      <c r="M2369">
        <v>13</v>
      </c>
      <c r="N2369">
        <v>13</v>
      </c>
      <c r="O2369" t="s">
        <v>2529</v>
      </c>
    </row>
    <row r="2370" spans="1:15" x14ac:dyDescent="0.25">
      <c r="A2370" t="s">
        <v>2469</v>
      </c>
      <c r="B2370" t="s">
        <v>42</v>
      </c>
      <c r="C2370">
        <v>4</v>
      </c>
      <c r="D2370">
        <v>35</v>
      </c>
      <c r="E2370">
        <v>140</v>
      </c>
      <c r="F2370" s="6">
        <v>45744</v>
      </c>
      <c r="G2370" s="6">
        <v>45749</v>
      </c>
      <c r="H2370" t="s">
        <v>23</v>
      </c>
      <c r="I2370" t="s">
        <v>51</v>
      </c>
      <c r="J2370">
        <v>3</v>
      </c>
      <c r="K2370" t="s">
        <v>19</v>
      </c>
      <c r="L2370" t="s">
        <v>62</v>
      </c>
      <c r="M2370">
        <v>5</v>
      </c>
      <c r="N2370">
        <v>13</v>
      </c>
      <c r="O2370" t="s">
        <v>2528</v>
      </c>
    </row>
    <row r="2371" spans="1:15" x14ac:dyDescent="0.25">
      <c r="A2371" t="s">
        <v>2470</v>
      </c>
      <c r="B2371" t="s">
        <v>46</v>
      </c>
      <c r="C2371">
        <v>6</v>
      </c>
      <c r="D2371">
        <v>63.6</v>
      </c>
      <c r="E2371">
        <v>381.6</v>
      </c>
      <c r="F2371" s="6">
        <v>45744</v>
      </c>
      <c r="G2371" s="6">
        <v>45751</v>
      </c>
      <c r="H2371" t="s">
        <v>17</v>
      </c>
      <c r="I2371" t="s">
        <v>35</v>
      </c>
      <c r="J2371">
        <v>5</v>
      </c>
      <c r="K2371" t="s">
        <v>19</v>
      </c>
      <c r="L2371" t="s">
        <v>62</v>
      </c>
      <c r="M2371">
        <v>7</v>
      </c>
      <c r="N2371">
        <v>13</v>
      </c>
      <c r="O2371" t="s">
        <v>2527</v>
      </c>
    </row>
    <row r="2372" spans="1:15" x14ac:dyDescent="0.25">
      <c r="A2372" t="s">
        <v>2471</v>
      </c>
      <c r="B2372" t="s">
        <v>123</v>
      </c>
      <c r="C2372">
        <v>4</v>
      </c>
      <c r="D2372">
        <v>78.599999999999994</v>
      </c>
      <c r="E2372">
        <v>314.39999999999998</v>
      </c>
      <c r="F2372" s="6">
        <v>45744</v>
      </c>
      <c r="G2372" s="6">
        <v>45745</v>
      </c>
      <c r="H2372" t="s">
        <v>23</v>
      </c>
      <c r="I2372" t="s">
        <v>70</v>
      </c>
      <c r="J2372">
        <v>3</v>
      </c>
      <c r="K2372" t="s">
        <v>19</v>
      </c>
      <c r="L2372" t="s">
        <v>62</v>
      </c>
      <c r="M2372">
        <v>1</v>
      </c>
      <c r="N2372">
        <v>13</v>
      </c>
      <c r="O2372" t="s">
        <v>2528</v>
      </c>
    </row>
    <row r="2373" spans="1:15" x14ac:dyDescent="0.25">
      <c r="A2373" t="s">
        <v>2472</v>
      </c>
      <c r="B2373" t="s">
        <v>30</v>
      </c>
      <c r="C2373">
        <v>2</v>
      </c>
      <c r="D2373">
        <v>38.5</v>
      </c>
      <c r="E2373">
        <v>77</v>
      </c>
      <c r="F2373" s="6">
        <v>45744</v>
      </c>
      <c r="G2373" s="6">
        <v>45745</v>
      </c>
      <c r="H2373" t="s">
        <v>23</v>
      </c>
      <c r="I2373" t="s">
        <v>18</v>
      </c>
      <c r="J2373">
        <v>5</v>
      </c>
      <c r="K2373" t="s">
        <v>19</v>
      </c>
      <c r="L2373" t="s">
        <v>62</v>
      </c>
      <c r="M2373">
        <v>1</v>
      </c>
      <c r="N2373">
        <v>13</v>
      </c>
      <c r="O2373" t="s">
        <v>2528</v>
      </c>
    </row>
    <row r="2374" spans="1:15" x14ac:dyDescent="0.25">
      <c r="A2374" t="s">
        <v>2473</v>
      </c>
      <c r="B2374" t="s">
        <v>44</v>
      </c>
      <c r="C2374">
        <v>11</v>
      </c>
      <c r="D2374">
        <v>71.5</v>
      </c>
      <c r="E2374">
        <v>786.5</v>
      </c>
      <c r="F2374" s="6">
        <v>45744</v>
      </c>
      <c r="G2374" s="6">
        <v>45745</v>
      </c>
      <c r="H2374" t="s">
        <v>27</v>
      </c>
      <c r="I2374" t="s">
        <v>35</v>
      </c>
      <c r="J2374">
        <v>2</v>
      </c>
      <c r="K2374" t="s">
        <v>19</v>
      </c>
      <c r="L2374" t="s">
        <v>62</v>
      </c>
      <c r="M2374">
        <v>1</v>
      </c>
      <c r="N2374">
        <v>13</v>
      </c>
      <c r="O2374" t="s">
        <v>2529</v>
      </c>
    </row>
    <row r="2375" spans="1:15" x14ac:dyDescent="0.25">
      <c r="A2375" t="s">
        <v>2474</v>
      </c>
      <c r="B2375" t="s">
        <v>39</v>
      </c>
      <c r="C2375">
        <v>4</v>
      </c>
      <c r="D2375">
        <v>121.4</v>
      </c>
      <c r="E2375">
        <v>485.6</v>
      </c>
      <c r="F2375" s="6">
        <v>45744</v>
      </c>
      <c r="G2375" s="6">
        <v>45748</v>
      </c>
      <c r="H2375" t="s">
        <v>23</v>
      </c>
      <c r="I2375" t="s">
        <v>35</v>
      </c>
      <c r="J2375">
        <v>5</v>
      </c>
      <c r="K2375" t="s">
        <v>19</v>
      </c>
      <c r="L2375" t="s">
        <v>103</v>
      </c>
      <c r="M2375">
        <v>4</v>
      </c>
      <c r="N2375">
        <v>13</v>
      </c>
      <c r="O2375" t="s">
        <v>2528</v>
      </c>
    </row>
    <row r="2376" spans="1:15" x14ac:dyDescent="0.25">
      <c r="A2376" t="s">
        <v>2475</v>
      </c>
      <c r="B2376" t="s">
        <v>67</v>
      </c>
      <c r="C2376">
        <v>1</v>
      </c>
      <c r="D2376">
        <v>40.200000000000003</v>
      </c>
      <c r="E2376">
        <v>40.200000000000003</v>
      </c>
      <c r="F2376" s="6">
        <v>45744</v>
      </c>
      <c r="G2376" s="6">
        <v>45747</v>
      </c>
      <c r="H2376" t="s">
        <v>27</v>
      </c>
      <c r="I2376" t="s">
        <v>18</v>
      </c>
      <c r="J2376">
        <v>5</v>
      </c>
      <c r="K2376" t="s">
        <v>19</v>
      </c>
      <c r="L2376" t="s">
        <v>77</v>
      </c>
      <c r="M2376">
        <v>3</v>
      </c>
      <c r="N2376">
        <v>13</v>
      </c>
      <c r="O2376" t="s">
        <v>2529</v>
      </c>
    </row>
    <row r="2377" spans="1:15" x14ac:dyDescent="0.25">
      <c r="A2377" t="s">
        <v>2476</v>
      </c>
      <c r="B2377" t="s">
        <v>37</v>
      </c>
      <c r="C2377">
        <v>5</v>
      </c>
      <c r="D2377">
        <v>31.9</v>
      </c>
      <c r="E2377">
        <v>159.5</v>
      </c>
      <c r="F2377" s="6">
        <v>45744</v>
      </c>
      <c r="G2377" s="6">
        <v>45746</v>
      </c>
      <c r="H2377" t="s">
        <v>27</v>
      </c>
      <c r="I2377" t="s">
        <v>40</v>
      </c>
      <c r="J2377">
        <v>5</v>
      </c>
      <c r="K2377" t="s">
        <v>19</v>
      </c>
      <c r="L2377" t="s">
        <v>243</v>
      </c>
      <c r="M2377">
        <v>2</v>
      </c>
      <c r="N2377">
        <v>13</v>
      </c>
      <c r="O2377" t="s">
        <v>2529</v>
      </c>
    </row>
    <row r="2378" spans="1:15" x14ac:dyDescent="0.25">
      <c r="A2378" t="s">
        <v>2477</v>
      </c>
      <c r="B2378" t="s">
        <v>81</v>
      </c>
      <c r="C2378">
        <v>5</v>
      </c>
      <c r="D2378">
        <v>15.8</v>
      </c>
      <c r="E2378">
        <v>79</v>
      </c>
      <c r="F2378" s="6">
        <v>45745</v>
      </c>
      <c r="G2378" s="6">
        <v>45746</v>
      </c>
      <c r="H2378" t="s">
        <v>23</v>
      </c>
      <c r="I2378" t="s">
        <v>51</v>
      </c>
      <c r="J2378">
        <v>5</v>
      </c>
      <c r="K2378" t="s">
        <v>19</v>
      </c>
      <c r="L2378" t="s">
        <v>115</v>
      </c>
      <c r="M2378">
        <v>1</v>
      </c>
      <c r="N2378">
        <v>13</v>
      </c>
      <c r="O2378" t="s">
        <v>2528</v>
      </c>
    </row>
    <row r="2379" spans="1:15" x14ac:dyDescent="0.25">
      <c r="A2379" t="s">
        <v>2478</v>
      </c>
      <c r="B2379" t="s">
        <v>54</v>
      </c>
      <c r="C2379">
        <v>2</v>
      </c>
      <c r="D2379">
        <v>25.1</v>
      </c>
      <c r="E2379">
        <v>50.2</v>
      </c>
      <c r="F2379" s="6">
        <v>45745</v>
      </c>
      <c r="G2379" s="6">
        <v>45747</v>
      </c>
      <c r="H2379" t="s">
        <v>17</v>
      </c>
      <c r="I2379" t="s">
        <v>35</v>
      </c>
      <c r="J2379">
        <v>4</v>
      </c>
      <c r="K2379" t="s">
        <v>19</v>
      </c>
      <c r="L2379" t="s">
        <v>115</v>
      </c>
      <c r="M2379">
        <v>2</v>
      </c>
      <c r="N2379">
        <v>13</v>
      </c>
      <c r="O2379" t="s">
        <v>2527</v>
      </c>
    </row>
    <row r="2380" spans="1:15" x14ac:dyDescent="0.25">
      <c r="A2380" t="s">
        <v>2479</v>
      </c>
      <c r="B2380" t="s">
        <v>22</v>
      </c>
      <c r="C2380">
        <v>23</v>
      </c>
      <c r="D2380">
        <v>38.1</v>
      </c>
      <c r="E2380">
        <v>876.30000000000007</v>
      </c>
      <c r="F2380" s="6">
        <v>45745</v>
      </c>
      <c r="G2380" s="6">
        <v>45746</v>
      </c>
      <c r="H2380" t="s">
        <v>27</v>
      </c>
      <c r="I2380" t="s">
        <v>70</v>
      </c>
      <c r="J2380">
        <v>4</v>
      </c>
      <c r="K2380" t="s">
        <v>19</v>
      </c>
      <c r="L2380" t="s">
        <v>24</v>
      </c>
      <c r="M2380">
        <v>1</v>
      </c>
      <c r="N2380">
        <v>13</v>
      </c>
      <c r="O2380" t="s">
        <v>2529</v>
      </c>
    </row>
    <row r="2381" spans="1:15" x14ac:dyDescent="0.25">
      <c r="A2381" t="s">
        <v>2480</v>
      </c>
      <c r="B2381" t="s">
        <v>30</v>
      </c>
      <c r="C2381">
        <v>2</v>
      </c>
      <c r="D2381">
        <v>42.2</v>
      </c>
      <c r="E2381">
        <v>84.4</v>
      </c>
      <c r="F2381" s="6">
        <v>45745</v>
      </c>
      <c r="G2381" s="6">
        <v>45747</v>
      </c>
      <c r="H2381" t="s">
        <v>27</v>
      </c>
      <c r="I2381" t="s">
        <v>18</v>
      </c>
      <c r="J2381">
        <v>5</v>
      </c>
      <c r="K2381" t="s">
        <v>19</v>
      </c>
      <c r="L2381" t="s">
        <v>24</v>
      </c>
      <c r="M2381">
        <v>2</v>
      </c>
      <c r="N2381">
        <v>13</v>
      </c>
      <c r="O2381" t="s">
        <v>2529</v>
      </c>
    </row>
    <row r="2382" spans="1:15" x14ac:dyDescent="0.25">
      <c r="A2382" t="s">
        <v>2481</v>
      </c>
      <c r="B2382" t="s">
        <v>16</v>
      </c>
      <c r="C2382">
        <v>10</v>
      </c>
      <c r="D2382">
        <v>12.3</v>
      </c>
      <c r="E2382">
        <v>123</v>
      </c>
      <c r="F2382" s="6">
        <v>45745</v>
      </c>
      <c r="G2382" s="6">
        <v>45746</v>
      </c>
      <c r="H2382" t="s">
        <v>27</v>
      </c>
      <c r="I2382" t="s">
        <v>70</v>
      </c>
      <c r="J2382">
        <v>4</v>
      </c>
      <c r="K2382" t="s">
        <v>19</v>
      </c>
      <c r="L2382" t="s">
        <v>28</v>
      </c>
      <c r="M2382">
        <v>1</v>
      </c>
      <c r="N2382">
        <v>13</v>
      </c>
      <c r="O2382" t="s">
        <v>2529</v>
      </c>
    </row>
    <row r="2383" spans="1:15" x14ac:dyDescent="0.25">
      <c r="A2383" t="s">
        <v>2482</v>
      </c>
      <c r="B2383" t="s">
        <v>42</v>
      </c>
      <c r="C2383">
        <v>1</v>
      </c>
      <c r="D2383">
        <v>30.2</v>
      </c>
      <c r="E2383">
        <v>30.2</v>
      </c>
      <c r="F2383" s="6">
        <v>45745</v>
      </c>
      <c r="G2383" s="6">
        <v>45747</v>
      </c>
      <c r="H2383" t="s">
        <v>27</v>
      </c>
      <c r="I2383" t="s">
        <v>35</v>
      </c>
      <c r="J2383">
        <v>5</v>
      </c>
      <c r="K2383" t="s">
        <v>19</v>
      </c>
      <c r="L2383" t="s">
        <v>334</v>
      </c>
      <c r="M2383">
        <v>2</v>
      </c>
      <c r="N2383">
        <v>13</v>
      </c>
      <c r="O2383" t="s">
        <v>2529</v>
      </c>
    </row>
    <row r="2384" spans="1:15" x14ac:dyDescent="0.25">
      <c r="A2384" t="s">
        <v>2483</v>
      </c>
      <c r="B2384" t="s">
        <v>37</v>
      </c>
      <c r="C2384">
        <v>3</v>
      </c>
      <c r="D2384">
        <v>25.3</v>
      </c>
      <c r="E2384">
        <v>75.900000000000006</v>
      </c>
      <c r="F2384" s="6">
        <v>45745</v>
      </c>
      <c r="G2384" s="6">
        <v>45748</v>
      </c>
      <c r="H2384" t="s">
        <v>27</v>
      </c>
      <c r="I2384" t="s">
        <v>40</v>
      </c>
      <c r="J2384">
        <v>4</v>
      </c>
      <c r="K2384" t="s">
        <v>19</v>
      </c>
      <c r="L2384" t="s">
        <v>33</v>
      </c>
      <c r="M2384">
        <v>3</v>
      </c>
      <c r="N2384">
        <v>13</v>
      </c>
      <c r="O2384" t="s">
        <v>2529</v>
      </c>
    </row>
    <row r="2385" spans="1:15" x14ac:dyDescent="0.25">
      <c r="A2385" t="s">
        <v>2484</v>
      </c>
      <c r="B2385" t="s">
        <v>44</v>
      </c>
      <c r="C2385">
        <v>5</v>
      </c>
      <c r="D2385">
        <v>29.7</v>
      </c>
      <c r="E2385">
        <v>148.5</v>
      </c>
      <c r="F2385" s="6">
        <v>45745</v>
      </c>
      <c r="G2385" s="6">
        <v>45747</v>
      </c>
      <c r="H2385" t="s">
        <v>23</v>
      </c>
      <c r="I2385" t="s">
        <v>51</v>
      </c>
      <c r="J2385">
        <v>4</v>
      </c>
      <c r="K2385" t="s">
        <v>19</v>
      </c>
      <c r="L2385" t="s">
        <v>33</v>
      </c>
      <c r="M2385">
        <v>2</v>
      </c>
      <c r="N2385">
        <v>13</v>
      </c>
      <c r="O2385" t="s">
        <v>2528</v>
      </c>
    </row>
    <row r="2386" spans="1:15" x14ac:dyDescent="0.25">
      <c r="A2386" t="s">
        <v>2485</v>
      </c>
      <c r="B2386" t="s">
        <v>46</v>
      </c>
      <c r="C2386">
        <v>8</v>
      </c>
      <c r="D2386">
        <v>32.9</v>
      </c>
      <c r="E2386">
        <v>263.2</v>
      </c>
      <c r="F2386" s="6">
        <v>45745</v>
      </c>
      <c r="G2386" s="6">
        <v>45746</v>
      </c>
      <c r="H2386" t="s">
        <v>17</v>
      </c>
      <c r="I2386" t="s">
        <v>51</v>
      </c>
      <c r="J2386">
        <v>5</v>
      </c>
      <c r="K2386" t="s">
        <v>19</v>
      </c>
      <c r="L2386" t="s">
        <v>33</v>
      </c>
      <c r="M2386">
        <v>1</v>
      </c>
      <c r="N2386">
        <v>13</v>
      </c>
      <c r="O2386" t="s">
        <v>2527</v>
      </c>
    </row>
    <row r="2387" spans="1:15" x14ac:dyDescent="0.25">
      <c r="A2387" t="s">
        <v>2486</v>
      </c>
      <c r="B2387" t="s">
        <v>54</v>
      </c>
      <c r="C2387">
        <v>2</v>
      </c>
      <c r="D2387">
        <v>43.6</v>
      </c>
      <c r="E2387">
        <v>87.2</v>
      </c>
      <c r="F2387" s="6">
        <v>45745</v>
      </c>
      <c r="G2387" s="6">
        <v>45746</v>
      </c>
      <c r="H2387" t="s">
        <v>23</v>
      </c>
      <c r="I2387" t="s">
        <v>35</v>
      </c>
      <c r="J2387">
        <v>5</v>
      </c>
      <c r="K2387" t="s">
        <v>19</v>
      </c>
      <c r="L2387" t="s">
        <v>33</v>
      </c>
      <c r="M2387">
        <v>1</v>
      </c>
      <c r="N2387">
        <v>13</v>
      </c>
      <c r="O2387" t="s">
        <v>2528</v>
      </c>
    </row>
    <row r="2388" spans="1:15" x14ac:dyDescent="0.25">
      <c r="A2388" t="s">
        <v>2487</v>
      </c>
      <c r="B2388" t="s">
        <v>123</v>
      </c>
      <c r="C2388">
        <v>4</v>
      </c>
      <c r="D2388">
        <v>78.400000000000006</v>
      </c>
      <c r="E2388">
        <v>313.60000000000002</v>
      </c>
      <c r="F2388" s="6">
        <v>45745</v>
      </c>
      <c r="G2388" s="6">
        <v>45746</v>
      </c>
      <c r="H2388" t="s">
        <v>23</v>
      </c>
      <c r="I2388" t="s">
        <v>40</v>
      </c>
      <c r="J2388">
        <v>4</v>
      </c>
      <c r="K2388" t="s">
        <v>19</v>
      </c>
      <c r="L2388" t="s">
        <v>33</v>
      </c>
      <c r="M2388">
        <v>1</v>
      </c>
      <c r="N2388">
        <v>13</v>
      </c>
      <c r="O2388" t="s">
        <v>2528</v>
      </c>
    </row>
    <row r="2389" spans="1:15" x14ac:dyDescent="0.25">
      <c r="A2389" t="s">
        <v>2488</v>
      </c>
      <c r="B2389" t="s">
        <v>39</v>
      </c>
      <c r="C2389">
        <v>2</v>
      </c>
      <c r="D2389">
        <v>56.5</v>
      </c>
      <c r="E2389">
        <v>113</v>
      </c>
      <c r="F2389" s="6">
        <v>45745</v>
      </c>
      <c r="G2389" s="6">
        <v>45749</v>
      </c>
      <c r="H2389" t="s">
        <v>23</v>
      </c>
      <c r="I2389" t="s">
        <v>35</v>
      </c>
      <c r="J2389">
        <v>3</v>
      </c>
      <c r="K2389" t="s">
        <v>19</v>
      </c>
      <c r="L2389" t="s">
        <v>33</v>
      </c>
      <c r="M2389">
        <v>4</v>
      </c>
      <c r="N2389">
        <v>13</v>
      </c>
      <c r="O2389" t="s">
        <v>2528</v>
      </c>
    </row>
    <row r="2390" spans="1:15" x14ac:dyDescent="0.25">
      <c r="A2390" t="s">
        <v>2489</v>
      </c>
      <c r="B2390" t="s">
        <v>128</v>
      </c>
      <c r="C2390">
        <v>1</v>
      </c>
      <c r="D2390">
        <v>36.700000000000003</v>
      </c>
      <c r="E2390">
        <v>36.700000000000003</v>
      </c>
      <c r="F2390" s="6">
        <v>45745</v>
      </c>
      <c r="G2390" s="6">
        <v>45746</v>
      </c>
      <c r="H2390" t="s">
        <v>27</v>
      </c>
      <c r="I2390" t="s">
        <v>18</v>
      </c>
      <c r="J2390">
        <v>5</v>
      </c>
      <c r="K2390" t="s">
        <v>19</v>
      </c>
      <c r="L2390" t="s">
        <v>33</v>
      </c>
      <c r="M2390">
        <v>1</v>
      </c>
      <c r="N2390">
        <v>13</v>
      </c>
      <c r="O2390" t="s">
        <v>2529</v>
      </c>
    </row>
    <row r="2391" spans="1:15" x14ac:dyDescent="0.25">
      <c r="A2391" t="s">
        <v>2490</v>
      </c>
      <c r="B2391" t="s">
        <v>26</v>
      </c>
      <c r="C2391">
        <v>4</v>
      </c>
      <c r="D2391">
        <v>103.6</v>
      </c>
      <c r="E2391">
        <v>414.4</v>
      </c>
      <c r="F2391" s="6">
        <v>45745</v>
      </c>
      <c r="G2391" s="6">
        <v>45756</v>
      </c>
      <c r="H2391" t="s">
        <v>23</v>
      </c>
      <c r="I2391" t="s">
        <v>70</v>
      </c>
      <c r="J2391">
        <v>5</v>
      </c>
      <c r="K2391" t="s">
        <v>19</v>
      </c>
      <c r="L2391" t="s">
        <v>33</v>
      </c>
      <c r="M2391">
        <v>11</v>
      </c>
      <c r="N2391">
        <v>13</v>
      </c>
      <c r="O2391" t="s">
        <v>2528</v>
      </c>
    </row>
    <row r="2392" spans="1:15" x14ac:dyDescent="0.25">
      <c r="A2392" t="s">
        <v>2491</v>
      </c>
      <c r="B2392" t="s">
        <v>44</v>
      </c>
      <c r="C2392">
        <v>6</v>
      </c>
      <c r="D2392">
        <v>16.2</v>
      </c>
      <c r="E2392">
        <v>97.199999999999989</v>
      </c>
      <c r="F2392" s="6">
        <v>45745</v>
      </c>
      <c r="G2392" s="6">
        <v>45749</v>
      </c>
      <c r="H2392" t="s">
        <v>23</v>
      </c>
      <c r="I2392" t="s">
        <v>35</v>
      </c>
      <c r="J2392">
        <v>5</v>
      </c>
      <c r="K2392" t="s">
        <v>19</v>
      </c>
      <c r="L2392" t="s">
        <v>55</v>
      </c>
      <c r="M2392">
        <v>4</v>
      </c>
      <c r="N2392">
        <v>13</v>
      </c>
      <c r="O2392" t="s">
        <v>2528</v>
      </c>
    </row>
    <row r="2393" spans="1:15" x14ac:dyDescent="0.25">
      <c r="A2393" t="s">
        <v>2492</v>
      </c>
      <c r="B2393" t="s">
        <v>44</v>
      </c>
      <c r="C2393">
        <v>2</v>
      </c>
      <c r="D2393">
        <v>20.2</v>
      </c>
      <c r="E2393">
        <v>40.4</v>
      </c>
      <c r="F2393" s="6">
        <v>45745</v>
      </c>
      <c r="G2393" s="6">
        <v>45746</v>
      </c>
      <c r="H2393" t="s">
        <v>27</v>
      </c>
      <c r="I2393" t="s">
        <v>18</v>
      </c>
      <c r="J2393">
        <v>4</v>
      </c>
      <c r="K2393" t="s">
        <v>19</v>
      </c>
      <c r="L2393" t="s">
        <v>55</v>
      </c>
      <c r="M2393">
        <v>1</v>
      </c>
      <c r="N2393">
        <v>13</v>
      </c>
      <c r="O2393" t="s">
        <v>2529</v>
      </c>
    </row>
    <row r="2394" spans="1:15" x14ac:dyDescent="0.25">
      <c r="A2394" t="s">
        <v>2493</v>
      </c>
      <c r="B2394" t="s">
        <v>67</v>
      </c>
      <c r="C2394">
        <v>2</v>
      </c>
      <c r="D2394">
        <v>26.9</v>
      </c>
      <c r="E2394">
        <v>53.8</v>
      </c>
      <c r="F2394" s="6">
        <v>45745</v>
      </c>
      <c r="G2394" s="6">
        <v>45747</v>
      </c>
      <c r="H2394" t="s">
        <v>27</v>
      </c>
      <c r="I2394" t="s">
        <v>40</v>
      </c>
      <c r="J2394">
        <v>4</v>
      </c>
      <c r="K2394" t="s">
        <v>19</v>
      </c>
      <c r="L2394" t="s">
        <v>55</v>
      </c>
      <c r="M2394">
        <v>2</v>
      </c>
      <c r="N2394">
        <v>13</v>
      </c>
      <c r="O2394" t="s">
        <v>2529</v>
      </c>
    </row>
    <row r="2395" spans="1:15" x14ac:dyDescent="0.25">
      <c r="A2395" t="s">
        <v>2494</v>
      </c>
      <c r="B2395" t="s">
        <v>22</v>
      </c>
      <c r="C2395">
        <v>2</v>
      </c>
      <c r="D2395">
        <v>82.4</v>
      </c>
      <c r="E2395">
        <v>164.8</v>
      </c>
      <c r="F2395" s="6">
        <v>45745</v>
      </c>
      <c r="G2395" s="6">
        <v>45748</v>
      </c>
      <c r="H2395" t="s">
        <v>17</v>
      </c>
      <c r="I2395" t="s">
        <v>18</v>
      </c>
      <c r="J2395">
        <v>4</v>
      </c>
      <c r="K2395" t="s">
        <v>19</v>
      </c>
      <c r="L2395" t="s">
        <v>59</v>
      </c>
      <c r="M2395">
        <v>3</v>
      </c>
      <c r="N2395">
        <v>13</v>
      </c>
      <c r="O2395" t="s">
        <v>2527</v>
      </c>
    </row>
    <row r="2396" spans="1:15" x14ac:dyDescent="0.25">
      <c r="A2396" t="s">
        <v>2495</v>
      </c>
      <c r="B2396" t="s">
        <v>26</v>
      </c>
      <c r="C2396">
        <v>2</v>
      </c>
      <c r="D2396">
        <v>117.8</v>
      </c>
      <c r="E2396">
        <v>235.6</v>
      </c>
      <c r="F2396" s="6">
        <v>45745</v>
      </c>
      <c r="G2396" s="6">
        <v>45747</v>
      </c>
      <c r="H2396" t="s">
        <v>23</v>
      </c>
      <c r="I2396" t="s">
        <v>35</v>
      </c>
      <c r="J2396">
        <v>5</v>
      </c>
      <c r="K2396" t="s">
        <v>19</v>
      </c>
      <c r="L2396" t="s">
        <v>62</v>
      </c>
      <c r="M2396">
        <v>2</v>
      </c>
      <c r="N2396">
        <v>13</v>
      </c>
      <c r="O2396" t="s">
        <v>2528</v>
      </c>
    </row>
    <row r="2397" spans="1:15" x14ac:dyDescent="0.25">
      <c r="A2397" t="s">
        <v>2496</v>
      </c>
      <c r="B2397" t="s">
        <v>67</v>
      </c>
      <c r="C2397">
        <v>4</v>
      </c>
      <c r="D2397">
        <v>36.700000000000003</v>
      </c>
      <c r="E2397">
        <v>146.80000000000001</v>
      </c>
      <c r="F2397" s="6">
        <v>45745</v>
      </c>
      <c r="G2397" s="6">
        <v>45746</v>
      </c>
      <c r="H2397" t="s">
        <v>23</v>
      </c>
      <c r="I2397" t="s">
        <v>35</v>
      </c>
      <c r="J2397">
        <v>4</v>
      </c>
      <c r="K2397" t="s">
        <v>19</v>
      </c>
      <c r="L2397" t="s">
        <v>62</v>
      </c>
      <c r="M2397">
        <v>1</v>
      </c>
      <c r="N2397">
        <v>13</v>
      </c>
      <c r="O2397" t="s">
        <v>2528</v>
      </c>
    </row>
    <row r="2398" spans="1:15" x14ac:dyDescent="0.25">
      <c r="A2398" t="s">
        <v>2497</v>
      </c>
      <c r="B2398" t="s">
        <v>135</v>
      </c>
      <c r="C2398">
        <v>3</v>
      </c>
      <c r="D2398">
        <v>46.8</v>
      </c>
      <c r="E2398">
        <v>140.39999999999998</v>
      </c>
      <c r="F2398" s="6">
        <v>45745</v>
      </c>
      <c r="G2398" s="6">
        <v>45746</v>
      </c>
      <c r="H2398" t="s">
        <v>23</v>
      </c>
      <c r="I2398" t="s">
        <v>70</v>
      </c>
      <c r="J2398">
        <v>5</v>
      </c>
      <c r="K2398" t="s">
        <v>19</v>
      </c>
      <c r="L2398" t="s">
        <v>74</v>
      </c>
      <c r="M2398">
        <v>1</v>
      </c>
      <c r="N2398">
        <v>13</v>
      </c>
      <c r="O2398" t="s">
        <v>2528</v>
      </c>
    </row>
    <row r="2399" spans="1:15" x14ac:dyDescent="0.25">
      <c r="A2399" t="s">
        <v>2498</v>
      </c>
      <c r="B2399" t="s">
        <v>30</v>
      </c>
      <c r="C2399">
        <v>1</v>
      </c>
      <c r="D2399">
        <v>61.4</v>
      </c>
      <c r="E2399">
        <v>61.4</v>
      </c>
      <c r="F2399" s="6">
        <v>45745</v>
      </c>
      <c r="G2399" s="6">
        <v>45746</v>
      </c>
      <c r="H2399" t="s">
        <v>23</v>
      </c>
      <c r="I2399" t="s">
        <v>35</v>
      </c>
      <c r="J2399">
        <v>4</v>
      </c>
      <c r="K2399" t="s">
        <v>19</v>
      </c>
      <c r="L2399" t="s">
        <v>74</v>
      </c>
      <c r="M2399">
        <v>1</v>
      </c>
      <c r="N2399">
        <v>13</v>
      </c>
      <c r="O2399" t="s">
        <v>2528</v>
      </c>
    </row>
    <row r="2400" spans="1:15" x14ac:dyDescent="0.25">
      <c r="A2400" t="s">
        <v>2499</v>
      </c>
      <c r="B2400" t="s">
        <v>123</v>
      </c>
      <c r="C2400">
        <v>2</v>
      </c>
      <c r="D2400">
        <v>22.9</v>
      </c>
      <c r="E2400">
        <v>45.8</v>
      </c>
      <c r="F2400" s="6">
        <v>45745</v>
      </c>
      <c r="G2400" s="6">
        <v>45746</v>
      </c>
      <c r="H2400" t="s">
        <v>23</v>
      </c>
      <c r="I2400" t="s">
        <v>18</v>
      </c>
      <c r="J2400">
        <v>4</v>
      </c>
      <c r="K2400" t="s">
        <v>19</v>
      </c>
      <c r="L2400" t="s">
        <v>77</v>
      </c>
      <c r="M2400">
        <v>1</v>
      </c>
      <c r="N2400">
        <v>13</v>
      </c>
      <c r="O2400" t="s">
        <v>2528</v>
      </c>
    </row>
    <row r="2401" spans="1:15" x14ac:dyDescent="0.25">
      <c r="A2401" t="s">
        <v>2500</v>
      </c>
      <c r="B2401" t="s">
        <v>54</v>
      </c>
      <c r="C2401">
        <v>2</v>
      </c>
      <c r="D2401">
        <v>22.1</v>
      </c>
      <c r="E2401">
        <v>44.2</v>
      </c>
      <c r="F2401" s="6">
        <v>45745</v>
      </c>
      <c r="G2401" s="6">
        <v>45746</v>
      </c>
      <c r="H2401" t="s">
        <v>27</v>
      </c>
      <c r="I2401" t="s">
        <v>70</v>
      </c>
      <c r="J2401">
        <v>4</v>
      </c>
      <c r="K2401" t="s">
        <v>19</v>
      </c>
      <c r="L2401" t="s">
        <v>77</v>
      </c>
      <c r="M2401">
        <v>1</v>
      </c>
      <c r="N2401">
        <v>13</v>
      </c>
      <c r="O2401" t="s">
        <v>2529</v>
      </c>
    </row>
    <row r="2402" spans="1:15" x14ac:dyDescent="0.25">
      <c r="A2402" t="s">
        <v>2501</v>
      </c>
      <c r="B2402" t="s">
        <v>69</v>
      </c>
      <c r="C2402">
        <v>2</v>
      </c>
      <c r="D2402">
        <v>31</v>
      </c>
      <c r="E2402">
        <v>62</v>
      </c>
      <c r="F2402" s="6">
        <v>45745</v>
      </c>
      <c r="G2402" s="6">
        <v>45747</v>
      </c>
      <c r="H2402" t="s">
        <v>27</v>
      </c>
      <c r="I2402" t="s">
        <v>40</v>
      </c>
      <c r="J2402">
        <v>4</v>
      </c>
      <c r="K2402" t="s">
        <v>19</v>
      </c>
      <c r="L2402" t="s">
        <v>108</v>
      </c>
      <c r="M2402">
        <v>2</v>
      </c>
      <c r="N2402">
        <v>13</v>
      </c>
      <c r="O2402" t="s">
        <v>2529</v>
      </c>
    </row>
    <row r="2403" spans="1:15" x14ac:dyDescent="0.25">
      <c r="A2403" t="s">
        <v>2502</v>
      </c>
      <c r="B2403" t="s">
        <v>146</v>
      </c>
      <c r="C2403">
        <v>2</v>
      </c>
      <c r="D2403">
        <v>84.2</v>
      </c>
      <c r="E2403">
        <v>168.4</v>
      </c>
      <c r="F2403" s="6">
        <v>45745</v>
      </c>
      <c r="G2403" s="6">
        <v>45747</v>
      </c>
      <c r="H2403" t="s">
        <v>23</v>
      </c>
      <c r="I2403" t="s">
        <v>40</v>
      </c>
      <c r="J2403">
        <v>5</v>
      </c>
      <c r="K2403" t="s">
        <v>19</v>
      </c>
      <c r="L2403" t="s">
        <v>82</v>
      </c>
      <c r="M2403">
        <v>2</v>
      </c>
      <c r="N2403">
        <v>13</v>
      </c>
      <c r="O2403" t="s">
        <v>2528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D759-547F-446B-9F0B-32560F83D7A7}">
  <dimension ref="A3:F29"/>
  <sheetViews>
    <sheetView workbookViewId="0">
      <selection activeCell="B4" sqref="B4"/>
    </sheetView>
  </sheetViews>
  <sheetFormatPr defaultRowHeight="15" x14ac:dyDescent="0.25"/>
  <cols>
    <col min="1" max="1" width="11.28515625" bestFit="1" customWidth="1"/>
    <col min="2" max="2" width="15.5703125" bestFit="1" customWidth="1"/>
    <col min="3" max="3" width="14.85546875" bestFit="1" customWidth="1"/>
    <col min="4" max="4" width="18.7109375" bestFit="1" customWidth="1"/>
    <col min="5" max="5" width="25" bestFit="1" customWidth="1"/>
  </cols>
  <sheetData>
    <row r="3" spans="1:6" x14ac:dyDescent="0.25">
      <c r="A3" t="s">
        <v>2519</v>
      </c>
      <c r="B3" t="s">
        <v>2520</v>
      </c>
      <c r="C3" t="s">
        <v>2521</v>
      </c>
      <c r="D3" t="s">
        <v>2522</v>
      </c>
      <c r="E3" t="s">
        <v>2523</v>
      </c>
    </row>
    <row r="4" spans="1:6" x14ac:dyDescent="0.25">
      <c r="A4" s="22">
        <v>2400</v>
      </c>
      <c r="B4" s="22">
        <v>11997</v>
      </c>
      <c r="C4" s="22">
        <v>649019.80000000144</v>
      </c>
      <c r="D4" s="22">
        <v>3.9620833333333332</v>
      </c>
      <c r="E4" s="22">
        <v>2.3424999999999998</v>
      </c>
    </row>
    <row r="7" spans="1:6" x14ac:dyDescent="0.25">
      <c r="B7" t="s">
        <v>2524</v>
      </c>
    </row>
    <row r="9" spans="1:6" x14ac:dyDescent="0.25">
      <c r="B9" t="s">
        <v>2518</v>
      </c>
      <c r="C9" t="s">
        <v>2</v>
      </c>
      <c r="D9" t="s">
        <v>4</v>
      </c>
      <c r="E9" t="s">
        <v>2525</v>
      </c>
      <c r="F9" t="s">
        <v>2526</v>
      </c>
    </row>
    <row r="10" spans="1:6" x14ac:dyDescent="0.25">
      <c r="B10" t="str">
        <f>TEXT(A4,"#,##")</f>
        <v>2,400</v>
      </c>
      <c r="C10" t="str">
        <f>TEXT(B4,"#,##")</f>
        <v>11,997</v>
      </c>
      <c r="D10" t="str">
        <f>TEXT(C4,"$#,##,.0K")</f>
        <v>$649.0K</v>
      </c>
      <c r="E10" t="str">
        <f>TEXT(D4,"0.0")</f>
        <v>4.0</v>
      </c>
      <c r="F10" t="str">
        <f>TEXT(E4,"0.0")</f>
        <v>2.3</v>
      </c>
    </row>
    <row r="13" spans="1:6" x14ac:dyDescent="0.25">
      <c r="A13" t="s">
        <v>2532</v>
      </c>
    </row>
    <row r="15" spans="1:6" x14ac:dyDescent="0.25">
      <c r="B15" t="s">
        <v>2520</v>
      </c>
      <c r="C15" t="s">
        <v>2521</v>
      </c>
    </row>
    <row r="16" spans="1:6" x14ac:dyDescent="0.25">
      <c r="A16" s="8">
        <v>1</v>
      </c>
      <c r="B16" s="22">
        <v>8</v>
      </c>
      <c r="C16" s="9">
        <v>292.89999999999998</v>
      </c>
    </row>
    <row r="17" spans="1:3" x14ac:dyDescent="0.25">
      <c r="A17" s="8">
        <v>2</v>
      </c>
      <c r="B17" s="22">
        <v>26</v>
      </c>
      <c r="C17" s="9">
        <v>1257</v>
      </c>
    </row>
    <row r="18" spans="1:3" x14ac:dyDescent="0.25">
      <c r="A18" s="8">
        <v>3</v>
      </c>
      <c r="B18" s="22">
        <v>30</v>
      </c>
      <c r="C18" s="9">
        <v>1564.3999999999999</v>
      </c>
    </row>
    <row r="19" spans="1:3" x14ac:dyDescent="0.25">
      <c r="A19" s="8">
        <v>4</v>
      </c>
      <c r="B19" s="22">
        <v>9</v>
      </c>
      <c r="C19" s="9">
        <v>164.4</v>
      </c>
    </row>
    <row r="20" spans="1:3" x14ac:dyDescent="0.25">
      <c r="A20" s="8">
        <v>5</v>
      </c>
      <c r="B20" s="22">
        <v>20</v>
      </c>
      <c r="C20" s="9">
        <v>638.20000000000005</v>
      </c>
    </row>
    <row r="21" spans="1:3" x14ac:dyDescent="0.25">
      <c r="A21" s="8">
        <v>6</v>
      </c>
      <c r="B21" s="22">
        <v>44</v>
      </c>
      <c r="C21" s="9">
        <v>2659.2000000000003</v>
      </c>
    </row>
    <row r="22" spans="1:3" x14ac:dyDescent="0.25">
      <c r="A22" s="8">
        <v>7</v>
      </c>
      <c r="B22" s="22">
        <v>23</v>
      </c>
      <c r="C22" s="9">
        <v>1425.8999999999999</v>
      </c>
    </row>
    <row r="23" spans="1:3" x14ac:dyDescent="0.25">
      <c r="A23" s="8">
        <v>8</v>
      </c>
      <c r="B23" s="22">
        <v>115</v>
      </c>
      <c r="C23" s="9">
        <v>5587.8</v>
      </c>
    </row>
    <row r="24" spans="1:3" x14ac:dyDescent="0.25">
      <c r="A24" s="8">
        <v>9</v>
      </c>
      <c r="B24" s="22">
        <v>39</v>
      </c>
      <c r="C24" s="9">
        <v>1686.3999999999999</v>
      </c>
    </row>
    <row r="25" spans="1:3" x14ac:dyDescent="0.25">
      <c r="A25" s="8">
        <v>10</v>
      </c>
      <c r="B25" s="22">
        <v>37</v>
      </c>
      <c r="C25" s="9">
        <v>2470.7000000000003</v>
      </c>
    </row>
    <row r="26" spans="1:3" x14ac:dyDescent="0.25">
      <c r="A26" s="8">
        <v>11</v>
      </c>
      <c r="B26" s="22">
        <v>19</v>
      </c>
      <c r="C26" s="9">
        <v>1356</v>
      </c>
    </row>
    <row r="27" spans="1:3" x14ac:dyDescent="0.25">
      <c r="A27" s="8">
        <v>12</v>
      </c>
      <c r="B27" s="22">
        <v>113</v>
      </c>
      <c r="C27" s="9">
        <v>9067.5999999999985</v>
      </c>
    </row>
    <row r="28" spans="1:3" x14ac:dyDescent="0.25">
      <c r="A28" s="8">
        <v>13</v>
      </c>
      <c r="B28" s="22">
        <v>27</v>
      </c>
      <c r="C28" s="9">
        <v>1730.8999999999999</v>
      </c>
    </row>
    <row r="29" spans="1:3" x14ac:dyDescent="0.25">
      <c r="A29" s="8" t="s">
        <v>2534</v>
      </c>
      <c r="B29" s="22">
        <v>510</v>
      </c>
      <c r="C29" s="9">
        <v>29901.399999999998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55E2-201B-484D-A450-16C1F5911DE6}">
  <dimension ref="A1"/>
  <sheetViews>
    <sheetView topLeftCell="B1" zoomScale="50" zoomScaleNormal="50" workbookViewId="0">
      <selection activeCell="AG34" sqref="AG34"/>
    </sheetView>
  </sheetViews>
  <sheetFormatPr defaultRowHeight="15" x14ac:dyDescent="0.25"/>
  <cols>
    <col min="1" max="1" width="3.5703125" customWidth="1"/>
    <col min="2" max="2" width="30.28515625" customWidth="1"/>
    <col min="3" max="3" width="8"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CDCE-2FB7-4A5C-BFE1-095157824F27}">
  <dimension ref="A1"/>
  <sheetViews>
    <sheetView zoomScale="60" zoomScaleNormal="60" workbookViewId="0">
      <selection activeCell="AI18" sqref="AI18"/>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Heatmap pivot</vt:lpstr>
      <vt:lpstr>Q3</vt:lpstr>
      <vt:lpstr>Q4</vt:lpstr>
      <vt:lpstr>Q6</vt:lpstr>
      <vt:lpstr>Data</vt:lpstr>
      <vt:lpstr>Questions &amp; KPIs</vt:lpstr>
      <vt:lpstr>Detail1</vt:lpstr>
      <vt:lpstr>Pivots</vt:lpstr>
      <vt:lpstr>Dashboard_Ecommerce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Akash Yadav Naresh</cp:lastModifiedBy>
  <dcterms:created xsi:type="dcterms:W3CDTF">2025-06-13T02:42:26Z</dcterms:created>
  <dcterms:modified xsi:type="dcterms:W3CDTF">2026-02-13T21:18:01Z</dcterms:modified>
</cp:coreProperties>
</file>