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DA Portfolio\"/>
    </mc:Choice>
  </mc:AlternateContent>
  <xr:revisionPtr revIDLastSave="0" documentId="13_ncr:1_{970B0587-193B-4E7F-B83E-676663638852}" xr6:coauthVersionLast="47" xr6:coauthVersionMax="47" xr10:uidLastSave="{00000000-0000-0000-0000-000000000000}"/>
  <bookViews>
    <workbookView xWindow="-120" yWindow="-120" windowWidth="29040" windowHeight="15720" activeTab="3" xr2:uid="{00000000-000D-0000-FFFF-FFFF00000000}"/>
  </bookViews>
  <sheets>
    <sheet name="Original Datasheet of Bike Buye" sheetId="1" r:id="rId1"/>
    <sheet name="Cleaned Data" sheetId="2" r:id="rId2"/>
    <sheet name="Pivot Table" sheetId="3" r:id="rId3"/>
    <sheet name="Dashboard" sheetId="4" r:id="rId4"/>
  </sheets>
  <definedNames>
    <definedName name="_xlnm._FilterDatabase" localSheetId="0" hidden="1">'Original Datasheet of Bike Buye'!$A$1:$M$1001</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<sst xmlns="http://schemas.openxmlformats.org/spreadsheetml/2006/main" count="16267" uniqueCount="50">
  <si>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</si>
  <si>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</si>
  <si>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</si>
  <si>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</si>
  <si>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</si>
  <si>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</si>
  <si>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</si>
  <si>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</si>
  <si>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</si>
  <si>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</si>
  <si>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</si>
  <si>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</si>
  <si>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</si>
  <si>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</si>
  <si>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</si>
  <si>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</si>
  <si>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</si>
  <si>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</si>
  <si>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</si>
  <si>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</si>
  <si>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</si>
  <si>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</si>
  <si>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</si>
  <si>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</si>
  <si>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</si>
  <si>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</si>
  <si>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</si>
  <si>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</si>
  <si>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</si>
  <si>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</si>
  <si>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</si>
  <si>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</si>
  <si>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</si>
  <si>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</si>
  <si>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</si>
  <si>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</si>
  <si>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</si>
  <si>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</si>
  <si>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t>
  </si>
  <si>
    <t>Row Labels</t>
  </si>
  <si>
    <t>Grand Total</t>
  </si>
  <si>
    <t>Average of Income</t>
  </si>
  <si>
    <t>Column Labels</t>
  </si>
  <si>
    <t>Male</t>
  </si>
  <si>
    <t>Female</t>
  </si>
  <si>
    <t>Count of Purchased Bike</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</si>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</sst>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36"/>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F5B1-4398-8817-A48AB816202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5B1-4398-8817-A48AB8162026}"/>
            </c:ext>
          </c:extLst>
        </c:ser>
        <c:dLbls>
          <c:showLegendKey val="0"/>
          <c:showVal val="0"/>
          <c:showCatName val="0"/>
          <c:showSerName val="0"/>
          <c:showPercent val="0"/>
          <c:showBubbleSize val="0"/>
        </c:dLbls>
        <c:gapWidth val="219"/>
        <c:overlap val="-27"/>
        <c:axId val="1321691104"/>
        <c:axId val="1321690272"/>
      </c:barChart>
      <c:catAx>
        <c:axId val="132169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690272"/>
        <c:crosses val="autoZero"/>
        <c:auto val="1"/>
        <c:lblAlgn val="ctr"/>
        <c:lblOffset val="100"/>
        <c:noMultiLvlLbl val="0"/>
      </c:catAx>
      <c:valAx>
        <c:axId val="132169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691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Table'!$A$19:$A$22</c:f>
              <c:strCache>
                <c:ptCount val="3"/>
                <c:pt idx="0">
                  <c:v>Young</c:v>
                </c:pt>
                <c:pt idx="1">
                  <c:v>Middle Age</c:v>
                </c:pt>
                <c:pt idx="2">
                  <c:v>Old</c:v>
                </c:pt>
              </c:strCache>
            </c:strRef>
          </c:cat>
          <c:val>
            <c:numRef>
              <c:f>'Pivot Table'!$B$19:$B$22</c:f>
              <c:numCache>
                <c:formatCode>General</c:formatCode>
                <c:ptCount val="3"/>
                <c:pt idx="0">
                  <c:v>48</c:v>
                </c:pt>
                <c:pt idx="1">
                  <c:v>305</c:v>
                </c:pt>
                <c:pt idx="2">
                  <c:v>166</c:v>
                </c:pt>
              </c:numCache>
            </c:numRef>
          </c:val>
          <c:smooth val="0"/>
          <c:extLst>
            <c:ext xmlns:c16="http://schemas.microsoft.com/office/drawing/2014/chart" uri="{C3380CC4-5D6E-409C-BE32-E72D297353CC}">
              <c16:uniqueId val="{00000000-753E-4B73-A78F-97F017473F5B}"/>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Table'!$A$19:$A$22</c:f>
              <c:strCache>
                <c:ptCount val="3"/>
                <c:pt idx="0">
                  <c:v>Young</c:v>
                </c:pt>
                <c:pt idx="1">
                  <c:v>Middle Age</c:v>
                </c:pt>
                <c:pt idx="2">
                  <c:v>Old</c:v>
                </c:pt>
              </c:strCache>
            </c:strRef>
          </c:cat>
          <c:val>
            <c:numRef>
              <c:f>'Pivot Table'!$C$19:$C$22</c:f>
              <c:numCache>
                <c:formatCode>General</c:formatCode>
                <c:ptCount val="3"/>
                <c:pt idx="0">
                  <c:v>35</c:v>
                </c:pt>
                <c:pt idx="1">
                  <c:v>336</c:v>
                </c:pt>
                <c:pt idx="2">
                  <c:v>110</c:v>
                </c:pt>
              </c:numCache>
            </c:numRef>
          </c:val>
          <c:smooth val="0"/>
          <c:extLst>
            <c:ext xmlns:c16="http://schemas.microsoft.com/office/drawing/2014/chart" uri="{C3380CC4-5D6E-409C-BE32-E72D297353CC}">
              <c16:uniqueId val="{00000001-753E-4B73-A78F-97F017473F5B}"/>
            </c:ext>
          </c:extLst>
        </c:ser>
        <c:dLbls>
          <c:showLegendKey val="0"/>
          <c:showVal val="0"/>
          <c:showCatName val="0"/>
          <c:showSerName val="0"/>
          <c:showPercent val="0"/>
          <c:showBubbleSize val="0"/>
        </c:dLbls>
        <c:marker val="1"/>
        <c:smooth val="0"/>
        <c:axId val="1298770080"/>
        <c:axId val="1298770496"/>
      </c:lineChart>
      <c:catAx>
        <c:axId val="129877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770496"/>
        <c:crosses val="autoZero"/>
        <c:auto val="1"/>
        <c:lblAlgn val="ctr"/>
        <c:lblOffset val="100"/>
        <c:noMultiLvlLbl val="0"/>
      </c:catAx>
      <c:valAx>
        <c:axId val="129877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77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D2-4BF3-837D-8D130A825D49}"/>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10+ Miles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D2-4BF3-837D-8D130A825D49}"/>
            </c:ext>
          </c:extLst>
        </c:ser>
        <c:dLbls>
          <c:showLegendKey val="0"/>
          <c:showVal val="0"/>
          <c:showCatName val="0"/>
          <c:showSerName val="0"/>
          <c:showPercent val="0"/>
          <c:showBubbleSize val="0"/>
        </c:dLbls>
        <c:smooth val="0"/>
        <c:axId val="1322867456"/>
        <c:axId val="1322866624"/>
      </c:lineChart>
      <c:catAx>
        <c:axId val="132286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866624"/>
        <c:crosses val="autoZero"/>
        <c:auto val="1"/>
        <c:lblAlgn val="ctr"/>
        <c:lblOffset val="100"/>
        <c:noMultiLvlLbl val="0"/>
      </c:catAx>
      <c:valAx>
        <c:axId val="132286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86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16A7-42EA-9BAA-545D1EB583D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6A7-42EA-9BAA-545D1EB583D7}"/>
            </c:ext>
          </c:extLst>
        </c:ser>
        <c:dLbls>
          <c:showLegendKey val="0"/>
          <c:showVal val="0"/>
          <c:showCatName val="0"/>
          <c:showSerName val="0"/>
          <c:showPercent val="0"/>
          <c:showBubbleSize val="0"/>
        </c:dLbls>
        <c:gapWidth val="219"/>
        <c:overlap val="-27"/>
        <c:axId val="1321691104"/>
        <c:axId val="1321690272"/>
      </c:barChart>
      <c:catAx>
        <c:axId val="132169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690272"/>
        <c:crosses val="autoZero"/>
        <c:auto val="1"/>
        <c:lblAlgn val="ctr"/>
        <c:lblOffset val="100"/>
        <c:noMultiLvlLbl val="0"/>
      </c:catAx>
      <c:valAx>
        <c:axId val="132169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691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Table'!$A$19:$A$22</c:f>
              <c:strCache>
                <c:ptCount val="3"/>
                <c:pt idx="0">
                  <c:v>Young</c:v>
                </c:pt>
                <c:pt idx="1">
                  <c:v>Middle Age</c:v>
                </c:pt>
                <c:pt idx="2">
                  <c:v>Old</c:v>
                </c:pt>
              </c:strCache>
            </c:strRef>
          </c:cat>
          <c:val>
            <c:numRef>
              <c:f>'Pivot Table'!$B$19:$B$22</c:f>
              <c:numCache>
                <c:formatCode>General</c:formatCode>
                <c:ptCount val="3"/>
                <c:pt idx="0">
                  <c:v>48</c:v>
                </c:pt>
                <c:pt idx="1">
                  <c:v>305</c:v>
                </c:pt>
                <c:pt idx="2">
                  <c:v>166</c:v>
                </c:pt>
              </c:numCache>
            </c:numRef>
          </c:val>
          <c:smooth val="0"/>
          <c:extLst>
            <c:ext xmlns:c16="http://schemas.microsoft.com/office/drawing/2014/chart" uri="{C3380CC4-5D6E-409C-BE32-E72D297353CC}">
              <c16:uniqueId val="{00000000-C86B-47F4-A72F-307E0F047EC0}"/>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Table'!$A$19:$A$22</c:f>
              <c:strCache>
                <c:ptCount val="3"/>
                <c:pt idx="0">
                  <c:v>Young</c:v>
                </c:pt>
                <c:pt idx="1">
                  <c:v>Middle Age</c:v>
                </c:pt>
                <c:pt idx="2">
                  <c:v>Old</c:v>
                </c:pt>
              </c:strCache>
            </c:strRef>
          </c:cat>
          <c:val>
            <c:numRef>
              <c:f>'Pivot Table'!$C$19:$C$22</c:f>
              <c:numCache>
                <c:formatCode>General</c:formatCode>
                <c:ptCount val="3"/>
                <c:pt idx="0">
                  <c:v>35</c:v>
                </c:pt>
                <c:pt idx="1">
                  <c:v>336</c:v>
                </c:pt>
                <c:pt idx="2">
                  <c:v>110</c:v>
                </c:pt>
              </c:numCache>
            </c:numRef>
          </c:val>
          <c:smooth val="0"/>
          <c:extLst>
            <c:ext xmlns:c16="http://schemas.microsoft.com/office/drawing/2014/chart" uri="{C3380CC4-5D6E-409C-BE32-E72D297353CC}">
              <c16:uniqueId val="{00000001-C86B-47F4-A72F-307E0F047EC0}"/>
            </c:ext>
          </c:extLst>
        </c:ser>
        <c:dLbls>
          <c:showLegendKey val="0"/>
          <c:showVal val="0"/>
          <c:showCatName val="0"/>
          <c:showSerName val="0"/>
          <c:showPercent val="0"/>
          <c:showBubbleSize val="0"/>
        </c:dLbls>
        <c:marker val="1"/>
        <c:smooth val="0"/>
        <c:axId val="1298770080"/>
        <c:axId val="1298770496"/>
      </c:lineChart>
      <c:catAx>
        <c:axId val="129877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770496"/>
        <c:crosses val="autoZero"/>
        <c:auto val="1"/>
        <c:lblAlgn val="ctr"/>
        <c:lblOffset val="100"/>
        <c:noMultiLvlLbl val="0"/>
      </c:catAx>
      <c:valAx>
        <c:axId val="129877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77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64-4705-AE92-49F586B94B6F}"/>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10+ Miles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64-4705-AE92-49F586B94B6F}"/>
            </c:ext>
          </c:extLst>
        </c:ser>
        <c:dLbls>
          <c:showLegendKey val="0"/>
          <c:showVal val="0"/>
          <c:showCatName val="0"/>
          <c:showSerName val="0"/>
          <c:showPercent val="0"/>
          <c:showBubbleSize val="0"/>
        </c:dLbls>
        <c:smooth val="0"/>
        <c:axId val="1322867456"/>
        <c:axId val="1322866624"/>
      </c:lineChart>
      <c:catAx>
        <c:axId val="132286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866624"/>
        <c:crosses val="autoZero"/>
        <c:auto val="1"/>
        <c:lblAlgn val="ctr"/>
        <c:lblOffset val="100"/>
        <c:noMultiLvlLbl val="0"/>
      </c:catAx>
      <c:valAx>
        <c:axId val="132286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86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14</xdr:row>
      <xdr:rowOff>76200</xdr:rowOff>
    </xdr:to>
    <xdr:graphicFrame macro="">
      <xdr:nvGraphicFramePr>
        <xdr:cNvPr id="2" name="Chart 1">
          <a:extLst>
            <a:ext uri="{FF2B5EF4-FFF2-40B4-BE49-F238E27FC236}">
              <a16:creationId xmlns:a16="http://schemas.microsoft.com/office/drawing/2014/main" id="{EB3E2135-FB3A-44D3-9877-98A3CCE26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12</xdr:col>
      <xdr:colOff>304800</xdr:colOff>
      <xdr:row>30</xdr:row>
      <xdr:rowOff>76200</xdr:rowOff>
    </xdr:to>
    <xdr:graphicFrame macro="">
      <xdr:nvGraphicFramePr>
        <xdr:cNvPr id="4" name="Chart 3">
          <a:extLst>
            <a:ext uri="{FF2B5EF4-FFF2-40B4-BE49-F238E27FC236}">
              <a16:creationId xmlns:a16="http://schemas.microsoft.com/office/drawing/2014/main" id="{893552F1-974A-401D-A440-70660DFC1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0</xdr:rowOff>
    </xdr:from>
    <xdr:to>
      <xdr:col>12</xdr:col>
      <xdr:colOff>304800</xdr:colOff>
      <xdr:row>47</xdr:row>
      <xdr:rowOff>76200</xdr:rowOff>
    </xdr:to>
    <xdr:graphicFrame macro="">
      <xdr:nvGraphicFramePr>
        <xdr:cNvPr id="5" name="Chart 4">
          <a:extLst>
            <a:ext uri="{FF2B5EF4-FFF2-40B4-BE49-F238E27FC236}">
              <a16:creationId xmlns:a16="http://schemas.microsoft.com/office/drawing/2014/main" id="{4952098D-886D-43AD-9EFC-051090F01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5</xdr:row>
      <xdr:rowOff>9524</xdr:rowOff>
    </xdr:from>
    <xdr:to>
      <xdr:col>12</xdr:col>
      <xdr:colOff>104775</xdr:colOff>
      <xdr:row>20</xdr:row>
      <xdr:rowOff>190499</xdr:rowOff>
    </xdr:to>
    <xdr:graphicFrame macro="">
      <xdr:nvGraphicFramePr>
        <xdr:cNvPr id="2" name="Chart 1">
          <a:extLst>
            <a:ext uri="{FF2B5EF4-FFF2-40B4-BE49-F238E27FC236}">
              <a16:creationId xmlns:a16="http://schemas.microsoft.com/office/drawing/2014/main" id="{1AB03482-FEAA-4EA6-B868-138762BB1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123825</xdr:colOff>
      <xdr:row>5</xdr:row>
      <xdr:rowOff>9524</xdr:rowOff>
    </xdr:from>
    <xdr:to>
      <xdr:col>19</xdr:col>
      <xdr:colOff>19050</xdr:colOff>
      <xdr:row>20</xdr:row>
      <xdr:rowOff>190499</xdr:rowOff>
    </xdr:to>
    <xdr:graphicFrame macro="">
      <xdr:nvGraphicFramePr>
        <xdr:cNvPr id="3" name="Chart 2">
          <a:extLst>
            <a:ext uri="{FF2B5EF4-FFF2-40B4-BE49-F238E27FC236}">
              <a16:creationId xmlns:a16="http://schemas.microsoft.com/office/drawing/2014/main" id="{073B9FDB-8BAF-4053-B11D-995FF83E8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21</xdr:row>
      <xdr:rowOff>0</xdr:rowOff>
    </xdr:from>
    <xdr:to>
      <xdr:col>19</xdr:col>
      <xdr:colOff>9525</xdr:colOff>
      <xdr:row>35</xdr:row>
      <xdr:rowOff>190499</xdr:rowOff>
    </xdr:to>
    <xdr:graphicFrame macro="">
      <xdr:nvGraphicFramePr>
        <xdr:cNvPr id="4" name="Chart 3">
          <a:extLst>
            <a:ext uri="{FF2B5EF4-FFF2-40B4-BE49-F238E27FC236}">
              <a16:creationId xmlns:a16="http://schemas.microsoft.com/office/drawing/2014/main" id="{3EFD02CC-65E7-4A72-82EA-0A3F0B904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9525</xdr:rowOff>
    </xdr:from>
    <xdr:to>
      <xdr:col>5</xdr:col>
      <xdr:colOff>0</xdr:colOff>
      <xdr:row>10</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D801902-7D11-44D1-8C87-D5B392548C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62025"/>
              <a:ext cx="304800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0</xdr:rowOff>
    </xdr:from>
    <xdr:to>
      <xdr:col>5</xdr:col>
      <xdr:colOff>0</xdr:colOff>
      <xdr:row>25</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D023A44-5F61-4E7E-A3C2-C8CBA54202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48000"/>
              <a:ext cx="30480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xdr:rowOff>
    </xdr:from>
    <xdr:to>
      <xdr:col>5</xdr:col>
      <xdr:colOff>0</xdr:colOff>
      <xdr:row>16</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9380456-930A-4FE0-8346-00B0612E407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05001"/>
              <a:ext cx="3048000" cy="114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180975</xdr:rowOff>
    </xdr:from>
    <xdr:to>
      <xdr:col>5</xdr:col>
      <xdr:colOff>0</xdr:colOff>
      <xdr:row>36</xdr:row>
      <xdr:rowOff>0</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B84AF0C1-3FA6-42F5-BB5E-2CEC8A8B985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4752975"/>
              <a:ext cx="3048000" cy="2105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kashneel Kashyapan" refreshedDate="45404.713746759262" createdVersion="7" refreshedVersion="7" minRefreshableVersion="3" recordCount="1000" xr:uid="{29D18966-ABA7-4CCE-B979-CBB84C44A5C0}">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M" u="1"/>
        <s v="F"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1974219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1"/>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0"/>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1"/>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1"/>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1"/>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0"/>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1"/>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1"/>
    <x v="1"/>
  </r>
  <r>
    <n v="16514"/>
    <x v="1"/>
    <x v="1"/>
    <n v="10000"/>
    <x v="3"/>
    <x v="1"/>
    <s v="Manual"/>
    <s v="Yes"/>
    <n v="1"/>
    <x v="3"/>
    <x v="1"/>
    <n v="26"/>
    <x v="2"/>
    <x v="1"/>
  </r>
  <r>
    <n v="17191"/>
    <x v="1"/>
    <x v="1"/>
    <n v="130000"/>
    <x v="1"/>
    <x v="1"/>
    <s v="Professional"/>
    <s v="No"/>
    <n v="3"/>
    <x v="0"/>
    <x v="0"/>
    <n v="51"/>
    <x v="1"/>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0"/>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0"/>
    <x v="0"/>
  </r>
  <r>
    <n v="20430"/>
    <x v="0"/>
    <x v="1"/>
    <n v="70000"/>
    <x v="4"/>
    <x v="1"/>
    <s v="Skilled Manual"/>
    <s v="Yes"/>
    <n v="2"/>
    <x v="2"/>
    <x v="1"/>
    <n v="52"/>
    <x v="1"/>
    <x v="1"/>
  </r>
  <r>
    <n v="27494"/>
    <x v="1"/>
    <x v="0"/>
    <n v="40000"/>
    <x v="4"/>
    <x v="1"/>
    <s v="Skilled Manual"/>
    <s v="No"/>
    <n v="2"/>
    <x v="3"/>
    <x v="1"/>
    <n v="53"/>
    <x v="1"/>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0"/>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1"/>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1"/>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1"/>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1"/>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1"/>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1"/>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0"/>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1"/>
    <x v="1"/>
  </r>
  <r>
    <n v="25026"/>
    <x v="0"/>
    <x v="1"/>
    <n v="20000"/>
    <x v="4"/>
    <x v="3"/>
    <s v="Clerical"/>
    <s v="Yes"/>
    <n v="3"/>
    <x v="2"/>
    <x v="1"/>
    <n v="54"/>
    <x v="1"/>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1"/>
    <x v="1"/>
  </r>
  <r>
    <n v="18494"/>
    <x v="0"/>
    <x v="1"/>
    <n v="110000"/>
    <x v="2"/>
    <x v="0"/>
    <s v="Management"/>
    <s v="Yes"/>
    <n v="4"/>
    <x v="1"/>
    <x v="1"/>
    <n v="48"/>
    <x v="0"/>
    <x v="1"/>
  </r>
  <r>
    <n v="11249"/>
    <x v="0"/>
    <x v="0"/>
    <n v="130000"/>
    <x v="1"/>
    <x v="1"/>
    <s v="Professional"/>
    <s v="Yes"/>
    <n v="3"/>
    <x v="0"/>
    <x v="0"/>
    <n v="51"/>
    <x v="1"/>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1"/>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1"/>
    <x v="1"/>
  </r>
  <r>
    <n v="25665"/>
    <x v="1"/>
    <x v="0"/>
    <n v="20000"/>
    <x v="3"/>
    <x v="2"/>
    <s v="Manual"/>
    <s v="No"/>
    <n v="1"/>
    <x v="3"/>
    <x v="0"/>
    <n v="28"/>
    <x v="2"/>
    <x v="0"/>
  </r>
  <r>
    <n v="24061"/>
    <x v="0"/>
    <x v="1"/>
    <n v="10000"/>
    <x v="5"/>
    <x v="3"/>
    <s v="Manual"/>
    <s v="Yes"/>
    <n v="1"/>
    <x v="0"/>
    <x v="0"/>
    <n v="40"/>
    <x v="0"/>
    <x v="1"/>
  </r>
  <r>
    <n v="26879"/>
    <x v="1"/>
    <x v="0"/>
    <n v="20000"/>
    <x v="3"/>
    <x v="2"/>
    <s v="Manual"/>
    <s v="No"/>
    <n v="1"/>
    <x v="1"/>
    <x v="0"/>
    <n v="30"/>
    <x v="0"/>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1"/>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1"/>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1"/>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1"/>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0"/>
    <x v="0"/>
  </r>
  <r>
    <n v="11489"/>
    <x v="1"/>
    <x v="0"/>
    <n v="20000"/>
    <x v="3"/>
    <x v="3"/>
    <s v="Manual"/>
    <s v="No"/>
    <n v="2"/>
    <x v="3"/>
    <x v="0"/>
    <n v="35"/>
    <x v="0"/>
    <x v="1"/>
  </r>
  <r>
    <n v="18160"/>
    <x v="0"/>
    <x v="1"/>
    <n v="130000"/>
    <x v="1"/>
    <x v="2"/>
    <s v="Professional"/>
    <s v="Yes"/>
    <n v="4"/>
    <x v="2"/>
    <x v="0"/>
    <n v="51"/>
    <x v="1"/>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0"/>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1"/>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1"/>
    <x v="1"/>
  </r>
  <r>
    <n v="22538"/>
    <x v="1"/>
    <x v="0"/>
    <n v="10000"/>
    <x v="3"/>
    <x v="3"/>
    <s v="Manual"/>
    <s v="Yes"/>
    <n v="2"/>
    <x v="3"/>
    <x v="0"/>
    <n v="33"/>
    <x v="0"/>
    <x v="0"/>
  </r>
  <r>
    <n v="12332"/>
    <x v="0"/>
    <x v="1"/>
    <n v="90000"/>
    <x v="5"/>
    <x v="2"/>
    <s v="Management"/>
    <s v="Yes"/>
    <n v="3"/>
    <x v="2"/>
    <x v="0"/>
    <n v="58"/>
    <x v="1"/>
    <x v="1"/>
  </r>
  <r>
    <n v="17230"/>
    <x v="0"/>
    <x v="1"/>
    <n v="80000"/>
    <x v="3"/>
    <x v="0"/>
    <s v="Professional"/>
    <s v="Yes"/>
    <n v="3"/>
    <x v="4"/>
    <x v="1"/>
    <n v="30"/>
    <x v="0"/>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1"/>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0"/>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1"/>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0"/>
    <x v="1"/>
  </r>
  <r>
    <n v="22974"/>
    <x v="0"/>
    <x v="0"/>
    <n v="30000"/>
    <x v="4"/>
    <x v="1"/>
    <s v="Clerical"/>
    <s v="Yes"/>
    <n v="2"/>
    <x v="2"/>
    <x v="1"/>
    <n v="69"/>
    <x v="1"/>
    <x v="0"/>
  </r>
  <r>
    <n v="13586"/>
    <x v="0"/>
    <x v="1"/>
    <n v="80000"/>
    <x v="5"/>
    <x v="1"/>
    <s v="Professional"/>
    <s v="Yes"/>
    <n v="2"/>
    <x v="4"/>
    <x v="0"/>
    <n v="53"/>
    <x v="1"/>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1"/>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1"/>
    <x v="1"/>
  </r>
  <r>
    <n v="25792"/>
    <x v="1"/>
    <x v="0"/>
    <n v="110000"/>
    <x v="1"/>
    <x v="0"/>
    <s v="Management"/>
    <s v="Yes"/>
    <n v="4"/>
    <x v="4"/>
    <x v="0"/>
    <n v="53"/>
    <x v="1"/>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1"/>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1"/>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1"/>
    <x v="1"/>
  </r>
  <r>
    <n v="18153"/>
    <x v="0"/>
    <x v="0"/>
    <n v="100000"/>
    <x v="4"/>
    <x v="0"/>
    <s v="Management"/>
    <s v="Yes"/>
    <n v="4"/>
    <x v="4"/>
    <x v="0"/>
    <n v="59"/>
    <x v="1"/>
    <x v="0"/>
  </r>
  <r>
    <n v="14547"/>
    <x v="0"/>
    <x v="1"/>
    <n v="10000"/>
    <x v="4"/>
    <x v="1"/>
    <s v="Manual"/>
    <s v="Yes"/>
    <n v="0"/>
    <x v="3"/>
    <x v="0"/>
    <n v="51"/>
    <x v="1"/>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1"/>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1"/>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1"/>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1"/>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1"/>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1"/>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1"/>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1"/>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1"/>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1"/>
    <x v="0"/>
  </r>
  <r>
    <n v="20528"/>
    <x v="0"/>
    <x v="1"/>
    <n v="40000"/>
    <x v="4"/>
    <x v="3"/>
    <s v="Skilled Manual"/>
    <s v="Yes"/>
    <n v="2"/>
    <x v="1"/>
    <x v="2"/>
    <n v="55"/>
    <x v="1"/>
    <x v="0"/>
  </r>
  <r>
    <n v="23549"/>
    <x v="1"/>
    <x v="1"/>
    <n v="30000"/>
    <x v="3"/>
    <x v="2"/>
    <s v="Skilled Manual"/>
    <s v="Yes"/>
    <n v="2"/>
    <x v="2"/>
    <x v="2"/>
    <n v="30"/>
    <x v="0"/>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1"/>
    <x v="0"/>
  </r>
  <r>
    <n v="18935"/>
    <x v="0"/>
    <x v="0"/>
    <n v="130000"/>
    <x v="3"/>
    <x v="4"/>
    <s v="Management"/>
    <s v="Yes"/>
    <n v="3"/>
    <x v="3"/>
    <x v="2"/>
    <n v="40"/>
    <x v="0"/>
    <x v="0"/>
  </r>
  <r>
    <n v="16871"/>
    <x v="0"/>
    <x v="0"/>
    <n v="90000"/>
    <x v="4"/>
    <x v="2"/>
    <s v="Professional"/>
    <s v="Yes"/>
    <n v="1"/>
    <x v="4"/>
    <x v="2"/>
    <n v="51"/>
    <x v="1"/>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1"/>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1"/>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1"/>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0"/>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1"/>
    <x v="1"/>
  </r>
  <r>
    <n v="28815"/>
    <x v="0"/>
    <x v="0"/>
    <n v="50000"/>
    <x v="0"/>
    <x v="4"/>
    <s v="Skilled Manual"/>
    <s v="Yes"/>
    <n v="0"/>
    <x v="0"/>
    <x v="2"/>
    <n v="35"/>
    <x v="0"/>
    <x v="0"/>
  </r>
  <r>
    <n v="27753"/>
    <x v="0"/>
    <x v="1"/>
    <n v="40000"/>
    <x v="3"/>
    <x v="2"/>
    <s v="Skilled Manual"/>
    <s v="No"/>
    <n v="2"/>
    <x v="3"/>
    <x v="2"/>
    <n v="30"/>
    <x v="0"/>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0"/>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0"/>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1"/>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1"/>
    <x v="1"/>
  </r>
  <r>
    <n v="12774"/>
    <x v="0"/>
    <x v="0"/>
    <n v="40000"/>
    <x v="0"/>
    <x v="1"/>
    <s v="Clerical"/>
    <s v="Yes"/>
    <n v="1"/>
    <x v="3"/>
    <x v="2"/>
    <n v="51"/>
    <x v="1"/>
    <x v="1"/>
  </r>
  <r>
    <n v="18910"/>
    <x v="1"/>
    <x v="1"/>
    <n v="30000"/>
    <x v="3"/>
    <x v="1"/>
    <s v="Skilled Manual"/>
    <s v="Yes"/>
    <n v="2"/>
    <x v="2"/>
    <x v="2"/>
    <n v="30"/>
    <x v="0"/>
    <x v="0"/>
  </r>
  <r>
    <n v="11699"/>
    <x v="1"/>
    <x v="1"/>
    <n v="60000"/>
    <x v="3"/>
    <x v="0"/>
    <s v="Skilled Manual"/>
    <s v="No"/>
    <n v="2"/>
    <x v="0"/>
    <x v="2"/>
    <n v="30"/>
    <x v="0"/>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0"/>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1"/>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1"/>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0"/>
    <x v="0"/>
  </r>
  <r>
    <n v="14913"/>
    <x v="0"/>
    <x v="0"/>
    <n v="40000"/>
    <x v="0"/>
    <x v="1"/>
    <s v="Clerical"/>
    <s v="Yes"/>
    <n v="1"/>
    <x v="3"/>
    <x v="2"/>
    <n v="48"/>
    <x v="0"/>
    <x v="1"/>
  </r>
  <r>
    <n v="14077"/>
    <x v="1"/>
    <x v="1"/>
    <n v="30000"/>
    <x v="3"/>
    <x v="2"/>
    <s v="Skilled Manual"/>
    <s v="Yes"/>
    <n v="2"/>
    <x v="2"/>
    <x v="2"/>
    <n v="30"/>
    <x v="0"/>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1"/>
    <x v="0"/>
  </r>
  <r>
    <n v="27261"/>
    <x v="0"/>
    <x v="1"/>
    <n v="40000"/>
    <x v="0"/>
    <x v="0"/>
    <s v="Skilled Manual"/>
    <s v="No"/>
    <n v="1"/>
    <x v="0"/>
    <x v="2"/>
    <n v="36"/>
    <x v="0"/>
    <x v="1"/>
  </r>
  <r>
    <n v="18649"/>
    <x v="1"/>
    <x v="1"/>
    <n v="30000"/>
    <x v="0"/>
    <x v="2"/>
    <s v="Clerical"/>
    <s v="Yes"/>
    <n v="2"/>
    <x v="3"/>
    <x v="2"/>
    <n v="51"/>
    <x v="1"/>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1"/>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1"/>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1"/>
    <x v="0"/>
  </r>
  <r>
    <n v="12768"/>
    <x v="0"/>
    <x v="1"/>
    <n v="30000"/>
    <x v="0"/>
    <x v="2"/>
    <s v="Clerical"/>
    <s v="Yes"/>
    <n v="1"/>
    <x v="1"/>
    <x v="2"/>
    <n v="52"/>
    <x v="1"/>
    <x v="1"/>
  </r>
  <r>
    <n v="20361"/>
    <x v="0"/>
    <x v="1"/>
    <n v="50000"/>
    <x v="4"/>
    <x v="4"/>
    <s v="Management"/>
    <s v="Yes"/>
    <n v="2"/>
    <x v="2"/>
    <x v="2"/>
    <n v="69"/>
    <x v="1"/>
    <x v="0"/>
  </r>
  <r>
    <n v="21306"/>
    <x v="1"/>
    <x v="1"/>
    <n v="60000"/>
    <x v="4"/>
    <x v="2"/>
    <s v="Professional"/>
    <s v="Yes"/>
    <n v="2"/>
    <x v="2"/>
    <x v="2"/>
    <n v="51"/>
    <x v="1"/>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1"/>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1"/>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1"/>
    <x v="0"/>
  </r>
  <r>
    <n v="13351"/>
    <x v="1"/>
    <x v="0"/>
    <n v="70000"/>
    <x v="5"/>
    <x v="0"/>
    <s v="Management"/>
    <s v="Yes"/>
    <n v="2"/>
    <x v="3"/>
    <x v="2"/>
    <n v="62"/>
    <x v="1"/>
    <x v="1"/>
  </r>
  <r>
    <n v="23333"/>
    <x v="0"/>
    <x v="1"/>
    <n v="40000"/>
    <x v="3"/>
    <x v="1"/>
    <s v="Skilled Manual"/>
    <s v="No"/>
    <n v="2"/>
    <x v="3"/>
    <x v="2"/>
    <n v="30"/>
    <x v="0"/>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0"/>
    <x v="0"/>
  </r>
  <r>
    <n v="27505"/>
    <x v="1"/>
    <x v="0"/>
    <n v="40000"/>
    <x v="3"/>
    <x v="2"/>
    <s v="Skilled Manual"/>
    <s v="Yes"/>
    <n v="2"/>
    <x v="2"/>
    <x v="2"/>
    <n v="30"/>
    <x v="0"/>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1"/>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1"/>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1"/>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1"/>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1"/>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1"/>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1"/>
    <x v="1"/>
  </r>
  <r>
    <n v="23197"/>
    <x v="0"/>
    <x v="1"/>
    <n v="50000"/>
    <x v="1"/>
    <x v="0"/>
    <s v="Skilled Manual"/>
    <s v="Yes"/>
    <n v="2"/>
    <x v="1"/>
    <x v="2"/>
    <n v="40"/>
    <x v="0"/>
    <x v="0"/>
  </r>
  <r>
    <n v="14883"/>
    <x v="0"/>
    <x v="0"/>
    <n v="30000"/>
    <x v="0"/>
    <x v="0"/>
    <s v="Skilled Manual"/>
    <s v="Yes"/>
    <n v="1"/>
    <x v="2"/>
    <x v="2"/>
    <n v="53"/>
    <x v="1"/>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1"/>
    <x v="0"/>
  </r>
  <r>
    <n v="12153"/>
    <x v="1"/>
    <x v="0"/>
    <n v="70000"/>
    <x v="1"/>
    <x v="1"/>
    <s v="Professional"/>
    <s v="Yes"/>
    <n v="1"/>
    <x v="2"/>
    <x v="2"/>
    <n v="49"/>
    <x v="0"/>
    <x v="1"/>
  </r>
  <r>
    <n v="16895"/>
    <x v="0"/>
    <x v="0"/>
    <n v="40000"/>
    <x v="1"/>
    <x v="1"/>
    <s v="Professional"/>
    <s v="No"/>
    <n v="2"/>
    <x v="3"/>
    <x v="2"/>
    <n v="54"/>
    <x v="1"/>
    <x v="1"/>
  </r>
  <r>
    <n v="26728"/>
    <x v="1"/>
    <x v="1"/>
    <n v="70000"/>
    <x v="1"/>
    <x v="4"/>
    <s v="Management"/>
    <s v="No"/>
    <n v="2"/>
    <x v="3"/>
    <x v="2"/>
    <n v="53"/>
    <x v="1"/>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1"/>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1"/>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0"/>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0"/>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1"/>
    <x v="0"/>
  </r>
  <r>
    <n v="14887"/>
    <x v="0"/>
    <x v="0"/>
    <n v="30000"/>
    <x v="0"/>
    <x v="2"/>
    <s v="Clerical"/>
    <s v="Yes"/>
    <n v="1"/>
    <x v="2"/>
    <x v="2"/>
    <n v="52"/>
    <x v="1"/>
    <x v="0"/>
  </r>
  <r>
    <n v="11734"/>
    <x v="0"/>
    <x v="1"/>
    <n v="60000"/>
    <x v="0"/>
    <x v="1"/>
    <s v="Skilled Manual"/>
    <s v="No"/>
    <n v="1"/>
    <x v="0"/>
    <x v="2"/>
    <n v="47"/>
    <x v="0"/>
    <x v="0"/>
  </r>
  <r>
    <n v="17462"/>
    <x v="0"/>
    <x v="1"/>
    <n v="70000"/>
    <x v="1"/>
    <x v="4"/>
    <s v="Management"/>
    <s v="Yes"/>
    <n v="2"/>
    <x v="2"/>
    <x v="2"/>
    <n v="53"/>
    <x v="1"/>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1"/>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38CFF8-F9BD-4D77-B393-E115D033D22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5">
        <item m="1" x="3"/>
        <item m="1" x="2"/>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B301BA-E120-4029-BD82-1C009104961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D41"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EB24B6-8037-4294-A970-BEE9581BB92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7:D22"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D652E5-43DE-481D-BE00-59CE77C3AFCE}" sourceName="Marital Status">
  <pivotTables>
    <pivotTable tabId="3" name="PivotTable1"/>
    <pivotTable tabId="3" name="PivotTable2"/>
    <pivotTable tabId="3" name="PivotTable3"/>
  </pivotTables>
  <data>
    <tabular pivotCacheId="11974219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A6FC01-6011-4A6B-A28F-ED19753C2F2B}" sourceName="Education">
  <pivotTables>
    <pivotTable tabId="3" name="PivotTable1"/>
    <pivotTable tabId="3" name="PivotTable2"/>
    <pivotTable tabId="3" name="PivotTable3"/>
  </pivotTables>
  <data>
    <tabular pivotCacheId="11974219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406F1F-49DA-48BC-9A71-BDBA95321E71}" sourceName="Region">
  <pivotTables>
    <pivotTable tabId="3" name="PivotTable1"/>
    <pivotTable tabId="3" name="PivotTable2"/>
    <pivotTable tabId="3" name="PivotTable3"/>
  </pivotTables>
  <data>
    <tabular pivotCacheId="119742197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528769CD-0461-40AA-97F1-C0CF06BBC099}" sourceName="Children">
  <pivotTables>
    <pivotTable tabId="3" name="PivotTable1"/>
    <pivotTable tabId="3" name="PivotTable2"/>
    <pivotTable tabId="3" name="PivotTable3"/>
  </pivotTables>
  <data>
    <tabular pivotCacheId="1197421972">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E2CD684-BBA0-4261-B008-7970A34E5819}" cache="Slicer_Marital_Status" caption="Marital Status" rowHeight="241300"/>
  <slicer name="Education" xr10:uid="{B9C83565-F92D-4908-80A7-676255DAEA5F}" cache="Slicer_Education" caption="Education" rowHeight="241300"/>
  <slicer name="Region" xr10:uid="{AE29EAED-1B50-49B1-B16E-A24C1B7EEC3A}" cache="Slicer_Region" caption="Region" rowHeight="241300"/>
  <slicer name="Children" xr10:uid="{E32E35D7-D39D-46E0-B9E9-47897891C846}"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2" sqref="D3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A70ED-ACB5-4216-905B-5BC18271FDEA}">
  <dimension ref="A1:N1027"/>
  <sheetViews>
    <sheetView workbookViewId="0">
      <selection activeCell="O25" sqref="O25"/>
    </sheetView>
  </sheetViews>
  <sheetFormatPr defaultRowHeight="15" x14ac:dyDescent="0.25"/>
  <cols>
    <col min="2" max="2" width="18.140625" customWidth="1"/>
    <col min="4" max="4" width="9.140625" style="4"/>
  </cols>
  <sheetData>
    <row r="1" spans="1:14" x14ac:dyDescent="0.25">
      <c r="A1" t="s">
        <v>0</v>
      </c>
      <c r="B1" t="s">
        <v>1</v>
      </c>
      <c r="C1" t="s">
        <v>2</v>
      </c>
      <c r="D1" s="4" t="s">
        <v>3</v>
      </c>
      <c r="E1" t="s">
        <v>4</v>
      </c>
      <c r="F1" t="s">
        <v>5</v>
      </c>
      <c r="G1" t="s">
        <v>6</v>
      </c>
      <c r="H1" t="s">
        <v>7</v>
      </c>
      <c r="I1" t="s">
        <v>8</v>
      </c>
      <c r="J1" t="s">
        <v>9</v>
      </c>
      <c r="K1" t="s">
        <v>10</v>
      </c>
      <c r="L1" t="s">
        <v>11</v>
      </c>
      <c r="M1" t="s">
        <v>38</v>
      </c>
      <c r="N1" t="s">
        <v>12</v>
      </c>
    </row>
    <row r="2" spans="1:14" x14ac:dyDescent="0.25">
      <c r="A2">
        <v>12496</v>
      </c>
      <c r="B2" t="s">
        <v>36</v>
      </c>
      <c r="C2" t="s">
        <v>44</v>
      </c>
      <c r="D2" s="4">
        <v>40000</v>
      </c>
      <c r="E2">
        <v>1</v>
      </c>
      <c r="F2" t="s">
        <v>13</v>
      </c>
      <c r="G2" t="s">
        <v>14</v>
      </c>
      <c r="H2" t="s">
        <v>15</v>
      </c>
      <c r="I2">
        <v>0</v>
      </c>
      <c r="J2" t="s">
        <v>16</v>
      </c>
      <c r="K2" t="s">
        <v>17</v>
      </c>
      <c r="L2">
        <v>42</v>
      </c>
      <c r="M2" t="str">
        <f>IF(L2&gt;50,"Old",IF(L2&gt;=30,"Middle Age",IF(L2&lt;30,"Young","Invalid")))</f>
        <v>Middle Age</v>
      </c>
      <c r="N2" t="s">
        <v>18</v>
      </c>
    </row>
    <row r="3" spans="1:14" x14ac:dyDescent="0.25">
      <c r="A3">
        <v>24107</v>
      </c>
      <c r="B3" t="s">
        <v>36</v>
      </c>
      <c r="C3" t="s">
        <v>43</v>
      </c>
      <c r="D3" s="4">
        <v>30000</v>
      </c>
      <c r="E3">
        <v>3</v>
      </c>
      <c r="F3" t="s">
        <v>19</v>
      </c>
      <c r="G3" t="s">
        <v>20</v>
      </c>
      <c r="H3" t="s">
        <v>15</v>
      </c>
      <c r="I3">
        <v>1</v>
      </c>
      <c r="J3" t="s">
        <v>16</v>
      </c>
      <c r="K3" t="s">
        <v>17</v>
      </c>
      <c r="L3">
        <v>43</v>
      </c>
      <c r="M3" t="str">
        <f t="shared" ref="M3:M66" si="0">IF(L3&gt;50,"Old",IF(L3&gt;=30,"Middle Age",IF(L3&lt;30,"Young","Invalid")))</f>
        <v>Middle Age</v>
      </c>
      <c r="N3" t="s">
        <v>18</v>
      </c>
    </row>
    <row r="4" spans="1:14" x14ac:dyDescent="0.25">
      <c r="A4">
        <v>14177</v>
      </c>
      <c r="B4" t="s">
        <v>36</v>
      </c>
      <c r="C4" t="s">
        <v>43</v>
      </c>
      <c r="D4" s="4">
        <v>80000</v>
      </c>
      <c r="E4">
        <v>5</v>
      </c>
      <c r="F4" t="s">
        <v>19</v>
      </c>
      <c r="G4" t="s">
        <v>21</v>
      </c>
      <c r="H4" t="s">
        <v>18</v>
      </c>
      <c r="I4">
        <v>2</v>
      </c>
      <c r="J4" t="s">
        <v>22</v>
      </c>
      <c r="K4" t="s">
        <v>17</v>
      </c>
      <c r="L4">
        <v>60</v>
      </c>
      <c r="M4" t="str">
        <f t="shared" si="0"/>
        <v>Old</v>
      </c>
      <c r="N4" t="s">
        <v>18</v>
      </c>
    </row>
    <row r="5" spans="1:14" x14ac:dyDescent="0.25">
      <c r="A5">
        <v>24381</v>
      </c>
      <c r="B5" t="s">
        <v>37</v>
      </c>
      <c r="C5" t="s">
        <v>43</v>
      </c>
      <c r="D5" s="4">
        <v>70000</v>
      </c>
      <c r="E5">
        <v>0</v>
      </c>
      <c r="F5" t="s">
        <v>13</v>
      </c>
      <c r="G5" t="s">
        <v>21</v>
      </c>
      <c r="H5" t="s">
        <v>15</v>
      </c>
      <c r="I5">
        <v>1</v>
      </c>
      <c r="J5" t="s">
        <v>23</v>
      </c>
      <c r="K5" t="s">
        <v>24</v>
      </c>
      <c r="L5">
        <v>41</v>
      </c>
      <c r="M5" t="str">
        <f t="shared" si="0"/>
        <v>Middle Age</v>
      </c>
      <c r="N5" t="s">
        <v>15</v>
      </c>
    </row>
    <row r="6" spans="1:14" x14ac:dyDescent="0.25">
      <c r="A6">
        <v>25597</v>
      </c>
      <c r="B6" t="s">
        <v>37</v>
      </c>
      <c r="C6" t="s">
        <v>43</v>
      </c>
      <c r="D6" s="4">
        <v>30000</v>
      </c>
      <c r="E6">
        <v>0</v>
      </c>
      <c r="F6" t="s">
        <v>13</v>
      </c>
      <c r="G6" t="s">
        <v>20</v>
      </c>
      <c r="H6" t="s">
        <v>18</v>
      </c>
      <c r="I6">
        <v>0</v>
      </c>
      <c r="J6" t="s">
        <v>16</v>
      </c>
      <c r="K6" t="s">
        <v>17</v>
      </c>
      <c r="L6">
        <v>36</v>
      </c>
      <c r="M6" t="str">
        <f t="shared" si="0"/>
        <v>Middle Age</v>
      </c>
      <c r="N6" t="s">
        <v>15</v>
      </c>
    </row>
    <row r="7" spans="1:14" x14ac:dyDescent="0.25">
      <c r="A7">
        <v>13507</v>
      </c>
      <c r="B7" t="s">
        <v>36</v>
      </c>
      <c r="C7" t="s">
        <v>44</v>
      </c>
      <c r="D7" s="4">
        <v>10000</v>
      </c>
      <c r="E7">
        <v>2</v>
      </c>
      <c r="F7" t="s">
        <v>19</v>
      </c>
      <c r="G7" t="s">
        <v>25</v>
      </c>
      <c r="H7" t="s">
        <v>15</v>
      </c>
      <c r="I7">
        <v>0</v>
      </c>
      <c r="J7" t="s">
        <v>26</v>
      </c>
      <c r="K7" t="s">
        <v>17</v>
      </c>
      <c r="L7">
        <v>50</v>
      </c>
      <c r="M7" t="str">
        <f t="shared" si="0"/>
        <v>Middle Age</v>
      </c>
      <c r="N7" t="s">
        <v>18</v>
      </c>
    </row>
    <row r="8" spans="1:14" x14ac:dyDescent="0.25">
      <c r="A8">
        <v>27974</v>
      </c>
      <c r="B8" t="s">
        <v>37</v>
      </c>
      <c r="C8" t="s">
        <v>43</v>
      </c>
      <c r="D8" s="4">
        <v>160000</v>
      </c>
      <c r="E8">
        <v>2</v>
      </c>
      <c r="F8" t="s">
        <v>27</v>
      </c>
      <c r="G8" t="s">
        <v>28</v>
      </c>
      <c r="H8" t="s">
        <v>15</v>
      </c>
      <c r="I8">
        <v>4</v>
      </c>
      <c r="J8" t="s">
        <v>16</v>
      </c>
      <c r="K8" t="s">
        <v>24</v>
      </c>
      <c r="L8">
        <v>33</v>
      </c>
      <c r="M8" t="str">
        <f t="shared" si="0"/>
        <v>Middle Age</v>
      </c>
      <c r="N8" t="s">
        <v>15</v>
      </c>
    </row>
    <row r="9" spans="1:14" x14ac:dyDescent="0.25">
      <c r="A9">
        <v>19364</v>
      </c>
      <c r="B9" t="s">
        <v>36</v>
      </c>
      <c r="C9" t="s">
        <v>43</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43</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43</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44</v>
      </c>
      <c r="D12" s="4">
        <v>30000</v>
      </c>
      <c r="E12">
        <v>3</v>
      </c>
      <c r="F12" t="s">
        <v>27</v>
      </c>
      <c r="G12" t="s">
        <v>14</v>
      </c>
      <c r="H12" t="s">
        <v>18</v>
      </c>
      <c r="I12">
        <v>2</v>
      </c>
      <c r="J12" t="s">
        <v>26</v>
      </c>
      <c r="K12" t="s">
        <v>24</v>
      </c>
      <c r="L12">
        <v>54</v>
      </c>
      <c r="M12" t="str">
        <f t="shared" si="0"/>
        <v>Old</v>
      </c>
      <c r="N12" t="s">
        <v>15</v>
      </c>
    </row>
    <row r="13" spans="1:14" x14ac:dyDescent="0.25">
      <c r="A13">
        <v>12697</v>
      </c>
      <c r="B13" t="s">
        <v>37</v>
      </c>
      <c r="C13" t="s">
        <v>44</v>
      </c>
      <c r="D13" s="4">
        <v>90000</v>
      </c>
      <c r="E13">
        <v>0</v>
      </c>
      <c r="F13" t="s">
        <v>13</v>
      </c>
      <c r="G13" t="s">
        <v>21</v>
      </c>
      <c r="H13" t="s">
        <v>18</v>
      </c>
      <c r="I13">
        <v>4</v>
      </c>
      <c r="J13" t="s">
        <v>30</v>
      </c>
      <c r="K13" t="s">
        <v>24</v>
      </c>
      <c r="L13">
        <v>36</v>
      </c>
      <c r="M13" t="str">
        <f t="shared" si="0"/>
        <v>Middle Age</v>
      </c>
      <c r="N13" t="s">
        <v>18</v>
      </c>
    </row>
    <row r="14" spans="1:14" x14ac:dyDescent="0.25">
      <c r="A14">
        <v>11434</v>
      </c>
      <c r="B14" t="s">
        <v>36</v>
      </c>
      <c r="C14" t="s">
        <v>43</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43</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43</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44</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43</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44</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43</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43</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44</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44</v>
      </c>
      <c r="D23" s="4">
        <v>80000</v>
      </c>
      <c r="E23">
        <v>0</v>
      </c>
      <c r="F23" t="s">
        <v>13</v>
      </c>
      <c r="G23" t="s">
        <v>21</v>
      </c>
      <c r="H23" t="s">
        <v>15</v>
      </c>
      <c r="I23">
        <v>4</v>
      </c>
      <c r="J23" t="s">
        <v>30</v>
      </c>
      <c r="K23" t="s">
        <v>24</v>
      </c>
      <c r="L23">
        <v>35</v>
      </c>
      <c r="M23" t="str">
        <f t="shared" si="0"/>
        <v>Middle Age</v>
      </c>
      <c r="N23" t="s">
        <v>18</v>
      </c>
    </row>
    <row r="24" spans="1:14" x14ac:dyDescent="0.25">
      <c r="A24">
        <v>19193</v>
      </c>
      <c r="B24" t="s">
        <v>37</v>
      </c>
      <c r="C24" t="s">
        <v>43</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44</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43</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43</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43</v>
      </c>
      <c r="D28" s="4">
        <v>30000</v>
      </c>
      <c r="E28">
        <v>0</v>
      </c>
      <c r="F28" t="s">
        <v>19</v>
      </c>
      <c r="G28" t="s">
        <v>20</v>
      </c>
      <c r="H28" t="s">
        <v>18</v>
      </c>
      <c r="I28">
        <v>1</v>
      </c>
      <c r="J28" t="s">
        <v>16</v>
      </c>
      <c r="K28" t="s">
        <v>17</v>
      </c>
      <c r="L28">
        <v>29</v>
      </c>
      <c r="M28" t="str">
        <f t="shared" si="0"/>
        <v>Young</v>
      </c>
      <c r="N28" t="s">
        <v>15</v>
      </c>
    </row>
    <row r="29" spans="1:14" x14ac:dyDescent="0.25">
      <c r="A29">
        <v>18283</v>
      </c>
      <c r="B29" t="s">
        <v>37</v>
      </c>
      <c r="C29" t="s">
        <v>44</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43</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44</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44</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43</v>
      </c>
      <c r="D33" s="4">
        <v>10000</v>
      </c>
      <c r="E33">
        <v>0</v>
      </c>
      <c r="F33" t="s">
        <v>19</v>
      </c>
      <c r="G33" t="s">
        <v>25</v>
      </c>
      <c r="H33" t="s">
        <v>18</v>
      </c>
      <c r="I33">
        <v>1</v>
      </c>
      <c r="J33" t="s">
        <v>16</v>
      </c>
      <c r="K33" t="s">
        <v>24</v>
      </c>
      <c r="L33">
        <v>26</v>
      </c>
      <c r="M33" t="str">
        <f t="shared" si="0"/>
        <v>Young</v>
      </c>
      <c r="N33" t="s">
        <v>15</v>
      </c>
    </row>
    <row r="34" spans="1:14" x14ac:dyDescent="0.25">
      <c r="A34">
        <v>20942</v>
      </c>
      <c r="B34" t="s">
        <v>37</v>
      </c>
      <c r="C34" t="s">
        <v>44</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43</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43</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44</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44</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44</v>
      </c>
      <c r="D39" s="4">
        <v>30000</v>
      </c>
      <c r="E39">
        <v>0</v>
      </c>
      <c r="F39" t="s">
        <v>19</v>
      </c>
      <c r="G39" t="s">
        <v>20</v>
      </c>
      <c r="H39" t="s">
        <v>18</v>
      </c>
      <c r="I39">
        <v>1</v>
      </c>
      <c r="J39" t="s">
        <v>22</v>
      </c>
      <c r="K39" t="s">
        <v>17</v>
      </c>
      <c r="L39">
        <v>30</v>
      </c>
      <c r="M39" t="str">
        <f t="shared" si="0"/>
        <v>Middle Age</v>
      </c>
      <c r="N39" t="s">
        <v>18</v>
      </c>
    </row>
    <row r="40" spans="1:14" x14ac:dyDescent="0.25">
      <c r="A40">
        <v>26863</v>
      </c>
      <c r="B40" t="s">
        <v>37</v>
      </c>
      <c r="C40" t="s">
        <v>43</v>
      </c>
      <c r="D40" s="4">
        <v>20000</v>
      </c>
      <c r="E40">
        <v>0</v>
      </c>
      <c r="F40" t="s">
        <v>27</v>
      </c>
      <c r="G40" t="s">
        <v>25</v>
      </c>
      <c r="H40" t="s">
        <v>18</v>
      </c>
      <c r="I40">
        <v>1</v>
      </c>
      <c r="J40" t="s">
        <v>22</v>
      </c>
      <c r="K40" t="s">
        <v>17</v>
      </c>
      <c r="L40">
        <v>28</v>
      </c>
      <c r="M40" t="str">
        <f t="shared" si="0"/>
        <v>Young</v>
      </c>
      <c r="N40" t="s">
        <v>18</v>
      </c>
    </row>
    <row r="41" spans="1:14" x14ac:dyDescent="0.25">
      <c r="A41">
        <v>16259</v>
      </c>
      <c r="B41" t="s">
        <v>37</v>
      </c>
      <c r="C41" t="s">
        <v>44</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44</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44</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44</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44</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44</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44</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44</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44</v>
      </c>
      <c r="D49" s="4">
        <v>40000</v>
      </c>
      <c r="E49">
        <v>2</v>
      </c>
      <c r="F49" t="s">
        <v>19</v>
      </c>
      <c r="G49" t="s">
        <v>14</v>
      </c>
      <c r="H49" t="s">
        <v>15</v>
      </c>
      <c r="I49">
        <v>2</v>
      </c>
      <c r="J49" t="s">
        <v>23</v>
      </c>
      <c r="K49" t="s">
        <v>24</v>
      </c>
      <c r="L49">
        <v>52</v>
      </c>
      <c r="M49" t="str">
        <f t="shared" si="0"/>
        <v>Old</v>
      </c>
      <c r="N49" t="s">
        <v>15</v>
      </c>
    </row>
    <row r="50" spans="1:14" x14ac:dyDescent="0.25">
      <c r="A50">
        <v>19487</v>
      </c>
      <c r="B50" t="s">
        <v>36</v>
      </c>
      <c r="C50" t="s">
        <v>43</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43</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44</v>
      </c>
      <c r="D52" s="4">
        <v>30000</v>
      </c>
      <c r="E52">
        <v>0</v>
      </c>
      <c r="F52" t="s">
        <v>19</v>
      </c>
      <c r="G52" t="s">
        <v>20</v>
      </c>
      <c r="H52" t="s">
        <v>18</v>
      </c>
      <c r="I52">
        <v>1</v>
      </c>
      <c r="J52" t="s">
        <v>16</v>
      </c>
      <c r="K52" t="s">
        <v>17</v>
      </c>
      <c r="L52">
        <v>28</v>
      </c>
      <c r="M52" t="str">
        <f t="shared" si="0"/>
        <v>Young</v>
      </c>
      <c r="N52" t="s">
        <v>18</v>
      </c>
    </row>
    <row r="53" spans="1:14" x14ac:dyDescent="0.25">
      <c r="A53">
        <v>20619</v>
      </c>
      <c r="B53" t="s">
        <v>37</v>
      </c>
      <c r="C53" t="s">
        <v>43</v>
      </c>
      <c r="D53" s="4">
        <v>80000</v>
      </c>
      <c r="E53">
        <v>0</v>
      </c>
      <c r="F53" t="s">
        <v>13</v>
      </c>
      <c r="G53" t="s">
        <v>21</v>
      </c>
      <c r="H53" t="s">
        <v>18</v>
      </c>
      <c r="I53">
        <v>4</v>
      </c>
      <c r="J53" t="s">
        <v>30</v>
      </c>
      <c r="K53" t="s">
        <v>24</v>
      </c>
      <c r="L53">
        <v>35</v>
      </c>
      <c r="M53" t="str">
        <f t="shared" si="0"/>
        <v>Middle Age</v>
      </c>
      <c r="N53" t="s">
        <v>18</v>
      </c>
    </row>
    <row r="54" spans="1:14" x14ac:dyDescent="0.25">
      <c r="A54">
        <v>12558</v>
      </c>
      <c r="B54" t="s">
        <v>36</v>
      </c>
      <c r="C54" t="s">
        <v>44</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44</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44</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43</v>
      </c>
      <c r="D57" s="4">
        <v>80000</v>
      </c>
      <c r="E57">
        <v>4</v>
      </c>
      <c r="F57" t="s">
        <v>27</v>
      </c>
      <c r="G57" t="s">
        <v>21</v>
      </c>
      <c r="H57" t="s">
        <v>15</v>
      </c>
      <c r="I57">
        <v>2</v>
      </c>
      <c r="J57" t="s">
        <v>30</v>
      </c>
      <c r="K57" t="s">
        <v>17</v>
      </c>
      <c r="L57">
        <v>54</v>
      </c>
      <c r="M57" t="str">
        <f t="shared" si="0"/>
        <v>Old</v>
      </c>
      <c r="N57" t="s">
        <v>18</v>
      </c>
    </row>
    <row r="58" spans="1:14" x14ac:dyDescent="0.25">
      <c r="A58">
        <v>12808</v>
      </c>
      <c r="B58" t="s">
        <v>36</v>
      </c>
      <c r="C58" t="s">
        <v>43</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43</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44</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43</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44</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44</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43</v>
      </c>
      <c r="D64" s="4">
        <v>40000</v>
      </c>
      <c r="E64">
        <v>2</v>
      </c>
      <c r="F64" t="s">
        <v>13</v>
      </c>
      <c r="G64" t="s">
        <v>28</v>
      </c>
      <c r="H64" t="s">
        <v>15</v>
      </c>
      <c r="I64">
        <v>1</v>
      </c>
      <c r="J64" t="s">
        <v>16</v>
      </c>
      <c r="K64" t="s">
        <v>24</v>
      </c>
      <c r="L64">
        <v>52</v>
      </c>
      <c r="M64" t="str">
        <f t="shared" si="0"/>
        <v>Old</v>
      </c>
      <c r="N64" t="s">
        <v>15</v>
      </c>
    </row>
    <row r="65" spans="1:14" x14ac:dyDescent="0.25">
      <c r="A65">
        <v>16185</v>
      </c>
      <c r="B65" t="s">
        <v>37</v>
      </c>
      <c r="C65" t="s">
        <v>43</v>
      </c>
      <c r="D65" s="4">
        <v>60000</v>
      </c>
      <c r="E65">
        <v>4</v>
      </c>
      <c r="F65" t="s">
        <v>13</v>
      </c>
      <c r="G65" t="s">
        <v>21</v>
      </c>
      <c r="H65" t="s">
        <v>15</v>
      </c>
      <c r="I65">
        <v>3</v>
      </c>
      <c r="J65" t="s">
        <v>30</v>
      </c>
      <c r="K65" t="s">
        <v>24</v>
      </c>
      <c r="L65">
        <v>41</v>
      </c>
      <c r="M65" t="str">
        <f t="shared" si="0"/>
        <v>Middle Age</v>
      </c>
      <c r="N65" t="s">
        <v>18</v>
      </c>
    </row>
    <row r="66" spans="1:14" x14ac:dyDescent="0.25">
      <c r="A66">
        <v>14927</v>
      </c>
      <c r="B66" t="s">
        <v>36</v>
      </c>
      <c r="C66" t="s">
        <v>44</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43</v>
      </c>
      <c r="D67" s="4">
        <v>30000</v>
      </c>
      <c r="E67">
        <v>2</v>
      </c>
      <c r="F67" t="s">
        <v>19</v>
      </c>
      <c r="G67" t="s">
        <v>20</v>
      </c>
      <c r="H67" t="s">
        <v>15</v>
      </c>
      <c r="I67">
        <v>2</v>
      </c>
      <c r="J67" t="s">
        <v>23</v>
      </c>
      <c r="K67" t="s">
        <v>24</v>
      </c>
      <c r="L67">
        <v>68</v>
      </c>
      <c r="M67" t="str">
        <f t="shared" ref="M67:M130" si="1">IF(L67&gt;50,"Old",IF(L67&gt;=30,"Middle Age",IF(L67&lt;30,"Young","Invalid")))</f>
        <v>Old</v>
      </c>
      <c r="N67" t="s">
        <v>18</v>
      </c>
    </row>
    <row r="68" spans="1:14" x14ac:dyDescent="0.25">
      <c r="A68">
        <v>29355</v>
      </c>
      <c r="B68" t="s">
        <v>36</v>
      </c>
      <c r="C68" t="s">
        <v>44</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43</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44</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44</v>
      </c>
      <c r="D71" s="4">
        <v>10000</v>
      </c>
      <c r="E71">
        <v>0</v>
      </c>
      <c r="F71" t="s">
        <v>29</v>
      </c>
      <c r="G71" t="s">
        <v>25</v>
      </c>
      <c r="H71" t="s">
        <v>18</v>
      </c>
      <c r="I71">
        <v>2</v>
      </c>
      <c r="J71" t="s">
        <v>16</v>
      </c>
      <c r="K71" t="s">
        <v>17</v>
      </c>
      <c r="L71">
        <v>30</v>
      </c>
      <c r="M71" t="str">
        <f t="shared" si="1"/>
        <v>Middle Age</v>
      </c>
      <c r="N71" t="s">
        <v>18</v>
      </c>
    </row>
    <row r="72" spans="1:14" x14ac:dyDescent="0.25">
      <c r="A72">
        <v>14238</v>
      </c>
      <c r="B72" t="s">
        <v>36</v>
      </c>
      <c r="C72" t="s">
        <v>43</v>
      </c>
      <c r="D72" s="4">
        <v>120000</v>
      </c>
      <c r="E72">
        <v>0</v>
      </c>
      <c r="F72" t="s">
        <v>29</v>
      </c>
      <c r="G72" t="s">
        <v>21</v>
      </c>
      <c r="H72" t="s">
        <v>15</v>
      </c>
      <c r="I72">
        <v>4</v>
      </c>
      <c r="J72" t="s">
        <v>30</v>
      </c>
      <c r="K72" t="s">
        <v>24</v>
      </c>
      <c r="L72">
        <v>36</v>
      </c>
      <c r="M72" t="str">
        <f t="shared" si="1"/>
        <v>Middle Age</v>
      </c>
      <c r="N72" t="s">
        <v>15</v>
      </c>
    </row>
    <row r="73" spans="1:14" x14ac:dyDescent="0.25">
      <c r="A73">
        <v>16200</v>
      </c>
      <c r="B73" t="s">
        <v>37</v>
      </c>
      <c r="C73" t="s">
        <v>44</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44</v>
      </c>
      <c r="D74" s="4">
        <v>130000</v>
      </c>
      <c r="E74">
        <v>3</v>
      </c>
      <c r="F74" t="s">
        <v>27</v>
      </c>
      <c r="G74" t="s">
        <v>21</v>
      </c>
      <c r="H74" t="s">
        <v>15</v>
      </c>
      <c r="I74">
        <v>4</v>
      </c>
      <c r="J74" t="s">
        <v>16</v>
      </c>
      <c r="K74" t="s">
        <v>17</v>
      </c>
      <c r="L74">
        <v>52</v>
      </c>
      <c r="M74" t="str">
        <f t="shared" si="1"/>
        <v>Old</v>
      </c>
      <c r="N74" t="s">
        <v>18</v>
      </c>
    </row>
    <row r="75" spans="1:14" x14ac:dyDescent="0.25">
      <c r="A75">
        <v>26956</v>
      </c>
      <c r="B75" t="s">
        <v>37</v>
      </c>
      <c r="C75" t="s">
        <v>44</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44</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44</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44</v>
      </c>
      <c r="D78" s="4">
        <v>20000</v>
      </c>
      <c r="E78">
        <v>0</v>
      </c>
      <c r="F78" t="s">
        <v>29</v>
      </c>
      <c r="G78" t="s">
        <v>25</v>
      </c>
      <c r="H78" t="s">
        <v>18</v>
      </c>
      <c r="I78">
        <v>2</v>
      </c>
      <c r="J78" t="s">
        <v>26</v>
      </c>
      <c r="K78" t="s">
        <v>17</v>
      </c>
      <c r="L78">
        <v>26</v>
      </c>
      <c r="M78" t="str">
        <f t="shared" si="1"/>
        <v>Young</v>
      </c>
      <c r="N78" t="s">
        <v>18</v>
      </c>
    </row>
    <row r="79" spans="1:14" x14ac:dyDescent="0.25">
      <c r="A79">
        <v>27969</v>
      </c>
      <c r="B79" t="s">
        <v>36</v>
      </c>
      <c r="C79" t="s">
        <v>43</v>
      </c>
      <c r="D79" s="4">
        <v>80000</v>
      </c>
      <c r="E79">
        <v>0</v>
      </c>
      <c r="F79" t="s">
        <v>13</v>
      </c>
      <c r="G79" t="s">
        <v>21</v>
      </c>
      <c r="H79" t="s">
        <v>15</v>
      </c>
      <c r="I79">
        <v>2</v>
      </c>
      <c r="J79" t="s">
        <v>30</v>
      </c>
      <c r="K79" t="s">
        <v>24</v>
      </c>
      <c r="L79">
        <v>29</v>
      </c>
      <c r="M79" t="str">
        <f t="shared" si="1"/>
        <v>Young</v>
      </c>
      <c r="N79" t="s">
        <v>15</v>
      </c>
    </row>
    <row r="80" spans="1:14" x14ac:dyDescent="0.25">
      <c r="A80">
        <v>15752</v>
      </c>
      <c r="B80" t="s">
        <v>36</v>
      </c>
      <c r="C80" t="s">
        <v>43</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43</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44</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44</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43</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43</v>
      </c>
      <c r="D85" s="4">
        <v>20000</v>
      </c>
      <c r="E85">
        <v>0</v>
      </c>
      <c r="F85" t="s">
        <v>27</v>
      </c>
      <c r="G85" t="s">
        <v>25</v>
      </c>
      <c r="H85" t="s">
        <v>18</v>
      </c>
      <c r="I85">
        <v>1</v>
      </c>
      <c r="J85" t="s">
        <v>22</v>
      </c>
      <c r="K85" t="s">
        <v>17</v>
      </c>
      <c r="L85">
        <v>29</v>
      </c>
      <c r="M85" t="str">
        <f t="shared" si="1"/>
        <v>Young</v>
      </c>
      <c r="N85" t="s">
        <v>18</v>
      </c>
    </row>
    <row r="86" spans="1:14" x14ac:dyDescent="0.25">
      <c r="A86">
        <v>24485</v>
      </c>
      <c r="B86" t="s">
        <v>37</v>
      </c>
      <c r="C86" t="s">
        <v>43</v>
      </c>
      <c r="D86" s="4">
        <v>40000</v>
      </c>
      <c r="E86">
        <v>2</v>
      </c>
      <c r="F86" t="s">
        <v>13</v>
      </c>
      <c r="G86" t="s">
        <v>28</v>
      </c>
      <c r="H86" t="s">
        <v>18</v>
      </c>
      <c r="I86">
        <v>1</v>
      </c>
      <c r="J86" t="s">
        <v>23</v>
      </c>
      <c r="K86" t="s">
        <v>24</v>
      </c>
      <c r="L86">
        <v>52</v>
      </c>
      <c r="M86" t="str">
        <f t="shared" si="1"/>
        <v>Old</v>
      </c>
      <c r="N86" t="s">
        <v>15</v>
      </c>
    </row>
    <row r="87" spans="1:14" x14ac:dyDescent="0.25">
      <c r="A87">
        <v>16514</v>
      </c>
      <c r="B87" t="s">
        <v>37</v>
      </c>
      <c r="C87" t="s">
        <v>43</v>
      </c>
      <c r="D87" s="4">
        <v>10000</v>
      </c>
      <c r="E87">
        <v>0</v>
      </c>
      <c r="F87" t="s">
        <v>19</v>
      </c>
      <c r="G87" t="s">
        <v>25</v>
      </c>
      <c r="H87" t="s">
        <v>15</v>
      </c>
      <c r="I87">
        <v>1</v>
      </c>
      <c r="J87" t="s">
        <v>26</v>
      </c>
      <c r="K87" t="s">
        <v>24</v>
      </c>
      <c r="L87">
        <v>26</v>
      </c>
      <c r="M87" t="str">
        <f t="shared" si="1"/>
        <v>Young</v>
      </c>
      <c r="N87" t="s">
        <v>15</v>
      </c>
    </row>
    <row r="88" spans="1:14" x14ac:dyDescent="0.25">
      <c r="A88">
        <v>17191</v>
      </c>
      <c r="B88" t="s">
        <v>37</v>
      </c>
      <c r="C88" t="s">
        <v>43</v>
      </c>
      <c r="D88" s="4">
        <v>130000</v>
      </c>
      <c r="E88">
        <v>3</v>
      </c>
      <c r="F88" t="s">
        <v>19</v>
      </c>
      <c r="G88" t="s">
        <v>21</v>
      </c>
      <c r="H88" t="s">
        <v>18</v>
      </c>
      <c r="I88">
        <v>3</v>
      </c>
      <c r="J88" t="s">
        <v>16</v>
      </c>
      <c r="K88" t="s">
        <v>17</v>
      </c>
      <c r="L88">
        <v>51</v>
      </c>
      <c r="M88" t="str">
        <f t="shared" si="1"/>
        <v>Old</v>
      </c>
      <c r="N88" t="s">
        <v>15</v>
      </c>
    </row>
    <row r="89" spans="1:14" x14ac:dyDescent="0.25">
      <c r="A89">
        <v>19608</v>
      </c>
      <c r="B89" t="s">
        <v>36</v>
      </c>
      <c r="C89" t="s">
        <v>43</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43</v>
      </c>
      <c r="D90" s="4">
        <v>30000</v>
      </c>
      <c r="E90">
        <v>0</v>
      </c>
      <c r="F90" t="s">
        <v>19</v>
      </c>
      <c r="G90" t="s">
        <v>20</v>
      </c>
      <c r="H90" t="s">
        <v>18</v>
      </c>
      <c r="I90">
        <v>1</v>
      </c>
      <c r="J90" t="s">
        <v>22</v>
      </c>
      <c r="K90" t="s">
        <v>17</v>
      </c>
      <c r="L90">
        <v>29</v>
      </c>
      <c r="M90" t="str">
        <f t="shared" si="1"/>
        <v>Young</v>
      </c>
      <c r="N90" t="s">
        <v>18</v>
      </c>
    </row>
    <row r="91" spans="1:14" x14ac:dyDescent="0.25">
      <c r="A91">
        <v>25458</v>
      </c>
      <c r="B91" t="s">
        <v>36</v>
      </c>
      <c r="C91" t="s">
        <v>43</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44</v>
      </c>
      <c r="D92" s="4">
        <v>30000</v>
      </c>
      <c r="E92">
        <v>0</v>
      </c>
      <c r="F92" t="s">
        <v>19</v>
      </c>
      <c r="G92" t="s">
        <v>20</v>
      </c>
      <c r="H92" t="s">
        <v>18</v>
      </c>
      <c r="I92">
        <v>1</v>
      </c>
      <c r="J92" t="s">
        <v>16</v>
      </c>
      <c r="K92" t="s">
        <v>17</v>
      </c>
      <c r="L92">
        <v>29</v>
      </c>
      <c r="M92" t="str">
        <f t="shared" si="1"/>
        <v>Young</v>
      </c>
      <c r="N92" t="s">
        <v>15</v>
      </c>
    </row>
    <row r="93" spans="1:14" x14ac:dyDescent="0.25">
      <c r="A93">
        <v>28436</v>
      </c>
      <c r="B93" t="s">
        <v>37</v>
      </c>
      <c r="C93" t="s">
        <v>43</v>
      </c>
      <c r="D93" s="4">
        <v>30000</v>
      </c>
      <c r="E93">
        <v>0</v>
      </c>
      <c r="F93" t="s">
        <v>19</v>
      </c>
      <c r="G93" t="s">
        <v>20</v>
      </c>
      <c r="H93" t="s">
        <v>18</v>
      </c>
      <c r="I93">
        <v>1</v>
      </c>
      <c r="J93" t="s">
        <v>16</v>
      </c>
      <c r="K93" t="s">
        <v>17</v>
      </c>
      <c r="L93">
        <v>30</v>
      </c>
      <c r="M93" t="str">
        <f t="shared" si="1"/>
        <v>Middle Age</v>
      </c>
      <c r="N93" t="s">
        <v>15</v>
      </c>
    </row>
    <row r="94" spans="1:14" x14ac:dyDescent="0.25">
      <c r="A94">
        <v>19562</v>
      </c>
      <c r="B94" t="s">
        <v>37</v>
      </c>
      <c r="C94" t="s">
        <v>44</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44</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44</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44</v>
      </c>
      <c r="D97" s="4">
        <v>90000</v>
      </c>
      <c r="E97">
        <v>5</v>
      </c>
      <c r="F97" t="s">
        <v>19</v>
      </c>
      <c r="G97" t="s">
        <v>21</v>
      </c>
      <c r="H97" t="s">
        <v>15</v>
      </c>
      <c r="I97">
        <v>2</v>
      </c>
      <c r="J97" t="s">
        <v>30</v>
      </c>
      <c r="K97" t="s">
        <v>17</v>
      </c>
      <c r="L97">
        <v>62</v>
      </c>
      <c r="M97" t="str">
        <f t="shared" si="1"/>
        <v>Old</v>
      </c>
      <c r="N97" t="s">
        <v>18</v>
      </c>
    </row>
    <row r="98" spans="1:14" x14ac:dyDescent="0.25">
      <c r="A98">
        <v>12507</v>
      </c>
      <c r="B98" t="s">
        <v>36</v>
      </c>
      <c r="C98" t="s">
        <v>43</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43</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43</v>
      </c>
      <c r="D100" s="4">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44</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43</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43</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43</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43</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44</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44</v>
      </c>
      <c r="D107" s="4">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43</v>
      </c>
      <c r="D108" s="4">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44</v>
      </c>
      <c r="D109" s="4">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44</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43</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44</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44</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44</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44</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43</v>
      </c>
      <c r="D116" s="4">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43</v>
      </c>
      <c r="D117" s="4">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44</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44</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43</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44</v>
      </c>
      <c r="D121" s="4">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44</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43</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44</v>
      </c>
      <c r="D124" s="4">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44</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44</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43</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43</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43</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43</v>
      </c>
      <c r="D130" s="4">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43</v>
      </c>
      <c r="D131" s="4">
        <v>10000</v>
      </c>
      <c r="E131">
        <v>3</v>
      </c>
      <c r="F131" t="s">
        <v>27</v>
      </c>
      <c r="G131" t="s">
        <v>25</v>
      </c>
      <c r="H131" t="s">
        <v>15</v>
      </c>
      <c r="I131">
        <v>1</v>
      </c>
      <c r="J131" t="s">
        <v>16</v>
      </c>
      <c r="K131" t="s">
        <v>17</v>
      </c>
      <c r="L131">
        <v>39</v>
      </c>
      <c r="M131" t="str">
        <f t="shared" ref="M131:M194" si="2">IF(L131&gt;50,"Old",IF(L131&gt;=30,"Middle Age",IF(L131&lt;30,"Young","Invalid")))</f>
        <v>Middle Age</v>
      </c>
      <c r="N131" t="s">
        <v>15</v>
      </c>
    </row>
    <row r="132" spans="1:14" x14ac:dyDescent="0.25">
      <c r="A132">
        <v>12993</v>
      </c>
      <c r="B132" t="s">
        <v>36</v>
      </c>
      <c r="C132" t="s">
        <v>43</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43</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43</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43</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44</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43</v>
      </c>
      <c r="D137" s="4">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44</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43</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44</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44</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43</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44</v>
      </c>
      <c r="D143" s="4">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43</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44</v>
      </c>
      <c r="D145" s="4">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43</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44</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43</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44</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43</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43</v>
      </c>
      <c r="D151" s="4">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43</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43</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44</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43</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43</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44</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44</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43</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44</v>
      </c>
      <c r="D160" s="4">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44</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44</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44</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44</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43</v>
      </c>
      <c r="D165" s="4">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43</v>
      </c>
      <c r="D166" s="4">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44</v>
      </c>
      <c r="D167" s="4">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43</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43</v>
      </c>
      <c r="D169" s="4">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43</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43</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44</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44</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43</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44</v>
      </c>
      <c r="D175" s="4">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43</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44</v>
      </c>
      <c r="D177" s="4">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44</v>
      </c>
      <c r="D178" s="4">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44</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43</v>
      </c>
      <c r="D180" s="4">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44</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43</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44</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44</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43</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44</v>
      </c>
      <c r="D186" s="4">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44</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44</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43</v>
      </c>
      <c r="D189" s="4">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44</v>
      </c>
      <c r="D190" s="4">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43</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43</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43</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44</v>
      </c>
      <c r="D194" s="4">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44</v>
      </c>
      <c r="D195" s="4">
        <v>70000</v>
      </c>
      <c r="E195">
        <v>5</v>
      </c>
      <c r="F195" t="s">
        <v>13</v>
      </c>
      <c r="G195" t="s">
        <v>21</v>
      </c>
      <c r="H195" t="s">
        <v>15</v>
      </c>
      <c r="I195">
        <v>4</v>
      </c>
      <c r="J195" t="s">
        <v>30</v>
      </c>
      <c r="K195" t="s">
        <v>24</v>
      </c>
      <c r="L195">
        <v>41</v>
      </c>
      <c r="M195" t="str">
        <f t="shared" ref="M195:M258" si="3">IF(L195&gt;50,"Old",IF(L195&gt;=30,"Middle Age",IF(L195&lt;30,"Young","Invalid")))</f>
        <v>Middle Age</v>
      </c>
      <c r="N195" t="s">
        <v>18</v>
      </c>
    </row>
    <row r="196" spans="1:14" x14ac:dyDescent="0.25">
      <c r="A196">
        <v>17843</v>
      </c>
      <c r="B196" t="s">
        <v>37</v>
      </c>
      <c r="C196" t="s">
        <v>44</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43</v>
      </c>
      <c r="D197" s="4">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44</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43</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44</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43</v>
      </c>
      <c r="D201" s="4">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43</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43</v>
      </c>
      <c r="D203" s="4">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43</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44</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44</v>
      </c>
      <c r="D206" s="4">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43</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43</v>
      </c>
      <c r="D208" s="4">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44</v>
      </c>
      <c r="D209" s="4">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44</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44</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44</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44</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44</v>
      </c>
      <c r="D214" s="4">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43</v>
      </c>
      <c r="D215" s="4">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43</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43</v>
      </c>
      <c r="D217" s="4">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43</v>
      </c>
      <c r="D218" s="4">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44</v>
      </c>
      <c r="D219" s="4">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43</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43</v>
      </c>
      <c r="D221" s="4">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43</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43</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44</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44</v>
      </c>
      <c r="D225" s="4">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44</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43</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44</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43</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44</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43</v>
      </c>
      <c r="D231" s="4">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43</v>
      </c>
      <c r="D232" s="4">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44</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44</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43</v>
      </c>
      <c r="D235" s="4">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43</v>
      </c>
      <c r="D236" s="4">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44</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44</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44</v>
      </c>
      <c r="D239" s="4">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43</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44</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43</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44</v>
      </c>
      <c r="D243" s="4">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43</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44</v>
      </c>
      <c r="D245" s="4">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44</v>
      </c>
      <c r="D246" s="4">
        <v>120000</v>
      </c>
      <c r="E246">
        <v>3</v>
      </c>
      <c r="F246" t="s">
        <v>13</v>
      </c>
      <c r="G246" t="s">
        <v>28</v>
      </c>
      <c r="H246" t="s">
        <v>18</v>
      </c>
      <c r="I246">
        <v>2</v>
      </c>
      <c r="J246" t="s">
        <v>30</v>
      </c>
      <c r="K246" t="s">
        <v>17</v>
      </c>
      <c r="L246">
        <v>52</v>
      </c>
      <c r="M246" t="str">
        <f t="shared" si="3"/>
        <v>Old</v>
      </c>
      <c r="N246" t="s">
        <v>15</v>
      </c>
    </row>
    <row r="247" spans="1:14" x14ac:dyDescent="0.25">
      <c r="A247">
        <v>18494</v>
      </c>
      <c r="B247" t="s">
        <v>36</v>
      </c>
      <c r="C247" t="s">
        <v>43</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44</v>
      </c>
      <c r="D248" s="4">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44</v>
      </c>
      <c r="D249" s="4">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44</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43</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43</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43</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43</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43</v>
      </c>
      <c r="D255" s="4">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43</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44</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43</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44</v>
      </c>
      <c r="D259" s="4">
        <v>50000</v>
      </c>
      <c r="E259">
        <v>0</v>
      </c>
      <c r="F259" t="s">
        <v>31</v>
      </c>
      <c r="G259" t="s">
        <v>14</v>
      </c>
      <c r="H259" t="s">
        <v>15</v>
      </c>
      <c r="I259">
        <v>0</v>
      </c>
      <c r="J259" t="s">
        <v>16</v>
      </c>
      <c r="K259" t="s">
        <v>17</v>
      </c>
      <c r="L259">
        <v>36</v>
      </c>
      <c r="M259" t="str">
        <f t="shared" ref="M259:M322" si="4">IF(L259&gt;50,"Old",IF(L259&gt;=30,"Middle Age",IF(L259&lt;30,"Young","Invalid")))</f>
        <v>Middle Age</v>
      </c>
      <c r="N259" t="s">
        <v>15</v>
      </c>
    </row>
    <row r="260" spans="1:14" x14ac:dyDescent="0.25">
      <c r="A260">
        <v>14193</v>
      </c>
      <c r="B260" t="s">
        <v>37</v>
      </c>
      <c r="C260" t="s">
        <v>44</v>
      </c>
      <c r="D260" s="4">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43</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44</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44</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44</v>
      </c>
      <c r="D264" s="4">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44</v>
      </c>
      <c r="D265" s="4">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43</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44</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44</v>
      </c>
      <c r="D268" s="4">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43</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43</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44</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44</v>
      </c>
      <c r="D272" s="4">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44</v>
      </c>
      <c r="D273" s="4">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43</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44</v>
      </c>
      <c r="D275" s="4">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44</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44</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44</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44</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43</v>
      </c>
      <c r="D280" s="4">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43</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44</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43</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43</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44</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43</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44</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44</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44</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43</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43</v>
      </c>
      <c r="D291" s="4">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44</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43</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44</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44</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43</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44</v>
      </c>
      <c r="D297" s="4">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44</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43</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44</v>
      </c>
      <c r="D300" s="4">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44</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44</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44</v>
      </c>
      <c r="D303" s="4">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43</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44</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43</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43</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43</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43</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43</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44</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43</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43</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43</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43</v>
      </c>
      <c r="D315" s="4">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43</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43</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43</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43</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43</v>
      </c>
      <c r="D320" s="4">
        <v>130000</v>
      </c>
      <c r="E320">
        <v>4</v>
      </c>
      <c r="F320" t="s">
        <v>19</v>
      </c>
      <c r="G320" t="s">
        <v>21</v>
      </c>
      <c r="H320" t="s">
        <v>18</v>
      </c>
      <c r="I320">
        <v>3</v>
      </c>
      <c r="J320" t="s">
        <v>30</v>
      </c>
      <c r="K320" t="s">
        <v>17</v>
      </c>
      <c r="L320">
        <v>54</v>
      </c>
      <c r="M320" t="str">
        <f t="shared" si="4"/>
        <v>Old</v>
      </c>
      <c r="N320" t="s">
        <v>18</v>
      </c>
    </row>
    <row r="321" spans="1:14" x14ac:dyDescent="0.25">
      <c r="A321">
        <v>11386</v>
      </c>
      <c r="B321" t="s">
        <v>36</v>
      </c>
      <c r="C321" t="s">
        <v>44</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43</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44</v>
      </c>
      <c r="D323" s="4">
        <v>160000</v>
      </c>
      <c r="E323">
        <v>0</v>
      </c>
      <c r="F323" t="s">
        <v>31</v>
      </c>
      <c r="G323" t="s">
        <v>28</v>
      </c>
      <c r="H323" t="s">
        <v>18</v>
      </c>
      <c r="I323">
        <v>3</v>
      </c>
      <c r="J323" t="s">
        <v>16</v>
      </c>
      <c r="K323" t="s">
        <v>24</v>
      </c>
      <c r="L323">
        <v>47</v>
      </c>
      <c r="M323" t="str">
        <f t="shared" ref="M323:M386" si="5">IF(L323&gt;50,"Old",IF(L323&gt;=30,"Middle Age",IF(L323&lt;30,"Young","Invalid")))</f>
        <v>Middle Age</v>
      </c>
      <c r="N323" t="s">
        <v>15</v>
      </c>
    </row>
    <row r="324" spans="1:14" x14ac:dyDescent="0.25">
      <c r="A324">
        <v>16410</v>
      </c>
      <c r="B324" t="s">
        <v>37</v>
      </c>
      <c r="C324" t="s">
        <v>44</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44</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43</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43</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44</v>
      </c>
      <c r="D328" s="4">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43</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43</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44</v>
      </c>
      <c r="D331" s="4">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44</v>
      </c>
      <c r="D332" s="4">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43</v>
      </c>
      <c r="D333" s="4">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44</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43</v>
      </c>
      <c r="D335" s="4">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43</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43</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43</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43</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44</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43</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43</v>
      </c>
      <c r="D342" s="4">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44</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43</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44</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43</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44</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43</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44</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43</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44</v>
      </c>
      <c r="D351" s="4">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43</v>
      </c>
      <c r="D352" s="4">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43</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44</v>
      </c>
      <c r="D354" s="4">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43</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43</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43</v>
      </c>
      <c r="D357" s="4">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44</v>
      </c>
      <c r="D358" s="4">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44</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43</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43</v>
      </c>
      <c r="D361" s="4">
        <v>80000</v>
      </c>
      <c r="E361">
        <v>0</v>
      </c>
      <c r="F361" t="s">
        <v>13</v>
      </c>
      <c r="G361" t="s">
        <v>21</v>
      </c>
      <c r="H361" t="s">
        <v>15</v>
      </c>
      <c r="I361">
        <v>3</v>
      </c>
      <c r="J361" t="s">
        <v>30</v>
      </c>
      <c r="K361" t="s">
        <v>24</v>
      </c>
      <c r="L361">
        <v>30</v>
      </c>
      <c r="M361" t="str">
        <f t="shared" si="5"/>
        <v>Middle Age</v>
      </c>
      <c r="N361" t="s">
        <v>18</v>
      </c>
    </row>
    <row r="362" spans="1:14" x14ac:dyDescent="0.25">
      <c r="A362">
        <v>13082</v>
      </c>
      <c r="B362" t="s">
        <v>37</v>
      </c>
      <c r="C362" t="s">
        <v>43</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44</v>
      </c>
      <c r="D363" s="4">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43</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44</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44</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44</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43</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44</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44</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44</v>
      </c>
      <c r="D371" s="4">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44</v>
      </c>
      <c r="D372" s="4">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43</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43</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43</v>
      </c>
      <c r="D375" s="4">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44</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44</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43</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43</v>
      </c>
      <c r="D379" s="4">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43</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43</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43</v>
      </c>
      <c r="D382" s="4">
        <v>70000</v>
      </c>
      <c r="E382">
        <v>0</v>
      </c>
      <c r="F382" t="s">
        <v>13</v>
      </c>
      <c r="G382" t="s">
        <v>21</v>
      </c>
      <c r="H382" t="s">
        <v>18</v>
      </c>
      <c r="I382">
        <v>3</v>
      </c>
      <c r="J382" t="s">
        <v>30</v>
      </c>
      <c r="K382" t="s">
        <v>24</v>
      </c>
      <c r="L382">
        <v>30</v>
      </c>
      <c r="M382" t="str">
        <f t="shared" si="5"/>
        <v>Middle Age</v>
      </c>
      <c r="N382" t="s">
        <v>15</v>
      </c>
    </row>
    <row r="383" spans="1:14" x14ac:dyDescent="0.25">
      <c r="A383">
        <v>22974</v>
      </c>
      <c r="B383" t="s">
        <v>36</v>
      </c>
      <c r="C383" t="s">
        <v>44</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43</v>
      </c>
      <c r="D384" s="4">
        <v>80000</v>
      </c>
      <c r="E384">
        <v>4</v>
      </c>
      <c r="F384" t="s">
        <v>19</v>
      </c>
      <c r="G384" t="s">
        <v>21</v>
      </c>
      <c r="H384" t="s">
        <v>15</v>
      </c>
      <c r="I384">
        <v>2</v>
      </c>
      <c r="J384" t="s">
        <v>30</v>
      </c>
      <c r="K384" t="s">
        <v>17</v>
      </c>
      <c r="L384">
        <v>53</v>
      </c>
      <c r="M384" t="str">
        <f t="shared" si="5"/>
        <v>Old</v>
      </c>
      <c r="N384" t="s">
        <v>18</v>
      </c>
    </row>
    <row r="385" spans="1:14" x14ac:dyDescent="0.25">
      <c r="A385">
        <v>17978</v>
      </c>
      <c r="B385" t="s">
        <v>36</v>
      </c>
      <c r="C385" t="s">
        <v>43</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44</v>
      </c>
      <c r="D386" s="4">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43</v>
      </c>
      <c r="D387" s="4">
        <v>30000</v>
      </c>
      <c r="E387">
        <v>3</v>
      </c>
      <c r="F387" t="s">
        <v>19</v>
      </c>
      <c r="G387" t="s">
        <v>20</v>
      </c>
      <c r="H387" t="s">
        <v>15</v>
      </c>
      <c r="I387">
        <v>0</v>
      </c>
      <c r="J387" t="s">
        <v>16</v>
      </c>
      <c r="K387" t="s">
        <v>17</v>
      </c>
      <c r="L387">
        <v>43</v>
      </c>
      <c r="M387" t="str">
        <f t="shared" ref="M387:M450" si="6">IF(L387&gt;50,"Old",IF(L387&gt;=30,"Middle Age",IF(L387&lt;30,"Young","Invalid")))</f>
        <v>Middle Age</v>
      </c>
      <c r="N387" t="s">
        <v>18</v>
      </c>
    </row>
    <row r="388" spans="1:14" x14ac:dyDescent="0.25">
      <c r="A388">
        <v>28957</v>
      </c>
      <c r="B388" t="s">
        <v>37</v>
      </c>
      <c r="C388" t="s">
        <v>44</v>
      </c>
      <c r="D388" s="4">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44</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44</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44</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43</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44</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43</v>
      </c>
      <c r="D394" s="4">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44</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44</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43</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43</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44</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43</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44</v>
      </c>
      <c r="D401" s="4">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44</v>
      </c>
      <c r="D402" s="4">
        <v>110000</v>
      </c>
      <c r="E402">
        <v>3</v>
      </c>
      <c r="F402" t="s">
        <v>13</v>
      </c>
      <c r="G402" t="s">
        <v>28</v>
      </c>
      <c r="H402" t="s">
        <v>15</v>
      </c>
      <c r="I402">
        <v>4</v>
      </c>
      <c r="J402" t="s">
        <v>30</v>
      </c>
      <c r="K402" t="s">
        <v>17</v>
      </c>
      <c r="L402">
        <v>53</v>
      </c>
      <c r="M402" t="str">
        <f t="shared" si="6"/>
        <v>Old</v>
      </c>
      <c r="N402" t="s">
        <v>18</v>
      </c>
    </row>
    <row r="403" spans="1:14" x14ac:dyDescent="0.25">
      <c r="A403">
        <v>11555</v>
      </c>
      <c r="B403" t="s">
        <v>36</v>
      </c>
      <c r="C403" t="s">
        <v>44</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43</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43</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43</v>
      </c>
      <c r="D406" s="4">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44</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44</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44</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44</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44</v>
      </c>
      <c r="D411" s="4">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44</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43</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43</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44</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44</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44</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43</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44</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43</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43</v>
      </c>
      <c r="D421" s="4">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44</v>
      </c>
      <c r="D422" s="4">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43</v>
      </c>
      <c r="D423" s="4">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43</v>
      </c>
      <c r="D424" s="4">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43</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44</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43</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43</v>
      </c>
      <c r="D428" s="4">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44</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43</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44</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44</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43</v>
      </c>
      <c r="D433" s="4">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44</v>
      </c>
      <c r="D434" s="4">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44</v>
      </c>
      <c r="D435" s="4">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44</v>
      </c>
      <c r="D436" s="4">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44</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44</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44</v>
      </c>
      <c r="D439" s="4">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44</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43</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43</v>
      </c>
      <c r="D442" s="4">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43</v>
      </c>
      <c r="D443" s="4">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43</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44</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43</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44</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44</v>
      </c>
      <c r="D448" s="4">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44</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44</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44</v>
      </c>
      <c r="D451" s="4">
        <v>40000</v>
      </c>
      <c r="E451">
        <v>1</v>
      </c>
      <c r="F451" t="s">
        <v>13</v>
      </c>
      <c r="G451" t="s">
        <v>14</v>
      </c>
      <c r="H451" t="s">
        <v>15</v>
      </c>
      <c r="I451">
        <v>0</v>
      </c>
      <c r="J451" t="s">
        <v>16</v>
      </c>
      <c r="K451" t="s">
        <v>17</v>
      </c>
      <c r="L451">
        <v>42</v>
      </c>
      <c r="M451" t="str">
        <f t="shared" ref="M451:M514" si="7">IF(L451&gt;50,"Old",IF(L451&gt;=30,"Middle Age",IF(L451&lt;30,"Young","Invalid")))</f>
        <v>Middle Age</v>
      </c>
      <c r="N451" t="s">
        <v>18</v>
      </c>
    </row>
    <row r="452" spans="1:14" x14ac:dyDescent="0.25">
      <c r="A452">
        <v>16559</v>
      </c>
      <c r="B452" t="s">
        <v>37</v>
      </c>
      <c r="C452" t="s">
        <v>44</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44</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44</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44</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43</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44</v>
      </c>
      <c r="D457" s="4">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43</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44</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43</v>
      </c>
      <c r="D460" s="4">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44</v>
      </c>
      <c r="D461" s="4">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43</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44</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44</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43</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44</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43</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44</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43</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44</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44</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43</v>
      </c>
      <c r="D472" s="4">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43</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44</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44</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44</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43</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44</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43</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43</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43</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44</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44</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43</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43</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44</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43</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44</v>
      </c>
      <c r="D488" s="4">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43</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44</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43</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43</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43</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44</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43</v>
      </c>
      <c r="D495" s="4">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43</v>
      </c>
      <c r="D496" s="4">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43</v>
      </c>
      <c r="D497" s="4">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44</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44</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43</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44</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43</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44</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43</v>
      </c>
      <c r="D504" s="4">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44</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43</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43</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44</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44</v>
      </c>
      <c r="D509" s="4">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43</v>
      </c>
      <c r="D510" s="4">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43</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43</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43</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44</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44</v>
      </c>
      <c r="D515" s="4">
        <v>60000</v>
      </c>
      <c r="E515">
        <v>4</v>
      </c>
      <c r="F515" t="s">
        <v>31</v>
      </c>
      <c r="G515" t="s">
        <v>28</v>
      </c>
      <c r="H515" t="s">
        <v>15</v>
      </c>
      <c r="I515">
        <v>2</v>
      </c>
      <c r="J515" t="s">
        <v>30</v>
      </c>
      <c r="K515" t="s">
        <v>32</v>
      </c>
      <c r="L515">
        <v>61</v>
      </c>
      <c r="M515" t="str">
        <f t="shared" ref="M515:M578" si="8">IF(L515&gt;50,"Old",IF(L515&gt;=30,"Middle Age",IF(L515&lt;30,"Young","Invalid")))</f>
        <v>Old</v>
      </c>
      <c r="N515" t="s">
        <v>15</v>
      </c>
    </row>
    <row r="516" spans="1:14" x14ac:dyDescent="0.25">
      <c r="A516">
        <v>19399</v>
      </c>
      <c r="B516" t="s">
        <v>37</v>
      </c>
      <c r="C516" t="s">
        <v>43</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44</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44</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43</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44</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43</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43</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43</v>
      </c>
      <c r="D523" s="4">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43</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43</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44</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43</v>
      </c>
      <c r="D527" s="4">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44</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43</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44</v>
      </c>
      <c r="D530" s="4">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43</v>
      </c>
      <c r="D531" s="4">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43</v>
      </c>
      <c r="D532" s="4">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43</v>
      </c>
      <c r="D533" s="4">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44</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43</v>
      </c>
      <c r="D535" s="4">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43</v>
      </c>
      <c r="D536" s="4">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43</v>
      </c>
      <c r="D537" s="4">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44</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44</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44</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44</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44</v>
      </c>
      <c r="D542" s="4">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43</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43</v>
      </c>
      <c r="D544" s="4">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44</v>
      </c>
      <c r="D545" s="4">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43</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43</v>
      </c>
      <c r="D547" s="4">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43</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43</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44</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44</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44</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44</v>
      </c>
      <c r="D553" s="4">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43</v>
      </c>
      <c r="D554" s="4">
        <v>60000</v>
      </c>
      <c r="E554">
        <v>3</v>
      </c>
      <c r="F554" t="s">
        <v>27</v>
      </c>
      <c r="G554" t="s">
        <v>21</v>
      </c>
      <c r="H554" t="s">
        <v>15</v>
      </c>
      <c r="I554">
        <v>2</v>
      </c>
      <c r="J554" t="s">
        <v>30</v>
      </c>
      <c r="K554" t="s">
        <v>32</v>
      </c>
      <c r="L554">
        <v>54</v>
      </c>
      <c r="M554" t="str">
        <f t="shared" si="8"/>
        <v>Old</v>
      </c>
      <c r="N554" t="s">
        <v>15</v>
      </c>
    </row>
    <row r="555" spans="1:14" x14ac:dyDescent="0.25">
      <c r="A555">
        <v>17533</v>
      </c>
      <c r="B555" t="s">
        <v>36</v>
      </c>
      <c r="C555" t="s">
        <v>43</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44</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43</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43</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44</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44</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44</v>
      </c>
      <c r="D561" s="4">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44</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44</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44</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44</v>
      </c>
      <c r="D565" s="4">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43</v>
      </c>
      <c r="D566" s="4">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43</v>
      </c>
      <c r="D567" s="4">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44</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43</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43</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43</v>
      </c>
      <c r="D571" s="4">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43</v>
      </c>
      <c r="D572" s="4">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43</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43</v>
      </c>
      <c r="D574" s="4">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43</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44</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43</v>
      </c>
      <c r="D577" s="4">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44</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43</v>
      </c>
      <c r="D579" s="4">
        <v>120000</v>
      </c>
      <c r="E579">
        <v>1</v>
      </c>
      <c r="F579" t="s">
        <v>13</v>
      </c>
      <c r="G579" t="s">
        <v>28</v>
      </c>
      <c r="H579" t="s">
        <v>15</v>
      </c>
      <c r="I579">
        <v>4</v>
      </c>
      <c r="J579" t="s">
        <v>16</v>
      </c>
      <c r="K579" t="s">
        <v>32</v>
      </c>
      <c r="L579">
        <v>38</v>
      </c>
      <c r="M579" t="str">
        <f t="shared" ref="M579:M642" si="9">IF(L579&gt;50,"Old",IF(L579&gt;=30,"Middle Age",IF(L579&lt;30,"Young","Invalid")))</f>
        <v>Middle Age</v>
      </c>
      <c r="N579" t="s">
        <v>18</v>
      </c>
    </row>
    <row r="580" spans="1:14" x14ac:dyDescent="0.25">
      <c r="A580">
        <v>15313</v>
      </c>
      <c r="B580" t="s">
        <v>36</v>
      </c>
      <c r="C580" t="s">
        <v>43</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44</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44</v>
      </c>
      <c r="D582" s="4">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43</v>
      </c>
      <c r="D583" s="4">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43</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43</v>
      </c>
      <c r="D585" s="4">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43</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43</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43</v>
      </c>
      <c r="D588" s="4">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44</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44</v>
      </c>
      <c r="D590" s="4">
        <v>90000</v>
      </c>
      <c r="E590">
        <v>2</v>
      </c>
      <c r="F590" t="s">
        <v>27</v>
      </c>
      <c r="G590" t="s">
        <v>21</v>
      </c>
      <c r="H590" t="s">
        <v>15</v>
      </c>
      <c r="I590">
        <v>1</v>
      </c>
      <c r="J590" t="s">
        <v>30</v>
      </c>
      <c r="K590" t="s">
        <v>32</v>
      </c>
      <c r="L590">
        <v>51</v>
      </c>
      <c r="M590" t="str">
        <f t="shared" si="9"/>
        <v>Old</v>
      </c>
      <c r="N590" t="s">
        <v>15</v>
      </c>
    </row>
    <row r="591" spans="1:14" x14ac:dyDescent="0.25">
      <c r="A591">
        <v>12100</v>
      </c>
      <c r="B591" t="s">
        <v>37</v>
      </c>
      <c r="C591" t="s">
        <v>43</v>
      </c>
      <c r="D591" s="4">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44</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43</v>
      </c>
      <c r="D593" s="4">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44</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44</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43</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44</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44</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43</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43</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44</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43</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43</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43</v>
      </c>
      <c r="D604" s="4">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43</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43</v>
      </c>
      <c r="D606" s="4">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43</v>
      </c>
      <c r="D607" s="4">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43</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44</v>
      </c>
      <c r="D609" s="4">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43</v>
      </c>
      <c r="D610" s="4">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43</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43</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44</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44</v>
      </c>
      <c r="D614" s="4">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43</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44</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44</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44</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43</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44</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44</v>
      </c>
      <c r="D621" s="4">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44</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43</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43</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44</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44</v>
      </c>
      <c r="D626" s="4">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43</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44</v>
      </c>
      <c r="D628" s="4">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44</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43</v>
      </c>
      <c r="D630" s="4">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44</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43</v>
      </c>
      <c r="D632" s="4">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43</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44</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44</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43</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44</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44</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43</v>
      </c>
      <c r="D639" s="4">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43</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43</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44</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43</v>
      </c>
      <c r="D643" s="4">
        <v>50000</v>
      </c>
      <c r="E643">
        <v>4</v>
      </c>
      <c r="F643" t="s">
        <v>13</v>
      </c>
      <c r="G643" t="s">
        <v>28</v>
      </c>
      <c r="H643" t="s">
        <v>15</v>
      </c>
      <c r="I643">
        <v>2</v>
      </c>
      <c r="J643" t="s">
        <v>30</v>
      </c>
      <c r="K643" t="s">
        <v>32</v>
      </c>
      <c r="L643">
        <v>64</v>
      </c>
      <c r="M643" t="str">
        <f t="shared" ref="M643:M706" si="10">IF(L643&gt;50,"Old",IF(L643&gt;=30,"Middle Age",IF(L643&lt;30,"Young","Invalid")))</f>
        <v>Old</v>
      </c>
      <c r="N643" t="s">
        <v>18</v>
      </c>
    </row>
    <row r="644" spans="1:14" x14ac:dyDescent="0.25">
      <c r="A644">
        <v>21741</v>
      </c>
      <c r="B644" t="s">
        <v>36</v>
      </c>
      <c r="C644" t="s">
        <v>44</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44</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44</v>
      </c>
      <c r="D646" s="4">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44</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44</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43</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44</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44</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44</v>
      </c>
      <c r="D652" s="4">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43</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43</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43</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43</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44</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43</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43</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43</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44</v>
      </c>
      <c r="D661" s="4">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44</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43</v>
      </c>
      <c r="D663" s="4">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44</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44</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44</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43</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44</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44</v>
      </c>
      <c r="D669" s="4">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44</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44</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43</v>
      </c>
      <c r="D672" s="4">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44</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44</v>
      </c>
      <c r="D674" s="4">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44</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44</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43</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43</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43</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43</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43</v>
      </c>
      <c r="D681" s="4">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44</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44</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43</v>
      </c>
      <c r="D684" s="4">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44</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44</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44</v>
      </c>
      <c r="D687" s="4">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44</v>
      </c>
      <c r="D688" s="4">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43</v>
      </c>
      <c r="D689" s="4">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43</v>
      </c>
      <c r="D690" s="4">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43</v>
      </c>
      <c r="D691" s="4">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44</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43</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43</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44</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44</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43</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43</v>
      </c>
      <c r="D698" s="4">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44</v>
      </c>
      <c r="D699" s="4">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43</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43</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44</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43</v>
      </c>
      <c r="D703" s="4">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43</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44</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44</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44</v>
      </c>
      <c r="D707" s="4">
        <v>70000</v>
      </c>
      <c r="E707">
        <v>4</v>
      </c>
      <c r="F707" t="s">
        <v>13</v>
      </c>
      <c r="G707" t="s">
        <v>28</v>
      </c>
      <c r="H707" t="s">
        <v>15</v>
      </c>
      <c r="I707">
        <v>1</v>
      </c>
      <c r="J707" t="s">
        <v>30</v>
      </c>
      <c r="K707" t="s">
        <v>32</v>
      </c>
      <c r="L707">
        <v>59</v>
      </c>
      <c r="M707" t="str">
        <f t="shared" ref="M707:M770" si="11">IF(L707&gt;50,"Old",IF(L707&gt;=30,"Middle Age",IF(L707&lt;30,"Young","Invalid")))</f>
        <v>Old</v>
      </c>
      <c r="N707" t="s">
        <v>18</v>
      </c>
    </row>
    <row r="708" spans="1:14" x14ac:dyDescent="0.25">
      <c r="A708">
        <v>20296</v>
      </c>
      <c r="B708" t="s">
        <v>37</v>
      </c>
      <c r="C708" t="s">
        <v>44</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44</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43</v>
      </c>
      <c r="D710" s="4">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44</v>
      </c>
      <c r="D711" s="4">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43</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44</v>
      </c>
      <c r="D713" s="4">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44</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44</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43</v>
      </c>
      <c r="D716" s="4">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44</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44</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43</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43</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44</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44</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43</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44</v>
      </c>
      <c r="D724" s="4">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44</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43</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43</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43</v>
      </c>
      <c r="D728" s="4">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43</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43</v>
      </c>
      <c r="D730" s="4">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44</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44</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43</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44</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43</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44</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44</v>
      </c>
      <c r="D737" s="4">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43</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43</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44</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44</v>
      </c>
      <c r="D741" s="4">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43</v>
      </c>
      <c r="D742" s="4">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44</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43</v>
      </c>
      <c r="D744" s="4">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43</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44</v>
      </c>
      <c r="D746" s="4">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43</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44</v>
      </c>
      <c r="D748" s="4">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44</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43</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44</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43</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43</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43</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44</v>
      </c>
      <c r="D755" s="4">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44</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43</v>
      </c>
      <c r="D757" s="4">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43</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43</v>
      </c>
      <c r="D759" s="4">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44</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44</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43</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44</v>
      </c>
      <c r="D763" s="4">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43</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43</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44</v>
      </c>
      <c r="D766" s="4">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44</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43</v>
      </c>
      <c r="D768" s="4">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44</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44</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44</v>
      </c>
      <c r="D771" s="4">
        <v>100000</v>
      </c>
      <c r="E771">
        <v>4</v>
      </c>
      <c r="F771" t="s">
        <v>13</v>
      </c>
      <c r="G771" t="s">
        <v>28</v>
      </c>
      <c r="H771" t="s">
        <v>15</v>
      </c>
      <c r="I771">
        <v>4</v>
      </c>
      <c r="J771" t="s">
        <v>16</v>
      </c>
      <c r="K771" t="s">
        <v>32</v>
      </c>
      <c r="L771">
        <v>40</v>
      </c>
      <c r="M771" t="str">
        <f t="shared" ref="M771:M834" si="12">IF(L771&gt;50,"Old",IF(L771&gt;=30,"Middle Age",IF(L771&lt;30,"Young","Invalid")))</f>
        <v>Middle Age</v>
      </c>
      <c r="N771" t="s">
        <v>18</v>
      </c>
    </row>
    <row r="772" spans="1:14" x14ac:dyDescent="0.25">
      <c r="A772">
        <v>17699</v>
      </c>
      <c r="B772" t="s">
        <v>36</v>
      </c>
      <c r="C772" t="s">
        <v>43</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43</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43</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44</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44</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43</v>
      </c>
      <c r="D777" s="4">
        <v>70000</v>
      </c>
      <c r="E777">
        <v>2</v>
      </c>
      <c r="F777" t="s">
        <v>29</v>
      </c>
      <c r="G777" t="s">
        <v>14</v>
      </c>
      <c r="H777" t="s">
        <v>15</v>
      </c>
      <c r="I777">
        <v>2</v>
      </c>
      <c r="J777" t="s">
        <v>30</v>
      </c>
      <c r="K777" t="s">
        <v>32</v>
      </c>
      <c r="L777">
        <v>54</v>
      </c>
      <c r="M777" t="str">
        <f t="shared" si="12"/>
        <v>Old</v>
      </c>
      <c r="N777" t="s">
        <v>18</v>
      </c>
    </row>
    <row r="778" spans="1:14" x14ac:dyDescent="0.25">
      <c r="A778">
        <v>26490</v>
      </c>
      <c r="B778" t="s">
        <v>37</v>
      </c>
      <c r="C778" t="s">
        <v>43</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43</v>
      </c>
      <c r="D779" s="4">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43</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43</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44</v>
      </c>
      <c r="D782" s="4">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43</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43</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43</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44</v>
      </c>
      <c r="D786" s="4">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44</v>
      </c>
      <c r="D787" s="4">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44</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44</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44</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43</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44</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43</v>
      </c>
      <c r="D793" s="4">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43</v>
      </c>
      <c r="D794" s="4">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43</v>
      </c>
      <c r="D795" s="4">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43</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43</v>
      </c>
      <c r="D797" s="4">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43</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43</v>
      </c>
      <c r="D799" s="4">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44</v>
      </c>
      <c r="D800" s="4">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44</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43</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43</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43</v>
      </c>
      <c r="D804" s="4">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43</v>
      </c>
      <c r="D805" s="4">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43</v>
      </c>
      <c r="D806" s="4">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44</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44</v>
      </c>
      <c r="D808" s="4">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44</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43</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44</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44</v>
      </c>
      <c r="D812" s="4">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43</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44</v>
      </c>
      <c r="D814" s="4">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44</v>
      </c>
      <c r="D815" s="4">
        <v>70000</v>
      </c>
      <c r="E815">
        <v>2</v>
      </c>
      <c r="F815" t="s">
        <v>27</v>
      </c>
      <c r="G815" t="s">
        <v>21</v>
      </c>
      <c r="H815" t="s">
        <v>15</v>
      </c>
      <c r="I815">
        <v>2</v>
      </c>
      <c r="J815" t="s">
        <v>30</v>
      </c>
      <c r="K815" t="s">
        <v>32</v>
      </c>
      <c r="L815">
        <v>53</v>
      </c>
      <c r="M815" t="str">
        <f t="shared" si="12"/>
        <v>Old</v>
      </c>
      <c r="N815" t="s">
        <v>18</v>
      </c>
    </row>
    <row r="816" spans="1:14" x14ac:dyDescent="0.25">
      <c r="A816">
        <v>13351</v>
      </c>
      <c r="B816" t="s">
        <v>37</v>
      </c>
      <c r="C816" t="s">
        <v>44</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43</v>
      </c>
      <c r="D817" s="4">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44</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44</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43</v>
      </c>
      <c r="D820" s="4">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44</v>
      </c>
      <c r="D821" s="4">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43</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43</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43</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44</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43</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43</v>
      </c>
      <c r="D827" s="4">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43</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44</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44</v>
      </c>
      <c r="D830" s="4">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43</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43</v>
      </c>
      <c r="D832" s="4">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44</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44</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44</v>
      </c>
      <c r="D835" s="4">
        <v>70000</v>
      </c>
      <c r="E835">
        <v>0</v>
      </c>
      <c r="F835" t="s">
        <v>13</v>
      </c>
      <c r="G835" t="s">
        <v>21</v>
      </c>
      <c r="H835" t="s">
        <v>18</v>
      </c>
      <c r="I835">
        <v>1</v>
      </c>
      <c r="J835" t="s">
        <v>16</v>
      </c>
      <c r="K835" t="s">
        <v>32</v>
      </c>
      <c r="L835">
        <v>37</v>
      </c>
      <c r="M835" t="str">
        <f t="shared" ref="M835:M898" si="13">IF(L835&gt;50,"Old",IF(L835&gt;=30,"Middle Age",IF(L835&lt;30,"Young","Invalid")))</f>
        <v>Middle Age</v>
      </c>
      <c r="N835" t="s">
        <v>15</v>
      </c>
    </row>
    <row r="836" spans="1:14" x14ac:dyDescent="0.25">
      <c r="A836">
        <v>19889</v>
      </c>
      <c r="B836" t="s">
        <v>37</v>
      </c>
      <c r="C836" t="s">
        <v>44</v>
      </c>
      <c r="D836" s="4">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44</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44</v>
      </c>
      <c r="D838" s="4">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43</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44</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44</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43</v>
      </c>
      <c r="D842" s="4">
        <v>70000</v>
      </c>
      <c r="E842">
        <v>4</v>
      </c>
      <c r="F842" t="s">
        <v>19</v>
      </c>
      <c r="G842" t="s">
        <v>21</v>
      </c>
      <c r="H842" t="s">
        <v>15</v>
      </c>
      <c r="I842">
        <v>2</v>
      </c>
      <c r="J842" t="s">
        <v>30</v>
      </c>
      <c r="K842" t="s">
        <v>32</v>
      </c>
      <c r="L842">
        <v>53</v>
      </c>
      <c r="M842" t="str">
        <f t="shared" si="13"/>
        <v>Old</v>
      </c>
      <c r="N842" t="s">
        <v>18</v>
      </c>
    </row>
    <row r="843" spans="1:14" x14ac:dyDescent="0.25">
      <c r="A843">
        <v>12056</v>
      </c>
      <c r="B843" t="s">
        <v>36</v>
      </c>
      <c r="C843" t="s">
        <v>43</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44</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43</v>
      </c>
      <c r="D845" s="4">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44</v>
      </c>
      <c r="D846" s="4">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44</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44</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44</v>
      </c>
      <c r="D849" s="4">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43</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44</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44</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43</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43</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43</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44</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44</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43</v>
      </c>
      <c r="D858" s="4">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44</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43</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43</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43</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44</v>
      </c>
      <c r="D863" s="4">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43</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43</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43</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44</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43</v>
      </c>
      <c r="D868" s="4">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43</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43</v>
      </c>
      <c r="D870" s="4">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44</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43</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43</v>
      </c>
      <c r="D873" s="4">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44</v>
      </c>
      <c r="D874" s="4">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43</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44</v>
      </c>
      <c r="D876" s="4">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44</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43</v>
      </c>
      <c r="D878" s="4">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43</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43</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43</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43</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44</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43</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44</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43</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44</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43</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43</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44</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44</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44</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43</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44</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43</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43</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44</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44</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43</v>
      </c>
      <c r="D899" s="4">
        <v>30000</v>
      </c>
      <c r="E899">
        <v>0</v>
      </c>
      <c r="F899" t="s">
        <v>29</v>
      </c>
      <c r="G899" t="s">
        <v>20</v>
      </c>
      <c r="H899" t="s">
        <v>18</v>
      </c>
      <c r="I899">
        <v>2</v>
      </c>
      <c r="J899" t="s">
        <v>16</v>
      </c>
      <c r="K899" t="s">
        <v>32</v>
      </c>
      <c r="L899">
        <v>28</v>
      </c>
      <c r="M899" t="str">
        <f t="shared" ref="M899:M962" si="14">IF(L899&gt;50,"Old",IF(L899&gt;=30,"Middle Age",IF(L899&lt;30,"Young","Invalid")))</f>
        <v>Young</v>
      </c>
      <c r="N899" t="s">
        <v>18</v>
      </c>
    </row>
    <row r="900" spans="1:14" x14ac:dyDescent="0.25">
      <c r="A900">
        <v>18066</v>
      </c>
      <c r="B900" t="s">
        <v>37</v>
      </c>
      <c r="C900" t="s">
        <v>43</v>
      </c>
      <c r="D900" s="4">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44</v>
      </c>
      <c r="D901" s="4">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43</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44</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43</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43</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44</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43</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43</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43</v>
      </c>
      <c r="D909" s="4">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43</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43</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43</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44</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44</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43</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43</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43</v>
      </c>
      <c r="D917" s="4">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43</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43</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44</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44</v>
      </c>
      <c r="D921" s="4">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43</v>
      </c>
      <c r="D922" s="4">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44</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44</v>
      </c>
      <c r="D924" s="4">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43</v>
      </c>
      <c r="D925" s="4">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43</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44</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44</v>
      </c>
      <c r="D928" s="4">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44</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43</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43</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43</v>
      </c>
      <c r="D932" s="4">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44</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44</v>
      </c>
      <c r="D934" s="4">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43</v>
      </c>
      <c r="D935" s="4">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43</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44</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44</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43</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44</v>
      </c>
      <c r="D940" s="4">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43</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44</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44</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44</v>
      </c>
      <c r="D944" s="4">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44</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44</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43</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44</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44</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44</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43</v>
      </c>
      <c r="D951" s="4">
        <v>70000</v>
      </c>
      <c r="E951">
        <v>2</v>
      </c>
      <c r="F951" t="s">
        <v>29</v>
      </c>
      <c r="G951" t="s">
        <v>14</v>
      </c>
      <c r="H951" t="s">
        <v>15</v>
      </c>
      <c r="I951">
        <v>2</v>
      </c>
      <c r="J951" t="s">
        <v>30</v>
      </c>
      <c r="K951" t="s">
        <v>32</v>
      </c>
      <c r="L951">
        <v>53</v>
      </c>
      <c r="M951" t="str">
        <f t="shared" si="14"/>
        <v>Old</v>
      </c>
      <c r="N951" t="s">
        <v>18</v>
      </c>
    </row>
    <row r="952" spans="1:14" x14ac:dyDescent="0.25">
      <c r="A952">
        <v>11788</v>
      </c>
      <c r="B952" t="s">
        <v>37</v>
      </c>
      <c r="C952" t="s">
        <v>44</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43</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44</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44</v>
      </c>
      <c r="D955" s="4">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43</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44</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44</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44</v>
      </c>
      <c r="D959" s="4">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43</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43</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43</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44</v>
      </c>
      <c r="D963" s="4">
        <v>120000</v>
      </c>
      <c r="E963">
        <v>2</v>
      </c>
      <c r="F963" t="s">
        <v>13</v>
      </c>
      <c r="G963" t="s">
        <v>28</v>
      </c>
      <c r="H963" t="s">
        <v>15</v>
      </c>
      <c r="I963">
        <v>3</v>
      </c>
      <c r="J963" t="s">
        <v>23</v>
      </c>
      <c r="K963" t="s">
        <v>32</v>
      </c>
      <c r="L963">
        <v>62</v>
      </c>
      <c r="M963" t="str">
        <f t="shared" ref="M963:M1001" si="15">IF(L963&gt;50,"Old",IF(L963&gt;=30,"Middle Age",IF(L963&lt;30,"Young","Invalid")))</f>
        <v>Old</v>
      </c>
      <c r="N963" t="s">
        <v>18</v>
      </c>
    </row>
    <row r="964" spans="1:14" x14ac:dyDescent="0.25">
      <c r="A964">
        <v>16813</v>
      </c>
      <c r="B964" t="s">
        <v>36</v>
      </c>
      <c r="C964" t="s">
        <v>43</v>
      </c>
      <c r="D964" s="4">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44</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43</v>
      </c>
      <c r="D966" s="4">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44</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44</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43</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43</v>
      </c>
      <c r="D970" s="4">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43</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44</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44</v>
      </c>
      <c r="D973" s="4">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44</v>
      </c>
      <c r="D974" s="4">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43</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43</v>
      </c>
      <c r="D976" s="4">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43</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44</v>
      </c>
      <c r="D978" s="4">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44</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43</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43</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44</v>
      </c>
      <c r="D982" s="4">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43</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43</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43</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43</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44</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43</v>
      </c>
      <c r="D988" s="4">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44</v>
      </c>
      <c r="D989" s="4">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43</v>
      </c>
      <c r="D990" s="4">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43</v>
      </c>
      <c r="D991" s="4">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44</v>
      </c>
      <c r="D992" s="4">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44</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43</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43</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43</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43</v>
      </c>
      <c r="D997" s="4">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43</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43</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43</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43</v>
      </c>
      <c r="D1001" s="4">
        <v>60000</v>
      </c>
      <c r="E1001">
        <v>3</v>
      </c>
      <c r="F1001" t="s">
        <v>27</v>
      </c>
      <c r="G1001" t="s">
        <v>21</v>
      </c>
      <c r="H1001" t="s">
        <v>15</v>
      </c>
      <c r="I1001">
        <v>2</v>
      </c>
      <c r="J1001" t="s">
        <v>30</v>
      </c>
      <c r="K1001" t="s">
        <v>32</v>
      </c>
      <c r="L1001">
        <v>53</v>
      </c>
      <c r="M1001" t="str">
        <f t="shared" si="15"/>
        <v>Old</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BBB7E-3974-4C71-BBEF-7DF0CC470798}">
  <dimension ref="A1:D41"/>
  <sheetViews>
    <sheetView workbookViewId="0">
      <selection activeCell="B12" sqref="B12"/>
    </sheetView>
  </sheetViews>
  <sheetFormatPr defaultRowHeight="15" x14ac:dyDescent="0.25"/>
  <cols>
    <col min="1" max="1" width="22.85546875" bestFit="1" customWidth="1"/>
    <col min="2" max="2" width="16.28515625" bestFit="1" customWidth="1"/>
    <col min="3" max="3" width="15.140625" customWidth="1"/>
    <col min="4" max="4" width="20.28515625" customWidth="1"/>
    <col min="18" max="19" width="9.140625" customWidth="1"/>
  </cols>
  <sheetData>
    <row r="1" spans="1:4" x14ac:dyDescent="0.25">
      <c r="A1" s="5" t="s">
        <v>41</v>
      </c>
      <c r="B1" s="5" t="s">
        <v>42</v>
      </c>
    </row>
    <row r="2" spans="1:4" x14ac:dyDescent="0.25">
      <c r="A2" s="5" t="s">
        <v>39</v>
      </c>
      <c r="B2" t="s">
        <v>18</v>
      </c>
      <c r="C2" t="s">
        <v>15</v>
      </c>
      <c r="D2" t="s">
        <v>40</v>
      </c>
    </row>
    <row r="3" spans="1:4" x14ac:dyDescent="0.25">
      <c r="A3" s="6" t="s">
        <v>44</v>
      </c>
      <c r="B3" s="7">
        <v>53440</v>
      </c>
      <c r="C3" s="7">
        <v>55774.058577405856</v>
      </c>
      <c r="D3" s="7">
        <v>54580.777096114522</v>
      </c>
    </row>
    <row r="4" spans="1:4" x14ac:dyDescent="0.25">
      <c r="A4" s="6" t="s">
        <v>43</v>
      </c>
      <c r="B4" s="7">
        <v>56208.178438661707</v>
      </c>
      <c r="C4" s="7">
        <v>60123.966942148763</v>
      </c>
      <c r="D4" s="7">
        <v>58062.62230919765</v>
      </c>
    </row>
    <row r="5" spans="1:4" x14ac:dyDescent="0.25">
      <c r="A5" s="6" t="s">
        <v>40</v>
      </c>
      <c r="B5" s="7">
        <v>54874.759152215796</v>
      </c>
      <c r="C5" s="7">
        <v>57962.577962577961</v>
      </c>
      <c r="D5" s="7">
        <v>56360</v>
      </c>
    </row>
    <row r="17" spans="1:4" x14ac:dyDescent="0.25">
      <c r="A17" s="5" t="s">
        <v>45</v>
      </c>
      <c r="B17" s="5" t="s">
        <v>42</v>
      </c>
    </row>
    <row r="18" spans="1:4" x14ac:dyDescent="0.25">
      <c r="A18" s="5" t="s">
        <v>39</v>
      </c>
      <c r="B18" t="s">
        <v>18</v>
      </c>
      <c r="C18" t="s">
        <v>15</v>
      </c>
      <c r="D18" t="s">
        <v>40</v>
      </c>
    </row>
    <row r="19" spans="1:4" x14ac:dyDescent="0.25">
      <c r="A19" s="6" t="s">
        <v>48</v>
      </c>
      <c r="B19" s="3">
        <v>48</v>
      </c>
      <c r="C19" s="3">
        <v>35</v>
      </c>
      <c r="D19" s="3">
        <v>83</v>
      </c>
    </row>
    <row r="20" spans="1:4" x14ac:dyDescent="0.25">
      <c r="A20" s="6" t="s">
        <v>46</v>
      </c>
      <c r="B20" s="3">
        <v>305</v>
      </c>
      <c r="C20" s="3">
        <v>336</v>
      </c>
      <c r="D20" s="3">
        <v>641</v>
      </c>
    </row>
    <row r="21" spans="1:4" x14ac:dyDescent="0.25">
      <c r="A21" s="6" t="s">
        <v>47</v>
      </c>
      <c r="B21" s="3">
        <v>166</v>
      </c>
      <c r="C21" s="3">
        <v>110</v>
      </c>
      <c r="D21" s="3">
        <v>276</v>
      </c>
    </row>
    <row r="22" spans="1:4" x14ac:dyDescent="0.25">
      <c r="A22" s="6" t="s">
        <v>40</v>
      </c>
      <c r="B22" s="3">
        <v>519</v>
      </c>
      <c r="C22" s="3">
        <v>481</v>
      </c>
      <c r="D22" s="3">
        <v>1000</v>
      </c>
    </row>
    <row r="34" spans="1:4" x14ac:dyDescent="0.25">
      <c r="A34" s="5" t="s">
        <v>45</v>
      </c>
      <c r="B34" s="5" t="s">
        <v>42</v>
      </c>
    </row>
    <row r="35" spans="1:4" x14ac:dyDescent="0.25">
      <c r="A35" s="5" t="s">
        <v>39</v>
      </c>
      <c r="B35" t="s">
        <v>18</v>
      </c>
      <c r="C35" t="s">
        <v>15</v>
      </c>
      <c r="D35" t="s">
        <v>40</v>
      </c>
    </row>
    <row r="36" spans="1:4" x14ac:dyDescent="0.25">
      <c r="A36" s="6" t="s">
        <v>16</v>
      </c>
      <c r="B36" s="3">
        <v>166</v>
      </c>
      <c r="C36" s="3">
        <v>200</v>
      </c>
      <c r="D36" s="3">
        <v>366</v>
      </c>
    </row>
    <row r="37" spans="1:4" x14ac:dyDescent="0.25">
      <c r="A37" s="6" t="s">
        <v>26</v>
      </c>
      <c r="B37" s="3">
        <v>92</v>
      </c>
      <c r="C37" s="3">
        <v>77</v>
      </c>
      <c r="D37" s="3">
        <v>169</v>
      </c>
    </row>
    <row r="38" spans="1:4" x14ac:dyDescent="0.25">
      <c r="A38" s="6" t="s">
        <v>22</v>
      </c>
      <c r="B38" s="3">
        <v>67</v>
      </c>
      <c r="C38" s="3">
        <v>95</v>
      </c>
      <c r="D38" s="3">
        <v>162</v>
      </c>
    </row>
    <row r="39" spans="1:4" x14ac:dyDescent="0.25">
      <c r="A39" s="6" t="s">
        <v>23</v>
      </c>
      <c r="B39" s="3">
        <v>116</v>
      </c>
      <c r="C39" s="3">
        <v>76</v>
      </c>
      <c r="D39" s="3">
        <v>192</v>
      </c>
    </row>
    <row r="40" spans="1:4" x14ac:dyDescent="0.25">
      <c r="A40" s="6" t="s">
        <v>30</v>
      </c>
      <c r="B40" s="3">
        <v>78</v>
      </c>
      <c r="C40" s="3">
        <v>33</v>
      </c>
      <c r="D40" s="3">
        <v>111</v>
      </c>
    </row>
    <row r="41" spans="1:4" x14ac:dyDescent="0.25">
      <c r="A41" s="6" t="s">
        <v>40</v>
      </c>
      <c r="B41" s="3">
        <v>519</v>
      </c>
      <c r="C41" s="3">
        <v>481</v>
      </c>
      <c r="D41"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BE814-F13C-48B2-BE1B-24583258A6E5}">
  <dimension ref="A1:S5"/>
  <sheetViews>
    <sheetView showGridLines="0" tabSelected="1" workbookViewId="0">
      <selection activeCell="AA6" sqref="AA6"/>
    </sheetView>
  </sheetViews>
  <sheetFormatPr defaultRowHeight="15" x14ac:dyDescent="0.25"/>
  <sheetData>
    <row r="1" spans="1:19" x14ac:dyDescent="0.25">
      <c r="A1" s="8" t="s">
        <v>49</v>
      </c>
      <c r="B1" s="9"/>
      <c r="C1" s="9"/>
      <c r="D1" s="9"/>
      <c r="E1" s="9"/>
      <c r="F1" s="9"/>
      <c r="G1" s="9"/>
      <c r="H1" s="9"/>
      <c r="I1" s="9"/>
      <c r="J1" s="9"/>
      <c r="K1" s="9"/>
      <c r="L1" s="9"/>
      <c r="M1" s="9"/>
      <c r="N1" s="9"/>
      <c r="O1" s="9"/>
      <c r="P1" s="9"/>
      <c r="Q1" s="9"/>
      <c r="R1" s="9"/>
      <c r="S1" s="9"/>
    </row>
    <row r="2" spans="1:19" x14ac:dyDescent="0.25">
      <c r="A2" s="9"/>
      <c r="B2" s="9"/>
      <c r="C2" s="9"/>
      <c r="D2" s="9"/>
      <c r="E2" s="9"/>
      <c r="F2" s="9"/>
      <c r="G2" s="9"/>
      <c r="H2" s="9"/>
      <c r="I2" s="9"/>
      <c r="J2" s="9"/>
      <c r="K2" s="9"/>
      <c r="L2" s="9"/>
      <c r="M2" s="9"/>
      <c r="N2" s="9"/>
      <c r="O2" s="9"/>
      <c r="P2" s="9"/>
      <c r="Q2" s="9"/>
      <c r="R2" s="9"/>
      <c r="S2" s="9"/>
    </row>
    <row r="3" spans="1:19" x14ac:dyDescent="0.25">
      <c r="A3" s="9"/>
      <c r="B3" s="9"/>
      <c r="C3" s="9"/>
      <c r="D3" s="9"/>
      <c r="E3" s="9"/>
      <c r="F3" s="9"/>
      <c r="G3" s="9"/>
      <c r="H3" s="9"/>
      <c r="I3" s="9"/>
      <c r="J3" s="9"/>
      <c r="K3" s="9"/>
      <c r="L3" s="9"/>
      <c r="M3" s="9"/>
      <c r="N3" s="9"/>
      <c r="O3" s="9"/>
      <c r="P3" s="9"/>
      <c r="Q3" s="9"/>
      <c r="R3" s="9"/>
      <c r="S3" s="9"/>
    </row>
    <row r="4" spans="1:19" x14ac:dyDescent="0.25">
      <c r="A4" s="9"/>
      <c r="B4" s="9"/>
      <c r="C4" s="9"/>
      <c r="D4" s="9"/>
      <c r="E4" s="9"/>
      <c r="F4" s="9"/>
      <c r="G4" s="9"/>
      <c r="H4" s="9"/>
      <c r="I4" s="9"/>
      <c r="J4" s="9"/>
      <c r="K4" s="9"/>
      <c r="L4" s="9"/>
      <c r="M4" s="9"/>
      <c r="N4" s="9"/>
      <c r="O4" s="9"/>
      <c r="P4" s="9"/>
      <c r="Q4" s="9"/>
      <c r="R4" s="9"/>
      <c r="S4" s="9"/>
    </row>
    <row r="5" spans="1:19" x14ac:dyDescent="0.25">
      <c r="A5" s="9"/>
      <c r="B5" s="9"/>
      <c r="C5" s="9"/>
      <c r="D5" s="9"/>
      <c r="E5" s="9"/>
      <c r="F5" s="9"/>
      <c r="G5" s="9"/>
      <c r="H5" s="9"/>
      <c r="I5" s="9"/>
      <c r="J5" s="9"/>
      <c r="K5" s="9"/>
      <c r="L5" s="9"/>
      <c r="M5" s="9"/>
      <c r="N5" s="9"/>
      <c r="O5" s="9"/>
      <c r="P5" s="9"/>
      <c r="Q5" s="9"/>
      <c r="R5" s="9"/>
      <c r="S5" s="9"/>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Datasheet of Bike Buye</vt:lpstr>
      <vt:lpstr>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Aakashneel Kashyapan</dc:creator>
  <cp:lastModifiedBy>Aakashneel Kashyapan</cp:lastModifiedBy>
  <dcterms:created xsi:type="dcterms:W3CDTF">2022-03-18T02:50:57Z</dcterms:created>
  <dcterms:modified xsi:type="dcterms:W3CDTF">2024-04-22T16:45:16Z</dcterms:modified>
</cp:coreProperties>
</file>