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.xml" ContentType="application/vnd.openxmlformats-officedocument.spreadsheetml.table+xml"/>
  <Override PartName="/xl/pivotTables/pivotTable20.xml" ContentType="application/vnd.openxmlformats-officedocument.spreadsheetml.pivotTab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1.xml" ContentType="application/vnd.openxmlformats-officedocument.spreadsheetml.pivotTab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Analytics\Excel\"/>
    </mc:Choice>
  </mc:AlternateContent>
  <xr:revisionPtr revIDLastSave="0" documentId="13_ncr:1_{A00206F7-5C73-479D-9329-2ACD9DEF66A2}" xr6:coauthVersionLast="47" xr6:coauthVersionMax="47" xr10:uidLastSave="{00000000-0000-0000-0000-000000000000}"/>
  <bookViews>
    <workbookView xWindow="-12" yWindow="6108" windowWidth="23064" windowHeight="6144" activeTab="2" xr2:uid="{00000000-000D-0000-FFFF-FFFF00000000}"/>
  </bookViews>
  <sheets>
    <sheet name="Sheet2" sheetId="2" r:id="rId1"/>
    <sheet name="Sheet3" sheetId="3" r:id="rId2"/>
    <sheet name="Education Dashboard" sheetId="4" r:id="rId3"/>
    <sheet name="Sheet25" sheetId="28" r:id="rId4"/>
    <sheet name="Sheet4" sheetId="5" r:id="rId5"/>
    <sheet name="Sheet5" sheetId="6" r:id="rId6"/>
    <sheet name="Sheet11" sheetId="12" r:id="rId7"/>
    <sheet name="Sheet12" sheetId="13" r:id="rId8"/>
    <sheet name="Sheet13" sheetId="14" r:id="rId9"/>
    <sheet name="Sheet14" sheetId="15" r:id="rId10"/>
    <sheet name="Sheet15" sheetId="16" r:id="rId11"/>
    <sheet name="Sheet16" sheetId="17" r:id="rId12"/>
    <sheet name="Sheet17" sheetId="18" r:id="rId13"/>
    <sheet name="Sheet18" sheetId="19" r:id="rId14"/>
    <sheet name="Sheet19" sheetId="20" r:id="rId15"/>
    <sheet name="Sheet20" sheetId="21" r:id="rId16"/>
    <sheet name="Sheet21" sheetId="22" r:id="rId17"/>
    <sheet name="Sheet22" sheetId="23" r:id="rId18"/>
    <sheet name="Sheet23" sheetId="25" r:id="rId19"/>
    <sheet name="Sheet24" sheetId="26" r:id="rId20"/>
    <sheet name="Sheet26" sheetId="29" r:id="rId21"/>
    <sheet name="Sheet1" sheetId="1" r:id="rId22"/>
    <sheet name="Sheet6" sheetId="7" r:id="rId23"/>
    <sheet name="Sheet7" sheetId="8" r:id="rId24"/>
    <sheet name="Sheet10" sheetId="11" r:id="rId25"/>
    <sheet name="Sheet8" sheetId="9" r:id="rId26"/>
    <sheet name="Sheet9" sheetId="10" r:id="rId27"/>
  </sheets>
  <calcPr calcId="191029"/>
  <pivotCaches>
    <pivotCache cacheId="1" r:id="rId28"/>
  </pivotCaches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</calcChain>
</file>

<file path=xl/sharedStrings.xml><?xml version="1.0" encoding="utf-8"?>
<sst xmlns="http://schemas.openxmlformats.org/spreadsheetml/2006/main" count="407" uniqueCount="42">
  <si>
    <t>Student ID</t>
  </si>
  <si>
    <t>Name</t>
  </si>
  <si>
    <t>Gender</t>
  </si>
  <si>
    <t>Class</t>
  </si>
  <si>
    <t>Subject</t>
  </si>
  <si>
    <t>Marks</t>
  </si>
  <si>
    <t>Max Marks</t>
  </si>
  <si>
    <t>Attendance %</t>
  </si>
  <si>
    <t>Aamir</t>
  </si>
  <si>
    <t>Fatima</t>
  </si>
  <si>
    <t>Nihal</t>
  </si>
  <si>
    <t>Zoya</t>
  </si>
  <si>
    <t>Arjun</t>
  </si>
  <si>
    <t>Sara</t>
  </si>
  <si>
    <t>Ravi</t>
  </si>
  <si>
    <t>Hiba</t>
  </si>
  <si>
    <t>Ananya</t>
  </si>
  <si>
    <t>Imran</t>
  </si>
  <si>
    <t>Meera</t>
  </si>
  <si>
    <t>Rahul</t>
  </si>
  <si>
    <t>Noor</t>
  </si>
  <si>
    <t>Sneha</t>
  </si>
  <si>
    <t>Yusuf</t>
  </si>
  <si>
    <t>Male</t>
  </si>
  <si>
    <t>Female</t>
  </si>
  <si>
    <t>Math</t>
  </si>
  <si>
    <t>Science</t>
  </si>
  <si>
    <t>English</t>
  </si>
  <si>
    <t>Social</t>
  </si>
  <si>
    <t>Row Labels</t>
  </si>
  <si>
    <t>Grand Total</t>
  </si>
  <si>
    <t>Average of Marks</t>
  </si>
  <si>
    <t>Average of Attendance %</t>
  </si>
  <si>
    <t>Column Labels</t>
  </si>
  <si>
    <t>Sum of Marks</t>
  </si>
  <si>
    <t>(All)</t>
  </si>
  <si>
    <t>Sum of Marks2</t>
  </si>
  <si>
    <t>category</t>
  </si>
  <si>
    <t>performance</t>
  </si>
  <si>
    <t/>
  </si>
  <si>
    <t>Academic Performance Overview  of Class 9 and Class11</t>
  </si>
  <si>
    <r>
      <t xml:space="preserve">                                                                 </t>
    </r>
    <r>
      <rPr>
        <b/>
        <u/>
        <sz val="36"/>
        <color theme="8" tint="-0.499984740745262"/>
        <rFont val="Calibri"/>
        <family val="2"/>
        <scheme val="minor"/>
      </rPr>
      <t>Academic Performance Overview  of Class 9 and Class10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</si>
</sst>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u/>
      <sz val="36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numFmt numFmtId="13" formatCode="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final.xlsx]Sheet2!PivotTable1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Performance Class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Rahul</c:v>
                </c:pt>
                <c:pt idx="1">
                  <c:v>Nihal</c:v>
                </c:pt>
                <c:pt idx="2">
                  <c:v>Fatima</c:v>
                </c:pt>
                <c:pt idx="3">
                  <c:v>Meera</c:v>
                </c:pt>
                <c:pt idx="4">
                  <c:v>Imran</c:v>
                </c:pt>
                <c:pt idx="5">
                  <c:v>Ravi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338</c:v>
                </c:pt>
                <c:pt idx="1">
                  <c:v>317</c:v>
                </c:pt>
                <c:pt idx="2">
                  <c:v>315</c:v>
                </c:pt>
                <c:pt idx="3">
                  <c:v>314</c:v>
                </c:pt>
                <c:pt idx="4">
                  <c:v>299</c:v>
                </c:pt>
                <c:pt idx="5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1-4936-BCF3-49C7D91D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382416"/>
        <c:axId val="1910377136"/>
      </c:barChart>
      <c:catAx>
        <c:axId val="19103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77136"/>
        <c:crosses val="autoZero"/>
        <c:auto val="1"/>
        <c:lblAlgn val="ctr"/>
        <c:lblOffset val="100"/>
        <c:noMultiLvlLbl val="0"/>
      </c:catAx>
      <c:valAx>
        <c:axId val="1910377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Marks in each subjects of Class 9 and Class 10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Social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0">
                  <c:v>81.222222222222229</c:v>
                </c:pt>
                <c:pt idx="1">
                  <c:v>81.888888888888886</c:v>
                </c:pt>
                <c:pt idx="2">
                  <c:v>85.222222222222229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E-4589-A5DF-6B1A0DCA1F4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Social</c:v>
                </c:pt>
              </c:strCache>
            </c:strRef>
          </c:cat>
          <c:val>
            <c:numRef>
              <c:f>Sheet5!$C$5:$C$9</c:f>
              <c:numCache>
                <c:formatCode>General</c:formatCode>
                <c:ptCount val="4"/>
                <c:pt idx="0">
                  <c:v>83.333333333333329</c:v>
                </c:pt>
                <c:pt idx="1">
                  <c:v>79.5</c:v>
                </c:pt>
                <c:pt idx="2">
                  <c:v>71.333333333333329</c:v>
                </c:pt>
                <c:pt idx="3">
                  <c:v>77.333333333333329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E-4589-A5DF-6B1A0DCA1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224"/>
        <c:axId val="19864144"/>
      </c:barChart>
      <c:catAx>
        <c:axId val="1985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144"/>
        <c:crosses val="autoZero"/>
        <c:auto val="1"/>
        <c:lblAlgn val="ctr"/>
        <c:lblOffset val="100"/>
        <c:noMultiLvlLbl val="0"/>
      </c:catAx>
      <c:valAx>
        <c:axId val="198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final.xlsx]Sheet11!PivotTable1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students Class 10</a:t>
            </a:r>
            <a:endParaRPr lang="en-US"/>
          </a:p>
        </c:rich>
      </c:tx>
      <c:layout>
        <c:manualLayout>
          <c:xMode val="edge"/>
          <c:yMode val="edge"/>
          <c:x val="0.46194444444444444"/>
          <c:y val="0.169254884806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Sheet11!$A$4:$A$9</c:f>
              <c:strCache>
                <c:ptCount val="5"/>
                <c:pt idx="0">
                  <c:v>Rahul</c:v>
                </c:pt>
                <c:pt idx="1">
                  <c:v>Nihal</c:v>
                </c:pt>
                <c:pt idx="2">
                  <c:v>Fatima</c:v>
                </c:pt>
                <c:pt idx="3">
                  <c:v>Meera</c:v>
                </c:pt>
                <c:pt idx="4">
                  <c:v>Imran</c:v>
                </c:pt>
              </c:strCache>
            </c:strRef>
          </c:cat>
          <c:val>
            <c:numRef>
              <c:f>Sheet11!$B$4:$B$9</c:f>
              <c:numCache>
                <c:formatCode>General</c:formatCode>
                <c:ptCount val="5"/>
                <c:pt idx="0">
                  <c:v>338</c:v>
                </c:pt>
                <c:pt idx="1">
                  <c:v>317</c:v>
                </c:pt>
                <c:pt idx="2">
                  <c:v>315</c:v>
                </c:pt>
                <c:pt idx="3">
                  <c:v>314</c:v>
                </c:pt>
                <c:pt idx="4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E-4735-94E9-1208687F38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1495648"/>
        <c:axId val="1721493728"/>
      </c:lineChart>
      <c:catAx>
        <c:axId val="17214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93728"/>
        <c:crosses val="autoZero"/>
        <c:auto val="1"/>
        <c:lblAlgn val="ctr"/>
        <c:lblOffset val="100"/>
        <c:noMultiLvlLbl val="0"/>
      </c:catAx>
      <c:valAx>
        <c:axId val="172149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final.xlsx]Sheet12!PivotTable2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Marks in each Subject Class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Social</c:v>
                </c:pt>
              </c:strCache>
            </c:strRef>
          </c:cat>
          <c:val>
            <c:numRef>
              <c:f>Sheet12!$B$4:$B$8</c:f>
              <c:numCache>
                <c:formatCode>General</c:formatCode>
                <c:ptCount val="4"/>
                <c:pt idx="0">
                  <c:v>81.222222222222229</c:v>
                </c:pt>
                <c:pt idx="1">
                  <c:v>81.888888888888886</c:v>
                </c:pt>
                <c:pt idx="2">
                  <c:v>85.222222222222229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7-4098-90C7-4B4D8CD72B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2735183"/>
        <c:axId val="1152739983"/>
      </c:barChart>
      <c:catAx>
        <c:axId val="11527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39983"/>
        <c:crosses val="autoZero"/>
        <c:auto val="1"/>
        <c:lblAlgn val="ctr"/>
        <c:lblOffset val="100"/>
        <c:noMultiLvlLbl val="0"/>
      </c:catAx>
      <c:valAx>
        <c:axId val="11527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final.xlsx]Sheet14!PivotTable2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Wise Average Marks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8-4573-92E1-A21B87779A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D5-46C6-9A68-C937457E4849}"/>
              </c:ext>
            </c:extLst>
          </c:dPt>
          <c:cat>
            <c:strRef>
              <c:f>Sheet14!$A$4:$A$6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Sheet14!$B$4:$B$6</c:f>
              <c:numCache>
                <c:formatCode>General</c:formatCode>
                <c:ptCount val="2"/>
                <c:pt idx="0">
                  <c:v>80.75</c:v>
                </c:pt>
                <c:pt idx="1">
                  <c:v>78.714285714285708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5-46C6-9A68-C937457E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9472"/>
        <c:axId val="58658992"/>
      </c:barChart>
      <c:catAx>
        <c:axId val="586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992"/>
        <c:crosses val="autoZero"/>
        <c:auto val="1"/>
        <c:lblAlgn val="ctr"/>
        <c:lblOffset val="100"/>
        <c:noMultiLvlLbl val="0"/>
      </c:catAx>
      <c:valAx>
        <c:axId val="5865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final.xlsx]Sheet15!PivotTable3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Marks - Class 10</a:t>
            </a:r>
            <a:endParaRPr lang="en-US"/>
          </a:p>
        </c:rich>
      </c:tx>
      <c:layout>
        <c:manualLayout>
          <c:xMode val="edge"/>
          <c:yMode val="edge"/>
          <c:x val="0.309201224846894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Sheet15!$A$4:$A$8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Social</c:v>
                </c:pt>
              </c:strCache>
            </c:strRef>
          </c:cat>
          <c:val>
            <c:numRef>
              <c:f>Sheet15!$B$4:$B$8</c:f>
              <c:numCache>
                <c:formatCode>General</c:formatCode>
                <c:ptCount val="4"/>
                <c:pt idx="0">
                  <c:v>83.333333333333329</c:v>
                </c:pt>
                <c:pt idx="1">
                  <c:v>79.5</c:v>
                </c:pt>
                <c:pt idx="2">
                  <c:v>71.333333333333329</c:v>
                </c:pt>
                <c:pt idx="3">
                  <c:v>77.333333333333329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8-46CD-9239-0A86F9C6E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674800"/>
        <c:axId val="176672880"/>
      </c:barChart>
      <c:catAx>
        <c:axId val="17667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2880"/>
        <c:crosses val="autoZero"/>
        <c:auto val="1"/>
        <c:lblAlgn val="ctr"/>
        <c:lblOffset val="100"/>
        <c:noMultiLvlLbl val="0"/>
      </c:catAx>
      <c:valAx>
        <c:axId val="17667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final.xlsx]Sheet16!PivotTable4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Marks</a:t>
            </a:r>
            <a:r>
              <a:rPr lang="en-US" baseline="0"/>
              <a:t> - Class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Sheet16!$A$4:$A$8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Social</c:v>
                </c:pt>
              </c:strCache>
            </c:strRef>
          </c:cat>
          <c:val>
            <c:numRef>
              <c:f>Sheet16!$B$4:$B$8</c:f>
              <c:numCache>
                <c:formatCode>General</c:formatCode>
                <c:ptCount val="4"/>
                <c:pt idx="0">
                  <c:v>81.222222222222229</c:v>
                </c:pt>
                <c:pt idx="1">
                  <c:v>81.888888888888886</c:v>
                </c:pt>
                <c:pt idx="2">
                  <c:v>85.222222222222229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C-45D3-A8C7-01C78FD43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074048"/>
        <c:axId val="110072128"/>
      </c:barChart>
      <c:catAx>
        <c:axId val="11007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2128"/>
        <c:crosses val="autoZero"/>
        <c:auto val="1"/>
        <c:lblAlgn val="ctr"/>
        <c:lblOffset val="100"/>
        <c:noMultiLvlLbl val="0"/>
      </c:catAx>
      <c:valAx>
        <c:axId val="1100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final.xlsx]Sheet17!PivotTable5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Mark Comparison Class 9 and 10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Sheet17!$B$3:$B$4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Sheet17!$A$5:$A$7</c:f>
              <c:strCache>
                <c:ptCount val="2"/>
                <c:pt idx="0">
                  <c:v>9</c:v>
                </c:pt>
                <c:pt idx="1">
                  <c:v>10</c:v>
                </c:pt>
              </c:strCache>
            </c:strRef>
          </c:cat>
          <c:val>
            <c:numRef>
              <c:f>Sheet17!$B$5:$B$7</c:f>
              <c:numCache>
                <c:formatCode>General</c:formatCode>
                <c:ptCount val="2"/>
                <c:pt idx="0">
                  <c:v>81.222222222222229</c:v>
                </c:pt>
                <c:pt idx="1">
                  <c:v>83.333333333333329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1-43B5-80C5-4767F4DC993E}"/>
            </c:ext>
          </c:extLst>
        </c:ser>
        <c:ser>
          <c:idx val="1"/>
          <c:order val="1"/>
          <c:tx>
            <c:strRef>
              <c:f>Sheet17!$C$3:$C$4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Sheet17!$A$5:$A$7</c:f>
              <c:strCache>
                <c:ptCount val="2"/>
                <c:pt idx="0">
                  <c:v>9</c:v>
                </c:pt>
                <c:pt idx="1">
                  <c:v>10</c:v>
                </c:pt>
              </c:strCache>
            </c:strRef>
          </c:cat>
          <c:val>
            <c:numRef>
              <c:f>Sheet17!$C$5:$C$7</c:f>
              <c:numCache>
                <c:formatCode>General</c:formatCode>
                <c:ptCount val="2"/>
                <c:pt idx="0">
                  <c:v>81.888888888888886</c:v>
                </c:pt>
                <c:pt idx="1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1-43B5-80C5-4767F4DC993E}"/>
            </c:ext>
          </c:extLst>
        </c:ser>
        <c:ser>
          <c:idx val="2"/>
          <c:order val="2"/>
          <c:tx>
            <c:strRef>
              <c:f>Sheet17!$D$3:$D$4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Sheet17!$A$5:$A$7</c:f>
              <c:strCache>
                <c:ptCount val="2"/>
                <c:pt idx="0">
                  <c:v>9</c:v>
                </c:pt>
                <c:pt idx="1">
                  <c:v>10</c:v>
                </c:pt>
              </c:strCache>
            </c:strRef>
          </c:cat>
          <c:val>
            <c:numRef>
              <c:f>Sheet17!$D$5:$D$7</c:f>
              <c:numCache>
                <c:formatCode>General</c:formatCode>
                <c:ptCount val="2"/>
                <c:pt idx="0">
                  <c:v>85.222222222222229</c:v>
                </c:pt>
                <c:pt idx="1">
                  <c:v>71.333333333333329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1-43B5-80C5-4767F4DC993E}"/>
            </c:ext>
          </c:extLst>
        </c:ser>
        <c:ser>
          <c:idx val="3"/>
          <c:order val="3"/>
          <c:tx>
            <c:strRef>
              <c:f>Sheet17!$E$3:$E$4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Sheet17!$A$5:$A$7</c:f>
              <c:strCache>
                <c:ptCount val="2"/>
                <c:pt idx="0">
                  <c:v>9</c:v>
                </c:pt>
                <c:pt idx="1">
                  <c:v>10</c:v>
                </c:pt>
              </c:strCache>
            </c:strRef>
          </c:cat>
          <c:val>
            <c:numRef>
              <c:f>Sheet17!$E$5:$E$7</c:f>
              <c:numCache>
                <c:formatCode>General</c:formatCode>
                <c:ptCount val="2"/>
                <c:pt idx="0">
                  <c:v>76</c:v>
                </c:pt>
                <c:pt idx="1">
                  <c:v>77.333333333333329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91-43B5-80C5-4767F4DC9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79824"/>
        <c:axId val="167178864"/>
      </c:barChart>
      <c:catAx>
        <c:axId val="16717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78864"/>
        <c:crosses val="autoZero"/>
        <c:auto val="1"/>
        <c:lblAlgn val="ctr"/>
        <c:lblOffset val="100"/>
        <c:noMultiLvlLbl val="0"/>
      </c:catAx>
      <c:valAx>
        <c:axId val="16717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final.xlsx]Sheet22!PivotTable13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Performance of Students Class 9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Sheet22!$A$4:$A$13</c:f>
              <c:strCache>
                <c:ptCount val="9"/>
                <c:pt idx="0">
                  <c:v>Noor</c:v>
                </c:pt>
                <c:pt idx="1">
                  <c:v>Zoya</c:v>
                </c:pt>
                <c:pt idx="2">
                  <c:v>Hiba</c:v>
                </c:pt>
                <c:pt idx="3">
                  <c:v>Arjun</c:v>
                </c:pt>
                <c:pt idx="4">
                  <c:v>Aamir</c:v>
                </c:pt>
                <c:pt idx="5">
                  <c:v>Ananya</c:v>
                </c:pt>
                <c:pt idx="6">
                  <c:v>Sneha</c:v>
                </c:pt>
                <c:pt idx="7">
                  <c:v>Yusuf</c:v>
                </c:pt>
                <c:pt idx="8">
                  <c:v>Sara</c:v>
                </c:pt>
              </c:strCache>
            </c:strRef>
          </c:cat>
          <c:val>
            <c:numRef>
              <c:f>Sheet22!$B$4:$B$13</c:f>
              <c:numCache>
                <c:formatCode>General</c:formatCode>
                <c:ptCount val="9"/>
                <c:pt idx="0">
                  <c:v>354</c:v>
                </c:pt>
                <c:pt idx="1">
                  <c:v>346</c:v>
                </c:pt>
                <c:pt idx="2">
                  <c:v>345</c:v>
                </c:pt>
                <c:pt idx="3">
                  <c:v>345</c:v>
                </c:pt>
                <c:pt idx="4">
                  <c:v>329</c:v>
                </c:pt>
                <c:pt idx="5">
                  <c:v>324</c:v>
                </c:pt>
                <c:pt idx="6">
                  <c:v>301</c:v>
                </c:pt>
                <c:pt idx="7">
                  <c:v>290</c:v>
                </c:pt>
                <c:pt idx="8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B-49DC-B489-37E01EB18A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5109952"/>
        <c:axId val="295093632"/>
      </c:barChart>
      <c:catAx>
        <c:axId val="2951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93632"/>
        <c:crosses val="autoZero"/>
        <c:auto val="1"/>
        <c:lblAlgn val="ctr"/>
        <c:lblOffset val="100"/>
        <c:noMultiLvlLbl val="0"/>
      </c:catAx>
      <c:valAx>
        <c:axId val="2950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Marks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final.xlsx]Sheet26!PivotTable1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Wise Attendance 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304746281714785"/>
              <c:y val="-5.7128171478565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068788276465441"/>
              <c:y val="-4.76603966170895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D1BE3EC-FA51-485F-8391-8D9AA0E65C74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E1-4FC6-9368-3F6C561F1BE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E1-4FC6-9368-3F6C561F1BE4}"/>
              </c:ext>
            </c:extLst>
          </c:dPt>
          <c:dLbls>
            <c:dLbl>
              <c:idx val="0"/>
              <c:layout>
                <c:manualLayout>
                  <c:x val="-0.14068788276465441"/>
                  <c:y val="-4.7660396617089533E-2"/>
                </c:manualLayout>
              </c:layout>
              <c:tx>
                <c:rich>
                  <a:bodyPr/>
                  <a:lstStyle/>
                  <a:p>
                    <a:fld id="{6D1BE3EC-FA51-485F-8391-8D9AA0E65C74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4E1-4FC6-9368-3F6C561F1BE4}"/>
                </c:ext>
              </c:extLst>
            </c:dLbl>
            <c:dLbl>
              <c:idx val="1"/>
              <c:layout>
                <c:manualLayout>
                  <c:x val="0.13304746281714785"/>
                  <c:y val="-5.712817147856517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E1-4FC6-9368-3F6C561F1B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Sheet26!$A$4:$A$6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Sheet26!$B$4:$B$6</c:f>
              <c:numCache>
                <c:formatCode>0%</c:formatCode>
                <c:ptCount val="2"/>
                <c:pt idx="0">
                  <c:v>0.91949999999999965</c:v>
                </c:pt>
                <c:pt idx="1">
                  <c:v>0.91785714285714293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FC6-9368-3F6C561F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final.xlsx]Sheet6!PivotTable5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Students Class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Sheet6!$A$4:$A$9</c:f>
              <c:strCache>
                <c:ptCount val="5"/>
                <c:pt idx="0">
                  <c:v>Noor</c:v>
                </c:pt>
                <c:pt idx="1">
                  <c:v>Zoya</c:v>
                </c:pt>
                <c:pt idx="2">
                  <c:v>Arjun</c:v>
                </c:pt>
                <c:pt idx="3">
                  <c:v>Hiba</c:v>
                </c:pt>
                <c:pt idx="4">
                  <c:v>Aamir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354</c:v>
                </c:pt>
                <c:pt idx="1">
                  <c:v>346</c:v>
                </c:pt>
                <c:pt idx="2">
                  <c:v>345</c:v>
                </c:pt>
                <c:pt idx="3">
                  <c:v>345</c:v>
                </c:pt>
                <c:pt idx="4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2-4915-94AF-4F2A2D78CD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620432"/>
        <c:axId val="201617552"/>
      </c:barChart>
      <c:catAx>
        <c:axId val="2016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7552"/>
        <c:crosses val="autoZero"/>
        <c:auto val="1"/>
        <c:lblAlgn val="ctr"/>
        <c:lblOffset val="100"/>
        <c:noMultiLvlLbl val="0"/>
      </c:catAx>
      <c:valAx>
        <c:axId val="20161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final.xlsx]Sheet8!PivotTable7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of Attendance % Class 9 and 10</a:t>
            </a:r>
            <a:endParaRPr lang="en-US" b="1"/>
          </a:p>
        </c:rich>
      </c:tx>
      <c:layout>
        <c:manualLayout>
          <c:xMode val="edge"/>
          <c:yMode val="edge"/>
          <c:x val="0.14591666666666667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010378390201224"/>
              <c:y val="-3.17253572470107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829986876640419"/>
              <c:y val="-3.602617381160688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BDB333-DA72-403D-85B1-61B27492A8E1}" type="VALUE">
                  <a:rPr lang="en-US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829986876640419"/>
              <c:y val="-3.602617381160688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BDB333-DA72-403D-85B1-61B27492A8E1}" type="VALUE">
                  <a:rPr lang="en-US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010378390201224"/>
              <c:y val="-3.17253572470107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940219788135844"/>
              <c:y val="-1.751038781163443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BDB333-DA72-403D-85B1-61B27492A8E1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3133890712176575E-2"/>
                  <c:h val="0.10020398964117344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0572728339725485E-2"/>
                  <c:h val="9.5646163386945787E-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E-4B7C-9D1E-C075C43CE832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E-4B7C-9D1E-C075C43CE832}"/>
              </c:ext>
            </c:extLst>
          </c:dPt>
          <c:dLbls>
            <c:dLbl>
              <c:idx val="0"/>
              <c:layout>
                <c:manualLayout>
                  <c:x val="-0.13940219788135844"/>
                  <c:y val="-1.75103878116344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BDB333-DA72-403D-85B1-61B27492A8E1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133890712176575E-2"/>
                      <c:h val="0.1002039896411734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B3E-4B7C-9D1E-C075C43CE83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572728339725485E-2"/>
                      <c:h val="9.56461633869457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B3E-4B7C-9D1E-C075C43CE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Sheet8!$A$4:$A$6</c:f>
              <c:strCache>
                <c:ptCount val="2"/>
                <c:pt idx="0">
                  <c:v>9</c:v>
                </c:pt>
                <c:pt idx="1">
                  <c:v>10</c:v>
                </c:pt>
              </c:strCache>
            </c:strRef>
          </c:cat>
          <c:val>
            <c:numRef>
              <c:f>Sheet8!$B$4:$B$6</c:f>
              <c:numCache>
                <c:formatCode>0%</c:formatCode>
                <c:ptCount val="2"/>
                <c:pt idx="0">
                  <c:v>0.93844444444444397</c:v>
                </c:pt>
                <c:pt idx="1">
                  <c:v>0.88916666666666699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E-4B7C-9D1E-C075C43C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final.xlsx]Sheet7!PivotTable6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Sheet7!$A$4:$A$9</c:f>
              <c:strCache>
                <c:ptCount val="5"/>
                <c:pt idx="0">
                  <c:v>Noor</c:v>
                </c:pt>
                <c:pt idx="1">
                  <c:v>Zoya</c:v>
                </c:pt>
                <c:pt idx="2">
                  <c:v>Hiba</c:v>
                </c:pt>
                <c:pt idx="3">
                  <c:v>Arjun</c:v>
                </c:pt>
                <c:pt idx="4">
                  <c:v>Rahul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354</c:v>
                </c:pt>
                <c:pt idx="1">
                  <c:v>346</c:v>
                </c:pt>
                <c:pt idx="2">
                  <c:v>345</c:v>
                </c:pt>
                <c:pt idx="3">
                  <c:v>345</c:v>
                </c:pt>
                <c:pt idx="4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E-4232-AFDD-E1434F466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297551"/>
        <c:axId val="161296111"/>
      </c:barChart>
      <c:catAx>
        <c:axId val="1612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6111"/>
        <c:crosses val="autoZero"/>
        <c:auto val="1"/>
        <c:lblAlgn val="ctr"/>
        <c:lblOffset val="100"/>
        <c:noMultiLvlLbl val="0"/>
      </c:catAx>
      <c:valAx>
        <c:axId val="161296111"/>
        <c:scaling>
          <c:orientation val="minMax"/>
          <c:max val="400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final.xlsx]Sheet8!PivotTable7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attendance% Class 9 and 10</a:t>
            </a:r>
            <a:endParaRPr lang="en-US"/>
          </a:p>
        </c:rich>
      </c:tx>
      <c:layout>
        <c:manualLayout>
          <c:xMode val="edge"/>
          <c:yMode val="edge"/>
          <c:x val="0.15425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010378390201224"/>
              <c:y val="-3.17253572470107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829986876640419"/>
              <c:y val="-3.602617381160688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BDB333-DA72-403D-85B1-61B27492A8E1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8D-404A-BD5D-CDD7127A7713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8D-404A-BD5D-CDD7127A7713}"/>
              </c:ext>
            </c:extLst>
          </c:dPt>
          <c:dLbls>
            <c:dLbl>
              <c:idx val="0"/>
              <c:layout>
                <c:manualLayout>
                  <c:x val="-0.11829986876640419"/>
                  <c:y val="-3.6026173811606881E-2"/>
                </c:manualLayout>
              </c:layout>
              <c:tx>
                <c:rich>
                  <a:bodyPr/>
                  <a:lstStyle/>
                  <a:p>
                    <a:fld id="{B1BDB333-DA72-403D-85B1-61B27492A8E1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78D-404A-BD5D-CDD7127A7713}"/>
                </c:ext>
              </c:extLst>
            </c:dLbl>
            <c:dLbl>
              <c:idx val="1"/>
              <c:layout>
                <c:manualLayout>
                  <c:x val="0.13010378390201224"/>
                  <c:y val="-3.17253572470107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8D-404A-BD5D-CDD7127A77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Sheet8!$A$4:$A$6</c:f>
              <c:strCache>
                <c:ptCount val="2"/>
                <c:pt idx="0">
                  <c:v>9</c:v>
                </c:pt>
                <c:pt idx="1">
                  <c:v>10</c:v>
                </c:pt>
              </c:strCache>
            </c:strRef>
          </c:cat>
          <c:val>
            <c:numRef>
              <c:f>Sheet8!$B$4:$B$6</c:f>
              <c:numCache>
                <c:formatCode>0%</c:formatCode>
                <c:ptCount val="2"/>
                <c:pt idx="0">
                  <c:v>0.93844444444444397</c:v>
                </c:pt>
                <c:pt idx="1">
                  <c:v>0.88916666666666699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D-404A-BD5D-CDD7127A77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final.xlsx]Sheet2!PivotTable1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 Performance of Students - Class 10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Rahul</c:v>
                </c:pt>
                <c:pt idx="1">
                  <c:v>Nihal</c:v>
                </c:pt>
                <c:pt idx="2">
                  <c:v>Fatima</c:v>
                </c:pt>
                <c:pt idx="3">
                  <c:v>Meera</c:v>
                </c:pt>
                <c:pt idx="4">
                  <c:v>Imran</c:v>
                </c:pt>
                <c:pt idx="5">
                  <c:v>Ravi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338</c:v>
                </c:pt>
                <c:pt idx="1">
                  <c:v>317</c:v>
                </c:pt>
                <c:pt idx="2">
                  <c:v>315</c:v>
                </c:pt>
                <c:pt idx="3">
                  <c:v>314</c:v>
                </c:pt>
                <c:pt idx="4">
                  <c:v>299</c:v>
                </c:pt>
                <c:pt idx="5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8-4ABD-A80D-7C1D23520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382416"/>
        <c:axId val="1910377136"/>
      </c:barChart>
      <c:catAx>
        <c:axId val="191038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77136"/>
        <c:crosses val="autoZero"/>
        <c:auto val="1"/>
        <c:lblAlgn val="ctr"/>
        <c:lblOffset val="100"/>
        <c:noMultiLvlLbl val="0"/>
      </c:catAx>
      <c:valAx>
        <c:axId val="19103771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Marks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3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final.xlsx]Sheet22!PivotTable13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Performance of Students - Class 9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Sheet22!$A$4:$A$13</c:f>
              <c:strCache>
                <c:ptCount val="9"/>
                <c:pt idx="0">
                  <c:v>Noor</c:v>
                </c:pt>
                <c:pt idx="1">
                  <c:v>Zoya</c:v>
                </c:pt>
                <c:pt idx="2">
                  <c:v>Hiba</c:v>
                </c:pt>
                <c:pt idx="3">
                  <c:v>Arjun</c:v>
                </c:pt>
                <c:pt idx="4">
                  <c:v>Aamir</c:v>
                </c:pt>
                <c:pt idx="5">
                  <c:v>Ananya</c:v>
                </c:pt>
                <c:pt idx="6">
                  <c:v>Sneha</c:v>
                </c:pt>
                <c:pt idx="7">
                  <c:v>Yusuf</c:v>
                </c:pt>
                <c:pt idx="8">
                  <c:v>Sara</c:v>
                </c:pt>
              </c:strCache>
            </c:strRef>
          </c:cat>
          <c:val>
            <c:numRef>
              <c:f>Sheet22!$B$4:$B$13</c:f>
              <c:numCache>
                <c:formatCode>General</c:formatCode>
                <c:ptCount val="9"/>
                <c:pt idx="0">
                  <c:v>354</c:v>
                </c:pt>
                <c:pt idx="1">
                  <c:v>346</c:v>
                </c:pt>
                <c:pt idx="2">
                  <c:v>345</c:v>
                </c:pt>
                <c:pt idx="3">
                  <c:v>345</c:v>
                </c:pt>
                <c:pt idx="4">
                  <c:v>329</c:v>
                </c:pt>
                <c:pt idx="5">
                  <c:v>324</c:v>
                </c:pt>
                <c:pt idx="6">
                  <c:v>301</c:v>
                </c:pt>
                <c:pt idx="7">
                  <c:v>290</c:v>
                </c:pt>
                <c:pt idx="8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4591-8D4C-7D569DA5ED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5109952"/>
        <c:axId val="295093632"/>
      </c:barChart>
      <c:catAx>
        <c:axId val="29510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93632"/>
        <c:crosses val="autoZero"/>
        <c:auto val="1"/>
        <c:lblAlgn val="ctr"/>
        <c:lblOffset val="100"/>
        <c:noMultiLvlLbl val="0"/>
      </c:catAx>
      <c:valAx>
        <c:axId val="2950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Marks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final.xlsx]Sheet5!PivotTable4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baseline="0"/>
              <a:t>Subject wise Average Marks of Class 9 and Class 10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Sheet5!$A$5:$A$9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Social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0">
                  <c:v>81.222222222222229</c:v>
                </c:pt>
                <c:pt idx="1">
                  <c:v>81.888888888888886</c:v>
                </c:pt>
                <c:pt idx="2">
                  <c:v>85.222222222222229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E0D-886C-61230F8C04DD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Sheet5!$A$5:$A$9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Social</c:v>
                </c:pt>
              </c:strCache>
            </c:strRef>
          </c:cat>
          <c:val>
            <c:numRef>
              <c:f>Sheet5!$C$5:$C$9</c:f>
              <c:numCache>
                <c:formatCode>General</c:formatCode>
                <c:ptCount val="4"/>
                <c:pt idx="0">
                  <c:v>83.333333333333329</c:v>
                </c:pt>
                <c:pt idx="1">
                  <c:v>79.5</c:v>
                </c:pt>
                <c:pt idx="2">
                  <c:v>71.333333333333329</c:v>
                </c:pt>
                <c:pt idx="3">
                  <c:v>77.333333333333329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E0D-886C-61230F8C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224"/>
        <c:axId val="19864144"/>
      </c:barChart>
      <c:catAx>
        <c:axId val="1985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144"/>
        <c:crosses val="autoZero"/>
        <c:auto val="1"/>
        <c:lblAlgn val="ctr"/>
        <c:lblOffset val="100"/>
        <c:noMultiLvlLbl val="0"/>
      </c:catAx>
      <c:valAx>
        <c:axId val="1986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Marks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final.xlsx]Sheet12!PivotTable2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Subject wise Average</a:t>
            </a:r>
            <a:r>
              <a:rPr lang="en-US" b="1" baseline="0"/>
              <a:t> Marks -Class 9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Sheet12!$A$4:$A$8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Social</c:v>
                </c:pt>
              </c:strCache>
            </c:strRef>
          </c:cat>
          <c:val>
            <c:numRef>
              <c:f>Sheet12!$B$4:$B$8</c:f>
              <c:numCache>
                <c:formatCode>General</c:formatCode>
                <c:ptCount val="4"/>
                <c:pt idx="0">
                  <c:v>81.222222222222229</c:v>
                </c:pt>
                <c:pt idx="1">
                  <c:v>81.888888888888886</c:v>
                </c:pt>
                <c:pt idx="2">
                  <c:v>85.222222222222229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E-4559-8282-173C759FB9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52735183"/>
        <c:axId val="1152739983"/>
      </c:barChart>
      <c:catAx>
        <c:axId val="115273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39983"/>
        <c:crosses val="autoZero"/>
        <c:auto val="1"/>
        <c:lblAlgn val="ctr"/>
        <c:lblOffset val="100"/>
        <c:noMultiLvlLbl val="0"/>
      </c:catAx>
      <c:valAx>
        <c:axId val="115273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Average</a:t>
                </a:r>
                <a:r>
                  <a:rPr lang="en-IN" sz="1100" baseline="0"/>
                  <a:t> Marks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final.xlsx]Sheet15!PivotTable3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wise Average</a:t>
            </a:r>
            <a:r>
              <a:rPr lang="en-US" baseline="0"/>
              <a:t> Marks - Class 10</a:t>
            </a:r>
            <a:endParaRPr lang="en-US"/>
          </a:p>
        </c:rich>
      </c:tx>
      <c:layout>
        <c:manualLayout>
          <c:xMode val="edge"/>
          <c:yMode val="edge"/>
          <c:x val="0.309201224846894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Sheet15!$A$4:$A$8</c:f>
              <c:strCache>
                <c:ptCount val="4"/>
                <c:pt idx="0">
                  <c:v>English</c:v>
                </c:pt>
                <c:pt idx="1">
                  <c:v>Math</c:v>
                </c:pt>
                <c:pt idx="2">
                  <c:v>Science</c:v>
                </c:pt>
                <c:pt idx="3">
                  <c:v>Social</c:v>
                </c:pt>
              </c:strCache>
            </c:strRef>
          </c:cat>
          <c:val>
            <c:numRef>
              <c:f>Sheet15!$B$4:$B$8</c:f>
              <c:numCache>
                <c:formatCode>General</c:formatCode>
                <c:ptCount val="4"/>
                <c:pt idx="0">
                  <c:v>83.333333333333329</c:v>
                </c:pt>
                <c:pt idx="1">
                  <c:v>79.5</c:v>
                </c:pt>
                <c:pt idx="2">
                  <c:v>71.333333333333329</c:v>
                </c:pt>
                <c:pt idx="3">
                  <c:v>77.333333333333329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A-476B-98E0-25B3F4E5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674800"/>
        <c:axId val="176672880"/>
      </c:barChart>
      <c:catAx>
        <c:axId val="1766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2880"/>
        <c:crosses val="autoZero"/>
        <c:auto val="1"/>
        <c:lblAlgn val="ctr"/>
        <c:lblOffset val="100"/>
        <c:noMultiLvlLbl val="0"/>
      </c:catAx>
      <c:valAx>
        <c:axId val="176672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Marks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final.xlsx]Sheet14!PivotTable2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Gender</a:t>
            </a:r>
            <a:r>
              <a:rPr lang="en-US" b="1" baseline="0"/>
              <a:t> Wise Average Marks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C3-4F68-A574-F4B1E512C1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C3-4F68-A574-F4B1E512C1F9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Sheet14!$B$4:$B$6</c:f>
              <c:numCache>
                <c:formatCode>General</c:formatCode>
                <c:ptCount val="2"/>
                <c:pt idx="0">
                  <c:v>80.75</c:v>
                </c:pt>
                <c:pt idx="1">
                  <c:v>78.714285714285708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3-4F68-A574-F4B1E512C1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59472"/>
        <c:axId val="58658992"/>
      </c:barChart>
      <c:catAx>
        <c:axId val="5865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992"/>
        <c:crosses val="autoZero"/>
        <c:auto val="1"/>
        <c:lblAlgn val="ctr"/>
        <c:lblOffset val="100"/>
        <c:noMultiLvlLbl val="0"/>
      </c:catAx>
      <c:valAx>
        <c:axId val="58658992"/>
        <c:scaling>
          <c:orientation val="minMax"/>
          <c:max val="90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Marks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[StudentData final.xlsx]Sheet26!PivotTable1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Gender</a:t>
            </a:r>
            <a:r>
              <a:rPr lang="en-US" b="1" baseline="0"/>
              <a:t> Wise Average Attendance %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304746281714785"/>
              <c:y val="-5.7128171478565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068788276465441"/>
              <c:y val="-4.76603966170895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D1BE3EC-FA51-485F-8391-8D9AA0E65C74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068788276465441"/>
              <c:y val="-4.76603966170895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D1BE3EC-FA51-485F-8391-8D9AA0E65C74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304746281714785"/>
              <c:y val="-5.7128171478565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068788276465441"/>
              <c:y val="-4.76603966170895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D1BE3EC-FA51-485F-8391-8D9AA0E65C74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304746281714785"/>
              <c:y val="-5.7128171478565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0B-41E9-A0D5-E4D19271751E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0B-41E9-A0D5-E4D19271751E}"/>
              </c:ext>
            </c:extLst>
          </c:dPt>
          <c:dLbls>
            <c:dLbl>
              <c:idx val="0"/>
              <c:layout>
                <c:manualLayout>
                  <c:x val="-0.14068788276465441"/>
                  <c:y val="-4.7660396617089533E-2"/>
                </c:manualLayout>
              </c:layout>
              <c:tx>
                <c:rich>
                  <a:bodyPr/>
                  <a:lstStyle/>
                  <a:p>
                    <a:fld id="{6D1BE3EC-FA51-485F-8391-8D9AA0E65C74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B0B-41E9-A0D5-E4D19271751E}"/>
                </c:ext>
              </c:extLst>
            </c:dLbl>
            <c:dLbl>
              <c:idx val="1"/>
              <c:layout>
                <c:manualLayout>
                  <c:x val="0.13304746281714785"/>
                  <c:y val="-5.712817147856517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0B-41E9-A0D5-E4D1927175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Sheet26!$A$4:$A$6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Sheet26!$B$4:$B$6</c:f>
              <c:numCache>
                <c:formatCode>0%</c:formatCode>
                <c:ptCount val="2"/>
                <c:pt idx="0">
                  <c:v>0.91949999999999965</c:v>
                </c:pt>
                <c:pt idx="1">
                  <c:v>0.91785714285714293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0B-41E9-A0D5-E4D19271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148590</xdr:rowOff>
    </xdr:from>
    <xdr:to>
      <xdr:col>11</xdr:col>
      <xdr:colOff>266700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84ED4-2436-4046-7524-57968C0FC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148590</xdr:rowOff>
    </xdr:from>
    <xdr:to>
      <xdr:col>16</xdr:col>
      <xdr:colOff>548640</xdr:colOff>
      <xdr:row>21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C5C39-066B-F954-6926-59DC5A4E1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148590</xdr:rowOff>
    </xdr:from>
    <xdr:to>
      <xdr:col>10</xdr:col>
      <xdr:colOff>419100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26B2D-BBBF-1C71-195A-6A9A7C8B3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6</xdr:row>
      <xdr:rowOff>148590</xdr:rowOff>
    </xdr:from>
    <xdr:to>
      <xdr:col>13</xdr:col>
      <xdr:colOff>30480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30513-2DAF-ED96-399E-C47075699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6</xdr:row>
      <xdr:rowOff>148590</xdr:rowOff>
    </xdr:from>
    <xdr:to>
      <xdr:col>14</xdr:col>
      <xdr:colOff>327660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1010B-0FE9-3EB5-3773-3D405D872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6</xdr:row>
      <xdr:rowOff>148590</xdr:rowOff>
    </xdr:from>
    <xdr:to>
      <xdr:col>13</xdr:col>
      <xdr:colOff>259080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55618-A74A-7315-C853-ADBB380AA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218659</xdr:colOff>
      <xdr:row>4</xdr:row>
      <xdr:rowOff>25577</xdr:rowOff>
    </xdr:from>
    <xdr:to>
      <xdr:col>30</xdr:col>
      <xdr:colOff>277091</xdr:colOff>
      <xdr:row>21</xdr:row>
      <xdr:rowOff>166253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384125-6AC3-4024-B36D-8BFA38F3F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13854</xdr:colOff>
      <xdr:row>23</xdr:row>
      <xdr:rowOff>152399</xdr:rowOff>
    </xdr:from>
    <xdr:to>
      <xdr:col>20</xdr:col>
      <xdr:colOff>609599</xdr:colOff>
      <xdr:row>43</xdr:row>
      <xdr:rowOff>69272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B431B4-E849-4EF1-B844-540BAAFDB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41564</xdr:colOff>
      <xdr:row>4</xdr:row>
      <xdr:rowOff>86325</xdr:rowOff>
    </xdr:from>
    <xdr:to>
      <xdr:col>21</xdr:col>
      <xdr:colOff>27709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B24913-7017-48F3-98F5-112BCA5B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263236</xdr:colOff>
      <xdr:row>23</xdr:row>
      <xdr:rowOff>41564</xdr:rowOff>
    </xdr:from>
    <xdr:to>
      <xdr:col>30</xdr:col>
      <xdr:colOff>304800</xdr:colOff>
      <xdr:row>43</xdr:row>
      <xdr:rowOff>110836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2CABAD-7971-498A-88A0-B451115DE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360217</xdr:colOff>
      <xdr:row>4</xdr:row>
      <xdr:rowOff>124691</xdr:rowOff>
    </xdr:from>
    <xdr:to>
      <xdr:col>11</xdr:col>
      <xdr:colOff>443344</xdr:colOff>
      <xdr:row>21</xdr:row>
      <xdr:rowOff>166253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D91DAB-BDA3-45C3-BEFE-83694AEDB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263236</xdr:colOff>
      <xdr:row>23</xdr:row>
      <xdr:rowOff>152400</xdr:rowOff>
    </xdr:from>
    <xdr:to>
      <xdr:col>11</xdr:col>
      <xdr:colOff>401782</xdr:colOff>
      <xdr:row>43</xdr:row>
      <xdr:rowOff>73143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21AA7-FC25-4B0F-868A-0FBE5609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22819</xdr:colOff>
      <xdr:row>3</xdr:row>
      <xdr:rowOff>180108</xdr:rowOff>
    </xdr:from>
    <xdr:to>
      <xdr:col>40</xdr:col>
      <xdr:colOff>526473</xdr:colOff>
      <xdr:row>21</xdr:row>
      <xdr:rowOff>110835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78FEF5-4E8D-4F1C-99E5-0893641DE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13854</xdr:colOff>
      <xdr:row>23</xdr:row>
      <xdr:rowOff>138546</xdr:rowOff>
    </xdr:from>
    <xdr:to>
      <xdr:col>40</xdr:col>
      <xdr:colOff>609599</xdr:colOff>
      <xdr:row>43</xdr:row>
      <xdr:rowOff>83127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966E85-59B0-4391-B7A9-1420707D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7</xdr:row>
      <xdr:rowOff>11430</xdr:rowOff>
    </xdr:from>
    <xdr:to>
      <xdr:col>11</xdr:col>
      <xdr:colOff>419100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AD318-7456-F13E-E402-DDA471826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6</xdr:row>
      <xdr:rowOff>148590</xdr:rowOff>
    </xdr:from>
    <xdr:to>
      <xdr:col>11</xdr:col>
      <xdr:colOff>487680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7CFE9-4473-7413-13F4-A34C61185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148590</xdr:rowOff>
    </xdr:from>
    <xdr:to>
      <xdr:col>11</xdr:col>
      <xdr:colOff>266700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DBFE6-7CC0-AD76-A627-BCBCD05BB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125730</xdr:rowOff>
    </xdr:from>
    <xdr:to>
      <xdr:col>11</xdr:col>
      <xdr:colOff>266700</xdr:colOff>
      <xdr:row>21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BF291-5684-510C-08FC-87BA0255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148590</xdr:rowOff>
    </xdr:from>
    <xdr:to>
      <xdr:col>11</xdr:col>
      <xdr:colOff>266700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0E19A-1544-0FD8-F668-FE23C7F3F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118110</xdr:rowOff>
    </xdr:from>
    <xdr:to>
      <xdr:col>11</xdr:col>
      <xdr:colOff>266700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6FBAA-8CA9-3FB3-1418-95929DA8F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9</xdr:row>
      <xdr:rowOff>118110</xdr:rowOff>
    </xdr:from>
    <xdr:to>
      <xdr:col>10</xdr:col>
      <xdr:colOff>502920</xdr:colOff>
      <xdr:row>24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59FD5-BD98-0A4D-4486-33035B9C3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mina" refreshedDate="45827.822479166665" createdVersion="8" refreshedVersion="8" minRefreshableVersion="3" recordCount="60" xr:uid="{37DA556D-8558-4812-A87C-F79391318B18}">
  <cacheSource type="worksheet">
    <worksheetSource name="StudentData"/>
  </cacheSource>
  <cacheFields count="9">
    <cacheField name="Student ID" numFmtId="0">
      <sharedItems containsSemiMixedTypes="0" containsString="0" containsNumber="1" containsInteger="1" minValue="1001" maxValue="1015"/>
    </cacheField>
    <cacheField name="Name" numFmtId="0">
      <sharedItems count="15">
        <s v="Aamir"/>
        <s v="Fatima"/>
        <s v="Imran"/>
        <s v="Ananya"/>
        <s v="Arjun"/>
        <s v="Hiba"/>
        <s v="Meera"/>
        <s v="Noor"/>
        <s v="Sara"/>
        <s v="Nihal"/>
        <s v="Rahul"/>
        <s v="Ravi"/>
        <s v="Sneha"/>
        <s v="Yusuf"/>
        <s v="Zoya"/>
      </sharedItems>
    </cacheField>
    <cacheField name="Gender" numFmtId="0">
      <sharedItems count="2">
        <s v="Male"/>
        <s v="Female"/>
      </sharedItems>
    </cacheField>
    <cacheField name="Class" numFmtId="0">
      <sharedItems containsSemiMixedTypes="0" containsString="0" containsNumber="1" containsInteger="1" minValue="9" maxValue="10" count="2">
        <n v="9"/>
        <n v="10"/>
      </sharedItems>
    </cacheField>
    <cacheField name="Subject" numFmtId="0">
      <sharedItems count="4">
        <s v="Math"/>
        <s v="Science"/>
        <s v="English"/>
        <s v="Social"/>
      </sharedItems>
    </cacheField>
    <cacheField name="Marks" numFmtId="0">
      <sharedItems containsSemiMixedTypes="0" containsString="0" containsNumber="1" containsInteger="1" minValue="61" maxValue="100" count="29">
        <n v="82"/>
        <n v="96"/>
        <n v="83"/>
        <n v="68"/>
        <n v="97"/>
        <n v="76"/>
        <n v="75"/>
        <n v="67"/>
        <n v="86"/>
        <n v="84"/>
        <n v="65"/>
        <n v="64"/>
        <n v="74"/>
        <n v="69"/>
        <n v="85"/>
        <n v="90"/>
        <n v="95"/>
        <n v="77"/>
        <n v="89"/>
        <n v="81"/>
        <n v="71"/>
        <n v="70"/>
        <n v="100"/>
        <n v="61"/>
        <n v="78"/>
        <n v="87"/>
        <n v="66"/>
        <n v="80"/>
        <n v="92"/>
      </sharedItems>
    </cacheField>
    <cacheField name="Max Marks" numFmtId="0">
      <sharedItems containsSemiMixedTypes="0" containsString="0" containsNumber="1" containsInteger="1" minValue="100" maxValue="100"/>
    </cacheField>
    <cacheField name="Attendance %" numFmtId="9">
      <sharedItems containsSemiMixedTypes="0" containsString="0" containsNumber="1" minValue="0.86900000000000011" maxValue="0.99299999999999999" count="16">
        <n v="0.97199999999999998"/>
        <n v="0.9"/>
        <n v="0.879"/>
        <n v="0.8859999999999999"/>
        <n v="0.95499999999999996"/>
        <n v="0.89800000000000002"/>
        <n v="0.86900000000000011"/>
        <n v="0.99299999999999999"/>
        <n v="0.88"/>
        <n v="0.89400000000000002"/>
        <n v="0.873"/>
        <n v="0.92"/>
        <n v="0.95099999999999996"/>
        <n v="0.93200000000000005"/>
        <n v="0.97899999999999998"/>
        <n v="0.97900000000000009"/>
      </sharedItems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7026061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001"/>
    <x v="0"/>
    <x v="0"/>
    <x v="0"/>
    <x v="0"/>
    <x v="0"/>
    <n v="100"/>
    <x v="0"/>
    <m/>
  </r>
  <r>
    <n v="1001"/>
    <x v="0"/>
    <x v="0"/>
    <x v="0"/>
    <x v="1"/>
    <x v="1"/>
    <n v="100"/>
    <x v="0"/>
    <m/>
  </r>
  <r>
    <n v="1001"/>
    <x v="0"/>
    <x v="0"/>
    <x v="0"/>
    <x v="2"/>
    <x v="2"/>
    <n v="100"/>
    <x v="0"/>
    <m/>
  </r>
  <r>
    <n v="1001"/>
    <x v="0"/>
    <x v="0"/>
    <x v="0"/>
    <x v="3"/>
    <x v="3"/>
    <n v="100"/>
    <x v="0"/>
    <m/>
  </r>
  <r>
    <n v="1002"/>
    <x v="1"/>
    <x v="1"/>
    <x v="1"/>
    <x v="2"/>
    <x v="4"/>
    <n v="100"/>
    <x v="1"/>
    <m/>
  </r>
  <r>
    <n v="1002"/>
    <x v="1"/>
    <x v="1"/>
    <x v="1"/>
    <x v="1"/>
    <x v="5"/>
    <n v="100"/>
    <x v="1"/>
    <m/>
  </r>
  <r>
    <n v="1002"/>
    <x v="1"/>
    <x v="1"/>
    <x v="1"/>
    <x v="0"/>
    <x v="6"/>
    <n v="100"/>
    <x v="1"/>
    <m/>
  </r>
  <r>
    <n v="1002"/>
    <x v="1"/>
    <x v="1"/>
    <x v="1"/>
    <x v="3"/>
    <x v="7"/>
    <n v="100"/>
    <x v="1"/>
    <m/>
  </r>
  <r>
    <n v="1010"/>
    <x v="2"/>
    <x v="0"/>
    <x v="1"/>
    <x v="0"/>
    <x v="8"/>
    <n v="100"/>
    <x v="2"/>
    <m/>
  </r>
  <r>
    <n v="1010"/>
    <x v="2"/>
    <x v="0"/>
    <x v="1"/>
    <x v="2"/>
    <x v="9"/>
    <n v="100"/>
    <x v="2"/>
    <m/>
  </r>
  <r>
    <n v="1010"/>
    <x v="2"/>
    <x v="0"/>
    <x v="1"/>
    <x v="3"/>
    <x v="10"/>
    <n v="100"/>
    <x v="2"/>
    <m/>
  </r>
  <r>
    <n v="1010"/>
    <x v="2"/>
    <x v="0"/>
    <x v="1"/>
    <x v="1"/>
    <x v="11"/>
    <n v="100"/>
    <x v="2"/>
    <m/>
  </r>
  <r>
    <n v="1009"/>
    <x v="3"/>
    <x v="1"/>
    <x v="0"/>
    <x v="0"/>
    <x v="1"/>
    <n v="100"/>
    <x v="3"/>
    <m/>
  </r>
  <r>
    <n v="1009"/>
    <x v="3"/>
    <x v="1"/>
    <x v="0"/>
    <x v="1"/>
    <x v="12"/>
    <n v="100"/>
    <x v="3"/>
    <m/>
  </r>
  <r>
    <n v="1009"/>
    <x v="3"/>
    <x v="1"/>
    <x v="0"/>
    <x v="2"/>
    <x v="13"/>
    <n v="100"/>
    <x v="3"/>
    <m/>
  </r>
  <r>
    <n v="1009"/>
    <x v="3"/>
    <x v="1"/>
    <x v="0"/>
    <x v="3"/>
    <x v="14"/>
    <n v="100"/>
    <x v="3"/>
    <m/>
  </r>
  <r>
    <n v="1005"/>
    <x v="4"/>
    <x v="0"/>
    <x v="0"/>
    <x v="0"/>
    <x v="2"/>
    <n v="100"/>
    <x v="4"/>
    <m/>
  </r>
  <r>
    <n v="1005"/>
    <x v="4"/>
    <x v="0"/>
    <x v="0"/>
    <x v="1"/>
    <x v="15"/>
    <n v="100"/>
    <x v="4"/>
    <m/>
  </r>
  <r>
    <n v="1005"/>
    <x v="4"/>
    <x v="0"/>
    <x v="0"/>
    <x v="2"/>
    <x v="16"/>
    <n v="100"/>
    <x v="4"/>
    <m/>
  </r>
  <r>
    <n v="1005"/>
    <x v="4"/>
    <x v="0"/>
    <x v="0"/>
    <x v="3"/>
    <x v="17"/>
    <n v="100"/>
    <x v="4"/>
    <m/>
  </r>
  <r>
    <n v="1008"/>
    <x v="5"/>
    <x v="1"/>
    <x v="0"/>
    <x v="0"/>
    <x v="18"/>
    <n v="100"/>
    <x v="5"/>
    <m/>
  </r>
  <r>
    <n v="1008"/>
    <x v="5"/>
    <x v="1"/>
    <x v="0"/>
    <x v="1"/>
    <x v="14"/>
    <n v="100"/>
    <x v="5"/>
    <m/>
  </r>
  <r>
    <n v="1008"/>
    <x v="5"/>
    <x v="1"/>
    <x v="0"/>
    <x v="2"/>
    <x v="15"/>
    <n v="100"/>
    <x v="5"/>
    <m/>
  </r>
  <r>
    <n v="1008"/>
    <x v="5"/>
    <x v="1"/>
    <x v="0"/>
    <x v="3"/>
    <x v="19"/>
    <n v="100"/>
    <x v="5"/>
    <m/>
  </r>
  <r>
    <n v="1011"/>
    <x v="6"/>
    <x v="1"/>
    <x v="1"/>
    <x v="0"/>
    <x v="1"/>
    <n v="100"/>
    <x v="6"/>
    <m/>
  </r>
  <r>
    <n v="1011"/>
    <x v="6"/>
    <x v="1"/>
    <x v="1"/>
    <x v="2"/>
    <x v="17"/>
    <n v="100"/>
    <x v="6"/>
    <m/>
  </r>
  <r>
    <n v="1011"/>
    <x v="6"/>
    <x v="1"/>
    <x v="1"/>
    <x v="1"/>
    <x v="20"/>
    <n v="100"/>
    <x v="6"/>
    <m/>
  </r>
  <r>
    <n v="1011"/>
    <x v="6"/>
    <x v="1"/>
    <x v="1"/>
    <x v="3"/>
    <x v="21"/>
    <n v="100"/>
    <x v="6"/>
    <m/>
  </r>
  <r>
    <n v="1013"/>
    <x v="7"/>
    <x v="1"/>
    <x v="0"/>
    <x v="0"/>
    <x v="21"/>
    <n v="100"/>
    <x v="7"/>
    <m/>
  </r>
  <r>
    <n v="1013"/>
    <x v="7"/>
    <x v="1"/>
    <x v="0"/>
    <x v="1"/>
    <x v="22"/>
    <n v="100"/>
    <x v="7"/>
    <m/>
  </r>
  <r>
    <n v="1013"/>
    <x v="7"/>
    <x v="1"/>
    <x v="0"/>
    <x v="2"/>
    <x v="22"/>
    <n v="100"/>
    <x v="7"/>
    <m/>
  </r>
  <r>
    <n v="1013"/>
    <x v="7"/>
    <x v="1"/>
    <x v="0"/>
    <x v="3"/>
    <x v="9"/>
    <n v="100"/>
    <x v="7"/>
    <m/>
  </r>
  <r>
    <n v="1006"/>
    <x v="8"/>
    <x v="1"/>
    <x v="0"/>
    <x v="0"/>
    <x v="15"/>
    <n v="100"/>
    <x v="8"/>
    <m/>
  </r>
  <r>
    <n v="1006"/>
    <x v="8"/>
    <x v="1"/>
    <x v="0"/>
    <x v="1"/>
    <x v="7"/>
    <n v="100"/>
    <x v="8"/>
    <m/>
  </r>
  <r>
    <n v="1006"/>
    <x v="8"/>
    <x v="1"/>
    <x v="0"/>
    <x v="2"/>
    <x v="23"/>
    <n v="100"/>
    <x v="8"/>
    <m/>
  </r>
  <r>
    <n v="1006"/>
    <x v="8"/>
    <x v="1"/>
    <x v="0"/>
    <x v="3"/>
    <x v="7"/>
    <n v="100"/>
    <x v="8"/>
    <m/>
  </r>
  <r>
    <n v="1003"/>
    <x v="9"/>
    <x v="0"/>
    <x v="1"/>
    <x v="3"/>
    <x v="8"/>
    <n v="100"/>
    <x v="9"/>
    <m/>
  </r>
  <r>
    <n v="1003"/>
    <x v="9"/>
    <x v="0"/>
    <x v="1"/>
    <x v="1"/>
    <x v="2"/>
    <n v="100"/>
    <x v="9"/>
    <m/>
  </r>
  <r>
    <n v="1003"/>
    <x v="9"/>
    <x v="0"/>
    <x v="1"/>
    <x v="2"/>
    <x v="24"/>
    <n v="100"/>
    <x v="9"/>
    <m/>
  </r>
  <r>
    <n v="1003"/>
    <x v="9"/>
    <x v="0"/>
    <x v="1"/>
    <x v="0"/>
    <x v="21"/>
    <n v="100"/>
    <x v="9"/>
    <m/>
  </r>
  <r>
    <n v="1012"/>
    <x v="10"/>
    <x v="0"/>
    <x v="1"/>
    <x v="2"/>
    <x v="1"/>
    <n v="100"/>
    <x v="10"/>
    <m/>
  </r>
  <r>
    <n v="1012"/>
    <x v="10"/>
    <x v="0"/>
    <x v="1"/>
    <x v="3"/>
    <x v="18"/>
    <n v="100"/>
    <x v="10"/>
    <m/>
  </r>
  <r>
    <n v="1012"/>
    <x v="10"/>
    <x v="0"/>
    <x v="1"/>
    <x v="0"/>
    <x v="9"/>
    <n v="100"/>
    <x v="10"/>
    <m/>
  </r>
  <r>
    <n v="1012"/>
    <x v="10"/>
    <x v="0"/>
    <x v="1"/>
    <x v="1"/>
    <x v="13"/>
    <n v="100"/>
    <x v="10"/>
    <m/>
  </r>
  <r>
    <n v="1007"/>
    <x v="11"/>
    <x v="0"/>
    <x v="1"/>
    <x v="3"/>
    <x v="25"/>
    <n v="100"/>
    <x v="11"/>
    <m/>
  </r>
  <r>
    <n v="1007"/>
    <x v="11"/>
    <x v="0"/>
    <x v="1"/>
    <x v="2"/>
    <x v="3"/>
    <n v="100"/>
    <x v="11"/>
    <m/>
  </r>
  <r>
    <n v="1007"/>
    <x v="11"/>
    <x v="0"/>
    <x v="1"/>
    <x v="0"/>
    <x v="26"/>
    <n v="100"/>
    <x v="11"/>
    <m/>
  </r>
  <r>
    <n v="1007"/>
    <x v="11"/>
    <x v="0"/>
    <x v="1"/>
    <x v="1"/>
    <x v="10"/>
    <n v="100"/>
    <x v="11"/>
    <m/>
  </r>
  <r>
    <n v="1014"/>
    <x v="12"/>
    <x v="1"/>
    <x v="0"/>
    <x v="0"/>
    <x v="2"/>
    <n v="100"/>
    <x v="12"/>
    <m/>
  </r>
  <r>
    <n v="1014"/>
    <x v="12"/>
    <x v="1"/>
    <x v="0"/>
    <x v="1"/>
    <x v="12"/>
    <n v="100"/>
    <x v="12"/>
    <m/>
  </r>
  <r>
    <n v="1014"/>
    <x v="12"/>
    <x v="1"/>
    <x v="0"/>
    <x v="2"/>
    <x v="2"/>
    <n v="100"/>
    <x v="12"/>
    <m/>
  </r>
  <r>
    <n v="1014"/>
    <x v="12"/>
    <x v="1"/>
    <x v="0"/>
    <x v="3"/>
    <x v="23"/>
    <n v="100"/>
    <x v="12"/>
    <m/>
  </r>
  <r>
    <n v="1015"/>
    <x v="13"/>
    <x v="0"/>
    <x v="0"/>
    <x v="0"/>
    <x v="26"/>
    <n v="100"/>
    <x v="13"/>
    <m/>
  </r>
  <r>
    <n v="1015"/>
    <x v="13"/>
    <x v="0"/>
    <x v="0"/>
    <x v="1"/>
    <x v="14"/>
    <n v="100"/>
    <x v="13"/>
    <m/>
  </r>
  <r>
    <n v="1015"/>
    <x v="13"/>
    <x v="0"/>
    <x v="0"/>
    <x v="2"/>
    <x v="21"/>
    <n v="100"/>
    <x v="13"/>
    <m/>
  </r>
  <r>
    <n v="1015"/>
    <x v="13"/>
    <x v="0"/>
    <x v="0"/>
    <x v="3"/>
    <x v="13"/>
    <n v="100"/>
    <x v="13"/>
    <m/>
  </r>
  <r>
    <n v="1004"/>
    <x v="14"/>
    <x v="1"/>
    <x v="0"/>
    <x v="0"/>
    <x v="24"/>
    <n v="100"/>
    <x v="14"/>
    <m/>
  </r>
  <r>
    <n v="1004"/>
    <x v="14"/>
    <x v="1"/>
    <x v="0"/>
    <x v="1"/>
    <x v="1"/>
    <n v="100"/>
    <x v="15"/>
    <m/>
  </r>
  <r>
    <n v="1004"/>
    <x v="14"/>
    <x v="1"/>
    <x v="0"/>
    <x v="2"/>
    <x v="27"/>
    <n v="100"/>
    <x v="15"/>
    <m/>
  </r>
  <r>
    <n v="1004"/>
    <x v="14"/>
    <x v="1"/>
    <x v="0"/>
    <x v="3"/>
    <x v="28"/>
    <n v="100"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0F0F9-C60A-4102-AC7B-24F38B5D2AC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10" firstHeaderRow="1" firstDataRow="1" firstDataCol="1" rowPageCount="1" colPageCount="1"/>
  <pivotFields count="9">
    <pivotField showAll="0"/>
    <pivotField axis="axisRow" showAll="0" sortType="descending">
      <items count="16">
        <item x="0"/>
        <item x="3"/>
        <item x="4"/>
        <item x="1"/>
        <item x="5"/>
        <item x="2"/>
        <item x="6"/>
        <item x="9"/>
        <item x="7"/>
        <item x="10"/>
        <item x="11"/>
        <item x="8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">
    <i>
      <x v="9"/>
    </i>
    <i>
      <x v="7"/>
    </i>
    <i>
      <x v="3"/>
    </i>
    <i>
      <x v="6"/>
    </i>
    <i>
      <x v="5"/>
    </i>
    <i>
      <x v="10"/>
    </i>
    <i t="grand">
      <x/>
    </i>
  </rowItems>
  <colItems count="1">
    <i/>
  </colItems>
  <pageFields count="1">
    <pageField fld="3" hier="-1"/>
  </pageFields>
  <dataFields count="1">
    <dataField name="Sum of Marks" fld="5" baseField="0" baseItem="0"/>
  </dataField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E8E53-5881-47F5-9895-B192E402795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 rowPageCount="1" colPageCount="1"/>
  <pivotFields count="9"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numFmtId="9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Average of Marks" fld="5" subtotal="average" baseField="4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9E3B3-F6F6-42BD-A853-7D38455C654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7" firstHeaderRow="1" firstDataRow="2" firstDataCol="1"/>
  <pivotFields count="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  <pivotField showAll="0"/>
    <pivotField numFmtId="9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Marks" fld="5" subtotal="average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721A2-49FB-4DD7-96B1-797EE6A504F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 rowPageCount="1" colPageCount="1"/>
  <pivotFields count="9"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numFmtId="9" showAll="0" sortType="ascending">
      <items count="17">
        <item x="6"/>
        <item x="10"/>
        <item x="2"/>
        <item x="8"/>
        <item x="3"/>
        <item x="9"/>
        <item x="5"/>
        <item x="1"/>
        <item x="11"/>
        <item x="13"/>
        <item x="12"/>
        <item x="4"/>
        <item x="0"/>
        <item x="14"/>
        <item x="1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Marks" fld="5" baseField="0" baseItem="0"/>
    <dataField name="Sum of Marks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7A6AC-D477-4C6B-998F-D927BAA873CD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9">
    <pivotField showAll="0"/>
    <pivotField axis="axisRow" showAll="0">
      <items count="16">
        <item x="0"/>
        <item x="3"/>
        <item x="4"/>
        <item x="1"/>
        <item x="5"/>
        <item x="2"/>
        <item x="6"/>
        <item x="9"/>
        <item x="7"/>
        <item x="10"/>
        <item x="11"/>
        <item x="8"/>
        <item x="12"/>
        <item x="13"/>
        <item x="1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numFmtId="9" showAll="0"/>
    <pivotField showAll="0"/>
  </pivotFields>
  <rowFields count="2">
    <field x="3"/>
    <field x="1"/>
  </rowFields>
  <rowItems count="18">
    <i>
      <x/>
    </i>
    <i r="1">
      <x/>
    </i>
    <i r="1">
      <x v="1"/>
    </i>
    <i r="1">
      <x v="2"/>
    </i>
    <i r="1">
      <x v="4"/>
    </i>
    <i r="1">
      <x v="8"/>
    </i>
    <i r="1">
      <x v="11"/>
    </i>
    <i r="1">
      <x v="12"/>
    </i>
    <i r="1">
      <x v="13"/>
    </i>
    <i r="1">
      <x v="14"/>
    </i>
    <i>
      <x v="1"/>
    </i>
    <i r="1">
      <x v="3"/>
    </i>
    <i r="1">
      <x v="5"/>
    </i>
    <i r="1">
      <x v="6"/>
    </i>
    <i r="1">
      <x v="7"/>
    </i>
    <i r="1">
      <x v="9"/>
    </i>
    <i r="1">
      <x v="10"/>
    </i>
    <i t="grand">
      <x/>
    </i>
  </rowItems>
  <colItems count="1">
    <i/>
  </colItems>
  <dataFields count="1">
    <dataField name="Sum of Marks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AF4AE-912F-4607-A90E-95B50E0C790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9" firstHeaderRow="1" firstDataRow="2" firstDataCol="1" rowPageCount="1" colPageCount="1"/>
  <pivotFields count="9">
    <pivotField showAll="0"/>
    <pivotField axis="axisCol" showAll="0" sortType="descending">
      <items count="16">
        <item x="0"/>
        <item x="3"/>
        <item x="4"/>
        <item x="1"/>
        <item x="5"/>
        <item x="2"/>
        <item x="6"/>
        <item x="9"/>
        <item x="7"/>
        <item x="10"/>
        <item x="11"/>
        <item x="8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numFmtId="9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0">
    <i>
      <x v="8"/>
    </i>
    <i>
      <x v="14"/>
    </i>
    <i>
      <x v="4"/>
    </i>
    <i>
      <x v="2"/>
    </i>
    <i>
      <x/>
    </i>
    <i>
      <x v="1"/>
    </i>
    <i>
      <x v="12"/>
    </i>
    <i>
      <x v="13"/>
    </i>
    <i>
      <x v="11"/>
    </i>
    <i t="grand">
      <x/>
    </i>
  </colItems>
  <pageFields count="1">
    <pageField fld="3" hier="-1"/>
  </pageFields>
  <dataFields count="1">
    <dataField name="Sum of Mark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AEE4D-7CD7-4815-B023-5E9E6FF29C7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9" firstHeaderRow="0" firstDataRow="1" firstDataCol="1" rowPageCount="1" colPageCount="1"/>
  <pivotFields count="9">
    <pivotField showAll="0"/>
    <pivotField axis="axisRow" showAll="0" sortType="ascending">
      <items count="16">
        <item x="0"/>
        <item x="3"/>
        <item x="4"/>
        <item x="1"/>
        <item x="5"/>
        <item x="2"/>
        <item x="6"/>
        <item x="9"/>
        <item x="7"/>
        <item x="10"/>
        <item x="11"/>
        <item x="8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3"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/>
    <pivotField showAll="0"/>
    <pivotField dataField="1" numFmtId="9" showAll="0">
      <items count="17">
        <item x="6"/>
        <item x="10"/>
        <item x="2"/>
        <item x="8"/>
        <item x="3"/>
        <item x="9"/>
        <item x="5"/>
        <item x="1"/>
        <item x="11"/>
        <item x="13"/>
        <item x="12"/>
        <item x="4"/>
        <item x="0"/>
        <item x="14"/>
        <item x="15"/>
        <item x="7"/>
        <item t="default"/>
      </items>
    </pivotField>
    <pivotField showAll="0"/>
  </pivotFields>
  <rowFields count="1">
    <field x="1"/>
  </rowFields>
  <rowItems count="16">
    <i>
      <x v="11"/>
    </i>
    <i>
      <x v="10"/>
    </i>
    <i>
      <x v="13"/>
    </i>
    <i>
      <x v="5"/>
    </i>
    <i>
      <x v="12"/>
    </i>
    <i>
      <x v="6"/>
    </i>
    <i>
      <x v="3"/>
    </i>
    <i>
      <x v="7"/>
    </i>
    <i>
      <x v="1"/>
    </i>
    <i>
      <x/>
    </i>
    <i>
      <x v="9"/>
    </i>
    <i>
      <x v="2"/>
    </i>
    <i>
      <x v="4"/>
    </i>
    <i>
      <x v="14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Marks" fld="5" baseField="0" baseItem="0"/>
    <dataField name="Average of Attendance %" fld="7" subtotal="average" baseField="1" baseItem="11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804D7-9C02-4EC0-9046-198819DF1D71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3" firstHeaderRow="1" firstDataRow="1" firstDataCol="1" rowPageCount="1" colPageCount="1"/>
  <pivotFields count="9">
    <pivotField showAll="0"/>
    <pivotField axis="axisRow" showAll="0" sortType="descending">
      <items count="16">
        <item x="0"/>
        <item x="3"/>
        <item x="4"/>
        <item x="1"/>
        <item x="5"/>
        <item x="2"/>
        <item x="6"/>
        <item x="9"/>
        <item x="7"/>
        <item x="10"/>
        <item x="11"/>
        <item x="8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 maxSubtotal="1">
      <items count="30">
        <item x="23"/>
        <item x="11"/>
        <item x="10"/>
        <item x="26"/>
        <item x="7"/>
        <item x="3"/>
        <item x="13"/>
        <item x="21"/>
        <item x="20"/>
        <item x="12"/>
        <item x="6"/>
        <item x="5"/>
        <item x="17"/>
        <item x="24"/>
        <item x="27"/>
        <item x="19"/>
        <item x="0"/>
        <item x="2"/>
        <item x="9"/>
        <item x="14"/>
        <item x="8"/>
        <item x="25"/>
        <item x="18"/>
        <item x="15"/>
        <item x="28"/>
        <item x="16"/>
        <item x="1"/>
        <item x="4"/>
        <item x="22"/>
        <item t="max"/>
      </items>
    </pivotField>
    <pivotField showAll="0"/>
    <pivotField numFmtId="9" showAll="0"/>
    <pivotField showAll="0"/>
  </pivotFields>
  <rowFields count="1">
    <field x="1"/>
  </rowFields>
  <rowItems count="10">
    <i>
      <x v="8"/>
    </i>
    <i>
      <x v="14"/>
    </i>
    <i>
      <x v="4"/>
    </i>
    <i>
      <x v="2"/>
    </i>
    <i>
      <x/>
    </i>
    <i>
      <x v="1"/>
    </i>
    <i>
      <x v="12"/>
    </i>
    <i>
      <x v="13"/>
    </i>
    <i>
      <x v="11"/>
    </i>
    <i t="grand">
      <x/>
    </i>
  </rowItems>
  <colItems count="1">
    <i/>
  </colItems>
  <pageFields count="1">
    <pageField fld="3" hier="-1"/>
  </pageFields>
  <dataFields count="1">
    <dataField name="Sum of Marks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5F8C2-F52B-499F-9D27-397E78A06409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9">
    <pivotField showAll="0"/>
    <pivotField axis="axisRow" showAll="0">
      <items count="16">
        <item x="0"/>
        <item x="3"/>
        <item x="4"/>
        <item x="1"/>
        <item x="5"/>
        <item x="2"/>
        <item x="6"/>
        <item x="9"/>
        <item x="7"/>
        <item x="10"/>
        <item x="11"/>
        <item x="8"/>
        <item x="12"/>
        <item x="13"/>
        <item x="1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numFmtId="9" showAll="0"/>
    <pivotField showAll="0"/>
  </pivotFields>
  <rowFields count="2">
    <field x="1"/>
    <field x="3"/>
  </rowFields>
  <rowItems count="31">
    <i>
      <x/>
    </i>
    <i r="1">
      <x/>
    </i>
    <i>
      <x v="1"/>
    </i>
    <i r="1">
      <x/>
    </i>
    <i>
      <x v="2"/>
    </i>
    <i r="1">
      <x/>
    </i>
    <i>
      <x v="3"/>
    </i>
    <i r="1">
      <x v="1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/>
    </i>
    <i>
      <x v="9"/>
    </i>
    <i r="1">
      <x v="1"/>
    </i>
    <i>
      <x v="10"/>
    </i>
    <i r="1">
      <x v="1"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 t="grand">
      <x/>
    </i>
  </rowItems>
  <colItems count="1">
    <i/>
  </colItems>
  <dataFields count="1">
    <dataField name="Sum of Mark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2EE61-13B1-4CE5-82C5-08E26B3E2129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 rowPageCount="1" colPageCount="1"/>
  <pivotFields count="9">
    <pivotField showAll="0"/>
    <pivotField showAll="0"/>
    <pivotField axis="axisRow" showAll="0">
      <items count="3">
        <item x="1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numFmtId="9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Average of Attendance %" fld="7" subtotal="average" baseField="2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C980F-8BF5-4AEE-AAE3-8C4FA8BA309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dataField="1" numFmtId="9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Attendance %" fld="7" subtotal="average" baseField="2" baseItem="0" numFmtId="9"/>
  </dataField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8D5C2-C507-435F-8DF8-BAE162F1F63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">
  <location ref="A3:B5" firstHeaderRow="1" firstDataRow="1" firstDataCol="1"/>
  <pivotFields count="9">
    <pivotField showAll="0"/>
    <pivotField showAll="0"/>
    <pivotField showAll="0"/>
    <pivotField axis="axisRow" showAll="0" sortType="descending">
      <items count="3">
        <item x="1"/>
        <item h="1"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Average of Attendance %" fld="7" subtotal="average" baseField="3" baseItem="0" numFmtId="9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45743-458E-4F67-B1DC-C0CD6B8CA1E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9" firstHeaderRow="1" firstDataRow="1" firstDataCol="1" rowPageCount="1" colPageCount="1"/>
  <pivotFields count="9">
    <pivotField showAll="0"/>
    <pivotField axis="axisRow" showAll="0" measureFilter="1" sortType="descending">
      <items count="16">
        <item x="0"/>
        <item x="3"/>
        <item x="4"/>
        <item x="1"/>
        <item x="5"/>
        <item x="2"/>
        <item x="6"/>
        <item x="9"/>
        <item x="7"/>
        <item x="10"/>
        <item x="11"/>
        <item x="8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 v="8"/>
    </i>
    <i>
      <x v="14"/>
    </i>
    <i>
      <x v="2"/>
    </i>
    <i>
      <x v="4"/>
    </i>
    <i>
      <x/>
    </i>
    <i t="grand">
      <x/>
    </i>
  </rowItems>
  <colItems count="1">
    <i/>
  </colItems>
  <pageFields count="1">
    <pageField fld="3" hier="-1"/>
  </pageFields>
  <dataFields count="1">
    <dataField name="Sum of Marks" fld="5" baseField="0" baseItem="0"/>
  </dataFields>
  <chartFormats count="3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C87DA-99B6-416C-8A2D-8AB2565E6FB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9" firstHeaderRow="1" firstDataRow="1" firstDataCol="1"/>
  <pivotFields count="9">
    <pivotField showAll="0"/>
    <pivotField axis="axisRow" showAll="0" measureFilter="1" sortType="descending">
      <items count="16">
        <item x="0"/>
        <item x="3"/>
        <item x="4"/>
        <item x="1"/>
        <item x="5"/>
        <item x="2"/>
        <item x="6"/>
        <item x="9"/>
        <item x="7"/>
        <item x="10"/>
        <item x="11"/>
        <item x="8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 v="8"/>
    </i>
    <i>
      <x v="14"/>
    </i>
    <i>
      <x v="4"/>
    </i>
    <i>
      <x v="2"/>
    </i>
    <i>
      <x v="9"/>
    </i>
    <i t="grand">
      <x/>
    </i>
  </rowItems>
  <colItems count="1">
    <i/>
  </colItems>
  <dataFields count="1">
    <dataField name="Sum of Marks" fld="5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0D048-562E-4A73-AA05-DA7BA721B90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7" firstHeaderRow="1" firstDataRow="1" firstDataCol="1"/>
  <pivotFields count="9">
    <pivotField showAll="0"/>
    <pivotField axis="axisRow" showAll="0" measureFilter="1" sortType="descending">
      <items count="16">
        <item x="0"/>
        <item x="3"/>
        <item x="4"/>
        <item x="1"/>
        <item x="5"/>
        <item x="2"/>
        <item x="6"/>
        <item x="9"/>
        <item x="7"/>
        <item x="10"/>
        <item x="11"/>
        <item x="8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 v="8"/>
    </i>
    <i>
      <x v="14"/>
    </i>
    <i>
      <x v="4"/>
    </i>
    <i>
      <x v="2"/>
    </i>
    <i>
      <x v="9"/>
    </i>
    <i t="grand">
      <x/>
    </i>
  </rowItems>
  <colItems count="1">
    <i/>
  </colItems>
  <dataFields count="1">
    <dataField name="Sum of Marks" fld="5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B85CD-B647-4CB8-BE3A-65F8E6E659A9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6" firstHeaderRow="1" firstDataRow="1" firstDataCol="1"/>
  <pivotFields count="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Attendance %" fld="7" subtotal="average" baseField="3" baseItem="0" numFmtId="9"/>
  </dataFields>
  <formats count="1">
    <format dxfId="0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F18AB-63C8-442F-8066-464F581BAC3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EF389-CECF-428D-9C77-FB2EA5DEDD1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5" firstHeaderRow="1" firstDataRow="1" firstDataCol="1"/>
  <pivotFields count="9"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Average of Attendance %" fld="7" subtotal="average" baseField="3" baseItem="0" numFmtId="2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1F7F9-29FC-49DA-B804-9C31FB262CD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D9" firstHeaderRow="1" firstDataRow="2" firstDataCol="1"/>
  <pivotFields count="9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Marks" fld="5" subtotal="average" baseField="4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64154-92E0-4464-97FA-B648D29FB78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9" firstHeaderRow="1" firstDataRow="1" firstDataCol="1" rowPageCount="1" colPageCount="1"/>
  <pivotFields count="9">
    <pivotField showAll="0"/>
    <pivotField axis="axisRow" showAll="0" measureFilter="1" sortType="descending">
      <items count="16">
        <item x="0"/>
        <item x="3"/>
        <item x="4"/>
        <item x="1"/>
        <item x="5"/>
        <item x="2"/>
        <item x="6"/>
        <item x="9"/>
        <item x="7"/>
        <item x="10"/>
        <item x="11"/>
        <item x="8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showAll="0"/>
    <pivotField numFmtId="9" showAll="0"/>
    <pivotField showAll="0"/>
  </pivotFields>
  <rowFields count="1">
    <field x="1"/>
  </rowFields>
  <rowItems count="6">
    <i>
      <x v="9"/>
    </i>
    <i>
      <x v="7"/>
    </i>
    <i>
      <x v="3"/>
    </i>
    <i>
      <x v="6"/>
    </i>
    <i>
      <x v="5"/>
    </i>
    <i t="grand">
      <x/>
    </i>
  </rowItems>
  <colItems count="1">
    <i/>
  </colItems>
  <pageFields count="1">
    <pageField fld="3" hier="-1"/>
  </pageFields>
  <dataFields count="1">
    <dataField name="Sum of Mark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6A6A4-AE9B-4A28-8E63-F7020F02DC6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 rowPageCount="1" colPageCount="1"/>
  <pivotFields count="9"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numFmtId="9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Average of Marks" fld="5" subtotal="average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93F40-D7B2-47FE-AB5A-D1542135BCB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7" firstHeaderRow="1" firstDataRow="2" firstDataCol="1"/>
  <pivotFields count="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multipleItemSelectionAllowed="1" showAll="0">
      <items count="5">
        <item x="2"/>
        <item x="0"/>
        <item x="1"/>
        <item x="3"/>
        <item t="default"/>
      </items>
    </pivotField>
    <pivotField dataField="1" showAll="0"/>
    <pivotField showAll="0"/>
    <pivotField numFmtId="9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Mark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9D8E1-5010-4B98-B40C-E2FE32BC3A2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 rowPageCount="1" colPageCount="1"/>
  <pivotFields count="9">
    <pivotField showAll="0"/>
    <pivotField showAll="0"/>
    <pivotField axis="axisRow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numFmtId="9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Average of Marks" fld="5" subtotal="average" baseField="2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3D6C2-D297-42CE-81E4-B3A57311F95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8" firstHeaderRow="1" firstDataRow="1" firstDataCol="1" rowPageCount="1" colPageCount="1"/>
  <pivotFields count="9"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numFmtId="9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Average of Marks" fld="5" subtotal="average" baseField="4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5125BF-F3A6-4FDB-8B6A-DDD549AC8F07}" name="StudentData" displayName="StudentData" ref="A1:I61" totalsRowShown="0" headerRowDxfId="3" headerRowBorderDxfId="2" tableBorderDxfId="1">
  <autoFilter ref="A1:I61" xr:uid="{325125BF-F3A6-4FDB-8B6A-DDD549AC8F07}"/>
  <sortState xmlns:xlrd2="http://schemas.microsoft.com/office/spreadsheetml/2017/richdata2" ref="A2:I61">
    <sortCondition ref="B1:B61"/>
  </sortState>
  <tableColumns count="9">
    <tableColumn id="1" xr3:uid="{F099E796-124F-4EB2-B0BB-5B6273C090B4}" name="Student ID"/>
    <tableColumn id="2" xr3:uid="{5513011F-11B7-4681-AD6B-B3FDFCF0D45F}" name="Name"/>
    <tableColumn id="3" xr3:uid="{EF8254E3-3325-4A7A-A50B-385E1FD9F9D3}" name="Gender"/>
    <tableColumn id="4" xr3:uid="{1F4D8657-B1C1-4F5C-816A-593889FBC771}" name="Class"/>
    <tableColumn id="5" xr3:uid="{86EBE01D-A66F-47C2-B30A-3C1122204A38}" name="Subject"/>
    <tableColumn id="6" xr3:uid="{8F1DBACF-A593-4BE0-A854-90FB7633F2D3}" name="Marks"/>
    <tableColumn id="7" xr3:uid="{FEDAEDE6-EC5B-4153-8CB2-999F4F77BF85}" name="Max Marks"/>
    <tableColumn id="8" xr3:uid="{F3A4FE2E-CD17-4D7A-99BB-8A87EB41C9EF}" name="Attendance %"/>
    <tableColumn id="9" xr3:uid="{E20235CA-2B77-4E76-8B18-A5C661219C8A}" name="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EF8D-AFE8-4FA8-A203-24683DAE96E3}">
  <dimension ref="A1:B10"/>
  <sheetViews>
    <sheetView zoomScaleNormal="100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1" spans="1:2" x14ac:dyDescent="0.3">
      <c r="A1" s="3" t="s">
        <v>3</v>
      </c>
      <c r="B1" s="4">
        <v>10</v>
      </c>
    </row>
    <row r="3" spans="1:2" x14ac:dyDescent="0.3">
      <c r="A3" s="3" t="s">
        <v>29</v>
      </c>
      <c r="B3" t="s">
        <v>34</v>
      </c>
    </row>
    <row r="4" spans="1:2" x14ac:dyDescent="0.3">
      <c r="A4" s="4" t="s">
        <v>19</v>
      </c>
      <c r="B4">
        <v>338</v>
      </c>
    </row>
    <row r="5" spans="1:2" x14ac:dyDescent="0.3">
      <c r="A5" s="4" t="s">
        <v>10</v>
      </c>
      <c r="B5">
        <v>317</v>
      </c>
    </row>
    <row r="6" spans="1:2" x14ac:dyDescent="0.3">
      <c r="A6" s="4" t="s">
        <v>9</v>
      </c>
      <c r="B6">
        <v>315</v>
      </c>
    </row>
    <row r="7" spans="1:2" x14ac:dyDescent="0.3">
      <c r="A7" s="4" t="s">
        <v>18</v>
      </c>
      <c r="B7">
        <v>314</v>
      </c>
    </row>
    <row r="8" spans="1:2" x14ac:dyDescent="0.3">
      <c r="A8" s="4" t="s">
        <v>17</v>
      </c>
      <c r="B8">
        <v>299</v>
      </c>
    </row>
    <row r="9" spans="1:2" x14ac:dyDescent="0.3">
      <c r="A9" s="4" t="s">
        <v>14</v>
      </c>
      <c r="B9">
        <v>286</v>
      </c>
    </row>
    <row r="10" spans="1:2" x14ac:dyDescent="0.3">
      <c r="A10" s="4" t="s">
        <v>30</v>
      </c>
      <c r="B10">
        <v>1869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1856-19E5-4A63-B09A-FF40AA82E4D0}">
  <dimension ref="A1:B6"/>
  <sheetViews>
    <sheetView workbookViewId="0">
      <selection activeCell="M16" sqref="M16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11.5546875" bestFit="1" customWidth="1"/>
  </cols>
  <sheetData>
    <row r="1" spans="1:2" x14ac:dyDescent="0.3">
      <c r="A1" s="3" t="s">
        <v>3</v>
      </c>
      <c r="B1" t="s">
        <v>35</v>
      </c>
    </row>
    <row r="3" spans="1:2" x14ac:dyDescent="0.3">
      <c r="A3" s="3" t="s">
        <v>29</v>
      </c>
      <c r="B3" t="s">
        <v>31</v>
      </c>
    </row>
    <row r="4" spans="1:2" x14ac:dyDescent="0.3">
      <c r="A4" s="4" t="s">
        <v>24</v>
      </c>
      <c r="B4">
        <v>80.75</v>
      </c>
    </row>
    <row r="5" spans="1:2" x14ac:dyDescent="0.3">
      <c r="A5" s="4" t="s">
        <v>23</v>
      </c>
      <c r="B5">
        <v>78.714285714285708</v>
      </c>
    </row>
    <row r="6" spans="1:2" x14ac:dyDescent="0.3">
      <c r="A6" s="4" t="s">
        <v>30</v>
      </c>
      <c r="B6">
        <v>79.8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383F-27B2-4B8C-8107-5D1BEFE0BFC7}">
  <dimension ref="A1:B8"/>
  <sheetViews>
    <sheetView workbookViewId="0">
      <selection activeCell="I28" sqref="I28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1" spans="1:2" x14ac:dyDescent="0.3">
      <c r="A1" s="3" t="s">
        <v>3</v>
      </c>
      <c r="B1" s="4">
        <v>10</v>
      </c>
    </row>
    <row r="3" spans="1:2" x14ac:dyDescent="0.3">
      <c r="A3" s="3" t="s">
        <v>29</v>
      </c>
      <c r="B3" t="s">
        <v>31</v>
      </c>
    </row>
    <row r="4" spans="1:2" x14ac:dyDescent="0.3">
      <c r="A4" s="4" t="s">
        <v>27</v>
      </c>
      <c r="B4">
        <v>83.333333333333329</v>
      </c>
    </row>
    <row r="5" spans="1:2" x14ac:dyDescent="0.3">
      <c r="A5" s="4" t="s">
        <v>25</v>
      </c>
      <c r="B5">
        <v>79.5</v>
      </c>
    </row>
    <row r="6" spans="1:2" x14ac:dyDescent="0.3">
      <c r="A6" s="4" t="s">
        <v>26</v>
      </c>
      <c r="B6">
        <v>71.333333333333329</v>
      </c>
    </row>
    <row r="7" spans="1:2" x14ac:dyDescent="0.3">
      <c r="A7" s="4" t="s">
        <v>28</v>
      </c>
      <c r="B7">
        <v>77.333333333333329</v>
      </c>
    </row>
    <row r="8" spans="1:2" x14ac:dyDescent="0.3">
      <c r="A8" s="4" t="s">
        <v>30</v>
      </c>
      <c r="B8">
        <v>77.875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1486-C30B-412B-B9FB-146298E597A1}">
  <dimension ref="A1:B8"/>
  <sheetViews>
    <sheetView workbookViewId="0">
      <selection activeCell="R10" sqref="R10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1" spans="1:2" x14ac:dyDescent="0.3">
      <c r="A1" s="3" t="s">
        <v>3</v>
      </c>
      <c r="B1" s="4">
        <v>9</v>
      </c>
    </row>
    <row r="3" spans="1:2" x14ac:dyDescent="0.3">
      <c r="A3" s="3" t="s">
        <v>29</v>
      </c>
      <c r="B3" t="s">
        <v>31</v>
      </c>
    </row>
    <row r="4" spans="1:2" x14ac:dyDescent="0.3">
      <c r="A4" s="4" t="s">
        <v>27</v>
      </c>
      <c r="B4">
        <v>81.222222222222229</v>
      </c>
    </row>
    <row r="5" spans="1:2" x14ac:dyDescent="0.3">
      <c r="A5" s="4" t="s">
        <v>25</v>
      </c>
      <c r="B5">
        <v>81.888888888888886</v>
      </c>
    </row>
    <row r="6" spans="1:2" x14ac:dyDescent="0.3">
      <c r="A6" s="4" t="s">
        <v>26</v>
      </c>
      <c r="B6">
        <v>85.222222222222229</v>
      </c>
    </row>
    <row r="7" spans="1:2" x14ac:dyDescent="0.3">
      <c r="A7" s="4" t="s">
        <v>28</v>
      </c>
      <c r="B7">
        <v>76</v>
      </c>
    </row>
    <row r="8" spans="1:2" x14ac:dyDescent="0.3">
      <c r="A8" s="4" t="s">
        <v>30</v>
      </c>
      <c r="B8">
        <v>81.083333333333329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99AC-32AD-4EC0-8675-DF93BCEB6C5B}">
  <dimension ref="A3:F7"/>
  <sheetViews>
    <sheetView workbookViewId="0">
      <selection activeCell="J6" sqref="J6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6" width="12" bestFit="1" customWidth="1"/>
  </cols>
  <sheetData>
    <row r="3" spans="1:6" x14ac:dyDescent="0.3">
      <c r="A3" s="3" t="s">
        <v>31</v>
      </c>
      <c r="B3" s="3" t="s">
        <v>33</v>
      </c>
    </row>
    <row r="4" spans="1:6" x14ac:dyDescent="0.3">
      <c r="A4" s="3" t="s">
        <v>29</v>
      </c>
      <c r="B4" t="s">
        <v>27</v>
      </c>
      <c r="C4" t="s">
        <v>25</v>
      </c>
      <c r="D4" t="s">
        <v>26</v>
      </c>
      <c r="E4" t="s">
        <v>28</v>
      </c>
      <c r="F4" t="s">
        <v>30</v>
      </c>
    </row>
    <row r="5" spans="1:6" x14ac:dyDescent="0.3">
      <c r="A5" s="4">
        <v>9</v>
      </c>
      <c r="B5">
        <v>81.222222222222229</v>
      </c>
      <c r="C5">
        <v>81.888888888888886</v>
      </c>
      <c r="D5">
        <v>85.222222222222229</v>
      </c>
      <c r="E5">
        <v>76</v>
      </c>
      <c r="F5">
        <v>81.083333333333329</v>
      </c>
    </row>
    <row r="6" spans="1:6" x14ac:dyDescent="0.3">
      <c r="A6" s="4">
        <v>10</v>
      </c>
      <c r="B6">
        <v>83.333333333333329</v>
      </c>
      <c r="C6">
        <v>79.5</v>
      </c>
      <c r="D6">
        <v>71.333333333333329</v>
      </c>
      <c r="E6">
        <v>77.333333333333329</v>
      </c>
      <c r="F6">
        <v>77.875</v>
      </c>
    </row>
    <row r="7" spans="1:6" x14ac:dyDescent="0.3">
      <c r="A7" s="4" t="s">
        <v>30</v>
      </c>
      <c r="B7">
        <v>82.066666666666663</v>
      </c>
      <c r="C7">
        <v>80.933333333333337</v>
      </c>
      <c r="D7">
        <v>79.666666666666671</v>
      </c>
      <c r="E7">
        <v>76.533333333333331</v>
      </c>
      <c r="F7">
        <v>79.8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8B2B-E865-47DD-B9E1-31CD9C7A8372}">
  <dimension ref="A1:B4"/>
  <sheetViews>
    <sheetView workbookViewId="0">
      <selection activeCell="A4" sqref="A4"/>
    </sheetView>
  </sheetViews>
  <sheetFormatPr defaultRowHeight="14.4" x14ac:dyDescent="0.3"/>
  <cols>
    <col min="1" max="1" width="12.6640625" bestFit="1" customWidth="1"/>
    <col min="2" max="2" width="13.77734375" bestFit="1" customWidth="1"/>
    <col min="3" max="17" width="4.44140625" bestFit="1" customWidth="1"/>
    <col min="18" max="18" width="10.77734375" bestFit="1" customWidth="1"/>
  </cols>
  <sheetData>
    <row r="1" spans="1:2" x14ac:dyDescent="0.3">
      <c r="A1" s="3" t="s">
        <v>3</v>
      </c>
      <c r="B1" t="s">
        <v>35</v>
      </c>
    </row>
    <row r="3" spans="1:2" x14ac:dyDescent="0.3">
      <c r="A3" t="s">
        <v>34</v>
      </c>
      <c r="B3" t="s">
        <v>36</v>
      </c>
    </row>
    <row r="4" spans="1:2" x14ac:dyDescent="0.3">
      <c r="A4">
        <v>4788</v>
      </c>
      <c r="B4">
        <v>4788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9454-6F4D-421F-8999-AACA8BF0B2FF}">
  <dimension ref="A3:B21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3" spans="1:2" x14ac:dyDescent="0.3">
      <c r="A3" s="3" t="s">
        <v>29</v>
      </c>
      <c r="B3" t="s">
        <v>34</v>
      </c>
    </row>
    <row r="4" spans="1:2" x14ac:dyDescent="0.3">
      <c r="A4" s="4">
        <v>9</v>
      </c>
      <c r="B4">
        <v>2919</v>
      </c>
    </row>
    <row r="5" spans="1:2" x14ac:dyDescent="0.3">
      <c r="A5" s="17" t="s">
        <v>8</v>
      </c>
      <c r="B5">
        <v>329</v>
      </c>
    </row>
    <row r="6" spans="1:2" x14ac:dyDescent="0.3">
      <c r="A6" s="17" t="s">
        <v>16</v>
      </c>
      <c r="B6">
        <v>324</v>
      </c>
    </row>
    <row r="7" spans="1:2" x14ac:dyDescent="0.3">
      <c r="A7" s="17" t="s">
        <v>12</v>
      </c>
      <c r="B7">
        <v>345</v>
      </c>
    </row>
    <row r="8" spans="1:2" x14ac:dyDescent="0.3">
      <c r="A8" s="17" t="s">
        <v>15</v>
      </c>
      <c r="B8">
        <v>345</v>
      </c>
    </row>
    <row r="9" spans="1:2" x14ac:dyDescent="0.3">
      <c r="A9" s="17" t="s">
        <v>20</v>
      </c>
      <c r="B9">
        <v>354</v>
      </c>
    </row>
    <row r="10" spans="1:2" x14ac:dyDescent="0.3">
      <c r="A10" s="17" t="s">
        <v>13</v>
      </c>
      <c r="B10">
        <v>285</v>
      </c>
    </row>
    <row r="11" spans="1:2" x14ac:dyDescent="0.3">
      <c r="A11" s="17" t="s">
        <v>21</v>
      </c>
      <c r="B11">
        <v>301</v>
      </c>
    </row>
    <row r="12" spans="1:2" x14ac:dyDescent="0.3">
      <c r="A12" s="17" t="s">
        <v>22</v>
      </c>
      <c r="B12">
        <v>290</v>
      </c>
    </row>
    <row r="13" spans="1:2" x14ac:dyDescent="0.3">
      <c r="A13" s="17" t="s">
        <v>11</v>
      </c>
      <c r="B13">
        <v>346</v>
      </c>
    </row>
    <row r="14" spans="1:2" x14ac:dyDescent="0.3">
      <c r="A14" s="4">
        <v>10</v>
      </c>
      <c r="B14">
        <v>1869</v>
      </c>
    </row>
    <row r="15" spans="1:2" x14ac:dyDescent="0.3">
      <c r="A15" s="17" t="s">
        <v>9</v>
      </c>
      <c r="B15">
        <v>315</v>
      </c>
    </row>
    <row r="16" spans="1:2" x14ac:dyDescent="0.3">
      <c r="A16" s="17" t="s">
        <v>17</v>
      </c>
      <c r="B16">
        <v>299</v>
      </c>
    </row>
    <row r="17" spans="1:2" x14ac:dyDescent="0.3">
      <c r="A17" s="17" t="s">
        <v>18</v>
      </c>
      <c r="B17">
        <v>314</v>
      </c>
    </row>
    <row r="18" spans="1:2" x14ac:dyDescent="0.3">
      <c r="A18" s="17" t="s">
        <v>10</v>
      </c>
      <c r="B18">
        <v>317</v>
      </c>
    </row>
    <row r="19" spans="1:2" x14ac:dyDescent="0.3">
      <c r="A19" s="17" t="s">
        <v>19</v>
      </c>
      <c r="B19">
        <v>338</v>
      </c>
    </row>
    <row r="20" spans="1:2" x14ac:dyDescent="0.3">
      <c r="A20" s="17" t="s">
        <v>14</v>
      </c>
      <c r="B20">
        <v>286</v>
      </c>
    </row>
    <row r="21" spans="1:2" x14ac:dyDescent="0.3">
      <c r="A21" s="4" t="s">
        <v>30</v>
      </c>
      <c r="B21">
        <v>4788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B73A-87F9-4AF5-AEE5-B845B16CA986}">
  <dimension ref="A1:K9"/>
  <sheetViews>
    <sheetView workbookViewId="0">
      <selection activeCell="M8" sqref="M8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5.109375" bestFit="1" customWidth="1"/>
    <col min="4" max="4" width="4.77734375" bestFit="1" customWidth="1"/>
    <col min="5" max="5" width="5.6640625" bestFit="1" customWidth="1"/>
    <col min="6" max="6" width="6" bestFit="1" customWidth="1"/>
    <col min="7" max="7" width="7.44140625" bestFit="1" customWidth="1"/>
    <col min="8" max="8" width="6.21875" bestFit="1" customWidth="1"/>
    <col min="9" max="9" width="5.6640625" bestFit="1" customWidth="1"/>
    <col min="10" max="10" width="4.6640625" bestFit="1" customWidth="1"/>
    <col min="11" max="11" width="10.77734375" bestFit="1" customWidth="1"/>
    <col min="12" max="12" width="4.5546875" bestFit="1" customWidth="1"/>
    <col min="13" max="13" width="4.6640625" bestFit="1" customWidth="1"/>
    <col min="14" max="14" width="6.21875" bestFit="1" customWidth="1"/>
    <col min="15" max="15" width="5.6640625" bestFit="1" customWidth="1"/>
    <col min="16" max="16" width="5.109375" bestFit="1" customWidth="1"/>
    <col min="17" max="17" width="11.5546875" bestFit="1" customWidth="1"/>
    <col min="18" max="18" width="7.5546875" bestFit="1" customWidth="1"/>
    <col min="19" max="19" width="7.44140625" bestFit="1" customWidth="1"/>
    <col min="20" max="20" width="5.6640625" bestFit="1" customWidth="1"/>
    <col min="21" max="21" width="6.6640625" bestFit="1" customWidth="1"/>
    <col min="22" max="22" width="4.77734375" bestFit="1" customWidth="1"/>
    <col min="23" max="23" width="6" bestFit="1" customWidth="1"/>
    <col min="24" max="24" width="6.44140625" bestFit="1" customWidth="1"/>
    <col min="25" max="25" width="5.33203125" bestFit="1" customWidth="1"/>
    <col min="26" max="26" width="5.21875" bestFit="1" customWidth="1"/>
    <col min="27" max="27" width="5.77734375" bestFit="1" customWidth="1"/>
    <col min="28" max="28" width="4.5546875" bestFit="1" customWidth="1"/>
    <col min="29" max="29" width="4.6640625" bestFit="1" customWidth="1"/>
    <col min="30" max="30" width="6.21875" bestFit="1" customWidth="1"/>
    <col min="31" max="31" width="5.6640625" bestFit="1" customWidth="1"/>
    <col min="32" max="32" width="5.109375" bestFit="1" customWidth="1"/>
    <col min="33" max="33" width="10.21875" bestFit="1" customWidth="1"/>
    <col min="34" max="34" width="9.33203125" bestFit="1" customWidth="1"/>
    <col min="35" max="35" width="7.44140625" bestFit="1" customWidth="1"/>
    <col min="36" max="36" width="5.6640625" bestFit="1" customWidth="1"/>
    <col min="37" max="37" width="6.6640625" bestFit="1" customWidth="1"/>
    <col min="38" max="38" width="4.77734375" bestFit="1" customWidth="1"/>
    <col min="39" max="39" width="6" bestFit="1" customWidth="1"/>
    <col min="40" max="40" width="6.44140625" bestFit="1" customWidth="1"/>
    <col min="41" max="41" width="5.33203125" bestFit="1" customWidth="1"/>
    <col min="42" max="42" width="5.21875" bestFit="1" customWidth="1"/>
    <col min="43" max="43" width="5.77734375" bestFit="1" customWidth="1"/>
    <col min="44" max="44" width="4.5546875" bestFit="1" customWidth="1"/>
    <col min="45" max="45" width="4.6640625" bestFit="1" customWidth="1"/>
    <col min="46" max="46" width="6.21875" bestFit="1" customWidth="1"/>
    <col min="47" max="47" width="5.6640625" bestFit="1" customWidth="1"/>
    <col min="48" max="48" width="5.109375" bestFit="1" customWidth="1"/>
    <col min="49" max="49" width="12" bestFit="1" customWidth="1"/>
    <col min="50" max="50" width="7.88671875" bestFit="1" customWidth="1"/>
    <col min="51" max="51" width="7.44140625" bestFit="1" customWidth="1"/>
    <col min="52" max="52" width="5.6640625" bestFit="1" customWidth="1"/>
    <col min="53" max="53" width="6.6640625" bestFit="1" customWidth="1"/>
    <col min="54" max="54" width="4.77734375" bestFit="1" customWidth="1"/>
    <col min="55" max="55" width="6" bestFit="1" customWidth="1"/>
    <col min="56" max="56" width="6.44140625" bestFit="1" customWidth="1"/>
    <col min="57" max="57" width="5.33203125" bestFit="1" customWidth="1"/>
    <col min="58" max="58" width="5.21875" bestFit="1" customWidth="1"/>
    <col min="59" max="59" width="5.77734375" bestFit="1" customWidth="1"/>
    <col min="60" max="60" width="4.5546875" bestFit="1" customWidth="1"/>
    <col min="61" max="61" width="4.6640625" bestFit="1" customWidth="1"/>
    <col min="62" max="62" width="6.21875" bestFit="1" customWidth="1"/>
    <col min="63" max="63" width="5.6640625" bestFit="1" customWidth="1"/>
    <col min="64" max="64" width="5.109375" bestFit="1" customWidth="1"/>
    <col min="65" max="65" width="10.5546875" bestFit="1" customWidth="1"/>
    <col min="66" max="66" width="10.77734375" bestFit="1" customWidth="1"/>
  </cols>
  <sheetData>
    <row r="1" spans="1:11" x14ac:dyDescent="0.3">
      <c r="A1" s="3" t="s">
        <v>3</v>
      </c>
      <c r="B1" s="4">
        <v>9</v>
      </c>
    </row>
    <row r="3" spans="1:11" x14ac:dyDescent="0.3">
      <c r="A3" s="3" t="s">
        <v>34</v>
      </c>
      <c r="B3" s="3" t="s">
        <v>33</v>
      </c>
    </row>
    <row r="4" spans="1:11" x14ac:dyDescent="0.3">
      <c r="A4" s="3" t="s">
        <v>29</v>
      </c>
      <c r="B4" t="s">
        <v>20</v>
      </c>
      <c r="C4" t="s">
        <v>11</v>
      </c>
      <c r="D4" t="s">
        <v>15</v>
      </c>
      <c r="E4" t="s">
        <v>12</v>
      </c>
      <c r="F4" t="s">
        <v>8</v>
      </c>
      <c r="G4" t="s">
        <v>16</v>
      </c>
      <c r="H4" t="s">
        <v>21</v>
      </c>
      <c r="I4" t="s">
        <v>22</v>
      </c>
      <c r="J4" t="s">
        <v>13</v>
      </c>
      <c r="K4" t="s">
        <v>30</v>
      </c>
    </row>
    <row r="5" spans="1:11" x14ac:dyDescent="0.3">
      <c r="A5" s="4" t="s">
        <v>27</v>
      </c>
      <c r="B5">
        <v>100</v>
      </c>
      <c r="C5">
        <v>80</v>
      </c>
      <c r="D5">
        <v>90</v>
      </c>
      <c r="E5">
        <v>95</v>
      </c>
      <c r="F5">
        <v>83</v>
      </c>
      <c r="G5">
        <v>69</v>
      </c>
      <c r="H5">
        <v>83</v>
      </c>
      <c r="I5">
        <v>70</v>
      </c>
      <c r="J5">
        <v>61</v>
      </c>
      <c r="K5">
        <v>731</v>
      </c>
    </row>
    <row r="6" spans="1:11" x14ac:dyDescent="0.3">
      <c r="A6" s="4" t="s">
        <v>25</v>
      </c>
      <c r="B6">
        <v>70</v>
      </c>
      <c r="C6">
        <v>78</v>
      </c>
      <c r="D6">
        <v>89</v>
      </c>
      <c r="E6">
        <v>83</v>
      </c>
      <c r="F6">
        <v>82</v>
      </c>
      <c r="G6">
        <v>96</v>
      </c>
      <c r="H6">
        <v>83</v>
      </c>
      <c r="I6">
        <v>66</v>
      </c>
      <c r="J6">
        <v>90</v>
      </c>
      <c r="K6">
        <v>737</v>
      </c>
    </row>
    <row r="7" spans="1:11" x14ac:dyDescent="0.3">
      <c r="A7" s="4" t="s">
        <v>26</v>
      </c>
      <c r="B7">
        <v>100</v>
      </c>
      <c r="C7">
        <v>96</v>
      </c>
      <c r="D7">
        <v>85</v>
      </c>
      <c r="E7">
        <v>90</v>
      </c>
      <c r="F7">
        <v>96</v>
      </c>
      <c r="G7">
        <v>74</v>
      </c>
      <c r="H7">
        <v>74</v>
      </c>
      <c r="I7">
        <v>85</v>
      </c>
      <c r="J7">
        <v>67</v>
      </c>
      <c r="K7">
        <v>767</v>
      </c>
    </row>
    <row r="8" spans="1:11" x14ac:dyDescent="0.3">
      <c r="A8" s="4" t="s">
        <v>28</v>
      </c>
      <c r="B8">
        <v>84</v>
      </c>
      <c r="C8">
        <v>92</v>
      </c>
      <c r="D8">
        <v>81</v>
      </c>
      <c r="E8">
        <v>77</v>
      </c>
      <c r="F8">
        <v>68</v>
      </c>
      <c r="G8">
        <v>85</v>
      </c>
      <c r="H8">
        <v>61</v>
      </c>
      <c r="I8">
        <v>69</v>
      </c>
      <c r="J8">
        <v>67</v>
      </c>
      <c r="K8">
        <v>684</v>
      </c>
    </row>
    <row r="9" spans="1:11" x14ac:dyDescent="0.3">
      <c r="A9" s="4" t="s">
        <v>30</v>
      </c>
      <c r="B9">
        <v>354</v>
      </c>
      <c r="C9">
        <v>346</v>
      </c>
      <c r="D9">
        <v>345</v>
      </c>
      <c r="E9">
        <v>345</v>
      </c>
      <c r="F9">
        <v>329</v>
      </c>
      <c r="G9">
        <v>324</v>
      </c>
      <c r="H9">
        <v>301</v>
      </c>
      <c r="I9">
        <v>290</v>
      </c>
      <c r="J9">
        <v>285</v>
      </c>
      <c r="K9">
        <v>2919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CE52-3721-47DC-964A-A808B725654F}">
  <dimension ref="A1:C19"/>
  <sheetViews>
    <sheetView workbookViewId="0">
      <selection activeCell="B28" sqref="B28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22.5546875" bestFit="1" customWidth="1"/>
    <col min="4" max="11" width="4.44140625" bestFit="1" customWidth="1"/>
    <col min="12" max="12" width="10.77734375" bestFit="1" customWidth="1"/>
  </cols>
  <sheetData>
    <row r="1" spans="1:3" x14ac:dyDescent="0.3">
      <c r="A1" s="3" t="s">
        <v>3</v>
      </c>
      <c r="B1" t="s">
        <v>35</v>
      </c>
    </row>
    <row r="3" spans="1:3" x14ac:dyDescent="0.3">
      <c r="A3" s="3" t="s">
        <v>29</v>
      </c>
      <c r="B3" t="s">
        <v>34</v>
      </c>
      <c r="C3" t="s">
        <v>32</v>
      </c>
    </row>
    <row r="4" spans="1:3" x14ac:dyDescent="0.3">
      <c r="A4" s="4" t="s">
        <v>13</v>
      </c>
      <c r="B4">
        <v>285</v>
      </c>
      <c r="C4" s="5">
        <v>0.88</v>
      </c>
    </row>
    <row r="5" spans="1:3" x14ac:dyDescent="0.3">
      <c r="A5" s="4" t="s">
        <v>14</v>
      </c>
      <c r="B5">
        <v>286</v>
      </c>
      <c r="C5" s="5">
        <v>0.92</v>
      </c>
    </row>
    <row r="6" spans="1:3" x14ac:dyDescent="0.3">
      <c r="A6" s="4" t="s">
        <v>22</v>
      </c>
      <c r="B6">
        <v>290</v>
      </c>
      <c r="C6" s="5">
        <v>0.93200000000000005</v>
      </c>
    </row>
    <row r="7" spans="1:3" x14ac:dyDescent="0.3">
      <c r="A7" s="4" t="s">
        <v>17</v>
      </c>
      <c r="B7">
        <v>299</v>
      </c>
      <c r="C7" s="5">
        <v>0.879</v>
      </c>
    </row>
    <row r="8" spans="1:3" x14ac:dyDescent="0.3">
      <c r="A8" s="4" t="s">
        <v>21</v>
      </c>
      <c r="B8">
        <v>301</v>
      </c>
      <c r="C8" s="5">
        <v>0.95099999999999996</v>
      </c>
    </row>
    <row r="9" spans="1:3" x14ac:dyDescent="0.3">
      <c r="A9" s="4" t="s">
        <v>18</v>
      </c>
      <c r="B9">
        <v>314</v>
      </c>
      <c r="C9" s="5">
        <v>0.86900000000000011</v>
      </c>
    </row>
    <row r="10" spans="1:3" x14ac:dyDescent="0.3">
      <c r="A10" s="4" t="s">
        <v>9</v>
      </c>
      <c r="B10">
        <v>315</v>
      </c>
      <c r="C10" s="5">
        <v>0.9</v>
      </c>
    </row>
    <row r="11" spans="1:3" x14ac:dyDescent="0.3">
      <c r="A11" s="4" t="s">
        <v>10</v>
      </c>
      <c r="B11">
        <v>317</v>
      </c>
      <c r="C11" s="5">
        <v>0.89400000000000002</v>
      </c>
    </row>
    <row r="12" spans="1:3" x14ac:dyDescent="0.3">
      <c r="A12" s="4" t="s">
        <v>16</v>
      </c>
      <c r="B12">
        <v>324</v>
      </c>
      <c r="C12" s="5">
        <v>0.8859999999999999</v>
      </c>
    </row>
    <row r="13" spans="1:3" x14ac:dyDescent="0.3">
      <c r="A13" s="4" t="s">
        <v>8</v>
      </c>
      <c r="B13">
        <v>329</v>
      </c>
      <c r="C13" s="5">
        <v>0.97199999999999998</v>
      </c>
    </row>
    <row r="14" spans="1:3" x14ac:dyDescent="0.3">
      <c r="A14" s="4" t="s">
        <v>19</v>
      </c>
      <c r="B14">
        <v>338</v>
      </c>
      <c r="C14" s="5">
        <v>0.873</v>
      </c>
    </row>
    <row r="15" spans="1:3" x14ac:dyDescent="0.3">
      <c r="A15" s="4" t="s">
        <v>12</v>
      </c>
      <c r="B15">
        <v>345</v>
      </c>
      <c r="C15" s="5">
        <v>0.95499999999999996</v>
      </c>
    </row>
    <row r="16" spans="1:3" x14ac:dyDescent="0.3">
      <c r="A16" s="4" t="s">
        <v>15</v>
      </c>
      <c r="B16">
        <v>345</v>
      </c>
      <c r="C16" s="5">
        <v>0.89800000000000002</v>
      </c>
    </row>
    <row r="17" spans="1:3" x14ac:dyDescent="0.3">
      <c r="A17" s="4" t="s">
        <v>11</v>
      </c>
      <c r="B17">
        <v>346</v>
      </c>
      <c r="C17" s="5">
        <v>0.97900000000000009</v>
      </c>
    </row>
    <row r="18" spans="1:3" x14ac:dyDescent="0.3">
      <c r="A18" s="4" t="s">
        <v>20</v>
      </c>
      <c r="B18">
        <v>354</v>
      </c>
      <c r="C18" s="5">
        <v>0.99299999999999999</v>
      </c>
    </row>
    <row r="19" spans="1:3" x14ac:dyDescent="0.3">
      <c r="A19" s="4" t="s">
        <v>30</v>
      </c>
      <c r="B19">
        <v>4788</v>
      </c>
      <c r="C19" s="5">
        <v>0.91873333333333351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2D40-9992-4F51-A0A4-37E5BBE63904}">
  <dimension ref="A1:B13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11.5546875" bestFit="1" customWidth="1"/>
    <col min="4" max="4" width="5.6640625" bestFit="1" customWidth="1"/>
    <col min="5" max="5" width="6.6640625" bestFit="1" customWidth="1"/>
    <col min="6" max="6" width="4.77734375" bestFit="1" customWidth="1"/>
    <col min="7" max="7" width="6" bestFit="1" customWidth="1"/>
    <col min="8" max="8" width="6.44140625" bestFit="1" customWidth="1"/>
    <col min="9" max="9" width="5.33203125" bestFit="1" customWidth="1"/>
    <col min="10" max="10" width="5.21875" bestFit="1" customWidth="1"/>
    <col min="11" max="11" width="5.77734375" bestFit="1" customWidth="1"/>
    <col min="12" max="12" width="4.5546875" bestFit="1" customWidth="1"/>
    <col min="13" max="13" width="4.6640625" bestFit="1" customWidth="1"/>
    <col min="14" max="14" width="6.21875" bestFit="1" customWidth="1"/>
    <col min="15" max="15" width="5.6640625" bestFit="1" customWidth="1"/>
    <col min="16" max="16" width="5.109375" bestFit="1" customWidth="1"/>
    <col min="17" max="17" width="10.77734375" bestFit="1" customWidth="1"/>
    <col min="18" max="18" width="12.6640625" bestFit="1" customWidth="1"/>
    <col min="19" max="19" width="13.77734375" bestFit="1" customWidth="1"/>
    <col min="20" max="20" width="12.6640625" bestFit="1" customWidth="1"/>
    <col min="21" max="21" width="13.77734375" bestFit="1" customWidth="1"/>
    <col min="22" max="22" width="12.6640625" bestFit="1" customWidth="1"/>
    <col min="23" max="23" width="13.77734375" bestFit="1" customWidth="1"/>
    <col min="24" max="24" width="12.6640625" bestFit="1" customWidth="1"/>
    <col min="25" max="25" width="13.77734375" bestFit="1" customWidth="1"/>
    <col min="26" max="26" width="12.6640625" bestFit="1" customWidth="1"/>
    <col min="27" max="27" width="13.77734375" bestFit="1" customWidth="1"/>
    <col min="28" max="28" width="12.6640625" bestFit="1" customWidth="1"/>
    <col min="29" max="29" width="13.77734375" bestFit="1" customWidth="1"/>
    <col min="30" max="30" width="12.6640625" bestFit="1" customWidth="1"/>
    <col min="31" max="31" width="13.77734375" bestFit="1" customWidth="1"/>
    <col min="32" max="32" width="17.5546875" bestFit="1" customWidth="1"/>
    <col min="33" max="33" width="18.5546875" bestFit="1" customWidth="1"/>
  </cols>
  <sheetData>
    <row r="1" spans="1:2" x14ac:dyDescent="0.3">
      <c r="A1" s="3" t="s">
        <v>3</v>
      </c>
      <c r="B1" s="4">
        <v>9</v>
      </c>
    </row>
    <row r="3" spans="1:2" x14ac:dyDescent="0.3">
      <c r="A3" s="3" t="s">
        <v>29</v>
      </c>
      <c r="B3" t="s">
        <v>34</v>
      </c>
    </row>
    <row r="4" spans="1:2" x14ac:dyDescent="0.3">
      <c r="A4" s="4" t="s">
        <v>20</v>
      </c>
      <c r="B4">
        <v>354</v>
      </c>
    </row>
    <row r="5" spans="1:2" x14ac:dyDescent="0.3">
      <c r="A5" s="4" t="s">
        <v>11</v>
      </c>
      <c r="B5">
        <v>346</v>
      </c>
    </row>
    <row r="6" spans="1:2" x14ac:dyDescent="0.3">
      <c r="A6" s="4" t="s">
        <v>15</v>
      </c>
      <c r="B6">
        <v>345</v>
      </c>
    </row>
    <row r="7" spans="1:2" x14ac:dyDescent="0.3">
      <c r="A7" s="4" t="s">
        <v>12</v>
      </c>
      <c r="B7">
        <v>345</v>
      </c>
    </row>
    <row r="8" spans="1:2" x14ac:dyDescent="0.3">
      <c r="A8" s="4" t="s">
        <v>8</v>
      </c>
      <c r="B8">
        <v>329</v>
      </c>
    </row>
    <row r="9" spans="1:2" x14ac:dyDescent="0.3">
      <c r="A9" s="4" t="s">
        <v>16</v>
      </c>
      <c r="B9">
        <v>324</v>
      </c>
    </row>
    <row r="10" spans="1:2" x14ac:dyDescent="0.3">
      <c r="A10" s="4" t="s">
        <v>21</v>
      </c>
      <c r="B10">
        <v>301</v>
      </c>
    </row>
    <row r="11" spans="1:2" x14ac:dyDescent="0.3">
      <c r="A11" s="4" t="s">
        <v>22</v>
      </c>
      <c r="B11">
        <v>290</v>
      </c>
    </row>
    <row r="12" spans="1:2" x14ac:dyDescent="0.3">
      <c r="A12" s="4" t="s">
        <v>13</v>
      </c>
      <c r="B12">
        <v>285</v>
      </c>
    </row>
    <row r="13" spans="1:2" x14ac:dyDescent="0.3">
      <c r="A13" s="4" t="s">
        <v>30</v>
      </c>
      <c r="B13">
        <v>2919</v>
      </c>
    </row>
  </sheetData>
  <conditionalFormatting sqref="E1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156B-F222-442E-B3CA-E32830C07870}">
  <dimension ref="A3:C34"/>
  <sheetViews>
    <sheetView workbookViewId="0">
      <selection activeCell="A17" activeCellId="6" sqref="A5 A7 A9 A11 A13 A15 A17 A19 A21 A23 A25 A27 A29 A31 A33"/>
      <pivotSelection pane="bottomRight" showHeader="1" axis="axisRow" dimension="1" activeRow="16" previousRow="16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3" spans="1:3" x14ac:dyDescent="0.3">
      <c r="A3" s="3" t="s">
        <v>29</v>
      </c>
      <c r="B3" t="s">
        <v>34</v>
      </c>
      <c r="C3" t="s">
        <v>38</v>
      </c>
    </row>
    <row r="4" spans="1:3" x14ac:dyDescent="0.3">
      <c r="A4" s="4" t="s">
        <v>8</v>
      </c>
      <c r="B4">
        <v>329</v>
      </c>
      <c r="C4" t="str">
        <f>IF(B4&lt;300, "Poor", "Good")</f>
        <v>Good</v>
      </c>
    </row>
    <row r="5" spans="1:3" x14ac:dyDescent="0.3">
      <c r="A5" s="17">
        <v>9</v>
      </c>
      <c r="B5">
        <v>329</v>
      </c>
      <c r="C5" t="str">
        <f t="shared" ref="C5:C33" si="0">IF(B5&lt;300, "Poor", "Good")</f>
        <v>Good</v>
      </c>
    </row>
    <row r="6" spans="1:3" x14ac:dyDescent="0.3">
      <c r="A6" s="4" t="s">
        <v>16</v>
      </c>
      <c r="B6">
        <v>324</v>
      </c>
      <c r="C6" t="str">
        <f t="shared" si="0"/>
        <v>Good</v>
      </c>
    </row>
    <row r="7" spans="1:3" x14ac:dyDescent="0.3">
      <c r="A7" s="17">
        <v>9</v>
      </c>
      <c r="B7">
        <v>324</v>
      </c>
      <c r="C7" t="str">
        <f t="shared" si="0"/>
        <v>Good</v>
      </c>
    </row>
    <row r="8" spans="1:3" x14ac:dyDescent="0.3">
      <c r="A8" s="4" t="s">
        <v>12</v>
      </c>
      <c r="B8">
        <v>345</v>
      </c>
      <c r="C8" t="str">
        <f t="shared" si="0"/>
        <v>Good</v>
      </c>
    </row>
    <row r="9" spans="1:3" x14ac:dyDescent="0.3">
      <c r="A9" s="17">
        <v>9</v>
      </c>
      <c r="B9">
        <v>345</v>
      </c>
      <c r="C9" t="str">
        <f t="shared" si="0"/>
        <v>Good</v>
      </c>
    </row>
    <row r="10" spans="1:3" x14ac:dyDescent="0.3">
      <c r="A10" s="4" t="s">
        <v>9</v>
      </c>
      <c r="B10">
        <v>315</v>
      </c>
      <c r="C10" t="str">
        <f t="shared" si="0"/>
        <v>Good</v>
      </c>
    </row>
    <row r="11" spans="1:3" x14ac:dyDescent="0.3">
      <c r="A11" s="17">
        <v>10</v>
      </c>
      <c r="B11">
        <v>315</v>
      </c>
      <c r="C11" t="str">
        <f t="shared" si="0"/>
        <v>Good</v>
      </c>
    </row>
    <row r="12" spans="1:3" x14ac:dyDescent="0.3">
      <c r="A12" s="4" t="s">
        <v>15</v>
      </c>
      <c r="B12">
        <v>345</v>
      </c>
      <c r="C12" t="str">
        <f t="shared" si="0"/>
        <v>Good</v>
      </c>
    </row>
    <row r="13" spans="1:3" x14ac:dyDescent="0.3">
      <c r="A13" s="17">
        <v>9</v>
      </c>
      <c r="B13">
        <v>345</v>
      </c>
      <c r="C13" t="str">
        <f t="shared" si="0"/>
        <v>Good</v>
      </c>
    </row>
    <row r="14" spans="1:3" x14ac:dyDescent="0.3">
      <c r="A14" s="4" t="s">
        <v>17</v>
      </c>
      <c r="B14">
        <v>299</v>
      </c>
      <c r="C14" t="str">
        <f t="shared" si="0"/>
        <v>Poor</v>
      </c>
    </row>
    <row r="15" spans="1:3" x14ac:dyDescent="0.3">
      <c r="A15" s="17">
        <v>10</v>
      </c>
      <c r="B15">
        <v>299</v>
      </c>
      <c r="C15" t="str">
        <f t="shared" si="0"/>
        <v>Poor</v>
      </c>
    </row>
    <row r="16" spans="1:3" x14ac:dyDescent="0.3">
      <c r="A16" s="4" t="s">
        <v>18</v>
      </c>
      <c r="B16">
        <v>314</v>
      </c>
      <c r="C16" t="str">
        <f t="shared" si="0"/>
        <v>Good</v>
      </c>
    </row>
    <row r="17" spans="1:3" x14ac:dyDescent="0.3">
      <c r="A17" s="17">
        <v>10</v>
      </c>
      <c r="B17">
        <v>314</v>
      </c>
      <c r="C17" t="str">
        <f t="shared" si="0"/>
        <v>Good</v>
      </c>
    </row>
    <row r="18" spans="1:3" x14ac:dyDescent="0.3">
      <c r="A18" s="4" t="s">
        <v>10</v>
      </c>
      <c r="B18">
        <v>317</v>
      </c>
      <c r="C18" t="str">
        <f t="shared" si="0"/>
        <v>Good</v>
      </c>
    </row>
    <row r="19" spans="1:3" x14ac:dyDescent="0.3">
      <c r="A19" s="17">
        <v>10</v>
      </c>
      <c r="B19">
        <v>317</v>
      </c>
      <c r="C19" t="str">
        <f t="shared" si="0"/>
        <v>Good</v>
      </c>
    </row>
    <row r="20" spans="1:3" x14ac:dyDescent="0.3">
      <c r="A20" s="4" t="s">
        <v>20</v>
      </c>
      <c r="B20">
        <v>354</v>
      </c>
      <c r="C20" t="str">
        <f t="shared" si="0"/>
        <v>Good</v>
      </c>
    </row>
    <row r="21" spans="1:3" x14ac:dyDescent="0.3">
      <c r="A21" s="17">
        <v>9</v>
      </c>
      <c r="B21">
        <v>354</v>
      </c>
      <c r="C21" t="str">
        <f t="shared" si="0"/>
        <v>Good</v>
      </c>
    </row>
    <row r="22" spans="1:3" x14ac:dyDescent="0.3">
      <c r="A22" s="4" t="s">
        <v>19</v>
      </c>
      <c r="B22">
        <v>338</v>
      </c>
      <c r="C22" t="str">
        <f t="shared" si="0"/>
        <v>Good</v>
      </c>
    </row>
    <row r="23" spans="1:3" x14ac:dyDescent="0.3">
      <c r="A23" s="17">
        <v>10</v>
      </c>
      <c r="B23">
        <v>338</v>
      </c>
      <c r="C23" t="str">
        <f t="shared" si="0"/>
        <v>Good</v>
      </c>
    </row>
    <row r="24" spans="1:3" x14ac:dyDescent="0.3">
      <c r="A24" s="4" t="s">
        <v>14</v>
      </c>
      <c r="B24">
        <v>286</v>
      </c>
      <c r="C24" t="str">
        <f t="shared" si="0"/>
        <v>Poor</v>
      </c>
    </row>
    <row r="25" spans="1:3" x14ac:dyDescent="0.3">
      <c r="A25" s="17">
        <v>10</v>
      </c>
      <c r="B25">
        <v>286</v>
      </c>
      <c r="C25" t="str">
        <f t="shared" si="0"/>
        <v>Poor</v>
      </c>
    </row>
    <row r="26" spans="1:3" x14ac:dyDescent="0.3">
      <c r="A26" s="4" t="s">
        <v>13</v>
      </c>
      <c r="B26">
        <v>285</v>
      </c>
      <c r="C26" t="str">
        <f t="shared" si="0"/>
        <v>Poor</v>
      </c>
    </row>
    <row r="27" spans="1:3" x14ac:dyDescent="0.3">
      <c r="A27" s="17">
        <v>9</v>
      </c>
      <c r="B27">
        <v>285</v>
      </c>
      <c r="C27" t="str">
        <f t="shared" si="0"/>
        <v>Poor</v>
      </c>
    </row>
    <row r="28" spans="1:3" x14ac:dyDescent="0.3">
      <c r="A28" s="4" t="s">
        <v>21</v>
      </c>
      <c r="B28">
        <v>301</v>
      </c>
      <c r="C28" t="str">
        <f t="shared" si="0"/>
        <v>Good</v>
      </c>
    </row>
    <row r="29" spans="1:3" x14ac:dyDescent="0.3">
      <c r="A29" s="17">
        <v>9</v>
      </c>
      <c r="B29">
        <v>301</v>
      </c>
      <c r="C29" t="str">
        <f t="shared" si="0"/>
        <v>Good</v>
      </c>
    </row>
    <row r="30" spans="1:3" x14ac:dyDescent="0.3">
      <c r="A30" s="4" t="s">
        <v>22</v>
      </c>
      <c r="B30">
        <v>290</v>
      </c>
      <c r="C30" t="str">
        <f t="shared" si="0"/>
        <v>Poor</v>
      </c>
    </row>
    <row r="31" spans="1:3" x14ac:dyDescent="0.3">
      <c r="A31" s="17">
        <v>9</v>
      </c>
      <c r="B31">
        <v>290</v>
      </c>
      <c r="C31" t="str">
        <f t="shared" si="0"/>
        <v>Poor</v>
      </c>
    </row>
    <row r="32" spans="1:3" x14ac:dyDescent="0.3">
      <c r="A32" s="4" t="s">
        <v>11</v>
      </c>
      <c r="B32">
        <v>346</v>
      </c>
      <c r="C32" t="str">
        <f t="shared" si="0"/>
        <v>Good</v>
      </c>
    </row>
    <row r="33" spans="1:3" x14ac:dyDescent="0.3">
      <c r="A33" s="17">
        <v>9</v>
      </c>
      <c r="B33">
        <v>346</v>
      </c>
      <c r="C33" t="str">
        <f t="shared" si="0"/>
        <v>Good</v>
      </c>
    </row>
    <row r="34" spans="1:3" x14ac:dyDescent="0.3">
      <c r="A34" s="4" t="s">
        <v>30</v>
      </c>
      <c r="B34">
        <v>4788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9B3D-7378-4FC5-9B21-BD881A70B481}">
  <dimension ref="A3:B5"/>
  <sheetViews>
    <sheetView workbookViewId="0">
      <selection activeCell="B24" sqref="B24"/>
    </sheetView>
  </sheetViews>
  <sheetFormatPr defaultRowHeight="14.4" x14ac:dyDescent="0.3"/>
  <cols>
    <col min="1" max="1" width="12.5546875" bestFit="1" customWidth="1"/>
    <col min="2" max="2" width="22.5546875" bestFit="1" customWidth="1"/>
    <col min="3" max="3" width="20.33203125" bestFit="1" customWidth="1"/>
  </cols>
  <sheetData>
    <row r="3" spans="1:2" x14ac:dyDescent="0.3">
      <c r="A3" s="3" t="s">
        <v>39</v>
      </c>
      <c r="B3" t="s">
        <v>32</v>
      </c>
    </row>
    <row r="4" spans="1:2" x14ac:dyDescent="0.3">
      <c r="A4" s="4">
        <v>10</v>
      </c>
      <c r="B4" s="5">
        <v>0.88916666666666633</v>
      </c>
    </row>
    <row r="5" spans="1:2" x14ac:dyDescent="0.3">
      <c r="A5" s="4" t="s">
        <v>30</v>
      </c>
      <c r="B5" s="5">
        <v>0.88916666666666633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E3AB-22FB-4951-B7EC-5D8A1E76E4E4}">
  <dimension ref="A1:B6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22.5546875" bestFit="1" customWidth="1"/>
    <col min="3" max="3" width="11.5546875" bestFit="1" customWidth="1"/>
  </cols>
  <sheetData>
    <row r="1" spans="1:2" x14ac:dyDescent="0.3">
      <c r="A1" s="3" t="s">
        <v>3</v>
      </c>
      <c r="B1" s="4">
        <v>9</v>
      </c>
    </row>
    <row r="3" spans="1:2" x14ac:dyDescent="0.3">
      <c r="A3" s="3" t="s">
        <v>29</v>
      </c>
      <c r="B3" t="s">
        <v>32</v>
      </c>
    </row>
    <row r="4" spans="1:2" x14ac:dyDescent="0.3">
      <c r="A4" s="4" t="s">
        <v>24</v>
      </c>
      <c r="B4" s="5">
        <v>0.93116666666666648</v>
      </c>
    </row>
    <row r="5" spans="1:2" x14ac:dyDescent="0.3">
      <c r="A5" s="4" t="s">
        <v>23</v>
      </c>
      <c r="B5" s="5">
        <v>0.95300000000000018</v>
      </c>
    </row>
    <row r="6" spans="1:2" x14ac:dyDescent="0.3">
      <c r="A6" s="4" t="s">
        <v>30</v>
      </c>
      <c r="B6" s="5">
        <v>0.93844444444444419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215E-47F0-45A1-8AA2-5CC9A64ECF57}">
  <dimension ref="A3:B6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2.5546875" bestFit="1" customWidth="1"/>
  </cols>
  <sheetData>
    <row r="3" spans="1:2" x14ac:dyDescent="0.3">
      <c r="A3" s="3" t="s">
        <v>29</v>
      </c>
      <c r="B3" t="s">
        <v>32</v>
      </c>
    </row>
    <row r="4" spans="1:2" x14ac:dyDescent="0.3">
      <c r="A4" s="4" t="s">
        <v>24</v>
      </c>
      <c r="B4" s="5">
        <v>0.91949999999999965</v>
      </c>
    </row>
    <row r="5" spans="1:2" x14ac:dyDescent="0.3">
      <c r="A5" s="4" t="s">
        <v>23</v>
      </c>
      <c r="B5" s="5">
        <v>0.91785714285714293</v>
      </c>
    </row>
    <row r="6" spans="1:2" x14ac:dyDescent="0.3">
      <c r="A6" s="4" t="s">
        <v>30</v>
      </c>
      <c r="B6" s="5">
        <v>0.91873333333333285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workbookViewId="0">
      <selection activeCell="E14" sqref="E14"/>
    </sheetView>
  </sheetViews>
  <sheetFormatPr defaultRowHeight="14.4" x14ac:dyDescent="0.3"/>
  <cols>
    <col min="1" max="1" width="11.77734375" customWidth="1"/>
    <col min="3" max="3" width="9" customWidth="1"/>
    <col min="5" max="5" width="9.21875" customWidth="1"/>
    <col min="7" max="7" width="12.21875" customWidth="1"/>
    <col min="8" max="8" width="14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</v>
      </c>
    </row>
    <row r="2" spans="1:9" x14ac:dyDescent="0.3">
      <c r="A2">
        <v>1001</v>
      </c>
      <c r="B2" t="s">
        <v>8</v>
      </c>
      <c r="C2" t="s">
        <v>23</v>
      </c>
      <c r="D2">
        <v>9</v>
      </c>
      <c r="E2" t="s">
        <v>25</v>
      </c>
      <c r="F2">
        <v>82</v>
      </c>
      <c r="G2">
        <v>100</v>
      </c>
      <c r="H2" s="2">
        <v>0.97199999999999998</v>
      </c>
    </row>
    <row r="3" spans="1:9" x14ac:dyDescent="0.3">
      <c r="A3">
        <v>1001</v>
      </c>
      <c r="B3" t="s">
        <v>8</v>
      </c>
      <c r="C3" t="s">
        <v>23</v>
      </c>
      <c r="D3">
        <v>9</v>
      </c>
      <c r="E3" t="s">
        <v>26</v>
      </c>
      <c r="F3">
        <v>96</v>
      </c>
      <c r="G3">
        <v>100</v>
      </c>
      <c r="H3" s="2">
        <v>0.97199999999999998</v>
      </c>
    </row>
    <row r="4" spans="1:9" x14ac:dyDescent="0.3">
      <c r="A4">
        <v>1001</v>
      </c>
      <c r="B4" t="s">
        <v>8</v>
      </c>
      <c r="C4" t="s">
        <v>23</v>
      </c>
      <c r="D4">
        <v>9</v>
      </c>
      <c r="E4" t="s">
        <v>27</v>
      </c>
      <c r="F4">
        <v>83</v>
      </c>
      <c r="G4">
        <v>100</v>
      </c>
      <c r="H4" s="2">
        <v>0.97199999999999998</v>
      </c>
    </row>
    <row r="5" spans="1:9" x14ac:dyDescent="0.3">
      <c r="A5">
        <v>1001</v>
      </c>
      <c r="B5" t="s">
        <v>8</v>
      </c>
      <c r="C5" t="s">
        <v>23</v>
      </c>
      <c r="D5">
        <v>9</v>
      </c>
      <c r="E5" t="s">
        <v>28</v>
      </c>
      <c r="F5">
        <v>68</v>
      </c>
      <c r="G5">
        <v>100</v>
      </c>
      <c r="H5" s="2">
        <v>0.97199999999999998</v>
      </c>
    </row>
    <row r="6" spans="1:9" x14ac:dyDescent="0.3">
      <c r="A6">
        <v>1002</v>
      </c>
      <c r="B6" t="s">
        <v>9</v>
      </c>
      <c r="C6" t="s">
        <v>24</v>
      </c>
      <c r="D6">
        <v>10</v>
      </c>
      <c r="E6" t="s">
        <v>27</v>
      </c>
      <c r="F6">
        <v>97</v>
      </c>
      <c r="G6">
        <v>100</v>
      </c>
      <c r="H6" s="2">
        <v>0.9</v>
      </c>
    </row>
    <row r="7" spans="1:9" x14ac:dyDescent="0.3">
      <c r="A7">
        <v>1002</v>
      </c>
      <c r="B7" t="s">
        <v>9</v>
      </c>
      <c r="C7" t="s">
        <v>24</v>
      </c>
      <c r="D7">
        <v>10</v>
      </c>
      <c r="E7" t="s">
        <v>26</v>
      </c>
      <c r="F7">
        <v>76</v>
      </c>
      <c r="G7">
        <v>100</v>
      </c>
      <c r="H7" s="2">
        <v>0.9</v>
      </c>
    </row>
    <row r="8" spans="1:9" x14ac:dyDescent="0.3">
      <c r="A8">
        <v>1002</v>
      </c>
      <c r="B8" t="s">
        <v>9</v>
      </c>
      <c r="C8" t="s">
        <v>24</v>
      </c>
      <c r="D8">
        <v>10</v>
      </c>
      <c r="E8" t="s">
        <v>25</v>
      </c>
      <c r="F8">
        <v>75</v>
      </c>
      <c r="G8">
        <v>100</v>
      </c>
      <c r="H8" s="2">
        <v>0.9</v>
      </c>
    </row>
    <row r="9" spans="1:9" x14ac:dyDescent="0.3">
      <c r="A9">
        <v>1002</v>
      </c>
      <c r="B9" t="s">
        <v>9</v>
      </c>
      <c r="C9" t="s">
        <v>24</v>
      </c>
      <c r="D9">
        <v>10</v>
      </c>
      <c r="E9" t="s">
        <v>28</v>
      </c>
      <c r="F9">
        <v>67</v>
      </c>
      <c r="G9">
        <v>100</v>
      </c>
      <c r="H9" s="2">
        <v>0.9</v>
      </c>
    </row>
    <row r="10" spans="1:9" x14ac:dyDescent="0.3">
      <c r="A10">
        <v>1010</v>
      </c>
      <c r="B10" t="s">
        <v>17</v>
      </c>
      <c r="C10" t="s">
        <v>23</v>
      </c>
      <c r="D10">
        <v>10</v>
      </c>
      <c r="E10" t="s">
        <v>25</v>
      </c>
      <c r="F10">
        <v>86</v>
      </c>
      <c r="G10">
        <v>100</v>
      </c>
      <c r="H10" s="2">
        <v>0.879</v>
      </c>
    </row>
    <row r="11" spans="1:9" x14ac:dyDescent="0.3">
      <c r="A11">
        <v>1010</v>
      </c>
      <c r="B11" t="s">
        <v>17</v>
      </c>
      <c r="C11" t="s">
        <v>23</v>
      </c>
      <c r="D11">
        <v>10</v>
      </c>
      <c r="E11" t="s">
        <v>27</v>
      </c>
      <c r="F11">
        <v>84</v>
      </c>
      <c r="G11">
        <v>100</v>
      </c>
      <c r="H11" s="2">
        <v>0.879</v>
      </c>
    </row>
    <row r="12" spans="1:9" x14ac:dyDescent="0.3">
      <c r="A12">
        <v>1010</v>
      </c>
      <c r="B12" t="s">
        <v>17</v>
      </c>
      <c r="C12" t="s">
        <v>23</v>
      </c>
      <c r="D12">
        <v>10</v>
      </c>
      <c r="E12" t="s">
        <v>28</v>
      </c>
      <c r="F12">
        <v>65</v>
      </c>
      <c r="G12">
        <v>100</v>
      </c>
      <c r="H12" s="2">
        <v>0.879</v>
      </c>
    </row>
    <row r="13" spans="1:9" x14ac:dyDescent="0.3">
      <c r="A13">
        <v>1010</v>
      </c>
      <c r="B13" t="s">
        <v>17</v>
      </c>
      <c r="C13" t="s">
        <v>23</v>
      </c>
      <c r="D13">
        <v>10</v>
      </c>
      <c r="E13" t="s">
        <v>26</v>
      </c>
      <c r="F13">
        <v>64</v>
      </c>
      <c r="G13">
        <v>100</v>
      </c>
      <c r="H13" s="2">
        <v>0.879</v>
      </c>
    </row>
    <row r="14" spans="1:9" x14ac:dyDescent="0.3">
      <c r="A14">
        <v>1009</v>
      </c>
      <c r="B14" t="s">
        <v>16</v>
      </c>
      <c r="C14" t="s">
        <v>24</v>
      </c>
      <c r="D14">
        <v>9</v>
      </c>
      <c r="E14" t="s">
        <v>25</v>
      </c>
      <c r="F14">
        <v>96</v>
      </c>
      <c r="G14">
        <v>100</v>
      </c>
      <c r="H14" s="2">
        <v>0.8859999999999999</v>
      </c>
    </row>
    <row r="15" spans="1:9" x14ac:dyDescent="0.3">
      <c r="A15">
        <v>1009</v>
      </c>
      <c r="B15" t="s">
        <v>16</v>
      </c>
      <c r="C15" t="s">
        <v>24</v>
      </c>
      <c r="D15">
        <v>9</v>
      </c>
      <c r="E15" t="s">
        <v>26</v>
      </c>
      <c r="F15">
        <v>74</v>
      </c>
      <c r="G15">
        <v>100</v>
      </c>
      <c r="H15" s="2">
        <v>0.8859999999999999</v>
      </c>
    </row>
    <row r="16" spans="1:9" x14ac:dyDescent="0.3">
      <c r="A16">
        <v>1009</v>
      </c>
      <c r="B16" t="s">
        <v>16</v>
      </c>
      <c r="C16" t="s">
        <v>24</v>
      </c>
      <c r="D16">
        <v>9</v>
      </c>
      <c r="E16" t="s">
        <v>27</v>
      </c>
      <c r="F16">
        <v>69</v>
      </c>
      <c r="G16">
        <v>100</v>
      </c>
      <c r="H16" s="2">
        <v>0.8859999999999999</v>
      </c>
    </row>
    <row r="17" spans="1:13" x14ac:dyDescent="0.3">
      <c r="A17">
        <v>1009</v>
      </c>
      <c r="B17" t="s">
        <v>16</v>
      </c>
      <c r="C17" t="s">
        <v>24</v>
      </c>
      <c r="D17">
        <v>9</v>
      </c>
      <c r="E17" t="s">
        <v>28</v>
      </c>
      <c r="F17">
        <v>85</v>
      </c>
      <c r="G17">
        <v>100</v>
      </c>
      <c r="H17" s="2">
        <v>0.8859999999999999</v>
      </c>
    </row>
    <row r="18" spans="1:13" x14ac:dyDescent="0.3">
      <c r="A18">
        <v>1005</v>
      </c>
      <c r="B18" t="s">
        <v>12</v>
      </c>
      <c r="C18" t="s">
        <v>23</v>
      </c>
      <c r="D18">
        <v>9</v>
      </c>
      <c r="E18" t="s">
        <v>25</v>
      </c>
      <c r="F18">
        <v>83</v>
      </c>
      <c r="G18">
        <v>100</v>
      </c>
      <c r="H18" s="2">
        <v>0.95499999999999996</v>
      </c>
      <c r="M18">
        <v>100</v>
      </c>
    </row>
    <row r="19" spans="1:13" x14ac:dyDescent="0.3">
      <c r="A19">
        <v>1005</v>
      </c>
      <c r="B19" t="s">
        <v>12</v>
      </c>
      <c r="C19" t="s">
        <v>23</v>
      </c>
      <c r="D19">
        <v>9</v>
      </c>
      <c r="E19" t="s">
        <v>26</v>
      </c>
      <c r="F19">
        <v>90</v>
      </c>
      <c r="G19">
        <v>100</v>
      </c>
      <c r="H19" s="2">
        <v>0.95499999999999996</v>
      </c>
    </row>
    <row r="20" spans="1:13" x14ac:dyDescent="0.3">
      <c r="A20">
        <v>1005</v>
      </c>
      <c r="B20" t="s">
        <v>12</v>
      </c>
      <c r="C20" t="s">
        <v>23</v>
      </c>
      <c r="D20">
        <v>9</v>
      </c>
      <c r="E20" t="s">
        <v>27</v>
      </c>
      <c r="F20">
        <v>95</v>
      </c>
      <c r="G20">
        <v>100</v>
      </c>
      <c r="H20" s="2">
        <v>0.95499999999999996</v>
      </c>
    </row>
    <row r="21" spans="1:13" x14ac:dyDescent="0.3">
      <c r="A21">
        <v>1005</v>
      </c>
      <c r="B21" t="s">
        <v>12</v>
      </c>
      <c r="C21" t="s">
        <v>23</v>
      </c>
      <c r="D21">
        <v>9</v>
      </c>
      <c r="E21" t="s">
        <v>28</v>
      </c>
      <c r="F21">
        <v>77</v>
      </c>
      <c r="G21">
        <v>100</v>
      </c>
      <c r="H21" s="2">
        <v>0.95499999999999996</v>
      </c>
    </row>
    <row r="22" spans="1:13" x14ac:dyDescent="0.3">
      <c r="A22">
        <v>1008</v>
      </c>
      <c r="B22" t="s">
        <v>15</v>
      </c>
      <c r="C22" t="s">
        <v>24</v>
      </c>
      <c r="D22">
        <v>9</v>
      </c>
      <c r="E22" t="s">
        <v>25</v>
      </c>
      <c r="F22">
        <v>89</v>
      </c>
      <c r="G22">
        <v>100</v>
      </c>
      <c r="H22" s="2">
        <v>0.89800000000000002</v>
      </c>
    </row>
    <row r="23" spans="1:13" x14ac:dyDescent="0.3">
      <c r="A23">
        <v>1008</v>
      </c>
      <c r="B23" t="s">
        <v>15</v>
      </c>
      <c r="C23" t="s">
        <v>24</v>
      </c>
      <c r="D23">
        <v>9</v>
      </c>
      <c r="E23" t="s">
        <v>26</v>
      </c>
      <c r="F23">
        <v>85</v>
      </c>
      <c r="G23">
        <v>100</v>
      </c>
      <c r="H23" s="2">
        <v>0.89800000000000002</v>
      </c>
    </row>
    <row r="24" spans="1:13" x14ac:dyDescent="0.3">
      <c r="A24">
        <v>1008</v>
      </c>
      <c r="B24" t="s">
        <v>15</v>
      </c>
      <c r="C24" t="s">
        <v>24</v>
      </c>
      <c r="D24">
        <v>9</v>
      </c>
      <c r="E24" t="s">
        <v>27</v>
      </c>
      <c r="F24">
        <v>90</v>
      </c>
      <c r="G24">
        <v>100</v>
      </c>
      <c r="H24" s="2">
        <v>0.89800000000000002</v>
      </c>
    </row>
    <row r="25" spans="1:13" x14ac:dyDescent="0.3">
      <c r="A25">
        <v>1008</v>
      </c>
      <c r="B25" t="s">
        <v>15</v>
      </c>
      <c r="C25" t="s">
        <v>24</v>
      </c>
      <c r="D25">
        <v>9</v>
      </c>
      <c r="E25" t="s">
        <v>28</v>
      </c>
      <c r="F25">
        <v>81</v>
      </c>
      <c r="G25">
        <v>100</v>
      </c>
      <c r="H25" s="2">
        <v>0.89800000000000002</v>
      </c>
    </row>
    <row r="26" spans="1:13" x14ac:dyDescent="0.3">
      <c r="A26">
        <v>1011</v>
      </c>
      <c r="B26" t="s">
        <v>18</v>
      </c>
      <c r="C26" t="s">
        <v>24</v>
      </c>
      <c r="D26">
        <v>10</v>
      </c>
      <c r="E26" t="s">
        <v>25</v>
      </c>
      <c r="F26">
        <v>96</v>
      </c>
      <c r="G26">
        <v>100</v>
      </c>
      <c r="H26" s="2">
        <v>0.86900000000000011</v>
      </c>
    </row>
    <row r="27" spans="1:13" x14ac:dyDescent="0.3">
      <c r="A27">
        <v>1011</v>
      </c>
      <c r="B27" t="s">
        <v>18</v>
      </c>
      <c r="C27" t="s">
        <v>24</v>
      </c>
      <c r="D27">
        <v>10</v>
      </c>
      <c r="E27" t="s">
        <v>27</v>
      </c>
      <c r="F27">
        <v>77</v>
      </c>
      <c r="G27">
        <v>100</v>
      </c>
      <c r="H27" s="2">
        <v>0.86900000000000011</v>
      </c>
    </row>
    <row r="28" spans="1:13" x14ac:dyDescent="0.3">
      <c r="A28">
        <v>1011</v>
      </c>
      <c r="B28" t="s">
        <v>18</v>
      </c>
      <c r="C28" t="s">
        <v>24</v>
      </c>
      <c r="D28">
        <v>10</v>
      </c>
      <c r="E28" t="s">
        <v>26</v>
      </c>
      <c r="F28">
        <v>71</v>
      </c>
      <c r="G28">
        <v>100</v>
      </c>
      <c r="H28" s="2">
        <v>0.86900000000000011</v>
      </c>
    </row>
    <row r="29" spans="1:13" x14ac:dyDescent="0.3">
      <c r="A29">
        <v>1011</v>
      </c>
      <c r="B29" t="s">
        <v>18</v>
      </c>
      <c r="C29" t="s">
        <v>24</v>
      </c>
      <c r="D29">
        <v>10</v>
      </c>
      <c r="E29" t="s">
        <v>28</v>
      </c>
      <c r="F29">
        <v>70</v>
      </c>
      <c r="G29">
        <v>100</v>
      </c>
      <c r="H29" s="2">
        <v>0.86900000000000011</v>
      </c>
    </row>
    <row r="30" spans="1:13" x14ac:dyDescent="0.3">
      <c r="A30">
        <v>1013</v>
      </c>
      <c r="B30" t="s">
        <v>20</v>
      </c>
      <c r="C30" t="s">
        <v>24</v>
      </c>
      <c r="D30">
        <v>9</v>
      </c>
      <c r="E30" t="s">
        <v>25</v>
      </c>
      <c r="F30">
        <v>70</v>
      </c>
      <c r="G30">
        <v>100</v>
      </c>
      <c r="H30" s="2">
        <v>0.99299999999999999</v>
      </c>
    </row>
    <row r="31" spans="1:13" x14ac:dyDescent="0.3">
      <c r="A31">
        <v>1013</v>
      </c>
      <c r="B31" t="s">
        <v>20</v>
      </c>
      <c r="C31" t="s">
        <v>24</v>
      </c>
      <c r="D31">
        <v>9</v>
      </c>
      <c r="E31" t="s">
        <v>26</v>
      </c>
      <c r="F31">
        <v>100</v>
      </c>
      <c r="G31">
        <v>100</v>
      </c>
      <c r="H31" s="2">
        <v>0.99299999999999999</v>
      </c>
    </row>
    <row r="32" spans="1:13" x14ac:dyDescent="0.3">
      <c r="A32">
        <v>1013</v>
      </c>
      <c r="B32" t="s">
        <v>20</v>
      </c>
      <c r="C32" t="s">
        <v>24</v>
      </c>
      <c r="D32">
        <v>9</v>
      </c>
      <c r="E32" t="s">
        <v>27</v>
      </c>
      <c r="F32">
        <v>100</v>
      </c>
      <c r="G32">
        <v>100</v>
      </c>
      <c r="H32" s="2">
        <v>0.99299999999999999</v>
      </c>
    </row>
    <row r="33" spans="1:8" x14ac:dyDescent="0.3">
      <c r="A33">
        <v>1013</v>
      </c>
      <c r="B33" t="s">
        <v>20</v>
      </c>
      <c r="C33" t="s">
        <v>24</v>
      </c>
      <c r="D33">
        <v>9</v>
      </c>
      <c r="E33" t="s">
        <v>28</v>
      </c>
      <c r="F33">
        <v>84</v>
      </c>
      <c r="G33">
        <v>100</v>
      </c>
      <c r="H33" s="2">
        <v>0.99299999999999999</v>
      </c>
    </row>
    <row r="34" spans="1:8" x14ac:dyDescent="0.3">
      <c r="A34">
        <v>1006</v>
      </c>
      <c r="B34" t="s">
        <v>13</v>
      </c>
      <c r="C34" t="s">
        <v>24</v>
      </c>
      <c r="D34">
        <v>9</v>
      </c>
      <c r="E34" t="s">
        <v>25</v>
      </c>
      <c r="F34">
        <v>90</v>
      </c>
      <c r="G34">
        <v>100</v>
      </c>
      <c r="H34" s="2">
        <v>0.88</v>
      </c>
    </row>
    <row r="35" spans="1:8" x14ac:dyDescent="0.3">
      <c r="A35">
        <v>1006</v>
      </c>
      <c r="B35" t="s">
        <v>13</v>
      </c>
      <c r="C35" t="s">
        <v>24</v>
      </c>
      <c r="D35">
        <v>9</v>
      </c>
      <c r="E35" t="s">
        <v>26</v>
      </c>
      <c r="F35">
        <v>67</v>
      </c>
      <c r="G35">
        <v>100</v>
      </c>
      <c r="H35" s="2">
        <v>0.88</v>
      </c>
    </row>
    <row r="36" spans="1:8" x14ac:dyDescent="0.3">
      <c r="A36">
        <v>1006</v>
      </c>
      <c r="B36" t="s">
        <v>13</v>
      </c>
      <c r="C36" t="s">
        <v>24</v>
      </c>
      <c r="D36">
        <v>9</v>
      </c>
      <c r="E36" t="s">
        <v>27</v>
      </c>
      <c r="F36">
        <v>61</v>
      </c>
      <c r="G36">
        <v>100</v>
      </c>
      <c r="H36" s="2">
        <v>0.88</v>
      </c>
    </row>
    <row r="37" spans="1:8" x14ac:dyDescent="0.3">
      <c r="A37">
        <v>1006</v>
      </c>
      <c r="B37" t="s">
        <v>13</v>
      </c>
      <c r="C37" t="s">
        <v>24</v>
      </c>
      <c r="D37">
        <v>9</v>
      </c>
      <c r="E37" t="s">
        <v>28</v>
      </c>
      <c r="F37">
        <v>67</v>
      </c>
      <c r="G37">
        <v>100</v>
      </c>
      <c r="H37" s="2">
        <v>0.88</v>
      </c>
    </row>
    <row r="38" spans="1:8" x14ac:dyDescent="0.3">
      <c r="A38">
        <v>1003</v>
      </c>
      <c r="B38" t="s">
        <v>10</v>
      </c>
      <c r="C38" t="s">
        <v>23</v>
      </c>
      <c r="D38">
        <v>10</v>
      </c>
      <c r="E38" t="s">
        <v>28</v>
      </c>
      <c r="F38">
        <v>86</v>
      </c>
      <c r="G38">
        <v>100</v>
      </c>
      <c r="H38" s="2">
        <v>0.89400000000000002</v>
      </c>
    </row>
    <row r="39" spans="1:8" x14ac:dyDescent="0.3">
      <c r="A39">
        <v>1003</v>
      </c>
      <c r="B39" t="s">
        <v>10</v>
      </c>
      <c r="C39" t="s">
        <v>23</v>
      </c>
      <c r="D39">
        <v>10</v>
      </c>
      <c r="E39" t="s">
        <v>26</v>
      </c>
      <c r="F39">
        <v>83</v>
      </c>
      <c r="G39">
        <v>100</v>
      </c>
      <c r="H39" s="2">
        <v>0.89400000000000002</v>
      </c>
    </row>
    <row r="40" spans="1:8" x14ac:dyDescent="0.3">
      <c r="A40">
        <v>1003</v>
      </c>
      <c r="B40" t="s">
        <v>10</v>
      </c>
      <c r="C40" t="s">
        <v>23</v>
      </c>
      <c r="D40">
        <v>10</v>
      </c>
      <c r="E40" t="s">
        <v>27</v>
      </c>
      <c r="F40">
        <v>78</v>
      </c>
      <c r="G40">
        <v>100</v>
      </c>
      <c r="H40" s="2">
        <v>0.89400000000000002</v>
      </c>
    </row>
    <row r="41" spans="1:8" x14ac:dyDescent="0.3">
      <c r="A41">
        <v>1003</v>
      </c>
      <c r="B41" t="s">
        <v>10</v>
      </c>
      <c r="C41" t="s">
        <v>23</v>
      </c>
      <c r="D41">
        <v>10</v>
      </c>
      <c r="E41" t="s">
        <v>25</v>
      </c>
      <c r="F41">
        <v>70</v>
      </c>
      <c r="G41">
        <v>100</v>
      </c>
      <c r="H41" s="2">
        <v>0.89400000000000002</v>
      </c>
    </row>
    <row r="42" spans="1:8" x14ac:dyDescent="0.3">
      <c r="A42">
        <v>1012</v>
      </c>
      <c r="B42" t="s">
        <v>19</v>
      </c>
      <c r="C42" t="s">
        <v>23</v>
      </c>
      <c r="D42">
        <v>10</v>
      </c>
      <c r="E42" t="s">
        <v>27</v>
      </c>
      <c r="F42">
        <v>96</v>
      </c>
      <c r="G42">
        <v>100</v>
      </c>
      <c r="H42" s="2">
        <v>0.873</v>
      </c>
    </row>
    <row r="43" spans="1:8" x14ac:dyDescent="0.3">
      <c r="A43">
        <v>1012</v>
      </c>
      <c r="B43" t="s">
        <v>19</v>
      </c>
      <c r="C43" t="s">
        <v>23</v>
      </c>
      <c r="D43">
        <v>10</v>
      </c>
      <c r="E43" t="s">
        <v>28</v>
      </c>
      <c r="F43">
        <v>89</v>
      </c>
      <c r="G43">
        <v>100</v>
      </c>
      <c r="H43" s="2">
        <v>0.873</v>
      </c>
    </row>
    <row r="44" spans="1:8" x14ac:dyDescent="0.3">
      <c r="A44">
        <v>1012</v>
      </c>
      <c r="B44" t="s">
        <v>19</v>
      </c>
      <c r="C44" t="s">
        <v>23</v>
      </c>
      <c r="D44">
        <v>10</v>
      </c>
      <c r="E44" t="s">
        <v>25</v>
      </c>
      <c r="F44">
        <v>84</v>
      </c>
      <c r="G44">
        <v>100</v>
      </c>
      <c r="H44" s="2">
        <v>0.873</v>
      </c>
    </row>
    <row r="45" spans="1:8" x14ac:dyDescent="0.3">
      <c r="A45">
        <v>1012</v>
      </c>
      <c r="B45" t="s">
        <v>19</v>
      </c>
      <c r="C45" t="s">
        <v>23</v>
      </c>
      <c r="D45">
        <v>10</v>
      </c>
      <c r="E45" t="s">
        <v>26</v>
      </c>
      <c r="F45">
        <v>69</v>
      </c>
      <c r="G45">
        <v>100</v>
      </c>
      <c r="H45" s="2">
        <v>0.873</v>
      </c>
    </row>
    <row r="46" spans="1:8" x14ac:dyDescent="0.3">
      <c r="A46">
        <v>1007</v>
      </c>
      <c r="B46" t="s">
        <v>14</v>
      </c>
      <c r="C46" t="s">
        <v>23</v>
      </c>
      <c r="D46">
        <v>10</v>
      </c>
      <c r="E46" t="s">
        <v>28</v>
      </c>
      <c r="F46">
        <v>87</v>
      </c>
      <c r="G46">
        <v>100</v>
      </c>
      <c r="H46" s="2">
        <v>0.92</v>
      </c>
    </row>
    <row r="47" spans="1:8" x14ac:dyDescent="0.3">
      <c r="A47">
        <v>1007</v>
      </c>
      <c r="B47" t="s">
        <v>14</v>
      </c>
      <c r="C47" t="s">
        <v>23</v>
      </c>
      <c r="D47">
        <v>10</v>
      </c>
      <c r="E47" t="s">
        <v>27</v>
      </c>
      <c r="F47">
        <v>68</v>
      </c>
      <c r="G47">
        <v>100</v>
      </c>
      <c r="H47" s="2">
        <v>0.92</v>
      </c>
    </row>
    <row r="48" spans="1:8" x14ac:dyDescent="0.3">
      <c r="A48">
        <v>1007</v>
      </c>
      <c r="B48" t="s">
        <v>14</v>
      </c>
      <c r="C48" t="s">
        <v>23</v>
      </c>
      <c r="D48">
        <v>10</v>
      </c>
      <c r="E48" t="s">
        <v>25</v>
      </c>
      <c r="F48">
        <v>66</v>
      </c>
      <c r="G48">
        <v>100</v>
      </c>
      <c r="H48" s="2">
        <v>0.92</v>
      </c>
    </row>
    <row r="49" spans="1:8" x14ac:dyDescent="0.3">
      <c r="A49">
        <v>1007</v>
      </c>
      <c r="B49" t="s">
        <v>14</v>
      </c>
      <c r="C49" t="s">
        <v>23</v>
      </c>
      <c r="D49">
        <v>10</v>
      </c>
      <c r="E49" t="s">
        <v>26</v>
      </c>
      <c r="F49">
        <v>65</v>
      </c>
      <c r="G49">
        <v>100</v>
      </c>
      <c r="H49" s="2">
        <v>0.92</v>
      </c>
    </row>
    <row r="50" spans="1:8" x14ac:dyDescent="0.3">
      <c r="A50">
        <v>1014</v>
      </c>
      <c r="B50" t="s">
        <v>21</v>
      </c>
      <c r="C50" t="s">
        <v>24</v>
      </c>
      <c r="D50">
        <v>9</v>
      </c>
      <c r="E50" t="s">
        <v>25</v>
      </c>
      <c r="F50">
        <v>83</v>
      </c>
      <c r="G50">
        <v>100</v>
      </c>
      <c r="H50" s="2">
        <v>0.95099999999999996</v>
      </c>
    </row>
    <row r="51" spans="1:8" x14ac:dyDescent="0.3">
      <c r="A51">
        <v>1014</v>
      </c>
      <c r="B51" t="s">
        <v>21</v>
      </c>
      <c r="C51" t="s">
        <v>24</v>
      </c>
      <c r="D51">
        <v>9</v>
      </c>
      <c r="E51" t="s">
        <v>26</v>
      </c>
      <c r="F51">
        <v>74</v>
      </c>
      <c r="G51">
        <v>100</v>
      </c>
      <c r="H51" s="2">
        <v>0.95099999999999996</v>
      </c>
    </row>
    <row r="52" spans="1:8" x14ac:dyDescent="0.3">
      <c r="A52">
        <v>1014</v>
      </c>
      <c r="B52" t="s">
        <v>21</v>
      </c>
      <c r="C52" t="s">
        <v>24</v>
      </c>
      <c r="D52">
        <v>9</v>
      </c>
      <c r="E52" t="s">
        <v>27</v>
      </c>
      <c r="F52">
        <v>83</v>
      </c>
      <c r="G52">
        <v>100</v>
      </c>
      <c r="H52" s="2">
        <v>0.95099999999999996</v>
      </c>
    </row>
    <row r="53" spans="1:8" x14ac:dyDescent="0.3">
      <c r="A53">
        <v>1014</v>
      </c>
      <c r="B53" t="s">
        <v>21</v>
      </c>
      <c r="C53" t="s">
        <v>24</v>
      </c>
      <c r="D53">
        <v>9</v>
      </c>
      <c r="E53" t="s">
        <v>28</v>
      </c>
      <c r="F53">
        <v>61</v>
      </c>
      <c r="G53">
        <v>100</v>
      </c>
      <c r="H53" s="2">
        <v>0.95099999999999996</v>
      </c>
    </row>
    <row r="54" spans="1:8" x14ac:dyDescent="0.3">
      <c r="A54">
        <v>1015</v>
      </c>
      <c r="B54" t="s">
        <v>22</v>
      </c>
      <c r="C54" t="s">
        <v>23</v>
      </c>
      <c r="D54">
        <v>9</v>
      </c>
      <c r="E54" t="s">
        <v>25</v>
      </c>
      <c r="F54">
        <v>66</v>
      </c>
      <c r="G54">
        <v>100</v>
      </c>
      <c r="H54" s="2">
        <v>0.93200000000000005</v>
      </c>
    </row>
    <row r="55" spans="1:8" x14ac:dyDescent="0.3">
      <c r="A55">
        <v>1015</v>
      </c>
      <c r="B55" t="s">
        <v>22</v>
      </c>
      <c r="C55" t="s">
        <v>23</v>
      </c>
      <c r="D55">
        <v>9</v>
      </c>
      <c r="E55" t="s">
        <v>26</v>
      </c>
      <c r="F55">
        <v>85</v>
      </c>
      <c r="G55">
        <v>100</v>
      </c>
      <c r="H55" s="2">
        <v>0.93200000000000005</v>
      </c>
    </row>
    <row r="56" spans="1:8" x14ac:dyDescent="0.3">
      <c r="A56">
        <v>1015</v>
      </c>
      <c r="B56" t="s">
        <v>22</v>
      </c>
      <c r="C56" t="s">
        <v>23</v>
      </c>
      <c r="D56">
        <v>9</v>
      </c>
      <c r="E56" t="s">
        <v>27</v>
      </c>
      <c r="F56">
        <v>70</v>
      </c>
      <c r="G56">
        <v>100</v>
      </c>
      <c r="H56" s="2">
        <v>0.93200000000000005</v>
      </c>
    </row>
    <row r="57" spans="1:8" x14ac:dyDescent="0.3">
      <c r="A57">
        <v>1015</v>
      </c>
      <c r="B57" t="s">
        <v>22</v>
      </c>
      <c r="C57" t="s">
        <v>23</v>
      </c>
      <c r="D57">
        <v>9</v>
      </c>
      <c r="E57" t="s">
        <v>28</v>
      </c>
      <c r="F57">
        <v>69</v>
      </c>
      <c r="G57">
        <v>100</v>
      </c>
      <c r="H57" s="2">
        <v>0.93200000000000005</v>
      </c>
    </row>
    <row r="58" spans="1:8" x14ac:dyDescent="0.3">
      <c r="A58">
        <v>1004</v>
      </c>
      <c r="B58" t="s">
        <v>11</v>
      </c>
      <c r="C58" t="s">
        <v>24</v>
      </c>
      <c r="D58">
        <v>9</v>
      </c>
      <c r="E58" t="s">
        <v>25</v>
      </c>
      <c r="F58">
        <v>78</v>
      </c>
      <c r="G58">
        <v>100</v>
      </c>
      <c r="H58" s="2">
        <v>0.97899999999999998</v>
      </c>
    </row>
    <row r="59" spans="1:8" x14ac:dyDescent="0.3">
      <c r="A59">
        <v>1004</v>
      </c>
      <c r="B59" t="s">
        <v>11</v>
      </c>
      <c r="C59" t="s">
        <v>24</v>
      </c>
      <c r="D59">
        <v>9</v>
      </c>
      <c r="E59" t="s">
        <v>26</v>
      </c>
      <c r="F59">
        <v>96</v>
      </c>
      <c r="G59">
        <v>100</v>
      </c>
      <c r="H59" s="2">
        <v>0.97900000000000009</v>
      </c>
    </row>
    <row r="60" spans="1:8" x14ac:dyDescent="0.3">
      <c r="A60">
        <v>1004</v>
      </c>
      <c r="B60" t="s">
        <v>11</v>
      </c>
      <c r="C60" t="s">
        <v>24</v>
      </c>
      <c r="D60">
        <v>9</v>
      </c>
      <c r="E60" t="s">
        <v>27</v>
      </c>
      <c r="F60">
        <v>80</v>
      </c>
      <c r="G60">
        <v>100</v>
      </c>
      <c r="H60" s="2">
        <v>0.97900000000000009</v>
      </c>
    </row>
    <row r="61" spans="1:8" x14ac:dyDescent="0.3">
      <c r="A61">
        <v>1004</v>
      </c>
      <c r="B61" t="s">
        <v>11</v>
      </c>
      <c r="C61" t="s">
        <v>24</v>
      </c>
      <c r="D61">
        <v>9</v>
      </c>
      <c r="E61" t="s">
        <v>28</v>
      </c>
      <c r="F61">
        <v>92</v>
      </c>
      <c r="G61">
        <v>100</v>
      </c>
      <c r="H61" s="2">
        <v>0.97900000000000009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3072-5FA2-4818-8742-D5B004CAD321}">
  <dimension ref="A1:B9"/>
  <sheetViews>
    <sheetView workbookViewId="0">
      <selection activeCell="H5" sqref="H5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11.5546875" bestFit="1" customWidth="1"/>
    <col min="4" max="4" width="15.5546875" bestFit="1" customWidth="1"/>
    <col min="5" max="6" width="10.77734375" bestFit="1" customWidth="1"/>
    <col min="7" max="7" width="6" bestFit="1" customWidth="1"/>
    <col min="8" max="8" width="6.44140625" bestFit="1" customWidth="1"/>
    <col min="9" max="9" width="5.33203125" bestFit="1" customWidth="1"/>
    <col min="10" max="10" width="5.21875" bestFit="1" customWidth="1"/>
    <col min="11" max="11" width="5.77734375" bestFit="1" customWidth="1"/>
    <col min="12" max="12" width="4.5546875" bestFit="1" customWidth="1"/>
    <col min="13" max="13" width="4.6640625" bestFit="1" customWidth="1"/>
    <col min="14" max="14" width="6.21875" bestFit="1" customWidth="1"/>
    <col min="15" max="15" width="5.6640625" bestFit="1" customWidth="1"/>
    <col min="16" max="16" width="5.109375" bestFit="1" customWidth="1"/>
    <col min="17" max="17" width="10.77734375" bestFit="1" customWidth="1"/>
  </cols>
  <sheetData>
    <row r="1" spans="1:2" x14ac:dyDescent="0.3">
      <c r="A1" s="3" t="s">
        <v>3</v>
      </c>
      <c r="B1" s="4">
        <v>9</v>
      </c>
    </row>
    <row r="3" spans="1:2" x14ac:dyDescent="0.3">
      <c r="A3" s="3" t="s">
        <v>29</v>
      </c>
      <c r="B3" t="s">
        <v>34</v>
      </c>
    </row>
    <row r="4" spans="1:2" x14ac:dyDescent="0.3">
      <c r="A4" s="4" t="s">
        <v>20</v>
      </c>
      <c r="B4">
        <v>354</v>
      </c>
    </row>
    <row r="5" spans="1:2" x14ac:dyDescent="0.3">
      <c r="A5" s="4" t="s">
        <v>11</v>
      </c>
      <c r="B5">
        <v>346</v>
      </c>
    </row>
    <row r="6" spans="1:2" x14ac:dyDescent="0.3">
      <c r="A6" s="4" t="s">
        <v>12</v>
      </c>
      <c r="B6">
        <v>345</v>
      </c>
    </row>
    <row r="7" spans="1:2" x14ac:dyDescent="0.3">
      <c r="A7" s="4" t="s">
        <v>15</v>
      </c>
      <c r="B7">
        <v>345</v>
      </c>
    </row>
    <row r="8" spans="1:2" x14ac:dyDescent="0.3">
      <c r="A8" s="4" t="s">
        <v>8</v>
      </c>
      <c r="B8">
        <v>329</v>
      </c>
    </row>
    <row r="9" spans="1:2" x14ac:dyDescent="0.3">
      <c r="A9" s="4" t="s">
        <v>30</v>
      </c>
      <c r="B9">
        <v>1719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E44D-ECC8-43D0-99EE-5D46DBD3ECA9}">
  <dimension ref="A3:B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3" spans="1:2" x14ac:dyDescent="0.3">
      <c r="A3" s="3" t="s">
        <v>29</v>
      </c>
      <c r="B3" t="s">
        <v>34</v>
      </c>
    </row>
    <row r="4" spans="1:2" x14ac:dyDescent="0.3">
      <c r="A4" s="4" t="s">
        <v>20</v>
      </c>
      <c r="B4">
        <v>354</v>
      </c>
    </row>
    <row r="5" spans="1:2" x14ac:dyDescent="0.3">
      <c r="A5" s="4" t="s">
        <v>11</v>
      </c>
      <c r="B5">
        <v>346</v>
      </c>
    </row>
    <row r="6" spans="1:2" x14ac:dyDescent="0.3">
      <c r="A6" s="4" t="s">
        <v>15</v>
      </c>
      <c r="B6">
        <v>345</v>
      </c>
    </row>
    <row r="7" spans="1:2" x14ac:dyDescent="0.3">
      <c r="A7" s="4" t="s">
        <v>12</v>
      </c>
      <c r="B7">
        <v>345</v>
      </c>
    </row>
    <row r="8" spans="1:2" x14ac:dyDescent="0.3">
      <c r="A8" s="4" t="s">
        <v>19</v>
      </c>
      <c r="B8">
        <v>338</v>
      </c>
    </row>
    <row r="9" spans="1:2" x14ac:dyDescent="0.3">
      <c r="A9" s="4" t="s">
        <v>30</v>
      </c>
      <c r="B9">
        <v>1728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912E-B6B7-417F-8652-8A70ECEB28E3}">
  <dimension ref="A1:B7"/>
  <sheetViews>
    <sheetView workbookViewId="0"/>
  </sheetViews>
  <sheetFormatPr defaultRowHeight="14.4" x14ac:dyDescent="0.3"/>
  <cols>
    <col min="1" max="1" width="12.5546875" bestFit="1" customWidth="1"/>
    <col min="2" max="2" width="12.6640625" bestFit="1" customWidth="1"/>
  </cols>
  <sheetData>
    <row r="1" spans="1:2" x14ac:dyDescent="0.3">
      <c r="A1" s="3" t="s">
        <v>29</v>
      </c>
      <c r="B1" t="s">
        <v>34</v>
      </c>
    </row>
    <row r="2" spans="1:2" x14ac:dyDescent="0.3">
      <c r="A2" s="4" t="s">
        <v>20</v>
      </c>
      <c r="B2">
        <v>354</v>
      </c>
    </row>
    <row r="3" spans="1:2" x14ac:dyDescent="0.3">
      <c r="A3" s="4" t="s">
        <v>11</v>
      </c>
      <c r="B3">
        <v>346</v>
      </c>
    </row>
    <row r="4" spans="1:2" x14ac:dyDescent="0.3">
      <c r="A4" s="4" t="s">
        <v>15</v>
      </c>
      <c r="B4">
        <v>345</v>
      </c>
    </row>
    <row r="5" spans="1:2" x14ac:dyDescent="0.3">
      <c r="A5" s="4" t="s">
        <v>12</v>
      </c>
      <c r="B5">
        <v>345</v>
      </c>
    </row>
    <row r="6" spans="1:2" x14ac:dyDescent="0.3">
      <c r="A6" s="4" t="s">
        <v>19</v>
      </c>
      <c r="B6">
        <v>338</v>
      </c>
    </row>
    <row r="7" spans="1:2" x14ac:dyDescent="0.3">
      <c r="A7" s="4" t="s">
        <v>30</v>
      </c>
      <c r="B7">
        <v>1728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9E03-6552-4E61-ADC4-005427C5C0D8}">
  <dimension ref="A3:B6"/>
  <sheetViews>
    <sheetView workbookViewId="0">
      <selection activeCell="P21" sqref="P21"/>
    </sheetView>
  </sheetViews>
  <sheetFormatPr defaultRowHeight="14.4" x14ac:dyDescent="0.3"/>
  <cols>
    <col min="1" max="1" width="12.5546875" bestFit="1" customWidth="1"/>
    <col min="2" max="2" width="22.5546875" bestFit="1" customWidth="1"/>
  </cols>
  <sheetData>
    <row r="3" spans="1:2" x14ac:dyDescent="0.3">
      <c r="A3" s="3" t="s">
        <v>29</v>
      </c>
      <c r="B3" t="s">
        <v>32</v>
      </c>
    </row>
    <row r="4" spans="1:2" x14ac:dyDescent="0.3">
      <c r="A4" s="4">
        <v>9</v>
      </c>
      <c r="B4" s="5">
        <v>0.93844444444444397</v>
      </c>
    </row>
    <row r="5" spans="1:2" x14ac:dyDescent="0.3">
      <c r="A5" s="4">
        <v>10</v>
      </c>
      <c r="B5" s="5">
        <v>0.88916666666666699</v>
      </c>
    </row>
    <row r="6" spans="1:2" x14ac:dyDescent="0.3">
      <c r="A6" s="4" t="s">
        <v>30</v>
      </c>
      <c r="B6" s="5">
        <v>0.91873333333333262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A0B7-BB9D-41EA-9802-867434570F45}">
  <dimension ref="A3:C20"/>
  <sheetViews>
    <sheetView workbookViewId="0">
      <selection activeCell="B14" sqref="B14"/>
    </sheetView>
  </sheetViews>
  <sheetFormatPr defaultRowHeight="14.4" x14ac:dyDescent="0.3"/>
  <sheetData>
    <row r="3" spans="1:3" x14ac:dyDescent="0.3">
      <c r="A3" s="6"/>
      <c r="B3" s="7"/>
      <c r="C3" s="8"/>
    </row>
    <row r="4" spans="1:3" x14ac:dyDescent="0.3">
      <c r="A4" s="9"/>
      <c r="B4" s="10"/>
      <c r="C4" s="11"/>
    </row>
    <row r="5" spans="1:3" x14ac:dyDescent="0.3">
      <c r="A5" s="9"/>
      <c r="B5" s="10"/>
      <c r="C5" s="11"/>
    </row>
    <row r="6" spans="1:3" x14ac:dyDescent="0.3">
      <c r="A6" s="9"/>
      <c r="B6" s="10"/>
      <c r="C6" s="11"/>
    </row>
    <row r="7" spans="1:3" x14ac:dyDescent="0.3">
      <c r="A7" s="9"/>
      <c r="B7" s="10"/>
      <c r="C7" s="11"/>
    </row>
    <row r="8" spans="1:3" x14ac:dyDescent="0.3">
      <c r="A8" s="9"/>
      <c r="B8" s="10"/>
      <c r="C8" s="11"/>
    </row>
    <row r="9" spans="1:3" x14ac:dyDescent="0.3">
      <c r="A9" s="9"/>
      <c r="B9" s="10"/>
      <c r="C9" s="11"/>
    </row>
    <row r="10" spans="1:3" x14ac:dyDescent="0.3">
      <c r="A10" s="9"/>
      <c r="B10" s="10"/>
      <c r="C10" s="11"/>
    </row>
    <row r="11" spans="1:3" x14ac:dyDescent="0.3">
      <c r="A11" s="9"/>
      <c r="B11" s="10"/>
      <c r="C11" s="11"/>
    </row>
    <row r="12" spans="1:3" x14ac:dyDescent="0.3">
      <c r="A12" s="9"/>
      <c r="B12" s="10"/>
      <c r="C12" s="11"/>
    </row>
    <row r="13" spans="1:3" x14ac:dyDescent="0.3">
      <c r="A13" s="9"/>
      <c r="B13" s="10"/>
      <c r="C13" s="11"/>
    </row>
    <row r="14" spans="1:3" x14ac:dyDescent="0.3">
      <c r="A14" s="9"/>
      <c r="B14" s="10"/>
      <c r="C14" s="11"/>
    </row>
    <row r="15" spans="1:3" x14ac:dyDescent="0.3">
      <c r="A15" s="9"/>
      <c r="B15" s="10"/>
      <c r="C15" s="11"/>
    </row>
    <row r="16" spans="1: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9"/>
      <c r="B18" s="10"/>
      <c r="C18" s="11"/>
    </row>
    <row r="19" spans="1:3" x14ac:dyDescent="0.3">
      <c r="A19" s="9"/>
      <c r="B19" s="10"/>
      <c r="C19" s="11"/>
    </row>
    <row r="20" spans="1:3" x14ac:dyDescent="0.3">
      <c r="A20" s="12"/>
      <c r="B20" s="13"/>
      <c r="C2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17B3-2156-4AB4-9654-F5FC82D43033}">
  <dimension ref="A2:BP230"/>
  <sheetViews>
    <sheetView showGridLines="0" tabSelected="1" zoomScale="55" zoomScaleNormal="55" workbookViewId="0">
      <selection activeCell="A49" sqref="A49"/>
    </sheetView>
  </sheetViews>
  <sheetFormatPr defaultRowHeight="14.4" x14ac:dyDescent="0.3"/>
  <cols>
    <col min="8" max="8" width="8.88671875" customWidth="1"/>
  </cols>
  <sheetData>
    <row r="2" spans="1:68" ht="73.8" customHeight="1" x14ac:dyDescent="0.85">
      <c r="A2" s="16"/>
      <c r="B2" s="16"/>
      <c r="C2" s="18" t="s">
        <v>41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9" t="s">
        <v>40</v>
      </c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68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68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6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spans="1:68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6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68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6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68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6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68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6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spans="1:68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6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spans="1:68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spans="1:50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spans="1:50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spans="1:50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spans="1:50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spans="1:50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spans="1:50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1:50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spans="1:50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1:50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50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50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1:50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spans="1:50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spans="1:50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spans="1:50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spans="1:50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spans="1:50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spans="1:50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spans="1:50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spans="1:50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spans="1:50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spans="1:50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spans="1:50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spans="1:50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 spans="1:50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 spans="1:50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 spans="1:50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 spans="1:50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 spans="1:50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 spans="1:50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 spans="1:50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 spans="1:50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 spans="1:5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 spans="1:5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 spans="1:5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 spans="1:5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 spans="1:5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 spans="1:5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 spans="1:5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 spans="1:50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 spans="1:50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 spans="1:50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 spans="1:50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 spans="1:50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 spans="1:50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 spans="1:50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 spans="1:50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 spans="1:50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 spans="1:50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 spans="1:50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 spans="1:50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 spans="1:50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 spans="1:50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 spans="1:50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 spans="1:50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 spans="1:50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 spans="1:50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spans="1:50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 spans="1:50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 spans="1:50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 spans="1:50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 spans="1:50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 spans="1:50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 spans="1:50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 spans="1:50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 spans="1:50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 spans="1:50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 spans="1:50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 spans="1:50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 spans="1:50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 spans="1:50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 spans="1:50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 spans="1:50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 spans="1:50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 spans="1:50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 spans="1:50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 spans="1:50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 spans="1:50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 spans="1:50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 spans="1:50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 spans="1:50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 spans="1:50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 spans="1:50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 spans="1:50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 spans="1:50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 spans="1:50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 spans="1:50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 spans="1:50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 spans="1:50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 spans="1:50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 spans="1:50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 spans="1:50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 spans="1:50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 spans="1:50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 spans="1:50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 spans="1:50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 spans="1:50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 spans="1:50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 spans="1:50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 spans="1:50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 spans="1:50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 spans="1:50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 spans="1:50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 spans="1:50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 spans="1:50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 spans="1:50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 spans="1:50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 spans="1:50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 spans="1:50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 spans="1:50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 spans="1:50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 spans="1:50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 spans="1:50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 spans="1:50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 spans="1:50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 spans="1:50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 spans="1:50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 spans="1:50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 spans="1:50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 spans="1:5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 spans="1:5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 spans="1:5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 spans="1:5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 spans="1:5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 spans="1:5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 spans="1:5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 spans="1:5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 spans="1:5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 spans="1:5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 spans="1:5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 spans="1:5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 spans="1:5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 spans="1:5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 spans="1:5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 spans="1:5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 spans="1:5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 spans="1:5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 spans="1:5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 spans="1:5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 spans="1:5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 spans="1:5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 spans="1:5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 spans="1:5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 spans="1:5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 spans="1:5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 spans="1:5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 spans="1:5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 spans="1:5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 spans="1:5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 spans="1:5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 spans="1:5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 spans="1:5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 spans="1:5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 spans="1:5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 spans="1:5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 spans="1:5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 spans="1:5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 spans="1:5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 spans="1:5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 spans="1:5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 spans="1:5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 spans="1:5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 spans="1:5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 spans="1:5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 spans="1:5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 spans="1:5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 spans="1:5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 spans="1:5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 spans="1:5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 spans="1:5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 spans="1:5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 spans="1:5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 spans="1:5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 spans="1:5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 spans="1:5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 spans="1:5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 spans="1:5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 spans="1:5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 spans="1:5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 spans="1:5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 spans="1:5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 spans="1:5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 spans="1:5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 spans="1:5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 spans="1:5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 spans="1:5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 spans="1:5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 spans="1:5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 spans="1:5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  <row r="207" spans="1:5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</row>
    <row r="208" spans="1:5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</row>
    <row r="209" spans="1:5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</row>
    <row r="210" spans="1:5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</row>
    <row r="211" spans="1:5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</row>
    <row r="212" spans="1:5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</row>
    <row r="213" spans="1:5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</row>
    <row r="214" spans="1:5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</row>
    <row r="215" spans="1:5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</row>
    <row r="216" spans="1:5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</row>
    <row r="217" spans="1:5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</row>
    <row r="218" spans="1:5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</row>
    <row r="219" spans="1:5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</row>
    <row r="220" spans="1:5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</row>
    <row r="221" spans="1:5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</row>
    <row r="222" spans="1:5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</row>
    <row r="223" spans="1:5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</row>
    <row r="224" spans="1:5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</row>
    <row r="225" spans="1:5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</row>
    <row r="226" spans="1:5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</row>
    <row r="227" spans="1:5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</row>
    <row r="228" spans="1:5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</row>
    <row r="229" spans="1:5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</row>
    <row r="230" spans="1:5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</row>
  </sheetData>
  <mergeCells count="2">
    <mergeCell ref="C2:AI2"/>
    <mergeCell ref="AJ2:BP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A947-EBC3-432D-80B1-ABFA5AEBE2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7826-CDE7-4AA0-8A41-9FFF5A0C8820}">
  <dimension ref="A3:D6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2.5546875" bestFit="1" customWidth="1"/>
    <col min="3" max="15" width="15.5546875" bestFit="1" customWidth="1"/>
    <col min="16" max="16" width="10.77734375" bestFit="1" customWidth="1"/>
  </cols>
  <sheetData>
    <row r="3" spans="1:4" x14ac:dyDescent="0.3">
      <c r="A3" s="3" t="s">
        <v>29</v>
      </c>
      <c r="B3" t="s">
        <v>32</v>
      </c>
    </row>
    <row r="4" spans="1:4" x14ac:dyDescent="0.3">
      <c r="A4" s="4">
        <v>9</v>
      </c>
      <c r="B4" s="15">
        <v>0.93844444444444419</v>
      </c>
    </row>
    <row r="5" spans="1:4" x14ac:dyDescent="0.3">
      <c r="A5" s="4" t="s">
        <v>30</v>
      </c>
      <c r="B5" s="15">
        <v>0.93844444444444419</v>
      </c>
    </row>
    <row r="6" spans="1:4" x14ac:dyDescent="0.3">
      <c r="D6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356F-6E06-421F-9F6F-33ADFFEA4D55}">
  <dimension ref="A3:D9"/>
  <sheetViews>
    <sheetView workbookViewId="0">
      <selection activeCell="B5" sqref="B5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4" width="12" bestFit="1" customWidth="1"/>
  </cols>
  <sheetData>
    <row r="3" spans="1:4" x14ac:dyDescent="0.3">
      <c r="A3" s="3" t="s">
        <v>31</v>
      </c>
      <c r="B3" s="3" t="s">
        <v>33</v>
      </c>
    </row>
    <row r="4" spans="1:4" x14ac:dyDescent="0.3">
      <c r="A4" s="3" t="s">
        <v>29</v>
      </c>
      <c r="B4">
        <v>9</v>
      </c>
      <c r="C4">
        <v>10</v>
      </c>
      <c r="D4" t="s">
        <v>30</v>
      </c>
    </row>
    <row r="5" spans="1:4" x14ac:dyDescent="0.3">
      <c r="A5" s="4" t="s">
        <v>27</v>
      </c>
      <c r="B5">
        <v>81.222222222222229</v>
      </c>
      <c r="C5">
        <v>83.333333333333329</v>
      </c>
      <c r="D5">
        <v>82.066666666666663</v>
      </c>
    </row>
    <row r="6" spans="1:4" x14ac:dyDescent="0.3">
      <c r="A6" s="4" t="s">
        <v>25</v>
      </c>
      <c r="B6">
        <v>81.888888888888886</v>
      </c>
      <c r="C6">
        <v>79.5</v>
      </c>
      <c r="D6">
        <v>80.933333333333337</v>
      </c>
    </row>
    <row r="7" spans="1:4" x14ac:dyDescent="0.3">
      <c r="A7" s="4" t="s">
        <v>26</v>
      </c>
      <c r="B7">
        <v>85.222222222222229</v>
      </c>
      <c r="C7">
        <v>71.333333333333329</v>
      </c>
      <c r="D7">
        <v>79.666666666666671</v>
      </c>
    </row>
    <row r="8" spans="1:4" x14ac:dyDescent="0.3">
      <c r="A8" s="4" t="s">
        <v>28</v>
      </c>
      <c r="B8">
        <v>76</v>
      </c>
      <c r="C8">
        <v>77.333333333333329</v>
      </c>
      <c r="D8">
        <v>76.533333333333331</v>
      </c>
    </row>
    <row r="9" spans="1:4" x14ac:dyDescent="0.3">
      <c r="A9" s="4" t="s">
        <v>30</v>
      </c>
      <c r="B9">
        <v>81.083333333333329</v>
      </c>
      <c r="C9">
        <v>77.875</v>
      </c>
      <c r="D9">
        <v>79.8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CEF9-BBB4-4576-B00D-DD5680C64DFF}">
  <dimension ref="A1:B9"/>
  <sheetViews>
    <sheetView workbookViewId="0">
      <selection activeCell="M16" sqref="M16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1" spans="1:2" x14ac:dyDescent="0.3">
      <c r="A1" s="3" t="s">
        <v>3</v>
      </c>
      <c r="B1" s="4">
        <v>10</v>
      </c>
    </row>
    <row r="3" spans="1:2" x14ac:dyDescent="0.3">
      <c r="A3" s="3" t="s">
        <v>29</v>
      </c>
      <c r="B3" t="s">
        <v>34</v>
      </c>
    </row>
    <row r="4" spans="1:2" x14ac:dyDescent="0.3">
      <c r="A4" s="4" t="s">
        <v>19</v>
      </c>
      <c r="B4">
        <v>338</v>
      </c>
    </row>
    <row r="5" spans="1:2" x14ac:dyDescent="0.3">
      <c r="A5" s="4" t="s">
        <v>10</v>
      </c>
      <c r="B5">
        <v>317</v>
      </c>
    </row>
    <row r="6" spans="1:2" x14ac:dyDescent="0.3">
      <c r="A6" s="4" t="s">
        <v>9</v>
      </c>
      <c r="B6">
        <v>315</v>
      </c>
    </row>
    <row r="7" spans="1:2" x14ac:dyDescent="0.3">
      <c r="A7" s="4" t="s">
        <v>18</v>
      </c>
      <c r="B7">
        <v>314</v>
      </c>
    </row>
    <row r="8" spans="1:2" x14ac:dyDescent="0.3">
      <c r="A8" s="4" t="s">
        <v>17</v>
      </c>
      <c r="B8">
        <v>299</v>
      </c>
    </row>
    <row r="9" spans="1:2" x14ac:dyDescent="0.3">
      <c r="A9" s="4" t="s">
        <v>30</v>
      </c>
      <c r="B9">
        <v>1583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441-626E-432F-9D69-EC637E6DCEA0}">
  <dimension ref="A1:B8"/>
  <sheetViews>
    <sheetView workbookViewId="0">
      <selection activeCell="K5" sqref="K5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1" spans="1:2" x14ac:dyDescent="0.3">
      <c r="A1" s="3" t="s">
        <v>3</v>
      </c>
      <c r="B1" s="4">
        <v>9</v>
      </c>
    </row>
    <row r="3" spans="1:2" x14ac:dyDescent="0.3">
      <c r="A3" s="3" t="s">
        <v>29</v>
      </c>
      <c r="B3" t="s">
        <v>31</v>
      </c>
    </row>
    <row r="4" spans="1:2" x14ac:dyDescent="0.3">
      <c r="A4" s="4" t="s">
        <v>27</v>
      </c>
      <c r="B4">
        <v>81.222222222222229</v>
      </c>
    </row>
    <row r="5" spans="1:2" x14ac:dyDescent="0.3">
      <c r="A5" s="4" t="s">
        <v>25</v>
      </c>
      <c r="B5">
        <v>81.888888888888886</v>
      </c>
    </row>
    <row r="6" spans="1:2" x14ac:dyDescent="0.3">
      <c r="A6" s="4" t="s">
        <v>26</v>
      </c>
      <c r="B6">
        <v>85.222222222222229</v>
      </c>
    </row>
    <row r="7" spans="1:2" x14ac:dyDescent="0.3">
      <c r="A7" s="4" t="s">
        <v>28</v>
      </c>
      <c r="B7">
        <v>76</v>
      </c>
    </row>
    <row r="8" spans="1:2" x14ac:dyDescent="0.3">
      <c r="A8" s="4" t="s">
        <v>30</v>
      </c>
      <c r="B8">
        <v>81.083333333333329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D06E-B79D-4E3F-9D40-EBA6A503A9BC}">
  <dimension ref="A3:F7"/>
  <sheetViews>
    <sheetView workbookViewId="0">
      <selection activeCell="C7" sqref="C7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5.5546875" bestFit="1" customWidth="1"/>
    <col min="4" max="4" width="7.33203125" bestFit="1" customWidth="1"/>
    <col min="5" max="5" width="5.88671875" bestFit="1" customWidth="1"/>
    <col min="6" max="6" width="10.77734375" bestFit="1" customWidth="1"/>
  </cols>
  <sheetData>
    <row r="3" spans="1:6" x14ac:dyDescent="0.3">
      <c r="A3" s="3" t="s">
        <v>34</v>
      </c>
      <c r="B3" s="3" t="s">
        <v>33</v>
      </c>
    </row>
    <row r="4" spans="1:6" x14ac:dyDescent="0.3">
      <c r="A4" s="3" t="s">
        <v>29</v>
      </c>
      <c r="B4" t="s">
        <v>27</v>
      </c>
      <c r="C4" t="s">
        <v>25</v>
      </c>
      <c r="D4" t="s">
        <v>26</v>
      </c>
      <c r="E4" t="s">
        <v>28</v>
      </c>
      <c r="F4" t="s">
        <v>30</v>
      </c>
    </row>
    <row r="5" spans="1:6" x14ac:dyDescent="0.3">
      <c r="A5" s="4">
        <v>9</v>
      </c>
      <c r="B5">
        <v>731</v>
      </c>
      <c r="C5">
        <v>737</v>
      </c>
      <c r="D5">
        <v>767</v>
      </c>
      <c r="E5">
        <v>684</v>
      </c>
      <c r="F5">
        <v>2919</v>
      </c>
    </row>
    <row r="6" spans="1:6" x14ac:dyDescent="0.3">
      <c r="A6" s="4">
        <v>10</v>
      </c>
      <c r="B6">
        <v>500</v>
      </c>
      <c r="C6">
        <v>477</v>
      </c>
      <c r="D6">
        <v>428</v>
      </c>
      <c r="E6">
        <v>464</v>
      </c>
      <c r="F6">
        <v>1869</v>
      </c>
    </row>
    <row r="7" spans="1:6" x14ac:dyDescent="0.3">
      <c r="A7" s="4" t="s">
        <v>30</v>
      </c>
      <c r="B7">
        <v>1231</v>
      </c>
      <c r="C7">
        <v>1214</v>
      </c>
      <c r="D7">
        <v>1195</v>
      </c>
      <c r="E7">
        <v>1148</v>
      </c>
      <c r="F7">
        <v>4788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Sheet2</vt:lpstr>
      <vt:lpstr>Sheet3</vt:lpstr>
      <vt:lpstr>Education Dashboard</vt:lpstr>
      <vt:lpstr>Sheet25</vt:lpstr>
      <vt:lpstr>Sheet4</vt:lpstr>
      <vt:lpstr>Sheet5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Sheet26</vt:lpstr>
      <vt:lpstr>Sheet1</vt:lpstr>
      <vt:lpstr>Sheet6</vt:lpstr>
      <vt:lpstr>Sheet7</vt:lpstr>
      <vt:lpstr>Sheet10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AAMINA SHAREEF</dc:creator>
  <cp:lastModifiedBy>Aamina Shareef</cp:lastModifiedBy>
  <cp:lastPrinted>2025-06-23T08:42:38Z</cp:lastPrinted>
  <dcterms:created xsi:type="dcterms:W3CDTF">2025-06-19T07:57:48Z</dcterms:created>
  <dcterms:modified xsi:type="dcterms:W3CDTF">2025-06-23T09:43:04Z</dcterms:modified>
</cp:coreProperties>
</file>