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mir\Downloads\Udemy Excel Dashboard course\"/>
    </mc:Choice>
  </mc:AlternateContent>
  <bookViews>
    <workbookView showHorizontalScroll="0" showVerticalScroll="0" showSheetTabs="0" xWindow="-120" yWindow="-120" windowWidth="29040" windowHeight="15840"/>
  </bookViews>
  <sheets>
    <sheet name="DASHBOARD" sheetId="1" r:id="rId1"/>
    <sheet name="CALCULATIONS" sheetId="2" r:id="rId2"/>
  </sheets>
  <calcPr calcId="162913"/>
</workbook>
</file>

<file path=xl/calcChain.xml><?xml version="1.0" encoding="utf-8"?>
<calcChain xmlns="http://schemas.openxmlformats.org/spreadsheetml/2006/main">
  <c r="O4" i="1" l="1"/>
  <c r="C4" i="2" s="1"/>
  <c r="O5" i="1"/>
  <c r="C5" i="2" s="1"/>
  <c r="O6" i="1"/>
  <c r="C6" i="2" s="1"/>
  <c r="O3" i="1"/>
  <c r="C3" i="2" l="1"/>
  <c r="C8" i="2"/>
  <c r="C9" i="2" l="1"/>
  <c r="C10" i="2"/>
  <c r="E3" i="2" l="1"/>
  <c r="E5" i="2"/>
  <c r="E4" i="2"/>
  <c r="E6" i="2"/>
  <c r="F3" i="2"/>
  <c r="F5" i="2"/>
  <c r="F4" i="2"/>
  <c r="F6" i="2"/>
  <c r="D5" i="2"/>
  <c r="D4" i="2"/>
  <c r="D6" i="2"/>
  <c r="D3" i="2"/>
</calcChain>
</file>

<file path=xl/sharedStrings.xml><?xml version="1.0" encoding="utf-8"?>
<sst xmlns="http://schemas.openxmlformats.org/spreadsheetml/2006/main" count="40" uniqueCount="29">
  <si>
    <t>Product</t>
  </si>
  <si>
    <t>Excel</t>
  </si>
  <si>
    <t>Windows</t>
  </si>
  <si>
    <t>Word</t>
  </si>
  <si>
    <t>Powerpoint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</si>
  <si>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</si>
  <si>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</si>
  <si>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</si>
  <si>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</si>
  <si>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</si>
  <si>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</si>
  <si>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</si>
  <si>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</si>
  <si>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</si>
  <si>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FEB</t>
  </si>
  <si>
    <t>MAR</t>
  </si>
  <si>
    <t>TOTAL SALES</t>
  </si>
  <si>
    <t>SALES UNTIL:</t>
  </si>
  <si>
    <t>SALES</t>
  </si>
  <si>
    <t>RANGE</t>
  </si>
  <si>
    <t>AVERAGE OF SALES</t>
  </si>
  <si>
    <t>R</t>
  </si>
  <si>
    <t>Y</t>
  </si>
  <si>
    <t>G</t>
  </si>
  <si>
    <t>JAN</t>
  </si>
  <si>
    <t>LOW</t>
  </si>
  <si>
    <t>HIGH</t>
  </si>
  <si>
    <t>Line Chart Trend(12 month)</t>
  </si>
  <si>
    <t>Columun Chart Trend (12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</si>
</sst>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charset val="161"/>
      <scheme val="minor"/>
    </font>
    <font>
      <b/>
      <i/>
      <sz val="10"/>
      <color rgb="FFFF0000"/>
      <name val="Calibri"/>
      <family val="2"/>
      <charset val="238"/>
      <scheme val="minor"/>
    </font>
    <font>
      <sz val="11"/>
      <name val="Calibri"/>
      <family val="2"/>
      <charset val="161"/>
      <scheme val="minor"/>
    </font>
    <font>
      <b/>
      <sz val="10"/>
      <name val="Calibri"/>
      <family val="2"/>
      <charset val="161"/>
      <scheme val="minor"/>
    </font>
    <font>
      <b/>
      <sz val="12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0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61"/>
      <scheme val="minor"/>
    </font>
    <font>
      <b/>
      <sz val="11"/>
      <color rgb="FFFF0000"/>
      <name val="Webdings"/>
      <family val="1"/>
      <charset val="2"/>
    </font>
    <font>
      <sz val="11"/>
      <color rgb="FF00B050"/>
      <name val="Webdings"/>
      <family val="1"/>
      <charset val="2"/>
    </font>
    <font>
      <sz val="11"/>
      <color rgb="FFFFC000"/>
      <name val="Webdings"/>
      <family val="1"/>
      <charset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Border="1"/>
    <xf numFmtId="0" fontId="3" fillId="0" borderId="8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3" fillId="0" borderId="16" xfId="0" applyNumberFormat="1" applyFont="1" applyFill="1" applyBorder="1" applyAlignment="1">
      <alignment horizontal="center" vertical="center"/>
    </xf>
    <xf numFmtId="0" fontId="0" fillId="2" borderId="0" xfId="0" applyFill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3" borderId="0" xfId="0" applyFill="1"/>
    <xf numFmtId="0" fontId="1" fillId="3" borderId="0" xfId="0" applyFont="1" applyFill="1" applyBorder="1" applyAlignment="1">
      <alignment vertical="center"/>
    </xf>
    <xf numFmtId="0" fontId="2" fillId="0" borderId="7" xfId="0" applyFont="1" applyFill="1" applyBorder="1"/>
    <xf numFmtId="0" fontId="0" fillId="0" borderId="6" xfId="0" applyFill="1" applyBorder="1" applyAlignment="1">
      <alignment horizontal="center" vertical="center" wrapText="1"/>
    </xf>
    <xf numFmtId="0" fontId="2" fillId="0" borderId="9" xfId="0" applyFont="1" applyFill="1" applyBorder="1"/>
    <xf numFmtId="0" fontId="2" fillId="0" borderId="1" xfId="0" applyFont="1" applyFill="1" applyBorder="1"/>
    <xf numFmtId="0" fontId="2" fillId="0" borderId="11" xfId="0" applyFont="1" applyFill="1" applyBorder="1"/>
    <xf numFmtId="0" fontId="2" fillId="0" borderId="12" xfId="0" applyFont="1" applyFill="1" applyBorder="1"/>
    <xf numFmtId="0" fontId="8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7" fillId="4" borderId="0" xfId="0" applyFont="1" applyFill="1" applyBorder="1"/>
    <xf numFmtId="0" fontId="0" fillId="4" borderId="0" xfId="0" applyFill="1" applyBorder="1"/>
    <xf numFmtId="0" fontId="0" fillId="3" borderId="0" xfId="0" applyFill="1" applyBorder="1"/>
    <xf numFmtId="0" fontId="7" fillId="4" borderId="17" xfId="0" applyFont="1" applyFill="1" applyBorder="1"/>
    <xf numFmtId="0" fontId="0" fillId="4" borderId="21" xfId="0" applyFill="1" applyBorder="1"/>
    <xf numFmtId="0" fontId="12" fillId="4" borderId="1" xfId="0" applyFont="1" applyFill="1" applyBorder="1"/>
    <xf numFmtId="0" fontId="12" fillId="4" borderId="1" xfId="0" applyFont="1" applyFill="1" applyBorder="1" applyAlignment="1">
      <alignment horizontal="left" vertical="center"/>
    </xf>
    <xf numFmtId="0" fontId="13" fillId="4" borderId="18" xfId="0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13" fillId="4" borderId="20" xfId="0" applyFont="1" applyFill="1" applyBorder="1" applyAlignment="1">
      <alignment horizontal="center"/>
    </xf>
    <xf numFmtId="0" fontId="13" fillId="4" borderId="21" xfId="0" applyFont="1" applyFill="1" applyBorder="1"/>
    <xf numFmtId="1" fontId="0" fillId="0" borderId="5" xfId="0" applyNumberFormat="1" applyBorder="1" applyAlignment="1">
      <alignment horizontal="center" vertical="center"/>
    </xf>
    <xf numFmtId="0" fontId="2" fillId="0" borderId="24" xfId="0" applyFont="1" applyBorder="1"/>
    <xf numFmtId="0" fontId="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3" xfId="0" applyBorder="1"/>
    <xf numFmtId="0" fontId="0" fillId="0" borderId="4" xfId="0" applyBorder="1"/>
    <xf numFmtId="0" fontId="0" fillId="0" borderId="23" xfId="0" applyBorder="1"/>
    <xf numFmtId="0" fontId="0" fillId="0" borderId="5" xfId="0" applyBorder="1"/>
    <xf numFmtId="0" fontId="2" fillId="4" borderId="2" xfId="0" applyFont="1" applyFill="1" applyBorder="1"/>
    <xf numFmtId="0" fontId="0" fillId="4" borderId="22" xfId="0" applyFill="1" applyBorder="1"/>
    <xf numFmtId="0" fontId="0" fillId="4" borderId="22" xfId="0" applyFill="1" applyBorder="1" applyAlignment="1">
      <alignment horizontal="center" vertical="center"/>
    </xf>
    <xf numFmtId="0" fontId="0" fillId="4" borderId="3" xfId="0" applyFill="1" applyBorder="1"/>
  </cellXfs>
  <cellStyles count="1">
    <cellStyle name="Normal" xfId="0" builtinId="0"/>
  </cellStyles>
  <dxfs count="4">
    <dxf>
      <font>
        <color rgb="FF00B050"/>
      </font>
    </dxf>
    <dxf>
      <font>
        <color rgb="FFFFC000"/>
      </font>
    </dxf>
    <dxf>
      <font>
        <color rgb="FFFF0000"/>
      </font>
    </dxf>
    <dxf>
      <fill>
        <gradientFill degree="270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8.emf"/><Relationship Id="rId3" Type="http://schemas.openxmlformats.org/officeDocument/2006/relationships/image" Target="../media/image13.emf"/><Relationship Id="rId7" Type="http://schemas.openxmlformats.org/officeDocument/2006/relationships/image" Target="../media/image17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6" Type="http://schemas.openxmlformats.org/officeDocument/2006/relationships/image" Target="../media/image16.emf"/><Relationship Id="rId5" Type="http://schemas.openxmlformats.org/officeDocument/2006/relationships/image" Target="../media/image15.emf"/><Relationship Id="rId4" Type="http://schemas.openxmlformats.org/officeDocument/2006/relationships/image" Target="../media/image14.emf"/><Relationship Id="rId9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132291</xdr:rowOff>
    </xdr:from>
    <xdr:to>
      <xdr:col>5</xdr:col>
      <xdr:colOff>476250</xdr:colOff>
      <xdr:row>16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684866"/>
          <a:ext cx="1695450" cy="1737784"/>
        </a:xfrm>
        <a:prstGeom prst="rect">
          <a:avLst/>
        </a:prstGeom>
      </xdr:spPr>
    </xdr:pic>
    <xdr:clientData/>
  </xdr:twoCellAnchor>
  <xdr:twoCellAnchor editAs="oneCell">
    <xdr:from>
      <xdr:col>6</xdr:col>
      <xdr:colOff>10583</xdr:colOff>
      <xdr:row>7</xdr:row>
      <xdr:rowOff>132291</xdr:rowOff>
    </xdr:from>
    <xdr:to>
      <xdr:col>8</xdr:col>
      <xdr:colOff>486833</xdr:colOff>
      <xdr:row>16</xdr:row>
      <xdr:rowOff>127000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8416" y="1688041"/>
          <a:ext cx="1703917" cy="1740959"/>
        </a:xfrm>
        <a:prstGeom prst="rect">
          <a:avLst/>
        </a:prstGeom>
      </xdr:spPr>
    </xdr:pic>
    <xdr:clientData/>
  </xdr:twoCellAnchor>
  <xdr:twoCellAnchor editAs="oneCell">
    <xdr:from>
      <xdr:col>9</xdr:col>
      <xdr:colOff>21166</xdr:colOff>
      <xdr:row>7</xdr:row>
      <xdr:rowOff>132291</xdr:rowOff>
    </xdr:from>
    <xdr:to>
      <xdr:col>11</xdr:col>
      <xdr:colOff>497416</xdr:colOff>
      <xdr:row>16</xdr:row>
      <xdr:rowOff>127000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0499" y="1688041"/>
          <a:ext cx="1703917" cy="1740959"/>
        </a:xfrm>
        <a:prstGeom prst="rect">
          <a:avLst/>
        </a:prstGeom>
      </xdr:spPr>
    </xdr:pic>
    <xdr:clientData/>
  </xdr:twoCellAnchor>
  <xdr:twoCellAnchor editAs="oneCell">
    <xdr:from>
      <xdr:col>12</xdr:col>
      <xdr:colOff>31749</xdr:colOff>
      <xdr:row>7</xdr:row>
      <xdr:rowOff>132291</xdr:rowOff>
    </xdr:from>
    <xdr:to>
      <xdr:col>14</xdr:col>
      <xdr:colOff>507999</xdr:colOff>
      <xdr:row>16</xdr:row>
      <xdr:rowOff>127000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2582" y="1688041"/>
          <a:ext cx="1703917" cy="1740959"/>
        </a:xfrm>
        <a:prstGeom prst="rect">
          <a:avLst/>
        </a:prstGeom>
      </xdr:spPr>
    </xdr:pic>
    <xdr:clientData/>
  </xdr:twoCellAnchor>
  <xdr:twoCellAnchor>
    <xdr:from>
      <xdr:col>3</xdr:col>
      <xdr:colOff>455083</xdr:colOff>
      <xdr:row>17</xdr:row>
      <xdr:rowOff>179917</xdr:rowOff>
    </xdr:from>
    <xdr:to>
      <xdr:col>5</xdr:col>
      <xdr:colOff>465666</xdr:colOff>
      <xdr:row>20</xdr:row>
      <xdr:rowOff>0</xdr:rowOff>
    </xdr:to>
    <xdr:sp macro="" textlink="">
      <xdr:nvSpPr>
        <xdr:cNvPr id="6" name="Rounded Rectangle 5"/>
        <xdr:cNvSpPr/>
      </xdr:nvSpPr>
      <xdr:spPr>
        <a:xfrm>
          <a:off x="2021416" y="3672417"/>
          <a:ext cx="1238250" cy="3915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WINDOWS</a:t>
          </a:r>
        </a:p>
      </xdr:txBody>
    </xdr:sp>
    <xdr:clientData/>
  </xdr:twoCellAnchor>
  <xdr:twoCellAnchor>
    <xdr:from>
      <xdr:col>6</xdr:col>
      <xdr:colOff>455083</xdr:colOff>
      <xdr:row>17</xdr:row>
      <xdr:rowOff>179917</xdr:rowOff>
    </xdr:from>
    <xdr:to>
      <xdr:col>8</xdr:col>
      <xdr:colOff>465666</xdr:colOff>
      <xdr:row>20</xdr:row>
      <xdr:rowOff>0</xdr:rowOff>
    </xdr:to>
    <xdr:sp macro="" textlink="">
      <xdr:nvSpPr>
        <xdr:cNvPr id="7" name="Rounded Rectangle 6"/>
        <xdr:cNvSpPr/>
      </xdr:nvSpPr>
      <xdr:spPr>
        <a:xfrm>
          <a:off x="3862916" y="3672417"/>
          <a:ext cx="1238250" cy="3915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WORD</a:t>
          </a:r>
        </a:p>
      </xdr:txBody>
    </xdr:sp>
    <xdr:clientData/>
  </xdr:twoCellAnchor>
  <xdr:twoCellAnchor>
    <xdr:from>
      <xdr:col>9</xdr:col>
      <xdr:colOff>412750</xdr:colOff>
      <xdr:row>17</xdr:row>
      <xdr:rowOff>179917</xdr:rowOff>
    </xdr:from>
    <xdr:to>
      <xdr:col>11</xdr:col>
      <xdr:colOff>423333</xdr:colOff>
      <xdr:row>20</xdr:row>
      <xdr:rowOff>0</xdr:rowOff>
    </xdr:to>
    <xdr:sp macro="" textlink="">
      <xdr:nvSpPr>
        <xdr:cNvPr id="8" name="Rounded Rectangle 7"/>
        <xdr:cNvSpPr/>
      </xdr:nvSpPr>
      <xdr:spPr>
        <a:xfrm>
          <a:off x="5662083" y="3672417"/>
          <a:ext cx="1238250" cy="3915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EXCEL</a:t>
          </a:r>
        </a:p>
      </xdr:txBody>
    </xdr:sp>
    <xdr:clientData/>
  </xdr:twoCellAnchor>
  <xdr:twoCellAnchor>
    <xdr:from>
      <xdr:col>12</xdr:col>
      <xdr:colOff>486833</xdr:colOff>
      <xdr:row>17</xdr:row>
      <xdr:rowOff>179917</xdr:rowOff>
    </xdr:from>
    <xdr:to>
      <xdr:col>14</xdr:col>
      <xdr:colOff>497416</xdr:colOff>
      <xdr:row>20</xdr:row>
      <xdr:rowOff>0</xdr:rowOff>
    </xdr:to>
    <xdr:sp macro="" textlink="">
      <xdr:nvSpPr>
        <xdr:cNvPr id="10" name="Rounded Rectangle 9"/>
        <xdr:cNvSpPr/>
      </xdr:nvSpPr>
      <xdr:spPr>
        <a:xfrm>
          <a:off x="7577666" y="3672417"/>
          <a:ext cx="1238250" cy="3915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POWERPOINT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218375</xdr:colOff>
          <xdr:row>7</xdr:row>
          <xdr:rowOff>145760</xdr:rowOff>
        </xdr:from>
        <xdr:to>
          <xdr:col>5</xdr:col>
          <xdr:colOff>556002</xdr:colOff>
          <xdr:row>13</xdr:row>
          <xdr:rowOff>33915</xdr:rowOff>
        </xdr:to>
        <xdr:pic>
          <xdr:nvPicPr>
            <xdr:cNvPr id="15" name="Picture 14"/>
            <xdr:cNvPicPr>
              <a:picLocks noChangeAspect="1" noChangeArrowheads="1"/>
              <a:extLst>
                <a:ext uri="{84589F7E-364E-4C9E-8A38-B11213B215E9}">
                  <a14:cameraTool cellRange="CALCULATIONS!$D$3" spid="_x0000_s111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782063" y="1685635"/>
              <a:ext cx="1560002" cy="1054968"/>
            </a:xfrm>
            <a:prstGeom prst="rect">
              <a:avLst/>
            </a:prstGeom>
            <a:noFill/>
            <a:ln w="317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227035</xdr:colOff>
          <xdr:row>7</xdr:row>
          <xdr:rowOff>145760</xdr:rowOff>
        </xdr:from>
        <xdr:to>
          <xdr:col>8</xdr:col>
          <xdr:colOff>564662</xdr:colOff>
          <xdr:row>13</xdr:row>
          <xdr:rowOff>33915</xdr:rowOff>
        </xdr:to>
        <xdr:pic>
          <xdr:nvPicPr>
            <xdr:cNvPr id="43" name="Picture 42"/>
            <xdr:cNvPicPr>
              <a:picLocks noChangeAspect="1" noChangeArrowheads="1"/>
              <a:extLst>
                <a:ext uri="{84589F7E-364E-4C9E-8A38-B11213B215E9}">
                  <a14:cameraTool cellRange="CALCULATIONS!$D$4" spid="_x0000_s111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624285" y="1685635"/>
              <a:ext cx="1560002" cy="1054968"/>
            </a:xfrm>
            <a:prstGeom prst="rect">
              <a:avLst/>
            </a:prstGeom>
            <a:noFill/>
            <a:ln w="317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235693</xdr:colOff>
          <xdr:row>7</xdr:row>
          <xdr:rowOff>145760</xdr:rowOff>
        </xdr:from>
        <xdr:to>
          <xdr:col>11</xdr:col>
          <xdr:colOff>573321</xdr:colOff>
          <xdr:row>13</xdr:row>
          <xdr:rowOff>33915</xdr:rowOff>
        </xdr:to>
        <xdr:pic>
          <xdr:nvPicPr>
            <xdr:cNvPr id="46" name="Picture 45"/>
            <xdr:cNvPicPr>
              <a:picLocks noChangeAspect="1" noChangeArrowheads="1"/>
              <a:extLst>
                <a:ext uri="{84589F7E-364E-4C9E-8A38-B11213B215E9}">
                  <a14:cameraTool cellRange="CALCULATIONS!$D$5" spid="_x0000_s112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466506" y="1685635"/>
              <a:ext cx="1560003" cy="1054968"/>
            </a:xfrm>
            <a:prstGeom prst="rect">
              <a:avLst/>
            </a:prstGeom>
            <a:noFill/>
            <a:ln w="317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244352</xdr:colOff>
          <xdr:row>7</xdr:row>
          <xdr:rowOff>145760</xdr:rowOff>
        </xdr:from>
        <xdr:to>
          <xdr:col>14</xdr:col>
          <xdr:colOff>581980</xdr:colOff>
          <xdr:row>13</xdr:row>
          <xdr:rowOff>33915</xdr:rowOff>
        </xdr:to>
        <xdr:pic>
          <xdr:nvPicPr>
            <xdr:cNvPr id="49" name="Picture 48"/>
            <xdr:cNvPicPr>
              <a:picLocks noChangeAspect="1" noChangeArrowheads="1"/>
              <a:extLst>
                <a:ext uri="{84589F7E-364E-4C9E-8A38-B11213B215E9}">
                  <a14:cameraTool cellRange="CALCULATIONS!$D$6" spid="_x0000_s1121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7308727" y="1685635"/>
              <a:ext cx="1560003" cy="1054968"/>
            </a:xfrm>
            <a:prstGeom prst="rect">
              <a:avLst/>
            </a:prstGeom>
            <a:noFill/>
            <a:ln w="317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218375</xdr:colOff>
          <xdr:row>10</xdr:row>
          <xdr:rowOff>74322</xdr:rowOff>
        </xdr:from>
        <xdr:to>
          <xdr:col>5</xdr:col>
          <xdr:colOff>556002</xdr:colOff>
          <xdr:row>15</xdr:row>
          <xdr:rowOff>176790</xdr:rowOff>
        </xdr:to>
        <xdr:pic>
          <xdr:nvPicPr>
            <xdr:cNvPr id="52" name="Picture 51"/>
            <xdr:cNvPicPr>
              <a:picLocks noChangeAspect="1" noChangeArrowheads="1"/>
              <a:extLst>
                <a:ext uri="{84589F7E-364E-4C9E-8A38-B11213B215E9}">
                  <a14:cameraTool cellRange="CALCULATIONS!$E$3" spid="_x0000_s112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782063" y="2209510"/>
              <a:ext cx="1560002" cy="1054968"/>
            </a:xfrm>
            <a:prstGeom prst="rect">
              <a:avLst/>
            </a:prstGeom>
            <a:noFill/>
            <a:ln w="317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177820</xdr:colOff>
          <xdr:row>10</xdr:row>
          <xdr:rowOff>47334</xdr:rowOff>
        </xdr:from>
        <xdr:to>
          <xdr:col>8</xdr:col>
          <xdr:colOff>515447</xdr:colOff>
          <xdr:row>15</xdr:row>
          <xdr:rowOff>149802</xdr:rowOff>
        </xdr:to>
        <xdr:pic>
          <xdr:nvPicPr>
            <xdr:cNvPr id="53" name="Picture 52"/>
            <xdr:cNvPicPr>
              <a:picLocks noChangeAspect="1" noChangeArrowheads="1"/>
              <a:extLst>
                <a:ext uri="{84589F7E-364E-4C9E-8A38-B11213B215E9}">
                  <a14:cameraTool cellRange="CALCULATIONS!$E$4" spid="_x0000_s112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3568720" y="2199984"/>
              <a:ext cx="1556827" cy="1054968"/>
            </a:xfrm>
            <a:prstGeom prst="rect">
              <a:avLst/>
            </a:prstGeom>
            <a:noFill/>
            <a:ln w="317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188068</xdr:colOff>
          <xdr:row>10</xdr:row>
          <xdr:rowOff>45747</xdr:rowOff>
        </xdr:from>
        <xdr:to>
          <xdr:col>11</xdr:col>
          <xdr:colOff>525696</xdr:colOff>
          <xdr:row>15</xdr:row>
          <xdr:rowOff>148215</xdr:rowOff>
        </xdr:to>
        <xdr:pic>
          <xdr:nvPicPr>
            <xdr:cNvPr id="54" name="Picture 53"/>
            <xdr:cNvPicPr>
              <a:picLocks noChangeAspect="1" noChangeArrowheads="1"/>
              <a:extLst>
                <a:ext uri="{84589F7E-364E-4C9E-8A38-B11213B215E9}">
                  <a14:cameraTool cellRange="CALCULATIONS!$E$5" spid="_x0000_s1124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5407768" y="2198397"/>
              <a:ext cx="1556828" cy="1054968"/>
            </a:xfrm>
            <a:prstGeom prst="rect">
              <a:avLst/>
            </a:prstGeom>
            <a:noFill/>
            <a:ln w="317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228476</xdr:colOff>
          <xdr:row>10</xdr:row>
          <xdr:rowOff>74322</xdr:rowOff>
        </xdr:from>
        <xdr:to>
          <xdr:col>14</xdr:col>
          <xdr:colOff>566104</xdr:colOff>
          <xdr:row>15</xdr:row>
          <xdr:rowOff>176790</xdr:rowOff>
        </xdr:to>
        <xdr:pic>
          <xdr:nvPicPr>
            <xdr:cNvPr id="55" name="Picture 54"/>
            <xdr:cNvPicPr>
              <a:picLocks noChangeAspect="1" noChangeArrowheads="1"/>
              <a:extLst>
                <a:ext uri="{84589F7E-364E-4C9E-8A38-B11213B215E9}">
                  <a14:cameraTool cellRange="CALCULATIONS!$E$6" spid="_x0000_s1125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7292851" y="2209510"/>
              <a:ext cx="1560003" cy="1054968"/>
            </a:xfrm>
            <a:prstGeom prst="rect">
              <a:avLst/>
            </a:prstGeom>
            <a:noFill/>
            <a:ln w="317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218375</xdr:colOff>
          <xdr:row>13</xdr:row>
          <xdr:rowOff>10822</xdr:rowOff>
        </xdr:from>
        <xdr:to>
          <xdr:col>5</xdr:col>
          <xdr:colOff>556002</xdr:colOff>
          <xdr:row>18</xdr:row>
          <xdr:rowOff>113290</xdr:rowOff>
        </xdr:to>
        <xdr:pic>
          <xdr:nvPicPr>
            <xdr:cNvPr id="56" name="Picture 55"/>
            <xdr:cNvPicPr>
              <a:picLocks noChangeAspect="1" noChangeArrowheads="1"/>
              <a:extLst>
                <a:ext uri="{84589F7E-364E-4C9E-8A38-B11213B215E9}">
                  <a14:cameraTool cellRange="CALCULATIONS!$F$3" spid="_x0000_s1126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782063" y="2717510"/>
              <a:ext cx="1560002" cy="1054968"/>
            </a:xfrm>
            <a:prstGeom prst="rect">
              <a:avLst/>
            </a:prstGeom>
            <a:noFill/>
            <a:ln w="317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188935</xdr:colOff>
          <xdr:row>12</xdr:row>
          <xdr:rowOff>182272</xdr:rowOff>
        </xdr:from>
        <xdr:to>
          <xdr:col>8</xdr:col>
          <xdr:colOff>526562</xdr:colOff>
          <xdr:row>18</xdr:row>
          <xdr:rowOff>94240</xdr:rowOff>
        </xdr:to>
        <xdr:pic>
          <xdr:nvPicPr>
            <xdr:cNvPr id="57" name="Picture 56"/>
            <xdr:cNvPicPr>
              <a:picLocks noChangeAspect="1" noChangeArrowheads="1"/>
              <a:extLst>
                <a:ext uri="{84589F7E-364E-4C9E-8A38-B11213B215E9}">
                  <a14:cameraTool cellRange="CALCULATIONS!$F$4" spid="_x0000_s1127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3579835" y="2715922"/>
              <a:ext cx="1556827" cy="1054968"/>
            </a:xfrm>
            <a:prstGeom prst="rect">
              <a:avLst/>
            </a:prstGeom>
            <a:noFill/>
            <a:ln w="317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235693</xdr:colOff>
          <xdr:row>13</xdr:row>
          <xdr:rowOff>10822</xdr:rowOff>
        </xdr:from>
        <xdr:to>
          <xdr:col>11</xdr:col>
          <xdr:colOff>573321</xdr:colOff>
          <xdr:row>18</xdr:row>
          <xdr:rowOff>113290</xdr:rowOff>
        </xdr:to>
        <xdr:pic>
          <xdr:nvPicPr>
            <xdr:cNvPr id="58" name="Picture 57"/>
            <xdr:cNvPicPr>
              <a:picLocks noChangeAspect="1" noChangeArrowheads="1"/>
              <a:extLst>
                <a:ext uri="{84589F7E-364E-4C9E-8A38-B11213B215E9}">
                  <a14:cameraTool cellRange="CALCULATIONS!$F$5" spid="_x0000_s1128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5466506" y="2717510"/>
              <a:ext cx="1560003" cy="1054968"/>
            </a:xfrm>
            <a:prstGeom prst="rect">
              <a:avLst/>
            </a:prstGeom>
            <a:noFill/>
            <a:ln w="317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212600</xdr:colOff>
          <xdr:row>12</xdr:row>
          <xdr:rowOff>182272</xdr:rowOff>
        </xdr:from>
        <xdr:to>
          <xdr:col>14</xdr:col>
          <xdr:colOff>550228</xdr:colOff>
          <xdr:row>18</xdr:row>
          <xdr:rowOff>94240</xdr:rowOff>
        </xdr:to>
        <xdr:pic>
          <xdr:nvPicPr>
            <xdr:cNvPr id="59" name="Picture 58"/>
            <xdr:cNvPicPr>
              <a:picLocks noChangeAspect="1" noChangeArrowheads="1"/>
              <a:extLst>
                <a:ext uri="{84589F7E-364E-4C9E-8A38-B11213B215E9}">
                  <a14:cameraTool cellRange="CALCULATIONS!$F$6" spid="_x0000_s1129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7261100" y="2715922"/>
              <a:ext cx="1556828" cy="1054968"/>
            </a:xfrm>
            <a:prstGeom prst="rect">
              <a:avLst/>
            </a:prstGeom>
            <a:noFill/>
            <a:ln w="317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7"/>
  <sheetViews>
    <sheetView showGridLines="0" showRowColHeaders="0" tabSelected="1" zoomScaleNormal="100" workbookViewId="0">
      <selection activeCell="B9" sqref="B9:C9"/>
    </sheetView>
  </sheetViews>
  <sheetFormatPr defaultRowHeight="15" x14ac:dyDescent="0.25"/>
  <cols>
    <col min="1" max="1" width="2.85546875" customWidth="1"/>
    <col min="2" max="2" width="11.42578125" bestFit="1" customWidth="1"/>
    <col min="15" max="15" width="9.7109375" customWidth="1"/>
    <col min="16" max="16" width="2.5703125" customWidth="1"/>
    <col min="20" max="20" width="44.7109375" customWidth="1"/>
  </cols>
  <sheetData>
    <row r="1" spans="1:18" ht="12.75" customHeight="1" thickBot="1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8" ht="30.75" thickBot="1" x14ac:dyDescent="0.3">
      <c r="A2" s="17"/>
      <c r="B2" s="19" t="s">
        <v>0</v>
      </c>
      <c r="C2" s="3" t="s">
        <v>24</v>
      </c>
      <c r="D2" s="3" t="s">
        <v>14</v>
      </c>
      <c r="E2" s="3" t="s">
        <v>15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11" t="s">
        <v>13</v>
      </c>
      <c r="O2" s="20" t="s">
        <v>16</v>
      </c>
      <c r="P2" s="17"/>
    </row>
    <row r="3" spans="1:18" ht="15.75" thickBot="1" x14ac:dyDescent="0.3">
      <c r="A3" s="17"/>
      <c r="B3" s="21" t="s">
        <v>2</v>
      </c>
      <c r="C3" s="22">
        <v>70</v>
      </c>
      <c r="D3" s="22">
        <v>80</v>
      </c>
      <c r="E3" s="22">
        <v>120</v>
      </c>
      <c r="F3" s="22">
        <v>79</v>
      </c>
      <c r="G3" s="22">
        <v>198</v>
      </c>
      <c r="H3" s="22">
        <v>130</v>
      </c>
      <c r="I3" s="22">
        <v>188</v>
      </c>
      <c r="J3" s="22">
        <v>130</v>
      </c>
      <c r="K3" s="22">
        <v>120</v>
      </c>
      <c r="L3" s="22">
        <v>149</v>
      </c>
      <c r="M3" s="22">
        <v>260</v>
      </c>
      <c r="N3" s="22">
        <v>115</v>
      </c>
      <c r="O3" s="4">
        <f ca="1">SUM(OFFSET(C3,0,0,1,MATCH($B$9,$C$2:$N$2,0)))</f>
        <v>70</v>
      </c>
      <c r="P3" s="18"/>
      <c r="Q3" s="1"/>
      <c r="R3" s="2"/>
    </row>
    <row r="4" spans="1:18" ht="15.75" thickBot="1" x14ac:dyDescent="0.3">
      <c r="A4" s="17"/>
      <c r="B4" s="21" t="s">
        <v>3</v>
      </c>
      <c r="C4" s="22">
        <v>140</v>
      </c>
      <c r="D4" s="22">
        <v>256</v>
      </c>
      <c r="E4" s="22">
        <v>170</v>
      </c>
      <c r="F4" s="22">
        <v>140</v>
      </c>
      <c r="G4" s="22">
        <v>292</v>
      </c>
      <c r="H4" s="22">
        <v>99</v>
      </c>
      <c r="I4" s="22">
        <v>199</v>
      </c>
      <c r="J4" s="22">
        <v>238</v>
      </c>
      <c r="K4" s="22">
        <v>205</v>
      </c>
      <c r="L4" s="22">
        <v>182</v>
      </c>
      <c r="M4" s="22">
        <v>178</v>
      </c>
      <c r="N4" s="22">
        <v>104</v>
      </c>
      <c r="O4" s="4">
        <f ca="1">SUM(OFFSET(C4,0,0,1,MATCH($B$9,$C$2:$N$2,0)))</f>
        <v>140</v>
      </c>
      <c r="P4" s="17"/>
    </row>
    <row r="5" spans="1:18" ht="15.75" thickBot="1" x14ac:dyDescent="0.3">
      <c r="A5" s="17"/>
      <c r="B5" s="21" t="s">
        <v>1</v>
      </c>
      <c r="C5" s="22">
        <v>90</v>
      </c>
      <c r="D5" s="22">
        <v>121</v>
      </c>
      <c r="E5" s="22">
        <v>87</v>
      </c>
      <c r="F5" s="22">
        <v>235</v>
      </c>
      <c r="G5" s="22">
        <v>155</v>
      </c>
      <c r="H5" s="22">
        <v>96</v>
      </c>
      <c r="I5" s="22">
        <v>134</v>
      </c>
      <c r="J5" s="22">
        <v>213</v>
      </c>
      <c r="K5" s="22">
        <v>103</v>
      </c>
      <c r="L5" s="22">
        <v>217</v>
      </c>
      <c r="M5" s="22">
        <v>139</v>
      </c>
      <c r="N5" s="22">
        <v>298</v>
      </c>
      <c r="O5" s="4">
        <f ca="1">SUM(OFFSET(C5,0,0,1,MATCH($B$9,$C$2:$N$2,0)))</f>
        <v>90</v>
      </c>
      <c r="P5" s="17"/>
    </row>
    <row r="6" spans="1:18" ht="15.75" thickBot="1" x14ac:dyDescent="0.3">
      <c r="A6" s="17"/>
      <c r="B6" s="23" t="s">
        <v>4</v>
      </c>
      <c r="C6" s="24">
        <v>279</v>
      </c>
      <c r="D6" s="24">
        <v>227</v>
      </c>
      <c r="E6" s="24">
        <v>207</v>
      </c>
      <c r="F6" s="24">
        <v>281</v>
      </c>
      <c r="G6" s="24">
        <v>259</v>
      </c>
      <c r="H6" s="24">
        <v>225</v>
      </c>
      <c r="I6" s="24">
        <v>186</v>
      </c>
      <c r="J6" s="24">
        <v>287</v>
      </c>
      <c r="K6" s="24">
        <v>129</v>
      </c>
      <c r="L6" s="24">
        <v>291</v>
      </c>
      <c r="M6" s="24">
        <v>186</v>
      </c>
      <c r="N6" s="24">
        <v>211</v>
      </c>
      <c r="O6" s="5">
        <f ca="1">SUM(OFFSET(C6,0,0,1,MATCH($B$9,$C$2:$N$2,0)))</f>
        <v>279</v>
      </c>
      <c r="P6" s="17"/>
    </row>
    <row r="7" spans="1:18" ht="15.75" thickBot="1" x14ac:dyDescent="0.3">
      <c r="A7" s="17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7"/>
    </row>
    <row r="8" spans="1:18" ht="15.75" x14ac:dyDescent="0.25">
      <c r="A8" s="17"/>
      <c r="B8" s="13" t="s">
        <v>17</v>
      </c>
      <c r="C8" s="1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7"/>
    </row>
    <row r="9" spans="1:18" ht="16.5" thickBot="1" x14ac:dyDescent="0.3">
      <c r="A9" s="17"/>
      <c r="B9" s="15" t="s">
        <v>24</v>
      </c>
      <c r="C9" s="16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7"/>
    </row>
    <row r="10" spans="1:18" x14ac:dyDescent="0.25">
      <c r="A10" s="17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7"/>
    </row>
    <row r="11" spans="1:18" x14ac:dyDescent="0.25">
      <c r="A11" s="17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7"/>
    </row>
    <row r="12" spans="1:18" x14ac:dyDescent="0.25">
      <c r="A12" s="17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7"/>
    </row>
    <row r="13" spans="1:18" x14ac:dyDescent="0.25">
      <c r="A13" s="17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7"/>
    </row>
    <row r="14" spans="1:18" x14ac:dyDescent="0.25">
      <c r="A14" s="17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7"/>
    </row>
    <row r="15" spans="1:18" x14ac:dyDescent="0.25">
      <c r="A15" s="17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7"/>
    </row>
    <row r="16" spans="1:18" x14ac:dyDescent="0.25">
      <c r="A16" s="17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7"/>
    </row>
    <row r="17" spans="1:16" x14ac:dyDescent="0.25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7"/>
    </row>
    <row r="18" spans="1:16" x14ac:dyDescent="0.25">
      <c r="A18" s="1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7"/>
    </row>
    <row r="19" spans="1:16" x14ac:dyDescent="0.25">
      <c r="A19" s="1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7"/>
    </row>
    <row r="20" spans="1:16" x14ac:dyDescent="0.25">
      <c r="A20" s="17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7"/>
    </row>
    <row r="21" spans="1:16" x14ac:dyDescent="0.25">
      <c r="A21" s="1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7"/>
    </row>
    <row r="22" spans="1:16" ht="15.75" x14ac:dyDescent="0.25">
      <c r="A22" s="17"/>
      <c r="B22" s="33" t="s">
        <v>0</v>
      </c>
      <c r="C22" s="35" t="s">
        <v>27</v>
      </c>
      <c r="D22" s="36"/>
      <c r="E22" s="36"/>
      <c r="F22" s="36"/>
      <c r="G22" s="37"/>
      <c r="H22" s="38"/>
      <c r="I22" s="35" t="s">
        <v>28</v>
      </c>
      <c r="J22" s="36"/>
      <c r="K22" s="36"/>
      <c r="L22" s="36"/>
      <c r="M22" s="36"/>
      <c r="N22" s="31"/>
      <c r="O22" s="28"/>
      <c r="P22" s="17"/>
    </row>
    <row r="23" spans="1:16" ht="30" customHeight="1" x14ac:dyDescent="0.25">
      <c r="A23" s="17"/>
      <c r="B23" s="34" t="s">
        <v>2</v>
      </c>
      <c r="C23" s="25"/>
      <c r="D23" s="25"/>
      <c r="E23" s="25"/>
      <c r="F23" s="25"/>
      <c r="G23" s="25"/>
      <c r="H23" s="32"/>
      <c r="I23" s="26"/>
      <c r="J23" s="26"/>
      <c r="K23" s="26"/>
      <c r="L23" s="26"/>
      <c r="M23" s="27"/>
      <c r="N23" s="31"/>
      <c r="O23" s="29"/>
      <c r="P23" s="17"/>
    </row>
    <row r="24" spans="1:16" ht="30" customHeight="1" x14ac:dyDescent="0.25">
      <c r="A24" s="17"/>
      <c r="B24" s="34" t="s">
        <v>3</v>
      </c>
      <c r="C24" s="25"/>
      <c r="D24" s="25"/>
      <c r="E24" s="25"/>
      <c r="F24" s="25"/>
      <c r="G24" s="25"/>
      <c r="H24" s="32"/>
      <c r="I24" s="26"/>
      <c r="J24" s="26"/>
      <c r="K24" s="26"/>
      <c r="L24" s="26"/>
      <c r="M24" s="27"/>
      <c r="N24" s="31"/>
      <c r="O24" s="29"/>
      <c r="P24" s="17"/>
    </row>
    <row r="25" spans="1:16" ht="30" customHeight="1" x14ac:dyDescent="0.25">
      <c r="A25" s="17"/>
      <c r="B25" s="34" t="s">
        <v>1</v>
      </c>
      <c r="C25" s="25"/>
      <c r="D25" s="25"/>
      <c r="E25" s="25"/>
      <c r="F25" s="25"/>
      <c r="G25" s="25"/>
      <c r="H25" s="32"/>
      <c r="I25" s="26"/>
      <c r="J25" s="26"/>
      <c r="K25" s="26"/>
      <c r="L25" s="26"/>
      <c r="M25" s="27"/>
      <c r="N25" s="31"/>
      <c r="O25" s="29"/>
      <c r="P25" s="17"/>
    </row>
    <row r="26" spans="1:16" ht="30" customHeight="1" x14ac:dyDescent="0.25">
      <c r="A26" s="17"/>
      <c r="B26" s="34" t="s">
        <v>4</v>
      </c>
      <c r="C26" s="25"/>
      <c r="D26" s="25"/>
      <c r="E26" s="25"/>
      <c r="F26" s="25"/>
      <c r="G26" s="25"/>
      <c r="H26" s="32"/>
      <c r="I26" s="26"/>
      <c r="J26" s="26"/>
      <c r="K26" s="26"/>
      <c r="L26" s="26"/>
      <c r="M26" s="27"/>
      <c r="N26" s="31"/>
      <c r="O26" s="29"/>
      <c r="P26" s="17"/>
    </row>
    <row r="27" spans="1:16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30"/>
      <c r="O27" s="17"/>
      <c r="P27" s="17"/>
    </row>
  </sheetData>
  <mergeCells count="12">
    <mergeCell ref="B8:C8"/>
    <mergeCell ref="B9:C9"/>
    <mergeCell ref="I26:M26"/>
    <mergeCell ref="C26:G26"/>
    <mergeCell ref="I25:M25"/>
    <mergeCell ref="C25:G25"/>
    <mergeCell ref="I24:M24"/>
    <mergeCell ref="C24:G24"/>
    <mergeCell ref="I23:M23"/>
    <mergeCell ref="C23:G23"/>
    <mergeCell ref="I22:M22"/>
    <mergeCell ref="C22:G22"/>
  </mergeCells>
  <conditionalFormatting sqref="C2:N2">
    <cfRule type="cellIs" dxfId="3" priority="1" operator="equal">
      <formula>$B$9</formula>
    </cfRule>
  </conditionalFormatting>
  <dataValidations count="1">
    <dataValidation type="list" allowBlank="1" showInputMessage="1" showErrorMessage="1" sqref="B9:C9">
      <formula1>$C$2:$N$2</formula1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DASHBOARD!C3:N3</xm:f>
              <xm:sqref>C23</xm:sqref>
            </x14:sparkline>
            <x14:sparkline>
              <xm:f>DASHBOARD!C4:N4</xm:f>
              <xm:sqref>C24</xm:sqref>
            </x14:sparkline>
            <x14:sparkline>
              <xm:f>DASHBOARD!C5:N5</xm:f>
              <xm:sqref>C25</xm:sqref>
            </x14:sparkline>
            <x14:sparkline>
              <xm:f>DASHBOARD!C6:N6</xm:f>
              <xm:sqref>C26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DASHBOARD!C3:N3</xm:f>
              <xm:sqref>I23</xm:sqref>
            </x14:sparkline>
            <x14:sparkline>
              <xm:f>DASHBOARD!C4:N4</xm:f>
              <xm:sqref>I24</xm:sqref>
            </x14:sparkline>
            <x14:sparkline>
              <xm:f>DASHBOARD!C5:N5</xm:f>
              <xm:sqref>I25</xm:sqref>
            </x14:sparkline>
            <x14:sparkline>
              <xm:f>DASHBOARD!C6:N6</xm:f>
              <xm:sqref>I26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showGridLines="0" workbookViewId="0">
      <selection activeCell="I14" sqref="I14"/>
    </sheetView>
  </sheetViews>
  <sheetFormatPr defaultRowHeight="15" x14ac:dyDescent="0.25"/>
  <cols>
    <col min="2" max="2" width="11.42578125" bestFit="1" customWidth="1"/>
    <col min="4" max="4" width="4.7109375" customWidth="1"/>
    <col min="5" max="5" width="4.7109375" bestFit="1" customWidth="1"/>
    <col min="6" max="6" width="4.42578125" customWidth="1"/>
  </cols>
  <sheetData>
    <row r="1" spans="2:7" ht="15.75" thickBot="1" x14ac:dyDescent="0.3"/>
    <row r="2" spans="2:7" x14ac:dyDescent="0.25">
      <c r="B2" s="48" t="s">
        <v>0</v>
      </c>
      <c r="C2" s="49" t="s">
        <v>18</v>
      </c>
      <c r="D2" s="50" t="s">
        <v>21</v>
      </c>
      <c r="E2" s="50" t="s">
        <v>22</v>
      </c>
      <c r="F2" s="50" t="s">
        <v>23</v>
      </c>
      <c r="G2" s="51"/>
    </row>
    <row r="3" spans="2:7" ht="15.75" x14ac:dyDescent="0.25">
      <c r="B3" s="40" t="s">
        <v>2</v>
      </c>
      <c r="C3" s="2">
        <f ca="1">DASHBOARD!O3</f>
        <v>70</v>
      </c>
      <c r="D3" s="41" t="str">
        <f ca="1">IF(C3&lt;=$C$9,"=","")</f>
        <v>=</v>
      </c>
      <c r="E3" s="42" t="str">
        <f ca="1">IF(C3&lt;=$C$10,IF(C3&gt;$C$9,"=",""),"")</f>
        <v/>
      </c>
      <c r="F3" s="43" t="str">
        <f ca="1">IF(C3&gt;$C$10,"=","")</f>
        <v/>
      </c>
      <c r="G3" s="44"/>
    </row>
    <row r="4" spans="2:7" ht="15.75" x14ac:dyDescent="0.25">
      <c r="B4" s="40" t="s">
        <v>3</v>
      </c>
      <c r="C4" s="2">
        <f ca="1">DASHBOARD!O4</f>
        <v>140</v>
      </c>
      <c r="D4" s="41" t="str">
        <f ca="1">IF(C4&lt;=$C$9,"=","")</f>
        <v/>
      </c>
      <c r="E4" s="42" t="str">
        <f ca="1">IF(C4&lt;=$C$10,IF(C4&gt;$C$9,"=",""),"")</f>
        <v>=</v>
      </c>
      <c r="F4" s="43" t="str">
        <f ca="1">IF(C4&gt;$C$10,"=","")</f>
        <v/>
      </c>
      <c r="G4" s="44"/>
    </row>
    <row r="5" spans="2:7" ht="15.75" x14ac:dyDescent="0.25">
      <c r="B5" s="40" t="s">
        <v>1</v>
      </c>
      <c r="C5" s="2">
        <f ca="1">DASHBOARD!O5</f>
        <v>90</v>
      </c>
      <c r="D5" s="41" t="str">
        <f ca="1">IF(C5&lt;=$C$9,"=","")</f>
        <v>=</v>
      </c>
      <c r="E5" s="42" t="str">
        <f ca="1">IF(C5&lt;=$C$10,IF(C5&gt;$C$9,"=",""),"")</f>
        <v/>
      </c>
      <c r="F5" s="43" t="str">
        <f ca="1">IF(C5&gt;$C$10,"=","")</f>
        <v/>
      </c>
      <c r="G5" s="44"/>
    </row>
    <row r="6" spans="2:7" ht="15.75" x14ac:dyDescent="0.25">
      <c r="B6" s="40" t="s">
        <v>4</v>
      </c>
      <c r="C6" s="2">
        <f ca="1">DASHBOARD!O6</f>
        <v>279</v>
      </c>
      <c r="D6" s="41" t="str">
        <f ca="1">IF(C6&lt;=$C$9,"=","")</f>
        <v/>
      </c>
      <c r="E6" s="42" t="str">
        <f ca="1">IF(C6&lt;=$C$10,IF(C6&gt;$C$9,"=",""),"")</f>
        <v/>
      </c>
      <c r="F6" s="43" t="str">
        <f ca="1">IF(C6&gt;$C$10,"=","")</f>
        <v>=</v>
      </c>
      <c r="G6" s="44"/>
    </row>
    <row r="7" spans="2:7" ht="15.75" thickBot="1" x14ac:dyDescent="0.3">
      <c r="B7" s="45"/>
      <c r="C7" s="46"/>
      <c r="D7" s="46"/>
      <c r="E7" s="46"/>
      <c r="F7" s="46"/>
      <c r="G7" s="47"/>
    </row>
    <row r="8" spans="2:7" ht="30.75" thickBot="1" x14ac:dyDescent="0.3">
      <c r="B8" s="8" t="s">
        <v>20</v>
      </c>
      <c r="C8" s="39">
        <f ca="1">AVERAGE(DASHBOARD!O3:O6)</f>
        <v>144.75</v>
      </c>
      <c r="D8" s="2"/>
      <c r="E8" s="2"/>
      <c r="F8" s="2"/>
    </row>
    <row r="9" spans="2:7" x14ac:dyDescent="0.25">
      <c r="B9" s="9" t="s">
        <v>19</v>
      </c>
      <c r="C9" s="6">
        <f ca="1">C8*80%</f>
        <v>115.80000000000001</v>
      </c>
      <c r="D9" s="2" t="s">
        <v>25</v>
      </c>
      <c r="E9" s="2"/>
      <c r="F9" s="2"/>
    </row>
    <row r="10" spans="2:7" ht="15.75" thickBot="1" x14ac:dyDescent="0.3">
      <c r="B10" s="10"/>
      <c r="C10" s="7">
        <f ca="1">C8*120%</f>
        <v>173.7</v>
      </c>
      <c r="D10" s="2" t="s">
        <v>26</v>
      </c>
      <c r="E10" s="2"/>
      <c r="F10" s="2"/>
    </row>
  </sheetData>
  <mergeCells count="1">
    <mergeCell ref="B9:B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CALCULATIONS</vt:lpstr>
    </vt:vector>
  </TitlesOfParts>
  <Company>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Aamir</cp:lastModifiedBy>
  <dcterms:created xsi:type="dcterms:W3CDTF">2015-06-13T14:34:09Z</dcterms:created>
  <dcterms:modified xsi:type="dcterms:W3CDTF">2022-02-05T11:19:36Z</dcterms:modified>
</cp:coreProperties>
</file>