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E560\Desktop\Python Programmer\Videos\DATA ANALYST\Data Analyst Project\Excel-Projects\"/>
    </mc:Choice>
  </mc:AlternateContent>
  <xr:revisionPtr revIDLastSave="0" documentId="13_ncr:1_{E0DCBE76-DF39-4D22-828E-1218174E6319}" xr6:coauthVersionLast="47" xr6:coauthVersionMax="47" xr10:uidLastSave="{00000000-0000-0000-0000-000000000000}"/>
  <bookViews>
    <workbookView xWindow="-120" yWindow="-120" windowWidth="20730" windowHeight="11760" firstSheet="1" activeTab="1" xr2:uid="{00000000-000D-0000-FFFF-FFFF00000000}"/>
  </bookViews>
  <sheets>
    <sheet name="Vegetable Prices 2020" sheetId="1" r:id="rId1"/>
    <sheet name="Analysed Data" sheetId="2" r:id="rId2"/>
    <sheet name="Pivot Table" sheetId="4" r:id="rId3"/>
    <sheet name="Visualisation Dashboard" sheetId="5" r:id="rId4"/>
  </sheets>
  <calcPr calcId="191029"/>
  <pivotCaches>
    <pivotCache cacheId="7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2" i="2"/>
</calcChain>
</file>

<file path=xl/sharedStrings.xml><?xml version="1.0" encoding="utf-8"?>
<sst xmlns="http://schemas.openxmlformats.org/spreadsheetml/2006/main" count="716" uniqueCount="88">
  <si>
    <t>Vegetable</t>
  </si>
  <si>
    <t>Form</t>
  </si>
  <si>
    <t>RetailPrice</t>
  </si>
  <si>
    <t>RetailPriceUnit</t>
  </si>
  <si>
    <t>Yield</t>
  </si>
  <si>
    <t>CupEquivalentSize</t>
  </si>
  <si>
    <t>CupEquivalentUnit</t>
  </si>
  <si>
    <t>CupEquivalentPrice</t>
  </si>
  <si>
    <t>Acorn squash</t>
  </si>
  <si>
    <t>Fresh</t>
  </si>
  <si>
    <t>per pound</t>
  </si>
  <si>
    <t>pounds</t>
  </si>
  <si>
    <t>Artichoke</t>
  </si>
  <si>
    <t>Canned</t>
  </si>
  <si>
    <t>Asparagus</t>
  </si>
  <si>
    <t>Frozen</t>
  </si>
  <si>
    <t>Avocados</t>
  </si>
  <si>
    <t>Beets</t>
  </si>
  <si>
    <t>Black beans</t>
  </si>
  <si>
    <t>Dried</t>
  </si>
  <si>
    <t>Blackeye peas</t>
  </si>
  <si>
    <t>Broccoli florets</t>
  </si>
  <si>
    <t>Broccoli heads</t>
  </si>
  <si>
    <t>Broccoli</t>
  </si>
  <si>
    <t>Brussels sprouts</t>
  </si>
  <si>
    <t>Butternut squash</t>
  </si>
  <si>
    <t>Cabbage, green</t>
  </si>
  <si>
    <t>Cabbage, red</t>
  </si>
  <si>
    <t>Cabbage, sauerkraut</t>
  </si>
  <si>
    <t>Carrots, cooked whole</t>
  </si>
  <si>
    <t>Carrots, raw whole</t>
  </si>
  <si>
    <t>Carrots, baby</t>
  </si>
  <si>
    <t>Carrots</t>
  </si>
  <si>
    <t>Cauliflower florets</t>
  </si>
  <si>
    <t>Cauliflower heads</t>
  </si>
  <si>
    <t>Cauliflower</t>
  </si>
  <si>
    <t>Celery, trimmed bunches</t>
  </si>
  <si>
    <t>Celery sticks</t>
  </si>
  <si>
    <t>Collard greens</t>
  </si>
  <si>
    <t>Corn</t>
  </si>
  <si>
    <t>Cucumbers with peel</t>
  </si>
  <si>
    <t>Cucumbers without peel</t>
  </si>
  <si>
    <t>Great northern beans</t>
  </si>
  <si>
    <t>Green beans</t>
  </si>
  <si>
    <t>Green peas</t>
  </si>
  <si>
    <t>Green peppers</t>
  </si>
  <si>
    <t>Kale</t>
  </si>
  <si>
    <t>Kidney beans</t>
  </si>
  <si>
    <t>Lentils</t>
  </si>
  <si>
    <t>Lettuce, iceberg</t>
  </si>
  <si>
    <t>Lettuce, romaine, heads</t>
  </si>
  <si>
    <t>Lettuce, romaine, hearts</t>
  </si>
  <si>
    <t>Lima beans</t>
  </si>
  <si>
    <t>Mixed vegetables, peas &amp; carrots</t>
  </si>
  <si>
    <t>Mixed vegetables, peas, corn, green beans</t>
  </si>
  <si>
    <t>Mixed vegetables, broccoli, cauliflower, carrots</t>
  </si>
  <si>
    <t>Mushrooms, whole</t>
  </si>
  <si>
    <t>Mushrooms, sliced</t>
  </si>
  <si>
    <t>Mustard greens</t>
  </si>
  <si>
    <t>Navy beans</t>
  </si>
  <si>
    <t>Okra</t>
  </si>
  <si>
    <t>Olives</t>
  </si>
  <si>
    <t>Onions</t>
  </si>
  <si>
    <t>Pinto beans</t>
  </si>
  <si>
    <t>Potatoes</t>
  </si>
  <si>
    <t>Potatoes, french fries</t>
  </si>
  <si>
    <t>Pumpkin</t>
  </si>
  <si>
    <t>Radish</t>
  </si>
  <si>
    <t>Red peppers</t>
  </si>
  <si>
    <t>Spinach, boiled</t>
  </si>
  <si>
    <t>Spinach, eaten raw</t>
  </si>
  <si>
    <t>Spinach</t>
  </si>
  <si>
    <t>Sweet potatoes</t>
  </si>
  <si>
    <t>Tomatoes, grape &amp; cherry</t>
  </si>
  <si>
    <t>Tomatoes, roma &amp; plum</t>
  </si>
  <si>
    <t>Tomatoes, large round</t>
  </si>
  <si>
    <t>Tomatoes</t>
  </si>
  <si>
    <t>Turnip greens</t>
  </si>
  <si>
    <t>Zucchini</t>
  </si>
  <si>
    <t>Cup Equivalent Size</t>
  </si>
  <si>
    <t>Retail Price (Per Pounds)</t>
  </si>
  <si>
    <t>Cup Equivalent Price (Per Cup)</t>
  </si>
  <si>
    <t>Grand Total</t>
  </si>
  <si>
    <t>Sum of Yield</t>
  </si>
  <si>
    <t>Vegetables</t>
  </si>
  <si>
    <t>Vegetables Prices 2020 &amp; Sales Report</t>
  </si>
  <si>
    <t>From</t>
  </si>
  <si>
    <t>Sum of Cup Equivalent Price (Per Cup)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</si>
</sst>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.00"/>
    <numFmt numFmtId="165" formatCode="#,##0.0000\ &quot;lbs&quot;"/>
    <numFmt numFmtId="166" formatCode="0.0000"/>
    <numFmt numFmtId="167" formatCode="0.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36"/>
      <color theme="0"/>
      <name val="Tempus Sans ITC"/>
      <family val="5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0.74999237037263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3">
    <xf numFmtId="0" fontId="0" fillId="0" borderId="0" xfId="0"/>
    <xf numFmtId="0" fontId="16" fillId="0" borderId="0" xfId="0" applyFont="1"/>
    <xf numFmtId="164" fontId="16" fillId="0" borderId="0" xfId="0" applyNumberFormat="1" applyFont="1"/>
    <xf numFmtId="164" fontId="0" fillId="0" borderId="0" xfId="0" applyNumberFormat="1"/>
    <xf numFmtId="165" fontId="16" fillId="0" borderId="0" xfId="0" applyNumberFormat="1" applyFont="1"/>
    <xf numFmtId="165" fontId="0" fillId="0" borderId="0" xfId="0" applyNumberFormat="1"/>
    <xf numFmtId="166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33" borderId="0" xfId="0" applyFill="1" applyAlignment="1">
      <alignment horizontal="center" vertical="center"/>
    </xf>
    <xf numFmtId="0" fontId="18" fillId="33" borderId="0" xfId="0" applyFont="1" applyFill="1" applyAlignment="1">
      <alignment horizontal="center" vertical="center"/>
    </xf>
    <xf numFmtId="2" fontId="0" fillId="0" borderId="0" xfId="0" applyNumberFormat="1"/>
    <xf numFmtId="16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numFmt numFmtId="166" formatCode="0.0000"/>
    </dxf>
    <dxf>
      <numFmt numFmtId="165" formatCode="#,##0.0000\ &quot;lbs&quot;"/>
    </dxf>
    <dxf>
      <numFmt numFmtId="164" formatCode="&quot;$&quot;#,##0.00"/>
    </dxf>
    <dxf>
      <numFmt numFmtId="164" formatCode="&quot;$&quot;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[Vegetable Prices 2020.xlsx]Pivot Table!PivotTable1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Yield of Vegetables</a:t>
            </a:r>
          </a:p>
        </c:rich>
      </c:tx>
      <c:layout>
        <c:manualLayout>
          <c:xMode val="edge"/>
          <c:yMode val="edge"/>
          <c:x val="0.34284711286089237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diamond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bg2">
              <a:lumMod val="2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bg2">
                <a:lumMod val="2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Table'!$A$2:$A$67</c:f>
              <c:strCache>
                <c:ptCount val="65"/>
                <c:pt idx="0">
                  <c:v>Acorn squash</c:v>
                </c:pt>
                <c:pt idx="1">
                  <c:v>Artichoke</c:v>
                </c:pt>
                <c:pt idx="2">
                  <c:v>Asparagus</c:v>
                </c:pt>
                <c:pt idx="3">
                  <c:v>Avocados</c:v>
                </c:pt>
                <c:pt idx="4">
                  <c:v>Beets</c:v>
                </c:pt>
                <c:pt idx="5">
                  <c:v>Black beans</c:v>
                </c:pt>
                <c:pt idx="6">
                  <c:v>Blackeye peas</c:v>
                </c:pt>
                <c:pt idx="7">
                  <c:v>Broccoli</c:v>
                </c:pt>
                <c:pt idx="8">
                  <c:v>Broccoli florets</c:v>
                </c:pt>
                <c:pt idx="9">
                  <c:v>Broccoli heads</c:v>
                </c:pt>
                <c:pt idx="10">
                  <c:v>Brussels sprouts</c:v>
                </c:pt>
                <c:pt idx="11">
                  <c:v>Butternut squash</c:v>
                </c:pt>
                <c:pt idx="12">
                  <c:v>Cabbage, green</c:v>
                </c:pt>
                <c:pt idx="13">
                  <c:v>Cabbage, red</c:v>
                </c:pt>
                <c:pt idx="14">
                  <c:v>Cabbage, sauerkraut</c:v>
                </c:pt>
                <c:pt idx="15">
                  <c:v>Carrots</c:v>
                </c:pt>
                <c:pt idx="16">
                  <c:v>Carrots, baby</c:v>
                </c:pt>
                <c:pt idx="17">
                  <c:v>Carrots, cooked whole</c:v>
                </c:pt>
                <c:pt idx="18">
                  <c:v>Carrots, raw whole</c:v>
                </c:pt>
                <c:pt idx="19">
                  <c:v>Cauliflower</c:v>
                </c:pt>
                <c:pt idx="20">
                  <c:v>Cauliflower florets</c:v>
                </c:pt>
                <c:pt idx="21">
                  <c:v>Cauliflower heads</c:v>
                </c:pt>
                <c:pt idx="22">
                  <c:v>Celery sticks</c:v>
                </c:pt>
                <c:pt idx="23">
                  <c:v>Celery, trimmed bunches</c:v>
                </c:pt>
                <c:pt idx="24">
                  <c:v>Collard greens</c:v>
                </c:pt>
                <c:pt idx="25">
                  <c:v>Corn</c:v>
                </c:pt>
                <c:pt idx="26">
                  <c:v>Cucumbers with peel</c:v>
                </c:pt>
                <c:pt idx="27">
                  <c:v>Cucumbers without peel</c:v>
                </c:pt>
                <c:pt idx="28">
                  <c:v>Great northern beans</c:v>
                </c:pt>
                <c:pt idx="29">
                  <c:v>Green beans</c:v>
                </c:pt>
                <c:pt idx="30">
                  <c:v>Green peas</c:v>
                </c:pt>
                <c:pt idx="31">
                  <c:v>Green peppers</c:v>
                </c:pt>
                <c:pt idx="32">
                  <c:v>Kale</c:v>
                </c:pt>
                <c:pt idx="33">
                  <c:v>Kidney beans</c:v>
                </c:pt>
                <c:pt idx="34">
                  <c:v>Lentils</c:v>
                </c:pt>
                <c:pt idx="35">
                  <c:v>Lettuce, iceberg</c:v>
                </c:pt>
                <c:pt idx="36">
                  <c:v>Lettuce, romaine, heads</c:v>
                </c:pt>
                <c:pt idx="37">
                  <c:v>Lettuce, romaine, hearts</c:v>
                </c:pt>
                <c:pt idx="38">
                  <c:v>Lima beans</c:v>
                </c:pt>
                <c:pt idx="39">
                  <c:v>Mixed vegetables, broccoli, cauliflower, carrots</c:v>
                </c:pt>
                <c:pt idx="40">
                  <c:v>Mixed vegetables, peas &amp; carrots</c:v>
                </c:pt>
                <c:pt idx="41">
                  <c:v>Mixed vegetables, peas, corn, green beans</c:v>
                </c:pt>
                <c:pt idx="42">
                  <c:v>Mushrooms, sliced</c:v>
                </c:pt>
                <c:pt idx="43">
                  <c:v>Mushrooms, whole</c:v>
                </c:pt>
                <c:pt idx="44">
                  <c:v>Mustard greens</c:v>
                </c:pt>
                <c:pt idx="45">
                  <c:v>Navy beans</c:v>
                </c:pt>
                <c:pt idx="46">
                  <c:v>Okra</c:v>
                </c:pt>
                <c:pt idx="47">
                  <c:v>Olives</c:v>
                </c:pt>
                <c:pt idx="48">
                  <c:v>Onions</c:v>
                </c:pt>
                <c:pt idx="49">
                  <c:v>Pinto beans</c:v>
                </c:pt>
                <c:pt idx="50">
                  <c:v>Potatoes</c:v>
                </c:pt>
                <c:pt idx="51">
                  <c:v>Potatoes, french fries</c:v>
                </c:pt>
                <c:pt idx="52">
                  <c:v>Pumpkin</c:v>
                </c:pt>
                <c:pt idx="53">
                  <c:v>Radish</c:v>
                </c:pt>
                <c:pt idx="54">
                  <c:v>Red peppers</c:v>
                </c:pt>
                <c:pt idx="55">
                  <c:v>Spinach</c:v>
                </c:pt>
                <c:pt idx="56">
                  <c:v>Spinach, boiled</c:v>
                </c:pt>
                <c:pt idx="57">
                  <c:v>Spinach, eaten raw</c:v>
                </c:pt>
                <c:pt idx="58">
                  <c:v>Sweet potatoes</c:v>
                </c:pt>
                <c:pt idx="59">
                  <c:v>Tomatoes</c:v>
                </c:pt>
                <c:pt idx="60">
                  <c:v>Tomatoes, grape &amp; cherry</c:v>
                </c:pt>
                <c:pt idx="61">
                  <c:v>Tomatoes, large round</c:v>
                </c:pt>
                <c:pt idx="62">
                  <c:v>Tomatoes, roma &amp; plum</c:v>
                </c:pt>
                <c:pt idx="63">
                  <c:v>Turnip greens</c:v>
                </c:pt>
                <c:pt idx="64">
                  <c:v>Zucchini</c:v>
                </c:pt>
              </c:strCache>
            </c:strRef>
          </c:cat>
          <c:val>
            <c:numRef>
              <c:f>'Pivot Table'!$B$2:$B$67</c:f>
              <c:numCache>
                <c:formatCode>0.00</c:formatCode>
                <c:ptCount val="65"/>
                <c:pt idx="0">
                  <c:v>0.45854273188343508</c:v>
                </c:pt>
                <c:pt idx="1">
                  <c:v>1.0249829714580352</c:v>
                </c:pt>
                <c:pt idx="2">
                  <c:v>2.1772165912883001</c:v>
                </c:pt>
                <c:pt idx="3">
                  <c:v>0.74081110535584782</c:v>
                </c:pt>
                <c:pt idx="4">
                  <c:v>0.6499812961443806</c:v>
                </c:pt>
                <c:pt idx="5">
                  <c:v>3.119030278883915</c:v>
                </c:pt>
                <c:pt idx="6">
                  <c:v>3.189879755352417</c:v>
                </c:pt>
                <c:pt idx="7">
                  <c:v>0.88179720891231439</c:v>
                </c:pt>
                <c:pt idx="8">
                  <c:v>0.99988993931651227</c:v>
                </c:pt>
                <c:pt idx="9">
                  <c:v>0.77994166254329544</c:v>
                </c:pt>
                <c:pt idx="10">
                  <c:v>2.0199326643635698</c:v>
                </c:pt>
                <c:pt idx="11">
                  <c:v>0.71387689054088699</c:v>
                </c:pt>
                <c:pt idx="12">
                  <c:v>0.77880238015420722</c:v>
                </c:pt>
                <c:pt idx="13">
                  <c:v>0.77905629423118161</c:v>
                </c:pt>
                <c:pt idx="14">
                  <c:v>0.64988960420430286</c:v>
                </c:pt>
                <c:pt idx="15">
                  <c:v>1.6301177559578854</c:v>
                </c:pt>
                <c:pt idx="16">
                  <c:v>1.0001511415525115</c:v>
                </c:pt>
                <c:pt idx="17">
                  <c:v>0.81593815249266843</c:v>
                </c:pt>
                <c:pt idx="18">
                  <c:v>0.88999881261595537</c:v>
                </c:pt>
                <c:pt idx="19">
                  <c:v>0.93045321597833441</c:v>
                </c:pt>
                <c:pt idx="20">
                  <c:v>0.97032306332842433</c:v>
                </c:pt>
                <c:pt idx="21">
                  <c:v>0.89273085367851901</c:v>
                </c:pt>
                <c:pt idx="22">
                  <c:v>1.0001963207547171</c:v>
                </c:pt>
                <c:pt idx="23">
                  <c:v>0.73007939444911685</c:v>
                </c:pt>
                <c:pt idx="24">
                  <c:v>2.6921697393601089</c:v>
                </c:pt>
                <c:pt idx="25">
                  <c:v>2.1532713449533416</c:v>
                </c:pt>
                <c:pt idx="26">
                  <c:v>0.97003741935483867</c:v>
                </c:pt>
                <c:pt idx="27">
                  <c:v>0.7300512832369942</c:v>
                </c:pt>
                <c:pt idx="28">
                  <c:v>3.1188913915271912</c:v>
                </c:pt>
                <c:pt idx="29">
                  <c:v>2.3994581522207676</c:v>
                </c:pt>
                <c:pt idx="30">
                  <c:v>1.542268749961643</c:v>
                </c:pt>
                <c:pt idx="31">
                  <c:v>0.82006095607862151</c:v>
                </c:pt>
                <c:pt idx="32">
                  <c:v>1.9494916842524406</c:v>
                </c:pt>
                <c:pt idx="33">
                  <c:v>3.1194744892471729</c:v>
                </c:pt>
                <c:pt idx="34">
                  <c:v>2.4691499417927822</c:v>
                </c:pt>
                <c:pt idx="35">
                  <c:v>0.95014173228346455</c:v>
                </c:pt>
                <c:pt idx="36">
                  <c:v>0.9398603384841796</c:v>
                </c:pt>
                <c:pt idx="37">
                  <c:v>0.84980318160340207</c:v>
                </c:pt>
                <c:pt idx="38">
                  <c:v>4.2867199443710566</c:v>
                </c:pt>
                <c:pt idx="39">
                  <c:v>0.96994331825978486</c:v>
                </c:pt>
                <c:pt idx="40">
                  <c:v>1.6400129336591007</c:v>
                </c:pt>
                <c:pt idx="41">
                  <c:v>0.96994765539803707</c:v>
                </c:pt>
                <c:pt idx="42">
                  <c:v>0.99984752669039145</c:v>
                </c:pt>
                <c:pt idx="43">
                  <c:v>0.96986963341236543</c:v>
                </c:pt>
                <c:pt idx="44">
                  <c:v>1.397782537947144</c:v>
                </c:pt>
                <c:pt idx="45">
                  <c:v>3.1187275079319887</c:v>
                </c:pt>
                <c:pt idx="46">
                  <c:v>1.6689418891943713</c:v>
                </c:pt>
                <c:pt idx="47">
                  <c:v>0.99989373071773668</c:v>
                </c:pt>
                <c:pt idx="48">
                  <c:v>0.89983717948717945</c:v>
                </c:pt>
                <c:pt idx="49">
                  <c:v>3.1188168240222693</c:v>
                </c:pt>
                <c:pt idx="50">
                  <c:v>1.4613421542559484</c:v>
                </c:pt>
                <c:pt idx="51">
                  <c:v>0.77593007829812388</c:v>
                </c:pt>
                <c:pt idx="52">
                  <c:v>0.99989878854625558</c:v>
                </c:pt>
                <c:pt idx="53">
                  <c:v>0.90002319320770352</c:v>
                </c:pt>
                <c:pt idx="54">
                  <c:v>0.82017272336153735</c:v>
                </c:pt>
                <c:pt idx="55">
                  <c:v>1.4259955684843759</c:v>
                </c:pt>
                <c:pt idx="56">
                  <c:v>0.76997884749980561</c:v>
                </c:pt>
                <c:pt idx="57">
                  <c:v>0.99972776455312695</c:v>
                </c:pt>
                <c:pt idx="58">
                  <c:v>0.88180000000000003</c:v>
                </c:pt>
                <c:pt idx="59">
                  <c:v>0.99991220887918497</c:v>
                </c:pt>
                <c:pt idx="60">
                  <c:v>0.91001220497803814</c:v>
                </c:pt>
                <c:pt idx="61">
                  <c:v>0.90998914309484202</c:v>
                </c:pt>
                <c:pt idx="62">
                  <c:v>0.91001596656217354</c:v>
                </c:pt>
                <c:pt idx="63">
                  <c:v>2.175953277889755</c:v>
                </c:pt>
                <c:pt idx="64">
                  <c:v>0.76950484537373232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83-4B73-B64D-DB3E89354DA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925324176"/>
        <c:axId val="960447680"/>
      </c:barChart>
      <c:catAx>
        <c:axId val="925324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447680"/>
        <c:crosses val="autoZero"/>
        <c:auto val="1"/>
        <c:lblAlgn val="ctr"/>
        <c:lblOffset val="100"/>
        <c:noMultiLvlLbl val="0"/>
      </c:catAx>
      <c:valAx>
        <c:axId val="960447680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925324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[Vegetable Prices 2020.xlsx]Pivot Table!PivotTable2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>
                <a:latin typeface="Times New Roman" panose="02020603050405020304" pitchFamily="18" charset="0"/>
                <a:cs typeface="Times New Roman" panose="02020603050405020304" pitchFamily="18" charset="0"/>
              </a:rPr>
              <a:t>Yield</a:t>
            </a:r>
            <a:r>
              <a:rPr lang="en-US" sz="16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of Each Vegetable Source</a:t>
            </a:r>
            <a:endParaRPr lang="en-US" sz="16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25110911924100554"/>
          <c:y val="2.43161171819853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bg2">
              <a:lumMod val="2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Table'!$B$70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bg2">
                <a:lumMod val="2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Table'!$A$71:$A$75</c:f>
              <c:strCache>
                <c:ptCount val="4"/>
                <c:pt idx="0">
                  <c:v>Canned</c:v>
                </c:pt>
                <c:pt idx="1">
                  <c:v>Dried</c:v>
                </c:pt>
                <c:pt idx="2">
                  <c:v>Fresh</c:v>
                </c:pt>
                <c:pt idx="3">
                  <c:v>Frozen</c:v>
                </c:pt>
              </c:strCache>
            </c:strRef>
          </c:cat>
          <c:val>
            <c:numRef>
              <c:f>'Pivot Table'!$B$71:$B$75</c:f>
              <c:numCache>
                <c:formatCode>0.00</c:formatCode>
                <c:ptCount val="4"/>
                <c:pt idx="0">
                  <c:v>16.649440627381878</c:v>
                </c:pt>
                <c:pt idx="1">
                  <c:v>19.893554202423207</c:v>
                </c:pt>
                <c:pt idx="2">
                  <c:v>35.407438367720033</c:v>
                </c:pt>
                <c:pt idx="3">
                  <c:v>17.327914738348589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25-4D17-A063-6C724F5A15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7168544"/>
        <c:axId val="940588960"/>
      </c:barChart>
      <c:catAx>
        <c:axId val="837168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0588960"/>
        <c:crosses val="autoZero"/>
        <c:auto val="1"/>
        <c:lblAlgn val="ctr"/>
        <c:lblOffset val="100"/>
        <c:noMultiLvlLbl val="0"/>
      </c:catAx>
      <c:valAx>
        <c:axId val="940588960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837168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[Vegetable Prices 2020.xlsx]Pivot Table!PivotTable3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Cup Equivalent Price of Vegetables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bg2">
              <a:lumMod val="25000"/>
            </a:schemeClr>
          </a:solidFill>
          <a:ln>
            <a:noFill/>
          </a:ln>
          <a:effectLst/>
        </c:spPr>
        <c:marker>
          <c:symbol val="diamond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Table'!$B$78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bg2">
                <a:lumMod val="2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Table'!$A$79:$A$144</c:f>
              <c:strCache>
                <c:ptCount val="65"/>
                <c:pt idx="0">
                  <c:v>Acorn squash</c:v>
                </c:pt>
                <c:pt idx="1">
                  <c:v>Artichoke</c:v>
                </c:pt>
                <c:pt idx="2">
                  <c:v>Asparagus</c:v>
                </c:pt>
                <c:pt idx="3">
                  <c:v>Avocados</c:v>
                </c:pt>
                <c:pt idx="4">
                  <c:v>Beets</c:v>
                </c:pt>
                <c:pt idx="5">
                  <c:v>Black beans</c:v>
                </c:pt>
                <c:pt idx="6">
                  <c:v>Blackeye peas</c:v>
                </c:pt>
                <c:pt idx="7">
                  <c:v>Broccoli</c:v>
                </c:pt>
                <c:pt idx="8">
                  <c:v>Broccoli florets</c:v>
                </c:pt>
                <c:pt idx="9">
                  <c:v>Broccoli heads</c:v>
                </c:pt>
                <c:pt idx="10">
                  <c:v>Brussels sprouts</c:v>
                </c:pt>
                <c:pt idx="11">
                  <c:v>Butternut squash</c:v>
                </c:pt>
                <c:pt idx="12">
                  <c:v>Cabbage, green</c:v>
                </c:pt>
                <c:pt idx="13">
                  <c:v>Cabbage, red</c:v>
                </c:pt>
                <c:pt idx="14">
                  <c:v>Cabbage, sauerkraut</c:v>
                </c:pt>
                <c:pt idx="15">
                  <c:v>Carrots</c:v>
                </c:pt>
                <c:pt idx="16">
                  <c:v>Carrots, baby</c:v>
                </c:pt>
                <c:pt idx="17">
                  <c:v>Carrots, cooked whole</c:v>
                </c:pt>
                <c:pt idx="18">
                  <c:v>Carrots, raw whole</c:v>
                </c:pt>
                <c:pt idx="19">
                  <c:v>Cauliflower</c:v>
                </c:pt>
                <c:pt idx="20">
                  <c:v>Cauliflower florets</c:v>
                </c:pt>
                <c:pt idx="21">
                  <c:v>Cauliflower heads</c:v>
                </c:pt>
                <c:pt idx="22">
                  <c:v>Celery sticks</c:v>
                </c:pt>
                <c:pt idx="23">
                  <c:v>Celery, trimmed bunches</c:v>
                </c:pt>
                <c:pt idx="24">
                  <c:v>Collard greens</c:v>
                </c:pt>
                <c:pt idx="25">
                  <c:v>Corn</c:v>
                </c:pt>
                <c:pt idx="26">
                  <c:v>Cucumbers with peel</c:v>
                </c:pt>
                <c:pt idx="27">
                  <c:v>Cucumbers without peel</c:v>
                </c:pt>
                <c:pt idx="28">
                  <c:v>Great northern beans</c:v>
                </c:pt>
                <c:pt idx="29">
                  <c:v>Green beans</c:v>
                </c:pt>
                <c:pt idx="30">
                  <c:v>Green peas</c:v>
                </c:pt>
                <c:pt idx="31">
                  <c:v>Green peppers</c:v>
                </c:pt>
                <c:pt idx="32">
                  <c:v>Kale</c:v>
                </c:pt>
                <c:pt idx="33">
                  <c:v>Kidney beans</c:v>
                </c:pt>
                <c:pt idx="34">
                  <c:v>Lentils</c:v>
                </c:pt>
                <c:pt idx="35">
                  <c:v>Lettuce, iceberg</c:v>
                </c:pt>
                <c:pt idx="36">
                  <c:v>Lettuce, romaine, heads</c:v>
                </c:pt>
                <c:pt idx="37">
                  <c:v>Lettuce, romaine, hearts</c:v>
                </c:pt>
                <c:pt idx="38">
                  <c:v>Lima beans</c:v>
                </c:pt>
                <c:pt idx="39">
                  <c:v>Mixed vegetables, broccoli, cauliflower, carrots</c:v>
                </c:pt>
                <c:pt idx="40">
                  <c:v>Mixed vegetables, peas &amp; carrots</c:v>
                </c:pt>
                <c:pt idx="41">
                  <c:v>Mixed vegetables, peas, corn, green beans</c:v>
                </c:pt>
                <c:pt idx="42">
                  <c:v>Mushrooms, sliced</c:v>
                </c:pt>
                <c:pt idx="43">
                  <c:v>Mushrooms, whole</c:v>
                </c:pt>
                <c:pt idx="44">
                  <c:v>Mustard greens</c:v>
                </c:pt>
                <c:pt idx="45">
                  <c:v>Navy beans</c:v>
                </c:pt>
                <c:pt idx="46">
                  <c:v>Okra</c:v>
                </c:pt>
                <c:pt idx="47">
                  <c:v>Olives</c:v>
                </c:pt>
                <c:pt idx="48">
                  <c:v>Onions</c:v>
                </c:pt>
                <c:pt idx="49">
                  <c:v>Pinto beans</c:v>
                </c:pt>
                <c:pt idx="50">
                  <c:v>Potatoes</c:v>
                </c:pt>
                <c:pt idx="51">
                  <c:v>Potatoes, french fries</c:v>
                </c:pt>
                <c:pt idx="52">
                  <c:v>Pumpkin</c:v>
                </c:pt>
                <c:pt idx="53">
                  <c:v>Radish</c:v>
                </c:pt>
                <c:pt idx="54">
                  <c:v>Red peppers</c:v>
                </c:pt>
                <c:pt idx="55">
                  <c:v>Spinach</c:v>
                </c:pt>
                <c:pt idx="56">
                  <c:v>Spinach, boiled</c:v>
                </c:pt>
                <c:pt idx="57">
                  <c:v>Spinach, eaten raw</c:v>
                </c:pt>
                <c:pt idx="58">
                  <c:v>Sweet potatoes</c:v>
                </c:pt>
                <c:pt idx="59">
                  <c:v>Tomatoes</c:v>
                </c:pt>
                <c:pt idx="60">
                  <c:v>Tomatoes, grape &amp; cherry</c:v>
                </c:pt>
                <c:pt idx="61">
                  <c:v>Tomatoes, large round</c:v>
                </c:pt>
                <c:pt idx="62">
                  <c:v>Tomatoes, roma &amp; plum</c:v>
                </c:pt>
                <c:pt idx="63">
                  <c:v>Turnip greens</c:v>
                </c:pt>
                <c:pt idx="64">
                  <c:v>Zucchini</c:v>
                </c:pt>
              </c:strCache>
            </c:strRef>
          </c:cat>
          <c:val>
            <c:numRef>
              <c:f>'Pivot Table'!$B$79:$B$144</c:f>
              <c:numCache>
                <c:formatCode>0.000</c:formatCode>
                <c:ptCount val="65"/>
                <c:pt idx="0">
                  <c:v>1.1633</c:v>
                </c:pt>
                <c:pt idx="1">
                  <c:v>4.2796000000000003</c:v>
                </c:pt>
                <c:pt idx="2">
                  <c:v>6.6990999999999996</c:v>
                </c:pt>
                <c:pt idx="3">
                  <c:v>0.96530000000000005</c:v>
                </c:pt>
                <c:pt idx="4">
                  <c:v>0.73140000000000005</c:v>
                </c:pt>
                <c:pt idx="5">
                  <c:v>0.82509999999999994</c:v>
                </c:pt>
                <c:pt idx="6">
                  <c:v>0.86529999999999996</c:v>
                </c:pt>
                <c:pt idx="7">
                  <c:v>0.83479999999999999</c:v>
                </c:pt>
                <c:pt idx="8">
                  <c:v>0.93930000000000002</c:v>
                </c:pt>
                <c:pt idx="9">
                  <c:v>1.0105</c:v>
                </c:pt>
                <c:pt idx="10">
                  <c:v>1.8001</c:v>
                </c:pt>
                <c:pt idx="11">
                  <c:v>0.7802</c:v>
                </c:pt>
                <c:pt idx="12">
                  <c:v>0.29830000000000001</c:v>
                </c:pt>
                <c:pt idx="13">
                  <c:v>0.46629999999999999</c:v>
                </c:pt>
                <c:pt idx="14">
                  <c:v>0.6089</c:v>
                </c:pt>
                <c:pt idx="15">
                  <c:v>1.1032999999999999</c:v>
                </c:pt>
                <c:pt idx="16">
                  <c:v>0.35039999999999999</c:v>
                </c:pt>
                <c:pt idx="17">
                  <c:v>0.34100000000000003</c:v>
                </c:pt>
                <c:pt idx="18">
                  <c:v>0.26950000000000002</c:v>
                </c:pt>
                <c:pt idx="19">
                  <c:v>0.59079999999999999</c:v>
                </c:pt>
                <c:pt idx="20">
                  <c:v>1.0185</c:v>
                </c:pt>
                <c:pt idx="21">
                  <c:v>0.61029999999999995</c:v>
                </c:pt>
                <c:pt idx="22">
                  <c:v>0.63600000000000001</c:v>
                </c:pt>
                <c:pt idx="23">
                  <c:v>0.35670000000000002</c:v>
                </c:pt>
                <c:pt idx="24">
                  <c:v>2.0301999999999998</c:v>
                </c:pt>
                <c:pt idx="25">
                  <c:v>2.4780000000000002</c:v>
                </c:pt>
                <c:pt idx="26">
                  <c:v>0.32550000000000001</c:v>
                </c:pt>
                <c:pt idx="27">
                  <c:v>0.4325</c:v>
                </c:pt>
                <c:pt idx="28">
                  <c:v>0.86429999999999996</c:v>
                </c:pt>
                <c:pt idx="29">
                  <c:v>1.806</c:v>
                </c:pt>
                <c:pt idx="30">
                  <c:v>1.4277000000000002</c:v>
                </c:pt>
                <c:pt idx="31">
                  <c:v>0.41210000000000002</c:v>
                </c:pt>
                <c:pt idx="32">
                  <c:v>1.5426</c:v>
                </c:pt>
                <c:pt idx="33">
                  <c:v>0.8458</c:v>
                </c:pt>
                <c:pt idx="34">
                  <c:v>0.25769999999999998</c:v>
                </c:pt>
                <c:pt idx="35">
                  <c:v>0.254</c:v>
                </c:pt>
                <c:pt idx="36">
                  <c:v>0.40770000000000001</c:v>
                </c:pt>
                <c:pt idx="37">
                  <c:v>0.63490000000000002</c:v>
                </c:pt>
                <c:pt idx="38">
                  <c:v>1.7885</c:v>
                </c:pt>
                <c:pt idx="39">
                  <c:v>0.64129999999999998</c:v>
                </c:pt>
                <c:pt idx="40">
                  <c:v>1.3245</c:v>
                </c:pt>
                <c:pt idx="41">
                  <c:v>0.55020000000000002</c:v>
                </c:pt>
                <c:pt idx="42">
                  <c:v>0.56200000000000006</c:v>
                </c:pt>
                <c:pt idx="43">
                  <c:v>0.54830000000000001</c:v>
                </c:pt>
                <c:pt idx="44">
                  <c:v>1.387</c:v>
                </c:pt>
                <c:pt idx="45">
                  <c:v>0.85630000000000006</c:v>
                </c:pt>
                <c:pt idx="46">
                  <c:v>2.5979999999999999</c:v>
                </c:pt>
                <c:pt idx="47">
                  <c:v>1.7179</c:v>
                </c:pt>
                <c:pt idx="48">
                  <c:v>0.38219999999999998</c:v>
                </c:pt>
                <c:pt idx="49">
                  <c:v>0.72100000000000009</c:v>
                </c:pt>
                <c:pt idx="50">
                  <c:v>0.79989999999999994</c:v>
                </c:pt>
                <c:pt idx="51">
                  <c:v>0.67689999999999995</c:v>
                </c:pt>
                <c:pt idx="52">
                  <c:v>1.0895999999999999</c:v>
                </c:pt>
                <c:pt idx="53">
                  <c:v>0.4829</c:v>
                </c:pt>
                <c:pt idx="54">
                  <c:v>0.69730000000000003</c:v>
                </c:pt>
                <c:pt idx="55">
                  <c:v>1.7887</c:v>
                </c:pt>
                <c:pt idx="56">
                  <c:v>1.2859</c:v>
                </c:pt>
                <c:pt idx="57">
                  <c:v>0.46210000000000001</c:v>
                </c:pt>
                <c:pt idx="58">
                  <c:v>0.55989999999999995</c:v>
                </c:pt>
                <c:pt idx="59">
                  <c:v>0.54959999999999998</c:v>
                </c:pt>
                <c:pt idx="60">
                  <c:v>1.7075</c:v>
                </c:pt>
                <c:pt idx="61">
                  <c:v>0.96160000000000001</c:v>
                </c:pt>
                <c:pt idx="62">
                  <c:v>0.47849999999999998</c:v>
                </c:pt>
                <c:pt idx="63">
                  <c:v>2.4805000000000001</c:v>
                </c:pt>
                <c:pt idx="64">
                  <c:v>0.79869999999999997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ED-4CEB-857C-92AF8E0374F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837168064"/>
        <c:axId val="960439744"/>
      </c:barChart>
      <c:catAx>
        <c:axId val="837168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439744"/>
        <c:crosses val="autoZero"/>
        <c:auto val="1"/>
        <c:lblAlgn val="ctr"/>
        <c:lblOffset val="100"/>
        <c:noMultiLvlLbl val="0"/>
      </c:catAx>
      <c:valAx>
        <c:axId val="960439744"/>
        <c:scaling>
          <c:orientation val="minMax"/>
        </c:scaling>
        <c:delete val="1"/>
        <c:axPos val="l"/>
        <c:numFmt formatCode="0.000" sourceLinked="1"/>
        <c:majorTickMark val="none"/>
        <c:minorTickMark val="none"/>
        <c:tickLblPos val="nextTo"/>
        <c:crossAx val="837168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190499</xdr:rowOff>
    </xdr:from>
    <xdr:to>
      <xdr:col>12</xdr:col>
      <xdr:colOff>95250</xdr:colOff>
      <xdr:row>21</xdr:row>
      <xdr:rowOff>76200</xdr:rowOff>
    </xdr:to>
    <xdr:graphicFrame macro="">
      <xdr:nvGraphicFramePr>
        <xdr:cNvPr id="2" name="Vegetable_Yield">
          <a:extLst>
            <a:ext uri="{FF2B5EF4-FFF2-40B4-BE49-F238E27FC236}">
              <a16:creationId xmlns:a16="http://schemas.microsoft.com/office/drawing/2014/main" id="{22677FC5-DF9C-4E19-8FF0-F0A681EC40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142875</xdr:colOff>
      <xdr:row>4</xdr:row>
      <xdr:rowOff>171451</xdr:rowOff>
    </xdr:from>
    <xdr:to>
      <xdr:col>21</xdr:col>
      <xdr:colOff>95250</xdr:colOff>
      <xdr:row>21</xdr:row>
      <xdr:rowOff>66675</xdr:rowOff>
    </xdr:to>
    <xdr:graphicFrame macro="">
      <xdr:nvGraphicFramePr>
        <xdr:cNvPr id="3" name="From_Yield">
          <a:extLst>
            <a:ext uri="{FF2B5EF4-FFF2-40B4-BE49-F238E27FC236}">
              <a16:creationId xmlns:a16="http://schemas.microsoft.com/office/drawing/2014/main" id="{073071D7-88F9-498C-B232-566CB3D689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21</xdr:row>
      <xdr:rowOff>57150</xdr:rowOff>
    </xdr:from>
    <xdr:to>
      <xdr:col>21</xdr:col>
      <xdr:colOff>57150</xdr:colOff>
      <xdr:row>40</xdr:row>
      <xdr:rowOff>104775</xdr:rowOff>
    </xdr:to>
    <xdr:graphicFrame macro="">
      <xdr:nvGraphicFramePr>
        <xdr:cNvPr id="4" name="Cup_Vegetable">
          <a:extLst>
            <a:ext uri="{FF2B5EF4-FFF2-40B4-BE49-F238E27FC236}">
              <a16:creationId xmlns:a16="http://schemas.microsoft.com/office/drawing/2014/main" id="{592AAAA0-AACA-4EFE-8E89-A319768792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560" refreshedDate="45218.711889699072" createdVersion="8" refreshedVersion="8" minRefreshableVersion="3" recordCount="93" xr:uid="{B846C882-2563-4C4E-BDED-5432487067CB}">
  <cacheSource type="worksheet">
    <worksheetSource name="Vegetable_Report"/>
  </cacheSource>
  <cacheFields count="6">
    <cacheField name="Vegetable" numFmtId="0">
      <sharedItems count="65">
        <s v="Acorn squash"/>
        <s v="Artichoke"/>
        <s v="Asparagus"/>
        <s v="Avocados"/>
        <s v="Beets"/>
        <s v="Black beans"/>
        <s v="Blackeye peas"/>
        <s v="Broccoli florets"/>
        <s v="Broccoli heads"/>
        <s v="Broccoli"/>
        <s v="Brussels sprouts"/>
        <s v="Butternut squash"/>
        <s v="Cabbage, green"/>
        <s v="Cabbage, red"/>
        <s v="Cabbage, sauerkraut"/>
        <s v="Carrots, cooked whole"/>
        <s v="Carrots, raw whole"/>
        <s v="Carrots, baby"/>
        <s v="Carrots"/>
        <s v="Cauliflower florets"/>
        <s v="Cauliflower heads"/>
        <s v="Cauliflower"/>
        <s v="Celery, trimmed bunches"/>
        <s v="Celery sticks"/>
        <s v="Collard greens"/>
        <s v="Corn"/>
        <s v="Cucumbers with peel"/>
        <s v="Cucumbers without peel"/>
        <s v="Great northern beans"/>
        <s v="Green beans"/>
        <s v="Green peas"/>
        <s v="Green peppers"/>
        <s v="Kale"/>
        <s v="Kidney beans"/>
        <s v="Lentils"/>
        <s v="Lettuce, iceberg"/>
        <s v="Lettuce, romaine, heads"/>
        <s v="Lettuce, romaine, hearts"/>
        <s v="Lima beans"/>
        <s v="Mixed vegetables, peas &amp; carrots"/>
        <s v="Mixed vegetables, peas, corn, green beans"/>
        <s v="Mixed vegetables, broccoli, cauliflower, carrots"/>
        <s v="Mushrooms, whole"/>
        <s v="Mushrooms, sliced"/>
        <s v="Mustard greens"/>
        <s v="Navy beans"/>
        <s v="Okra"/>
        <s v="Olives"/>
        <s v="Onions"/>
        <s v="Pinto beans"/>
        <s v="Potatoes"/>
        <s v="Potatoes, french fries"/>
        <s v="Pumpkin"/>
        <s v="Radish"/>
        <s v="Red peppers"/>
        <s v="Spinach, boiled"/>
        <s v="Spinach, eaten raw"/>
        <s v="Spinach"/>
        <s v="Sweet potatoes"/>
        <s v="Tomatoes, grape &amp; cherry"/>
        <s v="Tomatoes, roma &amp; plum"/>
        <s v="Tomatoes, large round"/>
        <s v="Tomatoes"/>
        <s v="Turnip greens"/>
        <s v="Zucchini"/>
      </sharedItems>
    </cacheField>
    <cacheField name="Form" numFmtId="0">
      <sharedItems count="4">
        <s v="Fresh"/>
        <s v="Canned"/>
        <s v="Frozen"/>
        <s v="Dried"/>
      </sharedItems>
    </cacheField>
    <cacheField name="Retail Price (Per Pounds)" numFmtId="164">
      <sharedItems containsSemiMixedTypes="0" containsString="0" containsNumber="1" minValue="0.66820000000000002" maxValue="6.7045000000000003"/>
    </cacheField>
    <cacheField name="Cup Equivalent Price (Per Cup)" numFmtId="164">
      <sharedItems containsSemiMixedTypes="0" containsString="0" containsNumber="1" minValue="0.2021" maxValue="2.5741999999999998"/>
    </cacheField>
    <cacheField name="Cup Equivalent Size" numFmtId="165">
      <sharedItems containsSemiMixedTypes="0" containsString="0" containsNumber="1" minValue="0.15429999999999999" maxValue="0.54010000000000002"/>
    </cacheField>
    <cacheField name="Yield" numFmtId="166">
      <sharedItems containsSemiMixedTypes="0" containsString="0" containsNumber="1" minValue="0.37498493679308043" maxValue="2.539837963309621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3">
  <r>
    <x v="0"/>
    <x v="0"/>
    <n v="1.1803999999999999"/>
    <n v="1.1633"/>
    <n v="0.45190000000000002"/>
    <n v="0.45854273188343508"/>
  </r>
  <r>
    <x v="1"/>
    <x v="0"/>
    <n v="2.1913"/>
    <n v="2.2545000000000002"/>
    <n v="0.38579999999999998"/>
    <n v="0.37498493679308043"/>
  </r>
  <r>
    <x v="1"/>
    <x v="1"/>
    <n v="3.4119000000000002"/>
    <n v="2.0251000000000001"/>
    <n v="0.38579999999999998"/>
    <n v="0.64999803466495476"/>
  </r>
  <r>
    <x v="2"/>
    <x v="0"/>
    <n v="2.7576000000000001"/>
    <n v="2.2159"/>
    <n v="0.39679999999999999"/>
    <n v="0.4938019224694255"/>
  </r>
  <r>
    <x v="2"/>
    <x v="1"/>
    <n v="3.1269"/>
    <n v="1.909"/>
    <n v="0.39679999999999999"/>
    <n v="0.64994966998428494"/>
  </r>
  <r>
    <x v="2"/>
    <x v="2"/>
    <n v="6.7045000000000003"/>
    <n v="2.5741999999999998"/>
    <n v="0.39679999999999999"/>
    <n v="1.0334649988345896"/>
  </r>
  <r>
    <x v="3"/>
    <x v="0"/>
    <n v="2.2368000000000001"/>
    <n v="0.96530000000000005"/>
    <n v="0.31969999999999998"/>
    <n v="0.74081110535584782"/>
  </r>
  <r>
    <x v="4"/>
    <x v="1"/>
    <n v="1.2684"/>
    <n v="0.73140000000000005"/>
    <n v="0.37480000000000002"/>
    <n v="0.6499812961443806"/>
  </r>
  <r>
    <x v="5"/>
    <x v="1"/>
    <n v="1.0281"/>
    <n v="0.61019999999999996"/>
    <n v="0.38579999999999998"/>
    <n v="0.65001799410029493"/>
  </r>
  <r>
    <x v="5"/>
    <x v="3"/>
    <n v="1.3753"/>
    <n v="0.21490000000000001"/>
    <n v="0.38579999999999998"/>
    <n v="2.46901228478362"/>
  </r>
  <r>
    <x v="6"/>
    <x v="1"/>
    <n v="1.0375000000000001"/>
    <n v="0.59819999999999995"/>
    <n v="0.37480000000000002"/>
    <n v="0.65004179204279511"/>
  </r>
  <r>
    <x v="6"/>
    <x v="3"/>
    <n v="1.7584"/>
    <n v="0.2671"/>
    <n v="0.38579999999999998"/>
    <n v="2.5398379633096217"/>
  </r>
  <r>
    <x v="7"/>
    <x v="0"/>
    <n v="2.7486000000000002"/>
    <n v="0.93930000000000002"/>
    <n v="0.3417"/>
    <n v="0.99988993931651227"/>
  </r>
  <r>
    <x v="8"/>
    <x v="0"/>
    <n v="2.3065000000000002"/>
    <n v="1.0105"/>
    <n v="0.3417"/>
    <n v="0.77994166254329544"/>
  </r>
  <r>
    <x v="9"/>
    <x v="2"/>
    <n v="2.1543000000000001"/>
    <n v="0.83479999999999999"/>
    <n v="0.3417"/>
    <n v="0.88179720891231439"/>
  </r>
  <r>
    <x v="10"/>
    <x v="0"/>
    <n v="2.6894999999999998"/>
    <n v="0.86699999999999999"/>
    <n v="0.3417"/>
    <n v="1.0599794117647059"/>
  </r>
  <r>
    <x v="10"/>
    <x v="2"/>
    <n v="2.6214"/>
    <n v="0.93310000000000004"/>
    <n v="0.3417"/>
    <n v="0.95995325259886399"/>
  </r>
  <r>
    <x v="11"/>
    <x v="0"/>
    <n v="1.2324999999999999"/>
    <n v="0.7802"/>
    <n v="0.45190000000000002"/>
    <n v="0.71387689054088699"/>
  </r>
  <r>
    <x v="12"/>
    <x v="0"/>
    <n v="0.70250000000000001"/>
    <n v="0.29830000000000001"/>
    <n v="0.33069999999999999"/>
    <n v="0.77880238015420722"/>
  </r>
  <r>
    <x v="13"/>
    <x v="0"/>
    <n v="1.0985"/>
    <n v="0.46629999999999999"/>
    <n v="0.33069999999999999"/>
    <n v="0.77905629423118161"/>
  </r>
  <r>
    <x v="14"/>
    <x v="1"/>
    <n v="1.2823"/>
    <n v="0.6089"/>
    <n v="0.30859999999999999"/>
    <n v="0.64988960420430286"/>
  </r>
  <r>
    <x v="15"/>
    <x v="0"/>
    <n v="0.87029999999999996"/>
    <n v="0.34100000000000003"/>
    <n v="0.31969999999999998"/>
    <n v="0.81593815249266843"/>
  </r>
  <r>
    <x v="16"/>
    <x v="0"/>
    <n v="0.87029999999999996"/>
    <n v="0.26950000000000002"/>
    <n v="0.27560000000000001"/>
    <n v="0.88999881261595537"/>
  </r>
  <r>
    <x v="17"/>
    <x v="0"/>
    <n v="1.2716000000000001"/>
    <n v="0.35039999999999999"/>
    <n v="0.27560000000000001"/>
    <n v="1.0001511415525115"/>
  </r>
  <r>
    <x v="18"/>
    <x v="1"/>
    <n v="1.1315"/>
    <n v="0.55649999999999999"/>
    <n v="0.31969999999999998"/>
    <n v="0.65002794249775375"/>
  </r>
  <r>
    <x v="18"/>
    <x v="2"/>
    <n v="1.6762999999999999"/>
    <n v="0.54679999999999995"/>
    <n v="0.31969999999999998"/>
    <n v="0.98008981346013158"/>
  </r>
  <r>
    <x v="19"/>
    <x v="0"/>
    <n v="3.5859000000000001"/>
    <n v="1.0185"/>
    <n v="0.27560000000000001"/>
    <n v="0.97032306332842433"/>
  </r>
  <r>
    <x v="20"/>
    <x v="0"/>
    <n v="1.9769000000000001"/>
    <n v="0.61029999999999995"/>
    <n v="0.27560000000000001"/>
    <n v="0.89273085367851901"/>
  </r>
  <r>
    <x v="21"/>
    <x v="2"/>
    <n v="1.9945999999999999"/>
    <n v="0.59079999999999999"/>
    <n v="0.27560000000000001"/>
    <n v="0.93045321597833441"/>
  </r>
  <r>
    <x v="22"/>
    <x v="0"/>
    <n v="0.98419999999999996"/>
    <n v="0.35670000000000002"/>
    <n v="0.2646"/>
    <n v="0.73007939444911685"/>
  </r>
  <r>
    <x v="23"/>
    <x v="0"/>
    <n v="2.4041000000000001"/>
    <n v="0.63600000000000001"/>
    <n v="0.2646"/>
    <n v="1.0001963207547171"/>
  </r>
  <r>
    <x v="24"/>
    <x v="0"/>
    <n v="2.6819999999999999"/>
    <n v="0.66259999999999997"/>
    <n v="0.28660000000000002"/>
    <n v="1.160068216118322"/>
  </r>
  <r>
    <x v="24"/>
    <x v="1"/>
    <n v="1.0418000000000001"/>
    <n v="0.58299999999999996"/>
    <n v="0.36380000000000001"/>
    <n v="0.65009749571183539"/>
  </r>
  <r>
    <x v="24"/>
    <x v="2"/>
    <n v="1.9021999999999999"/>
    <n v="0.78459999999999996"/>
    <n v="0.36380000000000001"/>
    <n v="0.88200402752995155"/>
  </r>
  <r>
    <x v="25"/>
    <x v="0"/>
    <n v="1.8908"/>
    <n v="1.2737000000000001"/>
    <n v="0.36380000000000001"/>
    <n v="0.54005891497212843"/>
  </r>
  <r>
    <x v="25"/>
    <x v="1"/>
    <n v="1.0286999999999999"/>
    <n v="0.57569999999999999"/>
    <n v="0.36380000000000001"/>
    <n v="0.65006263678999476"/>
  </r>
  <r>
    <x v="25"/>
    <x v="2"/>
    <n v="1.6641999999999999"/>
    <n v="0.62860000000000005"/>
    <n v="0.36380000000000001"/>
    <n v="0.96314979319121841"/>
  </r>
  <r>
    <x v="26"/>
    <x v="0"/>
    <n v="1.1933"/>
    <n v="0.32550000000000001"/>
    <n v="0.2646"/>
    <n v="0.97003741935483867"/>
  </r>
  <r>
    <x v="27"/>
    <x v="0"/>
    <n v="1.1933"/>
    <n v="0.4325"/>
    <n v="0.2646"/>
    <n v="0.7300512832369942"/>
  </r>
  <r>
    <x v="28"/>
    <x v="1"/>
    <n v="1.0095000000000001"/>
    <n v="0.59919999999999995"/>
    <n v="0.38579999999999998"/>
    <n v="0.6499751335113485"/>
  </r>
  <r>
    <x v="28"/>
    <x v="3"/>
    <n v="1.6964999999999999"/>
    <n v="0.2651"/>
    <n v="0.38579999999999998"/>
    <n v="2.4689162580158426"/>
  </r>
  <r>
    <x v="29"/>
    <x v="0"/>
    <n v="2.1463000000000001"/>
    <n v="0.69869999999999999"/>
    <n v="0.27560000000000001"/>
    <n v="0.84660123085730643"/>
  </r>
  <r>
    <x v="29"/>
    <x v="1"/>
    <n v="1.0175000000000001"/>
    <n v="0.46589999999999998"/>
    <n v="0.29759999999999998"/>
    <n v="0.6499420476497102"/>
  </r>
  <r>
    <x v="29"/>
    <x v="2"/>
    <n v="1.946"/>
    <n v="0.64139999999999997"/>
    <n v="0.29759999999999998"/>
    <n v="0.90291487371375112"/>
  </r>
  <r>
    <x v="30"/>
    <x v="1"/>
    <n v="1.2516"/>
    <n v="0.67920000000000003"/>
    <n v="0.35270000000000001"/>
    <n v="0.6499401060070672"/>
  </r>
  <r>
    <x v="30"/>
    <x v="2"/>
    <n v="1.8936999999999999"/>
    <n v="0.74850000000000005"/>
    <n v="0.35270000000000001"/>
    <n v="0.89232864395457578"/>
  </r>
  <r>
    <x v="31"/>
    <x v="0"/>
    <n v="1.2771999999999999"/>
    <n v="0.41210000000000002"/>
    <n v="0.2646"/>
    <n v="0.82006095607862151"/>
  </r>
  <r>
    <x v="32"/>
    <x v="0"/>
    <n v="2.5017999999999998"/>
    <n v="0.68289999999999995"/>
    <n v="0.28660000000000002"/>
    <n v="1.0499573583247914"/>
  </r>
  <r>
    <x v="32"/>
    <x v="2"/>
    <n v="2.1257000000000001"/>
    <n v="0.85970000000000002"/>
    <n v="0.36380000000000001"/>
    <n v="0.89953432592764926"/>
  </r>
  <r>
    <x v="33"/>
    <x v="1"/>
    <n v="0.97189999999999999"/>
    <n v="0.57679999999999998"/>
    <n v="0.38579999999999998"/>
    <n v="0.65006764909847436"/>
  </r>
  <r>
    <x v="33"/>
    <x v="3"/>
    <n v="1.7218"/>
    <n v="0.26900000000000002"/>
    <n v="0.38579999999999998"/>
    <n v="2.4694068401486984"/>
  </r>
  <r>
    <x v="34"/>
    <x v="3"/>
    <n v="1.6493"/>
    <n v="0.25769999999999998"/>
    <n v="0.38579999999999998"/>
    <n v="2.4691499417927822"/>
  </r>
  <r>
    <x v="35"/>
    <x v="0"/>
    <n v="0.99519999999999997"/>
    <n v="0.254"/>
    <n v="0.24249999999999999"/>
    <n v="0.95014173228346455"/>
  </r>
  <r>
    <x v="36"/>
    <x v="0"/>
    <n v="1.8299000000000001"/>
    <n v="0.40770000000000001"/>
    <n v="0.2094"/>
    <n v="0.9398603384841796"/>
  </r>
  <r>
    <x v="37"/>
    <x v="0"/>
    <n v="2.5766"/>
    <n v="0.63490000000000002"/>
    <n v="0.2094"/>
    <n v="0.84980318160340207"/>
  </r>
  <r>
    <x v="38"/>
    <x v="1"/>
    <n v="1.4004000000000001"/>
    <n v="0.8075"/>
    <n v="0.37480000000000002"/>
    <n v="0.64999370897832831"/>
  </r>
  <r>
    <x v="38"/>
    <x v="2"/>
    <n v="1.8995"/>
    <n v="0.64890000000000003"/>
    <n v="0.37480000000000002"/>
    <n v="1.0971376175065495"/>
  </r>
  <r>
    <x v="38"/>
    <x v="3"/>
    <n v="2.1861000000000002"/>
    <n v="0.33210000000000001"/>
    <n v="0.38579999999999998"/>
    <n v="2.5395886178861788"/>
  </r>
  <r>
    <x v="39"/>
    <x v="1"/>
    <n v="1.5339"/>
    <n v="0.8004"/>
    <n v="0.3392"/>
    <n v="0.65004857571214392"/>
  </r>
  <r>
    <x v="39"/>
    <x v="2"/>
    <n v="1.5296000000000001"/>
    <n v="0.52410000000000001"/>
    <n v="0.3392"/>
    <n v="0.9899643579469567"/>
  </r>
  <r>
    <x v="40"/>
    <x v="2"/>
    <n v="1.5978000000000001"/>
    <n v="0.55020000000000002"/>
    <n v="0.33400000000000002"/>
    <n v="0.96994765539803707"/>
  </r>
  <r>
    <x v="41"/>
    <x v="2"/>
    <n v="2.0032999999999999"/>
    <n v="0.64129999999999998"/>
    <n v="0.3105"/>
    <n v="0.96994331825978486"/>
  </r>
  <r>
    <x v="42"/>
    <x v="0"/>
    <n v="3.4464000000000001"/>
    <n v="0.54830000000000001"/>
    <n v="0.15429999999999999"/>
    <n v="0.96986963341236543"/>
  </r>
  <r>
    <x v="43"/>
    <x v="0"/>
    <n v="3.6417000000000002"/>
    <n v="0.56200000000000006"/>
    <n v="0.15429999999999999"/>
    <n v="0.99984752669039145"/>
  </r>
  <r>
    <x v="44"/>
    <x v="1"/>
    <n v="1.0496000000000001"/>
    <n v="0.53400000000000003"/>
    <n v="0.33069999999999999"/>
    <n v="0.65000509363295877"/>
  </r>
  <r>
    <x v="44"/>
    <x v="2"/>
    <n v="1.9288000000000001"/>
    <n v="0.85299999999999998"/>
    <n v="0.33069999999999999"/>
    <n v="0.74777744431418525"/>
  </r>
  <r>
    <x v="45"/>
    <x v="1"/>
    <n v="1.0491999999999999"/>
    <n v="0.62280000000000002"/>
    <n v="0.38579999999999998"/>
    <n v="0.64993795761078987"/>
  </r>
  <r>
    <x v="45"/>
    <x v="3"/>
    <n v="1.4942"/>
    <n v="0.23350000000000001"/>
    <n v="0.38579999999999998"/>
    <n v="2.468789550321199"/>
  </r>
  <r>
    <x v="46"/>
    <x v="0"/>
    <n v="3.9803000000000002"/>
    <n v="1.8246"/>
    <n v="0.35270000000000001"/>
    <n v="0.76940250465855531"/>
  </r>
  <r>
    <x v="46"/>
    <x v="2"/>
    <n v="1.8562000000000001"/>
    <n v="0.77339999999999998"/>
    <n v="0.37480000000000002"/>
    <n v="0.89953938453581606"/>
  </r>
  <r>
    <x v="47"/>
    <x v="1"/>
    <n v="5.7718999999999996"/>
    <n v="1.7179"/>
    <n v="0.29759999999999998"/>
    <n v="0.99989373071773668"/>
  </r>
  <r>
    <x v="48"/>
    <x v="0"/>
    <n v="0.97509999999999997"/>
    <n v="0.38219999999999998"/>
    <n v="0.35270000000000001"/>
    <n v="0.89983717948717945"/>
  </r>
  <r>
    <x v="49"/>
    <x v="1"/>
    <n v="0.87419999999999998"/>
    <n v="0.51890000000000003"/>
    <n v="0.38579999999999998"/>
    <n v="0.64996407785700516"/>
  </r>
  <r>
    <x v="49"/>
    <x v="3"/>
    <n v="1.2932999999999999"/>
    <n v="0.2021"/>
    <n v="0.38579999999999998"/>
    <n v="2.4688527461652643"/>
  </r>
  <r>
    <x v="50"/>
    <x v="0"/>
    <n v="0.66820000000000002"/>
    <n v="0.21790000000000001"/>
    <n v="0.2646"/>
    <n v="0.81140761817347407"/>
  </r>
  <r>
    <x v="51"/>
    <x v="2"/>
    <n v="1.5370999999999999"/>
    <n v="0.67689999999999995"/>
    <n v="0.3417"/>
    <n v="0.77593007829812388"/>
  </r>
  <r>
    <x v="50"/>
    <x v="1"/>
    <n v="1.107"/>
    <n v="0.58199999999999996"/>
    <n v="0.3417"/>
    <n v="0.64993453608247431"/>
  </r>
  <r>
    <x v="52"/>
    <x v="1"/>
    <n v="2.0171999999999999"/>
    <n v="1.0895999999999999"/>
    <n v="0.54010000000000002"/>
    <n v="0.99989878854625558"/>
  </r>
  <r>
    <x v="53"/>
    <x v="0"/>
    <n v="1.577"/>
    <n v="0.4829"/>
    <n v="0.27560000000000001"/>
    <n v="0.90002319320770352"/>
  </r>
  <r>
    <x v="54"/>
    <x v="0"/>
    <n v="2.1614"/>
    <n v="0.69730000000000003"/>
    <n v="0.2646"/>
    <n v="0.82017272336153735"/>
  </r>
  <r>
    <x v="55"/>
    <x v="0"/>
    <n v="2.9940000000000002"/>
    <n v="1.2859"/>
    <n v="0.33069999999999999"/>
    <n v="0.76997884749980561"/>
  </r>
  <r>
    <x v="56"/>
    <x v="0"/>
    <n v="2.9940000000000002"/>
    <n v="0.46210000000000001"/>
    <n v="0.15429999999999999"/>
    <n v="0.99972776455312695"/>
  </r>
  <r>
    <x v="57"/>
    <x v="1"/>
    <n v="1.3153999999999999"/>
    <n v="0.75849999999999995"/>
    <n v="0.37480000000000002"/>
    <n v="0.64998275543836526"/>
  </r>
  <r>
    <x v="57"/>
    <x v="2"/>
    <n v="2.133"/>
    <n v="1.0302"/>
    <n v="0.37480000000000002"/>
    <n v="0.77601281304601055"/>
  </r>
  <r>
    <x v="58"/>
    <x v="0"/>
    <n v="1.1197999999999999"/>
    <n v="0.55989999999999995"/>
    <n v="0.44090000000000001"/>
    <n v="0.88180000000000003"/>
  </r>
  <r>
    <x v="59"/>
    <x v="0"/>
    <n v="4.1458000000000004"/>
    <n v="1.7075"/>
    <n v="0.37480000000000002"/>
    <n v="0.91001220497803814"/>
  </r>
  <r>
    <x v="60"/>
    <x v="0"/>
    <n v="1.1617999999999999"/>
    <n v="0.47849999999999998"/>
    <n v="0.37480000000000002"/>
    <n v="0.91001596656217354"/>
  </r>
  <r>
    <x v="61"/>
    <x v="0"/>
    <n v="2.3347000000000002"/>
    <n v="0.96160000000000001"/>
    <n v="0.37480000000000002"/>
    <n v="0.90998914309484202"/>
  </r>
  <r>
    <x v="62"/>
    <x v="1"/>
    <n v="1.0175000000000001"/>
    <n v="0.54959999999999998"/>
    <n v="0.54010000000000002"/>
    <n v="0.99991220887918497"/>
  </r>
  <r>
    <x v="63"/>
    <x v="0"/>
    <n v="2.4176000000000002"/>
    <n v="1.0304"/>
    <n v="0.31969999999999998"/>
    <n v="0.75010357142857143"/>
  </r>
  <r>
    <x v="63"/>
    <x v="1"/>
    <n v="1.0428999999999999"/>
    <n v="0.56599999999999995"/>
    <n v="0.35270000000000001"/>
    <n v="0.6498777915194347"/>
  </r>
  <r>
    <x v="63"/>
    <x v="2"/>
    <n v="1.9451000000000001"/>
    <n v="0.8841"/>
    <n v="0.35270000000000001"/>
    <n v="0.77597191494174866"/>
  </r>
  <r>
    <x v="64"/>
    <x v="0"/>
    <n v="1.5488999999999999"/>
    <n v="0.79869999999999997"/>
    <n v="0.39679999999999999"/>
    <n v="0.7695048453737323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BE9C40-DFEB-4630-B4F2-EF00B65E66AE}" name="PivotTable3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 rowHeaderCaption="Vegetables">
  <location ref="A78:B144" firstHeaderRow="1" firstDataRow="1" firstDataCol="1"/>
  <pivotFields count="6">
    <pivotField axis="axisRow" showAll="0">
      <items count="66">
        <item x="0"/>
        <item x="1"/>
        <item x="2"/>
        <item x="3"/>
        <item x="4"/>
        <item x="5"/>
        <item x="6"/>
        <item x="9"/>
        <item x="7"/>
        <item x="8"/>
        <item x="10"/>
        <item x="11"/>
        <item x="12"/>
        <item x="13"/>
        <item x="14"/>
        <item x="18"/>
        <item x="17"/>
        <item x="15"/>
        <item x="16"/>
        <item x="21"/>
        <item x="19"/>
        <item x="20"/>
        <item x="23"/>
        <item x="22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41"/>
        <item x="39"/>
        <item x="40"/>
        <item x="43"/>
        <item x="42"/>
        <item x="44"/>
        <item x="45"/>
        <item x="46"/>
        <item x="47"/>
        <item x="48"/>
        <item x="49"/>
        <item x="50"/>
        <item x="51"/>
        <item x="52"/>
        <item x="53"/>
        <item x="54"/>
        <item x="57"/>
        <item x="55"/>
        <item x="56"/>
        <item x="58"/>
        <item x="62"/>
        <item x="59"/>
        <item x="61"/>
        <item x="60"/>
        <item x="63"/>
        <item x="64"/>
        <item t="default"/>
      </items>
    </pivotField>
    <pivotField showAll="0"/>
    <pivotField numFmtId="164" showAll="0"/>
    <pivotField dataField="1" numFmtId="164" showAll="0"/>
    <pivotField numFmtId="165" showAll="0"/>
    <pivotField numFmtId="166" showAll="0"/>
  </pivotFields>
  <rowFields count="1">
    <field x="0"/>
  </rowFields>
  <rowItems count="6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 t="grand">
      <x/>
    </i>
  </rowItems>
  <colItems count="1">
    <i/>
  </colItems>
  <dataFields count="1">
    <dataField name="Sum of Cup Equivalent Price (Per Cup)" fld="3" baseField="0" baseItem="0" numFmtId="167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92F717-E056-42F2-9EBB-71E29389B531}" name="PivotTable2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 rowHeaderCaption="From">
  <location ref="A70:B75" firstHeaderRow="1" firstDataRow="1" firstDataCol="1"/>
  <pivotFields count="6">
    <pivotField showAll="0"/>
    <pivotField axis="axisRow" showAll="0">
      <items count="5">
        <item x="1"/>
        <item x="3"/>
        <item x="0"/>
        <item x="2"/>
        <item t="default"/>
      </items>
    </pivotField>
    <pivotField numFmtId="164" showAll="0"/>
    <pivotField numFmtId="164" showAll="0"/>
    <pivotField numFmtId="165" showAll="0"/>
    <pivotField dataField="1" numFmtId="166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Yield" fld="5" baseField="0" baseItem="0" numFmtId="2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CEE78C-6159-4394-895F-3C8079137BF0}" name="PivotTable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 rowHeaderCaption="Vegetables">
  <location ref="A1:B67" firstHeaderRow="1" firstDataRow="1" firstDataCol="1"/>
  <pivotFields count="6">
    <pivotField axis="axisRow" showAll="0">
      <items count="66">
        <item x="0"/>
        <item x="1"/>
        <item x="2"/>
        <item x="3"/>
        <item x="4"/>
        <item x="5"/>
        <item x="6"/>
        <item x="9"/>
        <item x="7"/>
        <item x="8"/>
        <item x="10"/>
        <item x="11"/>
        <item x="12"/>
        <item x="13"/>
        <item x="14"/>
        <item x="18"/>
        <item x="17"/>
        <item x="15"/>
        <item x="16"/>
        <item x="21"/>
        <item x="19"/>
        <item x="20"/>
        <item x="23"/>
        <item x="22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41"/>
        <item x="39"/>
        <item x="40"/>
        <item x="43"/>
        <item x="42"/>
        <item x="44"/>
        <item x="45"/>
        <item x="46"/>
        <item x="47"/>
        <item x="48"/>
        <item x="49"/>
        <item x="50"/>
        <item x="51"/>
        <item x="52"/>
        <item x="53"/>
        <item x="54"/>
        <item x="57"/>
        <item x="55"/>
        <item x="56"/>
        <item x="58"/>
        <item x="62"/>
        <item x="59"/>
        <item x="61"/>
        <item x="60"/>
        <item x="63"/>
        <item x="64"/>
        <item t="default"/>
      </items>
    </pivotField>
    <pivotField showAll="0"/>
    <pivotField numFmtId="164" showAll="0"/>
    <pivotField numFmtId="164" showAll="0"/>
    <pivotField numFmtId="165" showAll="0"/>
    <pivotField dataField="1" numFmtId="166" showAll="0"/>
  </pivotFields>
  <rowFields count="1">
    <field x="0"/>
  </rowFields>
  <rowItems count="6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 t="grand">
      <x/>
    </i>
  </rowItems>
  <colItems count="1">
    <i/>
  </colItems>
  <dataFields count="1">
    <dataField name="Sum of Yield" fld="5" baseField="0" baseItem="0" numFmtId="2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0042CFB-CC14-4791-89C5-7FDEC6DE6D70}" name="Vegetable_Report" displayName="Vegetable_Report" ref="A1:F94" totalsRowShown="0">
  <autoFilter ref="A1:F94" xr:uid="{20042CFB-CC14-4791-89C5-7FDEC6DE6D70}"/>
  <tableColumns count="6">
    <tableColumn id="1" xr3:uid="{7B09C4CA-9A6B-483C-AF85-A33400C81A56}" name="Vegetable"/>
    <tableColumn id="2" xr3:uid="{F9D5FC78-DB26-4001-A0F4-A7EF6A955B34}" name="Form"/>
    <tableColumn id="3" xr3:uid="{503771BF-B2D3-4D1F-A912-BE954CD43098}" name="Retail Price (Per Pounds)" dataDxfId="3"/>
    <tableColumn id="4" xr3:uid="{31C1C991-A493-4502-B627-73ACA5C3D11F}" name="Cup Equivalent Price (Per Cup)" dataDxfId="2"/>
    <tableColumn id="5" xr3:uid="{69067CB1-1F17-4D9C-9A9B-F28BC4E6886B}" name="Cup Equivalent Size" dataDxfId="1"/>
    <tableColumn id="6" xr3:uid="{144D34F9-A7E1-44DB-AD70-17581DB71B41}" name="Yield" dataDxfId="0">
      <calculatedColumnFormula>(C2/D2)*E2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4"/>
  <sheetViews>
    <sheetView workbookViewId="0">
      <selection activeCell="C20" sqref="C20"/>
    </sheetView>
  </sheetViews>
  <sheetFormatPr defaultColWidth="15.5703125" defaultRowHeight="15" x14ac:dyDescent="0.25"/>
  <cols>
    <col min="8" max="8" width="18.1406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t="s">
        <v>8</v>
      </c>
      <c r="B2" t="s">
        <v>9</v>
      </c>
      <c r="C2">
        <v>1.1803999999999999</v>
      </c>
      <c r="D2" t="s">
        <v>10</v>
      </c>
      <c r="E2">
        <v>0.45860000000000001</v>
      </c>
      <c r="F2">
        <v>0.45190000000000002</v>
      </c>
      <c r="G2" t="s">
        <v>11</v>
      </c>
      <c r="H2">
        <v>1.1633</v>
      </c>
    </row>
    <row r="3" spans="1:8" x14ac:dyDescent="0.25">
      <c r="A3" t="s">
        <v>12</v>
      </c>
      <c r="B3" t="s">
        <v>9</v>
      </c>
      <c r="C3">
        <v>2.1913</v>
      </c>
      <c r="D3" t="s">
        <v>10</v>
      </c>
      <c r="E3">
        <v>0.375</v>
      </c>
      <c r="F3">
        <v>0.38579999999999998</v>
      </c>
      <c r="G3" t="s">
        <v>11</v>
      </c>
      <c r="H3">
        <v>2.2545000000000002</v>
      </c>
    </row>
    <row r="4" spans="1:8" x14ac:dyDescent="0.25">
      <c r="A4" t="s">
        <v>12</v>
      </c>
      <c r="B4" t="s">
        <v>13</v>
      </c>
      <c r="C4">
        <v>3.4119000000000002</v>
      </c>
      <c r="D4" t="s">
        <v>10</v>
      </c>
      <c r="E4">
        <v>0.65</v>
      </c>
      <c r="F4">
        <v>0.38579999999999998</v>
      </c>
      <c r="G4" t="s">
        <v>11</v>
      </c>
      <c r="H4">
        <v>2.0251000000000001</v>
      </c>
    </row>
    <row r="5" spans="1:8" x14ac:dyDescent="0.25">
      <c r="A5" t="s">
        <v>14</v>
      </c>
      <c r="B5" t="s">
        <v>9</v>
      </c>
      <c r="C5">
        <v>2.7576000000000001</v>
      </c>
      <c r="D5" t="s">
        <v>10</v>
      </c>
      <c r="E5">
        <v>0.49380000000000002</v>
      </c>
      <c r="F5">
        <v>0.39679999999999999</v>
      </c>
      <c r="G5" t="s">
        <v>11</v>
      </c>
      <c r="H5">
        <v>2.2159</v>
      </c>
    </row>
    <row r="6" spans="1:8" x14ac:dyDescent="0.25">
      <c r="A6" t="s">
        <v>14</v>
      </c>
      <c r="B6" t="s">
        <v>13</v>
      </c>
      <c r="C6">
        <v>3.1269</v>
      </c>
      <c r="D6" t="s">
        <v>10</v>
      </c>
      <c r="E6">
        <v>0.65</v>
      </c>
      <c r="F6">
        <v>0.39679999999999999</v>
      </c>
      <c r="G6" t="s">
        <v>11</v>
      </c>
      <c r="H6">
        <v>1.909</v>
      </c>
    </row>
    <row r="7" spans="1:8" x14ac:dyDescent="0.25">
      <c r="A7" t="s">
        <v>14</v>
      </c>
      <c r="B7" t="s">
        <v>15</v>
      </c>
      <c r="C7">
        <v>6.7045000000000003</v>
      </c>
      <c r="D7" t="s">
        <v>10</v>
      </c>
      <c r="E7">
        <v>1.0335000000000001</v>
      </c>
      <c r="F7">
        <v>0.39679999999999999</v>
      </c>
      <c r="G7" t="s">
        <v>11</v>
      </c>
      <c r="H7">
        <v>2.5741999999999998</v>
      </c>
    </row>
    <row r="8" spans="1:8" x14ac:dyDescent="0.25">
      <c r="A8" t="s">
        <v>16</v>
      </c>
      <c r="B8" t="s">
        <v>9</v>
      </c>
      <c r="C8">
        <v>2.2368000000000001</v>
      </c>
      <c r="D8" t="s">
        <v>10</v>
      </c>
      <c r="E8">
        <v>0.74080000000000001</v>
      </c>
      <c r="F8">
        <v>0.31969999999999998</v>
      </c>
      <c r="G8" t="s">
        <v>11</v>
      </c>
      <c r="H8">
        <v>0.96530000000000005</v>
      </c>
    </row>
    <row r="9" spans="1:8" x14ac:dyDescent="0.25">
      <c r="A9" t="s">
        <v>17</v>
      </c>
      <c r="B9" t="s">
        <v>13</v>
      </c>
      <c r="C9">
        <v>1.2684</v>
      </c>
      <c r="D9" t="s">
        <v>10</v>
      </c>
      <c r="E9">
        <v>0.65</v>
      </c>
      <c r="F9">
        <v>0.37480000000000002</v>
      </c>
      <c r="G9" t="s">
        <v>11</v>
      </c>
      <c r="H9">
        <v>0.73140000000000005</v>
      </c>
    </row>
    <row r="10" spans="1:8" x14ac:dyDescent="0.25">
      <c r="A10" t="s">
        <v>18</v>
      </c>
      <c r="B10" t="s">
        <v>13</v>
      </c>
      <c r="C10">
        <v>1.0281</v>
      </c>
      <c r="D10" t="s">
        <v>10</v>
      </c>
      <c r="E10">
        <v>0.65</v>
      </c>
      <c r="F10">
        <v>0.38579999999999998</v>
      </c>
      <c r="G10" t="s">
        <v>11</v>
      </c>
      <c r="H10">
        <v>0.61019999999999996</v>
      </c>
    </row>
    <row r="11" spans="1:8" x14ac:dyDescent="0.25">
      <c r="A11" t="s">
        <v>18</v>
      </c>
      <c r="B11" t="s">
        <v>19</v>
      </c>
      <c r="C11">
        <v>1.3753</v>
      </c>
      <c r="D11" t="s">
        <v>10</v>
      </c>
      <c r="E11">
        <v>2.4691999999999998</v>
      </c>
      <c r="F11">
        <v>0.38579999999999998</v>
      </c>
      <c r="G11" t="s">
        <v>11</v>
      </c>
      <c r="H11">
        <v>0.21490000000000001</v>
      </c>
    </row>
    <row r="12" spans="1:8" x14ac:dyDescent="0.25">
      <c r="A12" t="s">
        <v>20</v>
      </c>
      <c r="B12" t="s">
        <v>13</v>
      </c>
      <c r="C12">
        <v>1.0375000000000001</v>
      </c>
      <c r="D12" t="s">
        <v>10</v>
      </c>
      <c r="E12">
        <v>0.65</v>
      </c>
      <c r="F12">
        <v>0.37480000000000002</v>
      </c>
      <c r="G12" t="s">
        <v>11</v>
      </c>
      <c r="H12">
        <v>0.59819999999999995</v>
      </c>
    </row>
    <row r="13" spans="1:8" x14ac:dyDescent="0.25">
      <c r="A13" t="s">
        <v>20</v>
      </c>
      <c r="B13" t="s">
        <v>19</v>
      </c>
      <c r="C13">
        <v>1.7584</v>
      </c>
      <c r="D13" t="s">
        <v>10</v>
      </c>
      <c r="E13">
        <v>2.5396999999999998</v>
      </c>
      <c r="F13">
        <v>0.38579999999999998</v>
      </c>
      <c r="G13" t="s">
        <v>11</v>
      </c>
      <c r="H13">
        <v>0.2671</v>
      </c>
    </row>
    <row r="14" spans="1:8" x14ac:dyDescent="0.25">
      <c r="A14" t="s">
        <v>21</v>
      </c>
      <c r="B14" t="s">
        <v>9</v>
      </c>
      <c r="C14">
        <v>2.7486000000000002</v>
      </c>
      <c r="D14" t="s">
        <v>10</v>
      </c>
      <c r="E14">
        <v>1</v>
      </c>
      <c r="F14">
        <v>0.3417</v>
      </c>
      <c r="G14" t="s">
        <v>11</v>
      </c>
      <c r="H14">
        <v>0.93930000000000002</v>
      </c>
    </row>
    <row r="15" spans="1:8" x14ac:dyDescent="0.25">
      <c r="A15" t="s">
        <v>22</v>
      </c>
      <c r="B15" t="s">
        <v>9</v>
      </c>
      <c r="C15">
        <v>2.3065000000000002</v>
      </c>
      <c r="D15" t="s">
        <v>10</v>
      </c>
      <c r="E15">
        <v>0.78</v>
      </c>
      <c r="F15">
        <v>0.3417</v>
      </c>
      <c r="G15" t="s">
        <v>11</v>
      </c>
      <c r="H15">
        <v>1.0105</v>
      </c>
    </row>
    <row r="16" spans="1:8" x14ac:dyDescent="0.25">
      <c r="A16" t="s">
        <v>23</v>
      </c>
      <c r="B16" t="s">
        <v>15</v>
      </c>
      <c r="C16">
        <v>2.1543000000000001</v>
      </c>
      <c r="D16" t="s">
        <v>10</v>
      </c>
      <c r="E16">
        <v>0.88180000000000003</v>
      </c>
      <c r="F16">
        <v>0.3417</v>
      </c>
      <c r="G16" t="s">
        <v>11</v>
      </c>
      <c r="H16">
        <v>0.83479999999999999</v>
      </c>
    </row>
    <row r="17" spans="1:8" x14ac:dyDescent="0.25">
      <c r="A17" t="s">
        <v>24</v>
      </c>
      <c r="B17" t="s">
        <v>9</v>
      </c>
      <c r="C17">
        <v>2.6894999999999998</v>
      </c>
      <c r="D17" t="s">
        <v>10</v>
      </c>
      <c r="E17">
        <v>1.06</v>
      </c>
      <c r="F17">
        <v>0.3417</v>
      </c>
      <c r="G17" t="s">
        <v>11</v>
      </c>
      <c r="H17">
        <v>0.86699999999999999</v>
      </c>
    </row>
    <row r="18" spans="1:8" x14ac:dyDescent="0.25">
      <c r="A18" t="s">
        <v>24</v>
      </c>
      <c r="B18" t="s">
        <v>15</v>
      </c>
      <c r="C18">
        <v>2.6214</v>
      </c>
      <c r="D18" t="s">
        <v>10</v>
      </c>
      <c r="E18">
        <v>0.96</v>
      </c>
      <c r="F18">
        <v>0.3417</v>
      </c>
      <c r="G18" t="s">
        <v>11</v>
      </c>
      <c r="H18">
        <v>0.93310000000000004</v>
      </c>
    </row>
    <row r="19" spans="1:8" x14ac:dyDescent="0.25">
      <c r="A19" t="s">
        <v>25</v>
      </c>
      <c r="B19" t="s">
        <v>9</v>
      </c>
      <c r="C19">
        <v>1.2324999999999999</v>
      </c>
      <c r="D19" t="s">
        <v>10</v>
      </c>
      <c r="E19">
        <v>0.71399999999999997</v>
      </c>
      <c r="F19">
        <v>0.45190000000000002</v>
      </c>
      <c r="G19" t="s">
        <v>11</v>
      </c>
      <c r="H19">
        <v>0.7802</v>
      </c>
    </row>
    <row r="20" spans="1:8" x14ac:dyDescent="0.25">
      <c r="A20" t="s">
        <v>26</v>
      </c>
      <c r="B20" t="s">
        <v>9</v>
      </c>
      <c r="C20">
        <v>0.70250000000000001</v>
      </c>
      <c r="D20" t="s">
        <v>10</v>
      </c>
      <c r="E20">
        <v>0.77880000000000005</v>
      </c>
      <c r="F20">
        <v>0.33069999999999999</v>
      </c>
      <c r="G20" t="s">
        <v>11</v>
      </c>
      <c r="H20">
        <v>0.29830000000000001</v>
      </c>
    </row>
    <row r="21" spans="1:8" x14ac:dyDescent="0.25">
      <c r="A21" t="s">
        <v>27</v>
      </c>
      <c r="B21" t="s">
        <v>9</v>
      </c>
      <c r="C21">
        <v>1.0985</v>
      </c>
      <c r="D21" t="s">
        <v>10</v>
      </c>
      <c r="E21">
        <v>0.77910000000000001</v>
      </c>
      <c r="F21">
        <v>0.33069999999999999</v>
      </c>
      <c r="G21" t="s">
        <v>11</v>
      </c>
      <c r="H21">
        <v>0.46629999999999999</v>
      </c>
    </row>
    <row r="22" spans="1:8" x14ac:dyDescent="0.25">
      <c r="A22" t="s">
        <v>28</v>
      </c>
      <c r="B22" t="s">
        <v>13</v>
      </c>
      <c r="C22">
        <v>1.2823</v>
      </c>
      <c r="D22" t="s">
        <v>10</v>
      </c>
      <c r="E22">
        <v>0.65</v>
      </c>
      <c r="F22">
        <v>0.30859999999999999</v>
      </c>
      <c r="G22" t="s">
        <v>11</v>
      </c>
      <c r="H22">
        <v>0.6089</v>
      </c>
    </row>
    <row r="23" spans="1:8" x14ac:dyDescent="0.25">
      <c r="A23" t="s">
        <v>29</v>
      </c>
      <c r="B23" t="s">
        <v>9</v>
      </c>
      <c r="C23">
        <v>0.87029999999999996</v>
      </c>
      <c r="D23" t="s">
        <v>10</v>
      </c>
      <c r="E23">
        <v>0.81579999999999997</v>
      </c>
      <c r="F23">
        <v>0.31969999999999998</v>
      </c>
      <c r="G23" t="s">
        <v>11</v>
      </c>
      <c r="H23">
        <v>0.34100000000000003</v>
      </c>
    </row>
    <row r="24" spans="1:8" x14ac:dyDescent="0.25">
      <c r="A24" t="s">
        <v>30</v>
      </c>
      <c r="B24" t="s">
        <v>9</v>
      </c>
      <c r="C24">
        <v>0.87029999999999996</v>
      </c>
      <c r="D24" t="s">
        <v>10</v>
      </c>
      <c r="E24">
        <v>0.89</v>
      </c>
      <c r="F24">
        <v>0.27560000000000001</v>
      </c>
      <c r="G24" t="s">
        <v>11</v>
      </c>
      <c r="H24">
        <v>0.26950000000000002</v>
      </c>
    </row>
    <row r="25" spans="1:8" x14ac:dyDescent="0.25">
      <c r="A25" t="s">
        <v>31</v>
      </c>
      <c r="B25" t="s">
        <v>9</v>
      </c>
      <c r="C25">
        <v>1.2716000000000001</v>
      </c>
      <c r="D25" t="s">
        <v>10</v>
      </c>
      <c r="E25">
        <v>1</v>
      </c>
      <c r="F25">
        <v>0.27560000000000001</v>
      </c>
      <c r="G25" t="s">
        <v>11</v>
      </c>
      <c r="H25">
        <v>0.35039999999999999</v>
      </c>
    </row>
    <row r="26" spans="1:8" x14ac:dyDescent="0.25">
      <c r="A26" t="s">
        <v>32</v>
      </c>
      <c r="B26" t="s">
        <v>13</v>
      </c>
      <c r="C26">
        <v>1.1315</v>
      </c>
      <c r="D26" t="s">
        <v>10</v>
      </c>
      <c r="E26">
        <v>0.65</v>
      </c>
      <c r="F26">
        <v>0.31969999999999998</v>
      </c>
      <c r="G26" t="s">
        <v>11</v>
      </c>
      <c r="H26">
        <v>0.55649999999999999</v>
      </c>
    </row>
    <row r="27" spans="1:8" x14ac:dyDescent="0.25">
      <c r="A27" t="s">
        <v>32</v>
      </c>
      <c r="B27" t="s">
        <v>15</v>
      </c>
      <c r="C27">
        <v>1.6762999999999999</v>
      </c>
      <c r="D27" t="s">
        <v>10</v>
      </c>
      <c r="E27">
        <v>0.98</v>
      </c>
      <c r="F27">
        <v>0.31969999999999998</v>
      </c>
      <c r="G27" t="s">
        <v>11</v>
      </c>
      <c r="H27">
        <v>0.54679999999999995</v>
      </c>
    </row>
    <row r="28" spans="1:8" x14ac:dyDescent="0.25">
      <c r="A28" t="s">
        <v>33</v>
      </c>
      <c r="B28" t="s">
        <v>9</v>
      </c>
      <c r="C28">
        <v>3.5859000000000001</v>
      </c>
      <c r="D28" t="s">
        <v>10</v>
      </c>
      <c r="E28">
        <v>0.97019999999999995</v>
      </c>
      <c r="F28">
        <v>0.27560000000000001</v>
      </c>
      <c r="G28" t="s">
        <v>11</v>
      </c>
      <c r="H28">
        <v>1.0185</v>
      </c>
    </row>
    <row r="29" spans="1:8" x14ac:dyDescent="0.25">
      <c r="A29" t="s">
        <v>34</v>
      </c>
      <c r="B29" t="s">
        <v>9</v>
      </c>
      <c r="C29">
        <v>1.9769000000000001</v>
      </c>
      <c r="D29" t="s">
        <v>10</v>
      </c>
      <c r="E29">
        <v>0.89259999999999995</v>
      </c>
      <c r="F29">
        <v>0.27560000000000001</v>
      </c>
      <c r="G29" t="s">
        <v>11</v>
      </c>
      <c r="H29">
        <v>0.61029999999999995</v>
      </c>
    </row>
    <row r="30" spans="1:8" x14ac:dyDescent="0.25">
      <c r="A30" t="s">
        <v>35</v>
      </c>
      <c r="B30" t="s">
        <v>15</v>
      </c>
      <c r="C30">
        <v>1.9945999999999999</v>
      </c>
      <c r="D30" t="s">
        <v>10</v>
      </c>
      <c r="E30">
        <v>0.9304</v>
      </c>
      <c r="F30">
        <v>0.27560000000000001</v>
      </c>
      <c r="G30" t="s">
        <v>11</v>
      </c>
      <c r="H30">
        <v>0.59079999999999999</v>
      </c>
    </row>
    <row r="31" spans="1:8" x14ac:dyDescent="0.25">
      <c r="A31" t="s">
        <v>36</v>
      </c>
      <c r="B31" t="s">
        <v>9</v>
      </c>
      <c r="C31">
        <v>0.98419999999999996</v>
      </c>
      <c r="D31" t="s">
        <v>10</v>
      </c>
      <c r="E31">
        <v>0.73</v>
      </c>
      <c r="F31">
        <v>0.2646</v>
      </c>
      <c r="G31" t="s">
        <v>11</v>
      </c>
      <c r="H31">
        <v>0.35670000000000002</v>
      </c>
    </row>
    <row r="32" spans="1:8" x14ac:dyDescent="0.25">
      <c r="A32" t="s">
        <v>37</v>
      </c>
      <c r="B32" t="s">
        <v>9</v>
      </c>
      <c r="C32">
        <v>2.4041000000000001</v>
      </c>
      <c r="D32" t="s">
        <v>10</v>
      </c>
      <c r="E32">
        <v>1</v>
      </c>
      <c r="F32">
        <v>0.2646</v>
      </c>
      <c r="G32" t="s">
        <v>11</v>
      </c>
      <c r="H32">
        <v>0.63600000000000001</v>
      </c>
    </row>
    <row r="33" spans="1:8" x14ac:dyDescent="0.25">
      <c r="A33" t="s">
        <v>38</v>
      </c>
      <c r="B33" t="s">
        <v>9</v>
      </c>
      <c r="C33">
        <v>2.6819999999999999</v>
      </c>
      <c r="D33" t="s">
        <v>10</v>
      </c>
      <c r="E33">
        <v>1.1599999999999999</v>
      </c>
      <c r="F33">
        <v>0.28660000000000002</v>
      </c>
      <c r="G33" t="s">
        <v>11</v>
      </c>
      <c r="H33">
        <v>0.66259999999999997</v>
      </c>
    </row>
    <row r="34" spans="1:8" x14ac:dyDescent="0.25">
      <c r="A34" t="s">
        <v>38</v>
      </c>
      <c r="B34" t="s">
        <v>13</v>
      </c>
      <c r="C34">
        <v>1.0418000000000001</v>
      </c>
      <c r="D34" t="s">
        <v>10</v>
      </c>
      <c r="E34">
        <v>0.65</v>
      </c>
      <c r="F34">
        <v>0.36380000000000001</v>
      </c>
      <c r="G34" t="s">
        <v>11</v>
      </c>
      <c r="H34">
        <v>0.58299999999999996</v>
      </c>
    </row>
    <row r="35" spans="1:8" x14ac:dyDescent="0.25">
      <c r="A35" t="s">
        <v>38</v>
      </c>
      <c r="B35" t="s">
        <v>15</v>
      </c>
      <c r="C35">
        <v>1.9021999999999999</v>
      </c>
      <c r="D35" t="s">
        <v>10</v>
      </c>
      <c r="E35">
        <v>0.88180000000000003</v>
      </c>
      <c r="F35">
        <v>0.36380000000000001</v>
      </c>
      <c r="G35" t="s">
        <v>11</v>
      </c>
      <c r="H35">
        <v>0.78459999999999996</v>
      </c>
    </row>
    <row r="36" spans="1:8" x14ac:dyDescent="0.25">
      <c r="A36" t="s">
        <v>39</v>
      </c>
      <c r="B36" t="s">
        <v>9</v>
      </c>
      <c r="C36">
        <v>1.8908</v>
      </c>
      <c r="D36" t="s">
        <v>10</v>
      </c>
      <c r="E36">
        <v>0.54</v>
      </c>
      <c r="F36">
        <v>0.36380000000000001</v>
      </c>
      <c r="G36" t="s">
        <v>11</v>
      </c>
      <c r="H36">
        <v>1.2737000000000001</v>
      </c>
    </row>
    <row r="37" spans="1:8" x14ac:dyDescent="0.25">
      <c r="A37" t="s">
        <v>39</v>
      </c>
      <c r="B37" t="s">
        <v>13</v>
      </c>
      <c r="C37">
        <v>1.0286999999999999</v>
      </c>
      <c r="D37" t="s">
        <v>10</v>
      </c>
      <c r="E37">
        <v>0.65</v>
      </c>
      <c r="F37">
        <v>0.36380000000000001</v>
      </c>
      <c r="G37" t="s">
        <v>11</v>
      </c>
      <c r="H37">
        <v>0.57569999999999999</v>
      </c>
    </row>
    <row r="38" spans="1:8" x14ac:dyDescent="0.25">
      <c r="A38" t="s">
        <v>39</v>
      </c>
      <c r="B38" t="s">
        <v>15</v>
      </c>
      <c r="C38">
        <v>1.6641999999999999</v>
      </c>
      <c r="D38" t="s">
        <v>10</v>
      </c>
      <c r="E38">
        <v>0.96299999999999997</v>
      </c>
      <c r="F38">
        <v>0.36380000000000001</v>
      </c>
      <c r="G38" t="s">
        <v>11</v>
      </c>
      <c r="H38">
        <v>0.62860000000000005</v>
      </c>
    </row>
    <row r="39" spans="1:8" x14ac:dyDescent="0.25">
      <c r="A39" t="s">
        <v>40</v>
      </c>
      <c r="B39" t="s">
        <v>9</v>
      </c>
      <c r="C39">
        <v>1.1933</v>
      </c>
      <c r="D39" t="s">
        <v>10</v>
      </c>
      <c r="E39">
        <v>0.97</v>
      </c>
      <c r="F39">
        <v>0.2646</v>
      </c>
      <c r="G39" t="s">
        <v>11</v>
      </c>
      <c r="H39">
        <v>0.32550000000000001</v>
      </c>
    </row>
    <row r="40" spans="1:8" x14ac:dyDescent="0.25">
      <c r="A40" t="s">
        <v>41</v>
      </c>
      <c r="B40" t="s">
        <v>9</v>
      </c>
      <c r="C40">
        <v>1.1933</v>
      </c>
      <c r="D40" t="s">
        <v>10</v>
      </c>
      <c r="E40">
        <v>0.73</v>
      </c>
      <c r="F40">
        <v>0.2646</v>
      </c>
      <c r="G40" t="s">
        <v>11</v>
      </c>
      <c r="H40">
        <v>0.4325</v>
      </c>
    </row>
    <row r="41" spans="1:8" x14ac:dyDescent="0.25">
      <c r="A41" t="s">
        <v>42</v>
      </c>
      <c r="B41" t="s">
        <v>13</v>
      </c>
      <c r="C41">
        <v>1.0095000000000001</v>
      </c>
      <c r="D41" t="s">
        <v>10</v>
      </c>
      <c r="E41">
        <v>0.65</v>
      </c>
      <c r="F41">
        <v>0.38579999999999998</v>
      </c>
      <c r="G41" t="s">
        <v>11</v>
      </c>
      <c r="H41">
        <v>0.59919999999999995</v>
      </c>
    </row>
    <row r="42" spans="1:8" x14ac:dyDescent="0.25">
      <c r="A42" t="s">
        <v>42</v>
      </c>
      <c r="B42" t="s">
        <v>19</v>
      </c>
      <c r="C42">
        <v>1.6964999999999999</v>
      </c>
      <c r="D42" t="s">
        <v>10</v>
      </c>
      <c r="E42">
        <v>2.4691999999999998</v>
      </c>
      <c r="F42">
        <v>0.38579999999999998</v>
      </c>
      <c r="G42" t="s">
        <v>11</v>
      </c>
      <c r="H42">
        <v>0.2651</v>
      </c>
    </row>
    <row r="43" spans="1:8" x14ac:dyDescent="0.25">
      <c r="A43" t="s">
        <v>43</v>
      </c>
      <c r="B43" t="s">
        <v>9</v>
      </c>
      <c r="C43">
        <v>2.1463000000000001</v>
      </c>
      <c r="D43" t="s">
        <v>10</v>
      </c>
      <c r="E43">
        <v>0.84660000000000002</v>
      </c>
      <c r="F43">
        <v>0.27560000000000001</v>
      </c>
      <c r="G43" t="s">
        <v>11</v>
      </c>
      <c r="H43">
        <v>0.69869999999999999</v>
      </c>
    </row>
    <row r="44" spans="1:8" x14ac:dyDescent="0.25">
      <c r="A44" t="s">
        <v>43</v>
      </c>
      <c r="B44" t="s">
        <v>13</v>
      </c>
      <c r="C44">
        <v>1.0175000000000001</v>
      </c>
      <c r="D44" t="s">
        <v>10</v>
      </c>
      <c r="E44">
        <v>0.65</v>
      </c>
      <c r="F44">
        <v>0.29759999999999998</v>
      </c>
      <c r="G44" t="s">
        <v>11</v>
      </c>
      <c r="H44">
        <v>0.46589999999999998</v>
      </c>
    </row>
    <row r="45" spans="1:8" x14ac:dyDescent="0.25">
      <c r="A45" t="s">
        <v>43</v>
      </c>
      <c r="B45" t="s">
        <v>15</v>
      </c>
      <c r="C45">
        <v>1.946</v>
      </c>
      <c r="D45" t="s">
        <v>10</v>
      </c>
      <c r="E45">
        <v>0.90300000000000002</v>
      </c>
      <c r="F45">
        <v>0.29759999999999998</v>
      </c>
      <c r="G45" t="s">
        <v>11</v>
      </c>
      <c r="H45">
        <v>0.64139999999999997</v>
      </c>
    </row>
    <row r="46" spans="1:8" x14ac:dyDescent="0.25">
      <c r="A46" t="s">
        <v>44</v>
      </c>
      <c r="B46" t="s">
        <v>13</v>
      </c>
      <c r="C46">
        <v>1.2516</v>
      </c>
      <c r="D46" t="s">
        <v>10</v>
      </c>
      <c r="E46">
        <v>0.65</v>
      </c>
      <c r="F46">
        <v>0.35270000000000001</v>
      </c>
      <c r="G46" t="s">
        <v>11</v>
      </c>
      <c r="H46">
        <v>0.67920000000000003</v>
      </c>
    </row>
    <row r="47" spans="1:8" x14ac:dyDescent="0.25">
      <c r="A47" t="s">
        <v>44</v>
      </c>
      <c r="B47" t="s">
        <v>15</v>
      </c>
      <c r="C47">
        <v>1.8936999999999999</v>
      </c>
      <c r="D47" t="s">
        <v>10</v>
      </c>
      <c r="E47">
        <v>0.89239999999999997</v>
      </c>
      <c r="F47">
        <v>0.35270000000000001</v>
      </c>
      <c r="G47" t="s">
        <v>11</v>
      </c>
      <c r="H47">
        <v>0.74850000000000005</v>
      </c>
    </row>
    <row r="48" spans="1:8" x14ac:dyDescent="0.25">
      <c r="A48" t="s">
        <v>45</v>
      </c>
      <c r="B48" t="s">
        <v>9</v>
      </c>
      <c r="C48">
        <v>1.2771999999999999</v>
      </c>
      <c r="D48" t="s">
        <v>10</v>
      </c>
      <c r="E48">
        <v>0.82</v>
      </c>
      <c r="F48">
        <v>0.2646</v>
      </c>
      <c r="G48" t="s">
        <v>11</v>
      </c>
      <c r="H48">
        <v>0.41210000000000002</v>
      </c>
    </row>
    <row r="49" spans="1:8" x14ac:dyDescent="0.25">
      <c r="A49" t="s">
        <v>46</v>
      </c>
      <c r="B49" t="s">
        <v>9</v>
      </c>
      <c r="C49">
        <v>2.5017999999999998</v>
      </c>
      <c r="D49" t="s">
        <v>10</v>
      </c>
      <c r="E49">
        <v>1.05</v>
      </c>
      <c r="F49">
        <v>0.28660000000000002</v>
      </c>
      <c r="G49" t="s">
        <v>11</v>
      </c>
      <c r="H49">
        <v>0.68289999999999995</v>
      </c>
    </row>
    <row r="50" spans="1:8" x14ac:dyDescent="0.25">
      <c r="A50" t="s">
        <v>46</v>
      </c>
      <c r="B50" t="s">
        <v>15</v>
      </c>
      <c r="C50">
        <v>2.1257000000000001</v>
      </c>
      <c r="D50" t="s">
        <v>10</v>
      </c>
      <c r="E50">
        <v>0.89949999999999997</v>
      </c>
      <c r="F50">
        <v>0.36380000000000001</v>
      </c>
      <c r="G50" t="s">
        <v>11</v>
      </c>
      <c r="H50">
        <v>0.85970000000000002</v>
      </c>
    </row>
    <row r="51" spans="1:8" x14ac:dyDescent="0.25">
      <c r="A51" t="s">
        <v>47</v>
      </c>
      <c r="B51" t="s">
        <v>13</v>
      </c>
      <c r="C51">
        <v>0.97189999999999999</v>
      </c>
      <c r="D51" t="s">
        <v>10</v>
      </c>
      <c r="E51">
        <v>0.65</v>
      </c>
      <c r="F51">
        <v>0.38579999999999998</v>
      </c>
      <c r="G51" t="s">
        <v>11</v>
      </c>
      <c r="H51">
        <v>0.57679999999999998</v>
      </c>
    </row>
    <row r="52" spans="1:8" x14ac:dyDescent="0.25">
      <c r="A52" t="s">
        <v>47</v>
      </c>
      <c r="B52" t="s">
        <v>19</v>
      </c>
      <c r="C52">
        <v>1.7218</v>
      </c>
      <c r="D52" t="s">
        <v>10</v>
      </c>
      <c r="E52">
        <v>2.4691999999999998</v>
      </c>
      <c r="F52">
        <v>0.38579999999999998</v>
      </c>
      <c r="G52" t="s">
        <v>11</v>
      </c>
      <c r="H52">
        <v>0.26900000000000002</v>
      </c>
    </row>
    <row r="53" spans="1:8" x14ac:dyDescent="0.25">
      <c r="A53" t="s">
        <v>48</v>
      </c>
      <c r="B53" t="s">
        <v>19</v>
      </c>
      <c r="C53">
        <v>1.6493</v>
      </c>
      <c r="D53" t="s">
        <v>10</v>
      </c>
      <c r="E53">
        <v>2.4691999999999998</v>
      </c>
      <c r="F53">
        <v>0.38579999999999998</v>
      </c>
      <c r="G53" t="s">
        <v>11</v>
      </c>
      <c r="H53">
        <v>0.25769999999999998</v>
      </c>
    </row>
    <row r="54" spans="1:8" x14ac:dyDescent="0.25">
      <c r="A54" t="s">
        <v>49</v>
      </c>
      <c r="B54" t="s">
        <v>9</v>
      </c>
      <c r="C54">
        <v>0.99519999999999997</v>
      </c>
      <c r="D54" t="s">
        <v>10</v>
      </c>
      <c r="E54">
        <v>0.95</v>
      </c>
      <c r="F54">
        <v>0.24249999999999999</v>
      </c>
      <c r="G54" t="s">
        <v>11</v>
      </c>
      <c r="H54">
        <v>0.254</v>
      </c>
    </row>
    <row r="55" spans="1:8" x14ac:dyDescent="0.25">
      <c r="A55" t="s">
        <v>50</v>
      </c>
      <c r="B55" t="s">
        <v>9</v>
      </c>
      <c r="C55">
        <v>1.8299000000000001</v>
      </c>
      <c r="D55" t="s">
        <v>10</v>
      </c>
      <c r="E55">
        <v>0.94</v>
      </c>
      <c r="F55">
        <v>0.2094</v>
      </c>
      <c r="G55" t="s">
        <v>11</v>
      </c>
      <c r="H55">
        <v>0.40770000000000001</v>
      </c>
    </row>
    <row r="56" spans="1:8" x14ac:dyDescent="0.25">
      <c r="A56" t="s">
        <v>51</v>
      </c>
      <c r="B56" t="s">
        <v>9</v>
      </c>
      <c r="C56">
        <v>2.5766</v>
      </c>
      <c r="D56" t="s">
        <v>10</v>
      </c>
      <c r="E56">
        <v>0.85</v>
      </c>
      <c r="F56">
        <v>0.2094</v>
      </c>
      <c r="G56" t="s">
        <v>11</v>
      </c>
      <c r="H56">
        <v>0.63490000000000002</v>
      </c>
    </row>
    <row r="57" spans="1:8" x14ac:dyDescent="0.25">
      <c r="A57" t="s">
        <v>52</v>
      </c>
      <c r="B57" t="s">
        <v>13</v>
      </c>
      <c r="C57">
        <v>1.4004000000000001</v>
      </c>
      <c r="D57" t="s">
        <v>10</v>
      </c>
      <c r="E57">
        <v>0.65</v>
      </c>
      <c r="F57">
        <v>0.37480000000000002</v>
      </c>
      <c r="G57" t="s">
        <v>11</v>
      </c>
      <c r="H57">
        <v>0.8075</v>
      </c>
    </row>
    <row r="58" spans="1:8" x14ac:dyDescent="0.25">
      <c r="A58" t="s">
        <v>52</v>
      </c>
      <c r="B58" t="s">
        <v>15</v>
      </c>
      <c r="C58">
        <v>1.8995</v>
      </c>
      <c r="D58" t="s">
        <v>10</v>
      </c>
      <c r="E58">
        <v>1.097</v>
      </c>
      <c r="F58">
        <v>0.37480000000000002</v>
      </c>
      <c r="G58" t="s">
        <v>11</v>
      </c>
      <c r="H58">
        <v>0.64890000000000003</v>
      </c>
    </row>
    <row r="59" spans="1:8" x14ac:dyDescent="0.25">
      <c r="A59" t="s">
        <v>52</v>
      </c>
      <c r="B59" t="s">
        <v>19</v>
      </c>
      <c r="C59">
        <v>2.1861000000000002</v>
      </c>
      <c r="D59" t="s">
        <v>10</v>
      </c>
      <c r="E59">
        <v>2.5396999999999998</v>
      </c>
      <c r="F59">
        <v>0.38579999999999998</v>
      </c>
      <c r="G59" t="s">
        <v>11</v>
      </c>
      <c r="H59">
        <v>0.33210000000000001</v>
      </c>
    </row>
    <row r="60" spans="1:8" x14ac:dyDescent="0.25">
      <c r="A60" t="s">
        <v>53</v>
      </c>
      <c r="B60" t="s">
        <v>13</v>
      </c>
      <c r="C60">
        <v>1.5339</v>
      </c>
      <c r="D60" t="s">
        <v>10</v>
      </c>
      <c r="E60">
        <v>0.65</v>
      </c>
      <c r="F60">
        <v>0.3392</v>
      </c>
      <c r="G60" t="s">
        <v>11</v>
      </c>
      <c r="H60">
        <v>0.8004</v>
      </c>
    </row>
    <row r="61" spans="1:8" x14ac:dyDescent="0.25">
      <c r="A61" t="s">
        <v>53</v>
      </c>
      <c r="B61" t="s">
        <v>15</v>
      </c>
      <c r="C61">
        <v>1.5296000000000001</v>
      </c>
      <c r="D61" t="s">
        <v>10</v>
      </c>
      <c r="E61">
        <v>0.99</v>
      </c>
      <c r="F61">
        <v>0.3392</v>
      </c>
      <c r="G61" t="s">
        <v>11</v>
      </c>
      <c r="H61">
        <v>0.52410000000000001</v>
      </c>
    </row>
    <row r="62" spans="1:8" x14ac:dyDescent="0.25">
      <c r="A62" t="s">
        <v>54</v>
      </c>
      <c r="B62" t="s">
        <v>15</v>
      </c>
      <c r="C62">
        <v>1.5978000000000001</v>
      </c>
      <c r="D62" t="s">
        <v>10</v>
      </c>
      <c r="E62">
        <v>0.97</v>
      </c>
      <c r="F62">
        <v>0.33400000000000002</v>
      </c>
      <c r="G62" t="s">
        <v>11</v>
      </c>
      <c r="H62">
        <v>0.55020000000000002</v>
      </c>
    </row>
    <row r="63" spans="1:8" x14ac:dyDescent="0.25">
      <c r="A63" t="s">
        <v>55</v>
      </c>
      <c r="B63" t="s">
        <v>15</v>
      </c>
      <c r="C63">
        <v>2.0032999999999999</v>
      </c>
      <c r="D63" t="s">
        <v>10</v>
      </c>
      <c r="E63">
        <v>0.97</v>
      </c>
      <c r="F63">
        <v>0.3105</v>
      </c>
      <c r="G63" t="s">
        <v>11</v>
      </c>
      <c r="H63">
        <v>0.64129999999999998</v>
      </c>
    </row>
    <row r="64" spans="1:8" x14ac:dyDescent="0.25">
      <c r="A64" t="s">
        <v>56</v>
      </c>
      <c r="B64" t="s">
        <v>9</v>
      </c>
      <c r="C64">
        <v>3.4464000000000001</v>
      </c>
      <c r="D64" t="s">
        <v>10</v>
      </c>
      <c r="E64">
        <v>0.97</v>
      </c>
      <c r="F64">
        <v>0.15429999999999999</v>
      </c>
      <c r="G64" t="s">
        <v>11</v>
      </c>
      <c r="H64">
        <v>0.54830000000000001</v>
      </c>
    </row>
    <row r="65" spans="1:8" x14ac:dyDescent="0.25">
      <c r="A65" t="s">
        <v>57</v>
      </c>
      <c r="B65" t="s">
        <v>9</v>
      </c>
      <c r="C65">
        <v>3.6417000000000002</v>
      </c>
      <c r="D65" t="s">
        <v>10</v>
      </c>
      <c r="E65">
        <v>1</v>
      </c>
      <c r="F65">
        <v>0.15429999999999999</v>
      </c>
      <c r="G65" t="s">
        <v>11</v>
      </c>
      <c r="H65">
        <v>0.56200000000000006</v>
      </c>
    </row>
    <row r="66" spans="1:8" x14ac:dyDescent="0.25">
      <c r="A66" t="s">
        <v>58</v>
      </c>
      <c r="B66" t="s">
        <v>13</v>
      </c>
      <c r="C66">
        <v>1.0496000000000001</v>
      </c>
      <c r="D66" t="s">
        <v>10</v>
      </c>
      <c r="E66">
        <v>0.65</v>
      </c>
      <c r="F66">
        <v>0.33069999999999999</v>
      </c>
      <c r="G66" t="s">
        <v>11</v>
      </c>
      <c r="H66">
        <v>0.53400000000000003</v>
      </c>
    </row>
    <row r="67" spans="1:8" x14ac:dyDescent="0.25">
      <c r="A67" t="s">
        <v>58</v>
      </c>
      <c r="B67" t="s">
        <v>15</v>
      </c>
      <c r="C67">
        <v>1.9288000000000001</v>
      </c>
      <c r="D67" t="s">
        <v>10</v>
      </c>
      <c r="E67">
        <v>0.74780000000000002</v>
      </c>
      <c r="F67">
        <v>0.33069999999999999</v>
      </c>
      <c r="G67" t="s">
        <v>11</v>
      </c>
      <c r="H67">
        <v>0.85299999999999998</v>
      </c>
    </row>
    <row r="68" spans="1:8" x14ac:dyDescent="0.25">
      <c r="A68" t="s">
        <v>59</v>
      </c>
      <c r="B68" t="s">
        <v>13</v>
      </c>
      <c r="C68">
        <v>1.0491999999999999</v>
      </c>
      <c r="D68" t="s">
        <v>10</v>
      </c>
      <c r="E68">
        <v>0.65</v>
      </c>
      <c r="F68">
        <v>0.38579999999999998</v>
      </c>
      <c r="G68" t="s">
        <v>11</v>
      </c>
      <c r="H68">
        <v>0.62280000000000002</v>
      </c>
    </row>
    <row r="69" spans="1:8" x14ac:dyDescent="0.25">
      <c r="A69" t="s">
        <v>59</v>
      </c>
      <c r="B69" t="s">
        <v>19</v>
      </c>
      <c r="C69">
        <v>1.4942</v>
      </c>
      <c r="D69" t="s">
        <v>10</v>
      </c>
      <c r="E69">
        <v>2.4691999999999998</v>
      </c>
      <c r="F69">
        <v>0.38579999999999998</v>
      </c>
      <c r="G69" t="s">
        <v>11</v>
      </c>
      <c r="H69">
        <v>0.23350000000000001</v>
      </c>
    </row>
    <row r="70" spans="1:8" x14ac:dyDescent="0.25">
      <c r="A70" t="s">
        <v>60</v>
      </c>
      <c r="B70" t="s">
        <v>9</v>
      </c>
      <c r="C70">
        <v>3.9803000000000002</v>
      </c>
      <c r="D70" t="s">
        <v>10</v>
      </c>
      <c r="E70">
        <v>0.76949999999999996</v>
      </c>
      <c r="F70">
        <v>0.35270000000000001</v>
      </c>
      <c r="G70" t="s">
        <v>11</v>
      </c>
      <c r="H70">
        <v>1.8246</v>
      </c>
    </row>
    <row r="71" spans="1:8" x14ac:dyDescent="0.25">
      <c r="A71" t="s">
        <v>60</v>
      </c>
      <c r="B71" t="s">
        <v>15</v>
      </c>
      <c r="C71">
        <v>1.8562000000000001</v>
      </c>
      <c r="D71" t="s">
        <v>10</v>
      </c>
      <c r="E71">
        <v>0.89949999999999997</v>
      </c>
      <c r="F71">
        <v>0.37480000000000002</v>
      </c>
      <c r="G71" t="s">
        <v>11</v>
      </c>
      <c r="H71">
        <v>0.77339999999999998</v>
      </c>
    </row>
    <row r="72" spans="1:8" x14ac:dyDescent="0.25">
      <c r="A72" t="s">
        <v>61</v>
      </c>
      <c r="B72" t="s">
        <v>13</v>
      </c>
      <c r="C72">
        <v>5.7718999999999996</v>
      </c>
      <c r="D72" t="s">
        <v>10</v>
      </c>
      <c r="E72">
        <v>1</v>
      </c>
      <c r="F72">
        <v>0.29759999999999998</v>
      </c>
      <c r="G72" t="s">
        <v>11</v>
      </c>
      <c r="H72">
        <v>1.7179</v>
      </c>
    </row>
    <row r="73" spans="1:8" x14ac:dyDescent="0.25">
      <c r="A73" t="s">
        <v>62</v>
      </c>
      <c r="B73" t="s">
        <v>9</v>
      </c>
      <c r="C73">
        <v>0.97509999999999997</v>
      </c>
      <c r="D73" t="s">
        <v>10</v>
      </c>
      <c r="E73">
        <v>0.9</v>
      </c>
      <c r="F73">
        <v>0.35270000000000001</v>
      </c>
      <c r="G73" t="s">
        <v>11</v>
      </c>
      <c r="H73">
        <v>0.38219999999999998</v>
      </c>
    </row>
    <row r="74" spans="1:8" x14ac:dyDescent="0.25">
      <c r="A74" t="s">
        <v>63</v>
      </c>
      <c r="B74" t="s">
        <v>13</v>
      </c>
      <c r="C74">
        <v>0.87419999999999998</v>
      </c>
      <c r="D74" t="s">
        <v>10</v>
      </c>
      <c r="E74">
        <v>0.65</v>
      </c>
      <c r="F74">
        <v>0.38579999999999998</v>
      </c>
      <c r="G74" t="s">
        <v>11</v>
      </c>
      <c r="H74">
        <v>0.51890000000000003</v>
      </c>
    </row>
    <row r="75" spans="1:8" x14ac:dyDescent="0.25">
      <c r="A75" t="s">
        <v>63</v>
      </c>
      <c r="B75" t="s">
        <v>19</v>
      </c>
      <c r="C75">
        <v>1.2932999999999999</v>
      </c>
      <c r="D75" t="s">
        <v>10</v>
      </c>
      <c r="E75">
        <v>2.4691999999999998</v>
      </c>
      <c r="F75">
        <v>0.38579999999999998</v>
      </c>
      <c r="G75" t="s">
        <v>11</v>
      </c>
      <c r="H75">
        <v>0.2021</v>
      </c>
    </row>
    <row r="76" spans="1:8" x14ac:dyDescent="0.25">
      <c r="A76" t="s">
        <v>64</v>
      </c>
      <c r="B76" t="s">
        <v>9</v>
      </c>
      <c r="C76">
        <v>0.66820000000000002</v>
      </c>
      <c r="D76" t="s">
        <v>10</v>
      </c>
      <c r="E76">
        <v>0.81130000000000002</v>
      </c>
      <c r="F76">
        <v>0.2646</v>
      </c>
      <c r="G76" t="s">
        <v>11</v>
      </c>
      <c r="H76">
        <v>0.21790000000000001</v>
      </c>
    </row>
    <row r="77" spans="1:8" x14ac:dyDescent="0.25">
      <c r="A77" t="s">
        <v>65</v>
      </c>
      <c r="B77" t="s">
        <v>15</v>
      </c>
      <c r="C77">
        <v>1.5370999999999999</v>
      </c>
      <c r="D77" t="s">
        <v>10</v>
      </c>
      <c r="E77">
        <v>0.77600000000000002</v>
      </c>
      <c r="F77">
        <v>0.3417</v>
      </c>
      <c r="G77" t="s">
        <v>11</v>
      </c>
      <c r="H77">
        <v>0.67689999999999995</v>
      </c>
    </row>
    <row r="78" spans="1:8" x14ac:dyDescent="0.25">
      <c r="A78" t="s">
        <v>64</v>
      </c>
      <c r="B78" t="s">
        <v>13</v>
      </c>
      <c r="C78">
        <v>1.107</v>
      </c>
      <c r="D78" t="s">
        <v>10</v>
      </c>
      <c r="E78">
        <v>0.65</v>
      </c>
      <c r="F78">
        <v>0.3417</v>
      </c>
      <c r="G78" t="s">
        <v>11</v>
      </c>
      <c r="H78">
        <v>0.58199999999999996</v>
      </c>
    </row>
    <row r="79" spans="1:8" x14ac:dyDescent="0.25">
      <c r="A79" t="s">
        <v>66</v>
      </c>
      <c r="B79" t="s">
        <v>13</v>
      </c>
      <c r="C79">
        <v>2.0171999999999999</v>
      </c>
      <c r="D79" t="s">
        <v>10</v>
      </c>
      <c r="E79">
        <v>1</v>
      </c>
      <c r="F79">
        <v>0.54010000000000002</v>
      </c>
      <c r="G79" t="s">
        <v>11</v>
      </c>
      <c r="H79">
        <v>1.0895999999999999</v>
      </c>
    </row>
    <row r="80" spans="1:8" x14ac:dyDescent="0.25">
      <c r="A80" t="s">
        <v>67</v>
      </c>
      <c r="B80" t="s">
        <v>9</v>
      </c>
      <c r="C80">
        <v>1.577</v>
      </c>
      <c r="D80" t="s">
        <v>10</v>
      </c>
      <c r="E80">
        <v>0.9</v>
      </c>
      <c r="F80">
        <v>0.27560000000000001</v>
      </c>
      <c r="G80" t="s">
        <v>11</v>
      </c>
      <c r="H80">
        <v>0.4829</v>
      </c>
    </row>
    <row r="81" spans="1:8" x14ac:dyDescent="0.25">
      <c r="A81" t="s">
        <v>68</v>
      </c>
      <c r="B81" t="s">
        <v>9</v>
      </c>
      <c r="C81">
        <v>2.1614</v>
      </c>
      <c r="D81" t="s">
        <v>10</v>
      </c>
      <c r="E81">
        <v>0.82</v>
      </c>
      <c r="F81">
        <v>0.2646</v>
      </c>
      <c r="G81" t="s">
        <v>11</v>
      </c>
      <c r="H81">
        <v>0.69730000000000003</v>
      </c>
    </row>
    <row r="82" spans="1:8" x14ac:dyDescent="0.25">
      <c r="A82" t="s">
        <v>69</v>
      </c>
      <c r="B82" t="s">
        <v>9</v>
      </c>
      <c r="C82">
        <v>2.9940000000000002</v>
      </c>
      <c r="D82" t="s">
        <v>10</v>
      </c>
      <c r="E82">
        <v>0.77</v>
      </c>
      <c r="F82">
        <v>0.33069999999999999</v>
      </c>
      <c r="G82" t="s">
        <v>11</v>
      </c>
      <c r="H82">
        <v>1.2859</v>
      </c>
    </row>
    <row r="83" spans="1:8" x14ac:dyDescent="0.25">
      <c r="A83" t="s">
        <v>70</v>
      </c>
      <c r="B83" t="s">
        <v>9</v>
      </c>
      <c r="C83">
        <v>2.9940000000000002</v>
      </c>
      <c r="D83" t="s">
        <v>10</v>
      </c>
      <c r="E83">
        <v>1</v>
      </c>
      <c r="F83">
        <v>0.15429999999999999</v>
      </c>
      <c r="G83" t="s">
        <v>11</v>
      </c>
      <c r="H83">
        <v>0.46210000000000001</v>
      </c>
    </row>
    <row r="84" spans="1:8" x14ac:dyDescent="0.25">
      <c r="A84" t="s">
        <v>71</v>
      </c>
      <c r="B84" t="s">
        <v>13</v>
      </c>
      <c r="C84">
        <v>1.3153999999999999</v>
      </c>
      <c r="D84" t="s">
        <v>10</v>
      </c>
      <c r="E84">
        <v>0.65</v>
      </c>
      <c r="F84">
        <v>0.37480000000000002</v>
      </c>
      <c r="G84" t="s">
        <v>11</v>
      </c>
      <c r="H84">
        <v>0.75849999999999995</v>
      </c>
    </row>
    <row r="85" spans="1:8" x14ac:dyDescent="0.25">
      <c r="A85" t="s">
        <v>71</v>
      </c>
      <c r="B85" t="s">
        <v>15</v>
      </c>
      <c r="C85">
        <v>2.133</v>
      </c>
      <c r="D85" t="s">
        <v>10</v>
      </c>
      <c r="E85">
        <v>0.77600000000000002</v>
      </c>
      <c r="F85">
        <v>0.37480000000000002</v>
      </c>
      <c r="G85" t="s">
        <v>11</v>
      </c>
      <c r="H85">
        <v>1.0302</v>
      </c>
    </row>
    <row r="86" spans="1:8" x14ac:dyDescent="0.25">
      <c r="A86" t="s">
        <v>72</v>
      </c>
      <c r="B86" t="s">
        <v>9</v>
      </c>
      <c r="C86">
        <v>1.1197999999999999</v>
      </c>
      <c r="D86" t="s">
        <v>10</v>
      </c>
      <c r="E86">
        <v>0.88180000000000003</v>
      </c>
      <c r="F86">
        <v>0.44090000000000001</v>
      </c>
      <c r="G86" t="s">
        <v>11</v>
      </c>
      <c r="H86">
        <v>0.55989999999999995</v>
      </c>
    </row>
    <row r="87" spans="1:8" x14ac:dyDescent="0.25">
      <c r="A87" t="s">
        <v>73</v>
      </c>
      <c r="B87" t="s">
        <v>9</v>
      </c>
      <c r="C87">
        <v>4.1458000000000004</v>
      </c>
      <c r="D87" t="s">
        <v>10</v>
      </c>
      <c r="E87">
        <v>0.91</v>
      </c>
      <c r="F87">
        <v>0.37480000000000002</v>
      </c>
      <c r="G87" t="s">
        <v>11</v>
      </c>
      <c r="H87">
        <v>1.7075</v>
      </c>
    </row>
    <row r="88" spans="1:8" x14ac:dyDescent="0.25">
      <c r="A88" t="s">
        <v>74</v>
      </c>
      <c r="B88" t="s">
        <v>9</v>
      </c>
      <c r="C88">
        <v>1.1617999999999999</v>
      </c>
      <c r="D88" t="s">
        <v>10</v>
      </c>
      <c r="E88">
        <v>0.91</v>
      </c>
      <c r="F88">
        <v>0.37480000000000002</v>
      </c>
      <c r="G88" t="s">
        <v>11</v>
      </c>
      <c r="H88">
        <v>0.47849999999999998</v>
      </c>
    </row>
    <row r="89" spans="1:8" x14ac:dyDescent="0.25">
      <c r="A89" t="s">
        <v>75</v>
      </c>
      <c r="B89" t="s">
        <v>9</v>
      </c>
      <c r="C89">
        <v>2.3347000000000002</v>
      </c>
      <c r="D89" t="s">
        <v>10</v>
      </c>
      <c r="E89">
        <v>0.91</v>
      </c>
      <c r="F89">
        <v>0.37480000000000002</v>
      </c>
      <c r="G89" t="s">
        <v>11</v>
      </c>
      <c r="H89">
        <v>0.96160000000000001</v>
      </c>
    </row>
    <row r="90" spans="1:8" x14ac:dyDescent="0.25">
      <c r="A90" t="s">
        <v>76</v>
      </c>
      <c r="B90" t="s">
        <v>13</v>
      </c>
      <c r="C90">
        <v>1.0175000000000001</v>
      </c>
      <c r="D90" t="s">
        <v>10</v>
      </c>
      <c r="E90">
        <v>1</v>
      </c>
      <c r="F90">
        <v>0.54010000000000002</v>
      </c>
      <c r="G90" t="s">
        <v>11</v>
      </c>
      <c r="H90">
        <v>0.54959999999999998</v>
      </c>
    </row>
    <row r="91" spans="1:8" x14ac:dyDescent="0.25">
      <c r="A91" t="s">
        <v>77</v>
      </c>
      <c r="B91" t="s">
        <v>9</v>
      </c>
      <c r="C91">
        <v>2.4176000000000002</v>
      </c>
      <c r="D91" t="s">
        <v>10</v>
      </c>
      <c r="E91">
        <v>0.75</v>
      </c>
      <c r="F91">
        <v>0.31969999999999998</v>
      </c>
      <c r="G91" t="s">
        <v>11</v>
      </c>
      <c r="H91">
        <v>1.0304</v>
      </c>
    </row>
    <row r="92" spans="1:8" x14ac:dyDescent="0.25">
      <c r="A92" t="s">
        <v>77</v>
      </c>
      <c r="B92" t="s">
        <v>13</v>
      </c>
      <c r="C92">
        <v>1.0428999999999999</v>
      </c>
      <c r="D92" t="s">
        <v>10</v>
      </c>
      <c r="E92">
        <v>0.65</v>
      </c>
      <c r="F92">
        <v>0.35270000000000001</v>
      </c>
      <c r="G92" t="s">
        <v>11</v>
      </c>
      <c r="H92">
        <v>0.56599999999999995</v>
      </c>
    </row>
    <row r="93" spans="1:8" x14ac:dyDescent="0.25">
      <c r="A93" t="s">
        <v>77</v>
      </c>
      <c r="B93" t="s">
        <v>15</v>
      </c>
      <c r="C93">
        <v>1.9451000000000001</v>
      </c>
      <c r="D93" t="s">
        <v>10</v>
      </c>
      <c r="E93">
        <v>0.77600000000000002</v>
      </c>
      <c r="F93">
        <v>0.35270000000000001</v>
      </c>
      <c r="G93" t="s">
        <v>11</v>
      </c>
      <c r="H93">
        <v>0.8841</v>
      </c>
    </row>
    <row r="94" spans="1:8" x14ac:dyDescent="0.25">
      <c r="A94" t="s">
        <v>78</v>
      </c>
      <c r="B94" t="s">
        <v>9</v>
      </c>
      <c r="C94">
        <v>1.5488999999999999</v>
      </c>
      <c r="D94" t="s">
        <v>10</v>
      </c>
      <c r="E94">
        <v>0.76949999999999996</v>
      </c>
      <c r="F94">
        <v>0.39679999999999999</v>
      </c>
      <c r="G94" t="s">
        <v>11</v>
      </c>
      <c r="H94">
        <v>0.79869999999999997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94"/>
  <sheetViews>
    <sheetView tabSelected="1" workbookViewId="0">
      <selection activeCell="D8" sqref="D8"/>
    </sheetView>
  </sheetViews>
  <sheetFormatPr defaultColWidth="15.5703125" defaultRowHeight="15" x14ac:dyDescent="0.25"/>
  <cols>
    <col min="3" max="3" width="25" style="3" customWidth="1"/>
    <col min="4" max="4" width="30" style="3" customWidth="1"/>
    <col min="5" max="5" width="20.42578125" style="5" customWidth="1"/>
  </cols>
  <sheetData>
    <row r="1" spans="1:6" s="1" customFormat="1" x14ac:dyDescent="0.25">
      <c r="A1" s="1" t="s">
        <v>0</v>
      </c>
      <c r="B1" s="1" t="s">
        <v>1</v>
      </c>
      <c r="C1" s="2" t="s">
        <v>80</v>
      </c>
      <c r="D1" s="2" t="s">
        <v>81</v>
      </c>
      <c r="E1" s="4" t="s">
        <v>79</v>
      </c>
      <c r="F1" s="1" t="s">
        <v>4</v>
      </c>
    </row>
    <row r="2" spans="1:6" x14ac:dyDescent="0.25">
      <c r="A2" t="s">
        <v>8</v>
      </c>
      <c r="B2" t="s">
        <v>9</v>
      </c>
      <c r="C2" s="3">
        <v>1.1803999999999999</v>
      </c>
      <c r="D2" s="3">
        <v>1.1633</v>
      </c>
      <c r="E2" s="5">
        <v>0.45190000000000002</v>
      </c>
      <c r="F2" s="6">
        <f>(C2/D2)*E2</f>
        <v>0.45854273188343508</v>
      </c>
    </row>
    <row r="3" spans="1:6" x14ac:dyDescent="0.25">
      <c r="A3" t="s">
        <v>12</v>
      </c>
      <c r="B3" t="s">
        <v>9</v>
      </c>
      <c r="C3" s="3">
        <v>2.1913</v>
      </c>
      <c r="D3" s="3">
        <v>2.2545000000000002</v>
      </c>
      <c r="E3" s="5">
        <v>0.38579999999999998</v>
      </c>
      <c r="F3" s="6">
        <f t="shared" ref="F3:F66" si="0">(C3/D3)*E3</f>
        <v>0.37498493679308043</v>
      </c>
    </row>
    <row r="4" spans="1:6" x14ac:dyDescent="0.25">
      <c r="A4" t="s">
        <v>12</v>
      </c>
      <c r="B4" t="s">
        <v>13</v>
      </c>
      <c r="C4" s="3">
        <v>3.4119000000000002</v>
      </c>
      <c r="D4" s="3">
        <v>2.0251000000000001</v>
      </c>
      <c r="E4" s="5">
        <v>0.38579999999999998</v>
      </c>
      <c r="F4" s="6">
        <f t="shared" si="0"/>
        <v>0.64999803466495476</v>
      </c>
    </row>
    <row r="5" spans="1:6" x14ac:dyDescent="0.25">
      <c r="A5" t="s">
        <v>14</v>
      </c>
      <c r="B5" t="s">
        <v>9</v>
      </c>
      <c r="C5" s="3">
        <v>2.7576000000000001</v>
      </c>
      <c r="D5" s="3">
        <v>2.2159</v>
      </c>
      <c r="E5" s="5">
        <v>0.39679999999999999</v>
      </c>
      <c r="F5" s="6">
        <f t="shared" si="0"/>
        <v>0.4938019224694255</v>
      </c>
    </row>
    <row r="6" spans="1:6" x14ac:dyDescent="0.25">
      <c r="A6" t="s">
        <v>14</v>
      </c>
      <c r="B6" t="s">
        <v>13</v>
      </c>
      <c r="C6" s="3">
        <v>3.1269</v>
      </c>
      <c r="D6" s="3">
        <v>1.909</v>
      </c>
      <c r="E6" s="5">
        <v>0.39679999999999999</v>
      </c>
      <c r="F6" s="6">
        <f t="shared" si="0"/>
        <v>0.64994966998428494</v>
      </c>
    </row>
    <row r="7" spans="1:6" x14ac:dyDescent="0.25">
      <c r="A7" t="s">
        <v>14</v>
      </c>
      <c r="B7" t="s">
        <v>15</v>
      </c>
      <c r="C7" s="3">
        <v>6.7045000000000003</v>
      </c>
      <c r="D7" s="3">
        <v>2.5741999999999998</v>
      </c>
      <c r="E7" s="5">
        <v>0.39679999999999999</v>
      </c>
      <c r="F7" s="6">
        <f t="shared" si="0"/>
        <v>1.0334649988345896</v>
      </c>
    </row>
    <row r="8" spans="1:6" x14ac:dyDescent="0.25">
      <c r="A8" t="s">
        <v>16</v>
      </c>
      <c r="B8" t="s">
        <v>9</v>
      </c>
      <c r="C8" s="3">
        <v>2.2368000000000001</v>
      </c>
      <c r="D8" s="3">
        <v>0.96530000000000005</v>
      </c>
      <c r="E8" s="5">
        <v>0.31969999999999998</v>
      </c>
      <c r="F8" s="6">
        <f t="shared" si="0"/>
        <v>0.74081110535584782</v>
      </c>
    </row>
    <row r="9" spans="1:6" x14ac:dyDescent="0.25">
      <c r="A9" t="s">
        <v>17</v>
      </c>
      <c r="B9" t="s">
        <v>13</v>
      </c>
      <c r="C9" s="3">
        <v>1.2684</v>
      </c>
      <c r="D9" s="3">
        <v>0.73140000000000005</v>
      </c>
      <c r="E9" s="5">
        <v>0.37480000000000002</v>
      </c>
      <c r="F9" s="6">
        <f t="shared" si="0"/>
        <v>0.6499812961443806</v>
      </c>
    </row>
    <row r="10" spans="1:6" x14ac:dyDescent="0.25">
      <c r="A10" t="s">
        <v>18</v>
      </c>
      <c r="B10" t="s">
        <v>13</v>
      </c>
      <c r="C10" s="3">
        <v>1.0281</v>
      </c>
      <c r="D10" s="3">
        <v>0.61019999999999996</v>
      </c>
      <c r="E10" s="5">
        <v>0.38579999999999998</v>
      </c>
      <c r="F10" s="6">
        <f t="shared" si="0"/>
        <v>0.65001799410029493</v>
      </c>
    </row>
    <row r="11" spans="1:6" x14ac:dyDescent="0.25">
      <c r="A11" t="s">
        <v>18</v>
      </c>
      <c r="B11" t="s">
        <v>19</v>
      </c>
      <c r="C11" s="3">
        <v>1.3753</v>
      </c>
      <c r="D11" s="3">
        <v>0.21490000000000001</v>
      </c>
      <c r="E11" s="5">
        <v>0.38579999999999998</v>
      </c>
      <c r="F11" s="6">
        <f t="shared" si="0"/>
        <v>2.46901228478362</v>
      </c>
    </row>
    <row r="12" spans="1:6" x14ac:dyDescent="0.25">
      <c r="A12" t="s">
        <v>20</v>
      </c>
      <c r="B12" t="s">
        <v>13</v>
      </c>
      <c r="C12" s="3">
        <v>1.0375000000000001</v>
      </c>
      <c r="D12" s="3">
        <v>0.59819999999999995</v>
      </c>
      <c r="E12" s="5">
        <v>0.37480000000000002</v>
      </c>
      <c r="F12" s="6">
        <f t="shared" si="0"/>
        <v>0.65004179204279511</v>
      </c>
    </row>
    <row r="13" spans="1:6" x14ac:dyDescent="0.25">
      <c r="A13" t="s">
        <v>20</v>
      </c>
      <c r="B13" t="s">
        <v>19</v>
      </c>
      <c r="C13" s="3">
        <v>1.7584</v>
      </c>
      <c r="D13" s="3">
        <v>0.2671</v>
      </c>
      <c r="E13" s="5">
        <v>0.38579999999999998</v>
      </c>
      <c r="F13" s="6">
        <f t="shared" si="0"/>
        <v>2.5398379633096217</v>
      </c>
    </row>
    <row r="14" spans="1:6" x14ac:dyDescent="0.25">
      <c r="A14" t="s">
        <v>21</v>
      </c>
      <c r="B14" t="s">
        <v>9</v>
      </c>
      <c r="C14" s="3">
        <v>2.7486000000000002</v>
      </c>
      <c r="D14" s="3">
        <v>0.93930000000000002</v>
      </c>
      <c r="E14" s="5">
        <v>0.3417</v>
      </c>
      <c r="F14" s="6">
        <f t="shared" si="0"/>
        <v>0.99988993931651227</v>
      </c>
    </row>
    <row r="15" spans="1:6" x14ac:dyDescent="0.25">
      <c r="A15" t="s">
        <v>22</v>
      </c>
      <c r="B15" t="s">
        <v>9</v>
      </c>
      <c r="C15" s="3">
        <v>2.3065000000000002</v>
      </c>
      <c r="D15" s="3">
        <v>1.0105</v>
      </c>
      <c r="E15" s="5">
        <v>0.3417</v>
      </c>
      <c r="F15" s="6">
        <f t="shared" si="0"/>
        <v>0.77994166254329544</v>
      </c>
    </row>
    <row r="16" spans="1:6" x14ac:dyDescent="0.25">
      <c r="A16" t="s">
        <v>23</v>
      </c>
      <c r="B16" t="s">
        <v>15</v>
      </c>
      <c r="C16" s="3">
        <v>2.1543000000000001</v>
      </c>
      <c r="D16" s="3">
        <v>0.83479999999999999</v>
      </c>
      <c r="E16" s="5">
        <v>0.3417</v>
      </c>
      <c r="F16" s="6">
        <f t="shared" si="0"/>
        <v>0.88179720891231439</v>
      </c>
    </row>
    <row r="17" spans="1:6" x14ac:dyDescent="0.25">
      <c r="A17" t="s">
        <v>24</v>
      </c>
      <c r="B17" t="s">
        <v>9</v>
      </c>
      <c r="C17" s="3">
        <v>2.6894999999999998</v>
      </c>
      <c r="D17" s="3">
        <v>0.86699999999999999</v>
      </c>
      <c r="E17" s="5">
        <v>0.3417</v>
      </c>
      <c r="F17" s="6">
        <f t="shared" si="0"/>
        <v>1.0599794117647059</v>
      </c>
    </row>
    <row r="18" spans="1:6" x14ac:dyDescent="0.25">
      <c r="A18" t="s">
        <v>24</v>
      </c>
      <c r="B18" t="s">
        <v>15</v>
      </c>
      <c r="C18" s="3">
        <v>2.6214</v>
      </c>
      <c r="D18" s="3">
        <v>0.93310000000000004</v>
      </c>
      <c r="E18" s="5">
        <v>0.3417</v>
      </c>
      <c r="F18" s="6">
        <f t="shared" si="0"/>
        <v>0.95995325259886399</v>
      </c>
    </row>
    <row r="19" spans="1:6" x14ac:dyDescent="0.25">
      <c r="A19" t="s">
        <v>25</v>
      </c>
      <c r="B19" t="s">
        <v>9</v>
      </c>
      <c r="C19" s="3">
        <v>1.2324999999999999</v>
      </c>
      <c r="D19" s="3">
        <v>0.7802</v>
      </c>
      <c r="E19" s="5">
        <v>0.45190000000000002</v>
      </c>
      <c r="F19" s="6">
        <f t="shared" si="0"/>
        <v>0.71387689054088699</v>
      </c>
    </row>
    <row r="20" spans="1:6" x14ac:dyDescent="0.25">
      <c r="A20" t="s">
        <v>26</v>
      </c>
      <c r="B20" t="s">
        <v>9</v>
      </c>
      <c r="C20" s="3">
        <v>0.70250000000000001</v>
      </c>
      <c r="D20" s="3">
        <v>0.29830000000000001</v>
      </c>
      <c r="E20" s="5">
        <v>0.33069999999999999</v>
      </c>
      <c r="F20" s="6">
        <f t="shared" si="0"/>
        <v>0.77880238015420722</v>
      </c>
    </row>
    <row r="21" spans="1:6" x14ac:dyDescent="0.25">
      <c r="A21" t="s">
        <v>27</v>
      </c>
      <c r="B21" t="s">
        <v>9</v>
      </c>
      <c r="C21" s="3">
        <v>1.0985</v>
      </c>
      <c r="D21" s="3">
        <v>0.46629999999999999</v>
      </c>
      <c r="E21" s="5">
        <v>0.33069999999999999</v>
      </c>
      <c r="F21" s="6">
        <f t="shared" si="0"/>
        <v>0.77905629423118161</v>
      </c>
    </row>
    <row r="22" spans="1:6" x14ac:dyDescent="0.25">
      <c r="A22" t="s">
        <v>28</v>
      </c>
      <c r="B22" t="s">
        <v>13</v>
      </c>
      <c r="C22" s="3">
        <v>1.2823</v>
      </c>
      <c r="D22" s="3">
        <v>0.6089</v>
      </c>
      <c r="E22" s="5">
        <v>0.30859999999999999</v>
      </c>
      <c r="F22" s="6">
        <f t="shared" si="0"/>
        <v>0.64988960420430286</v>
      </c>
    </row>
    <row r="23" spans="1:6" x14ac:dyDescent="0.25">
      <c r="A23" t="s">
        <v>29</v>
      </c>
      <c r="B23" t="s">
        <v>9</v>
      </c>
      <c r="C23" s="3">
        <v>0.87029999999999996</v>
      </c>
      <c r="D23" s="3">
        <v>0.34100000000000003</v>
      </c>
      <c r="E23" s="5">
        <v>0.31969999999999998</v>
      </c>
      <c r="F23" s="6">
        <f t="shared" si="0"/>
        <v>0.81593815249266843</v>
      </c>
    </row>
    <row r="24" spans="1:6" x14ac:dyDescent="0.25">
      <c r="A24" t="s">
        <v>30</v>
      </c>
      <c r="B24" t="s">
        <v>9</v>
      </c>
      <c r="C24" s="3">
        <v>0.87029999999999996</v>
      </c>
      <c r="D24" s="3">
        <v>0.26950000000000002</v>
      </c>
      <c r="E24" s="5">
        <v>0.27560000000000001</v>
      </c>
      <c r="F24" s="6">
        <f t="shared" si="0"/>
        <v>0.88999881261595537</v>
      </c>
    </row>
    <row r="25" spans="1:6" x14ac:dyDescent="0.25">
      <c r="A25" t="s">
        <v>31</v>
      </c>
      <c r="B25" t="s">
        <v>9</v>
      </c>
      <c r="C25" s="3">
        <v>1.2716000000000001</v>
      </c>
      <c r="D25" s="3">
        <v>0.35039999999999999</v>
      </c>
      <c r="E25" s="5">
        <v>0.27560000000000001</v>
      </c>
      <c r="F25" s="6">
        <f t="shared" si="0"/>
        <v>1.0001511415525115</v>
      </c>
    </row>
    <row r="26" spans="1:6" x14ac:dyDescent="0.25">
      <c r="A26" t="s">
        <v>32</v>
      </c>
      <c r="B26" t="s">
        <v>13</v>
      </c>
      <c r="C26" s="3">
        <v>1.1315</v>
      </c>
      <c r="D26" s="3">
        <v>0.55649999999999999</v>
      </c>
      <c r="E26" s="5">
        <v>0.31969999999999998</v>
      </c>
      <c r="F26" s="6">
        <f t="shared" si="0"/>
        <v>0.65002794249775375</v>
      </c>
    </row>
    <row r="27" spans="1:6" x14ac:dyDescent="0.25">
      <c r="A27" t="s">
        <v>32</v>
      </c>
      <c r="B27" t="s">
        <v>15</v>
      </c>
      <c r="C27" s="3">
        <v>1.6762999999999999</v>
      </c>
      <c r="D27" s="3">
        <v>0.54679999999999995</v>
      </c>
      <c r="E27" s="5">
        <v>0.31969999999999998</v>
      </c>
      <c r="F27" s="6">
        <f t="shared" si="0"/>
        <v>0.98008981346013158</v>
      </c>
    </row>
    <row r="28" spans="1:6" x14ac:dyDescent="0.25">
      <c r="A28" t="s">
        <v>33</v>
      </c>
      <c r="B28" t="s">
        <v>9</v>
      </c>
      <c r="C28" s="3">
        <v>3.5859000000000001</v>
      </c>
      <c r="D28" s="3">
        <v>1.0185</v>
      </c>
      <c r="E28" s="5">
        <v>0.27560000000000001</v>
      </c>
      <c r="F28" s="6">
        <f t="shared" si="0"/>
        <v>0.97032306332842433</v>
      </c>
    </row>
    <row r="29" spans="1:6" x14ac:dyDescent="0.25">
      <c r="A29" t="s">
        <v>34</v>
      </c>
      <c r="B29" t="s">
        <v>9</v>
      </c>
      <c r="C29" s="3">
        <v>1.9769000000000001</v>
      </c>
      <c r="D29" s="3">
        <v>0.61029999999999995</v>
      </c>
      <c r="E29" s="5">
        <v>0.27560000000000001</v>
      </c>
      <c r="F29" s="6">
        <f t="shared" si="0"/>
        <v>0.89273085367851901</v>
      </c>
    </row>
    <row r="30" spans="1:6" x14ac:dyDescent="0.25">
      <c r="A30" t="s">
        <v>35</v>
      </c>
      <c r="B30" t="s">
        <v>15</v>
      </c>
      <c r="C30" s="3">
        <v>1.9945999999999999</v>
      </c>
      <c r="D30" s="3">
        <v>0.59079999999999999</v>
      </c>
      <c r="E30" s="5">
        <v>0.27560000000000001</v>
      </c>
      <c r="F30" s="6">
        <f t="shared" si="0"/>
        <v>0.93045321597833441</v>
      </c>
    </row>
    <row r="31" spans="1:6" x14ac:dyDescent="0.25">
      <c r="A31" t="s">
        <v>36</v>
      </c>
      <c r="B31" t="s">
        <v>9</v>
      </c>
      <c r="C31" s="3">
        <v>0.98419999999999996</v>
      </c>
      <c r="D31" s="3">
        <v>0.35670000000000002</v>
      </c>
      <c r="E31" s="5">
        <v>0.2646</v>
      </c>
      <c r="F31" s="6">
        <f t="shared" si="0"/>
        <v>0.73007939444911685</v>
      </c>
    </row>
    <row r="32" spans="1:6" x14ac:dyDescent="0.25">
      <c r="A32" t="s">
        <v>37</v>
      </c>
      <c r="B32" t="s">
        <v>9</v>
      </c>
      <c r="C32" s="3">
        <v>2.4041000000000001</v>
      </c>
      <c r="D32" s="3">
        <v>0.63600000000000001</v>
      </c>
      <c r="E32" s="5">
        <v>0.2646</v>
      </c>
      <c r="F32" s="6">
        <f t="shared" si="0"/>
        <v>1.0001963207547171</v>
      </c>
    </row>
    <row r="33" spans="1:6" x14ac:dyDescent="0.25">
      <c r="A33" t="s">
        <v>38</v>
      </c>
      <c r="B33" t="s">
        <v>9</v>
      </c>
      <c r="C33" s="3">
        <v>2.6819999999999999</v>
      </c>
      <c r="D33" s="3">
        <v>0.66259999999999997</v>
      </c>
      <c r="E33" s="5">
        <v>0.28660000000000002</v>
      </c>
      <c r="F33" s="6">
        <f t="shared" si="0"/>
        <v>1.160068216118322</v>
      </c>
    </row>
    <row r="34" spans="1:6" x14ac:dyDescent="0.25">
      <c r="A34" t="s">
        <v>38</v>
      </c>
      <c r="B34" t="s">
        <v>13</v>
      </c>
      <c r="C34" s="3">
        <v>1.0418000000000001</v>
      </c>
      <c r="D34" s="3">
        <v>0.58299999999999996</v>
      </c>
      <c r="E34" s="5">
        <v>0.36380000000000001</v>
      </c>
      <c r="F34" s="6">
        <f t="shared" si="0"/>
        <v>0.65009749571183539</v>
      </c>
    </row>
    <row r="35" spans="1:6" x14ac:dyDescent="0.25">
      <c r="A35" t="s">
        <v>38</v>
      </c>
      <c r="B35" t="s">
        <v>15</v>
      </c>
      <c r="C35" s="3">
        <v>1.9021999999999999</v>
      </c>
      <c r="D35" s="3">
        <v>0.78459999999999996</v>
      </c>
      <c r="E35" s="5">
        <v>0.36380000000000001</v>
      </c>
      <c r="F35" s="6">
        <f t="shared" si="0"/>
        <v>0.88200402752995155</v>
      </c>
    </row>
    <row r="36" spans="1:6" x14ac:dyDescent="0.25">
      <c r="A36" t="s">
        <v>39</v>
      </c>
      <c r="B36" t="s">
        <v>9</v>
      </c>
      <c r="C36" s="3">
        <v>1.8908</v>
      </c>
      <c r="D36" s="3">
        <v>1.2737000000000001</v>
      </c>
      <c r="E36" s="5">
        <v>0.36380000000000001</v>
      </c>
      <c r="F36" s="6">
        <f t="shared" si="0"/>
        <v>0.54005891497212843</v>
      </c>
    </row>
    <row r="37" spans="1:6" x14ac:dyDescent="0.25">
      <c r="A37" t="s">
        <v>39</v>
      </c>
      <c r="B37" t="s">
        <v>13</v>
      </c>
      <c r="C37" s="3">
        <v>1.0286999999999999</v>
      </c>
      <c r="D37" s="3">
        <v>0.57569999999999999</v>
      </c>
      <c r="E37" s="5">
        <v>0.36380000000000001</v>
      </c>
      <c r="F37" s="6">
        <f t="shared" si="0"/>
        <v>0.65006263678999476</v>
      </c>
    </row>
    <row r="38" spans="1:6" x14ac:dyDescent="0.25">
      <c r="A38" t="s">
        <v>39</v>
      </c>
      <c r="B38" t="s">
        <v>15</v>
      </c>
      <c r="C38" s="3">
        <v>1.6641999999999999</v>
      </c>
      <c r="D38" s="3">
        <v>0.62860000000000005</v>
      </c>
      <c r="E38" s="5">
        <v>0.36380000000000001</v>
      </c>
      <c r="F38" s="6">
        <f t="shared" si="0"/>
        <v>0.96314979319121841</v>
      </c>
    </row>
    <row r="39" spans="1:6" x14ac:dyDescent="0.25">
      <c r="A39" t="s">
        <v>40</v>
      </c>
      <c r="B39" t="s">
        <v>9</v>
      </c>
      <c r="C39" s="3">
        <v>1.1933</v>
      </c>
      <c r="D39" s="3">
        <v>0.32550000000000001</v>
      </c>
      <c r="E39" s="5">
        <v>0.2646</v>
      </c>
      <c r="F39" s="6">
        <f t="shared" si="0"/>
        <v>0.97003741935483867</v>
      </c>
    </row>
    <row r="40" spans="1:6" x14ac:dyDescent="0.25">
      <c r="A40" t="s">
        <v>41</v>
      </c>
      <c r="B40" t="s">
        <v>9</v>
      </c>
      <c r="C40" s="3">
        <v>1.1933</v>
      </c>
      <c r="D40" s="3">
        <v>0.4325</v>
      </c>
      <c r="E40" s="5">
        <v>0.2646</v>
      </c>
      <c r="F40" s="6">
        <f t="shared" si="0"/>
        <v>0.7300512832369942</v>
      </c>
    </row>
    <row r="41" spans="1:6" x14ac:dyDescent="0.25">
      <c r="A41" t="s">
        <v>42</v>
      </c>
      <c r="B41" t="s">
        <v>13</v>
      </c>
      <c r="C41" s="3">
        <v>1.0095000000000001</v>
      </c>
      <c r="D41" s="3">
        <v>0.59919999999999995</v>
      </c>
      <c r="E41" s="5">
        <v>0.38579999999999998</v>
      </c>
      <c r="F41" s="6">
        <f t="shared" si="0"/>
        <v>0.6499751335113485</v>
      </c>
    </row>
    <row r="42" spans="1:6" x14ac:dyDescent="0.25">
      <c r="A42" t="s">
        <v>42</v>
      </c>
      <c r="B42" t="s">
        <v>19</v>
      </c>
      <c r="C42" s="3">
        <v>1.6964999999999999</v>
      </c>
      <c r="D42" s="3">
        <v>0.2651</v>
      </c>
      <c r="E42" s="5">
        <v>0.38579999999999998</v>
      </c>
      <c r="F42" s="6">
        <f t="shared" si="0"/>
        <v>2.4689162580158426</v>
      </c>
    </row>
    <row r="43" spans="1:6" x14ac:dyDescent="0.25">
      <c r="A43" t="s">
        <v>43</v>
      </c>
      <c r="B43" t="s">
        <v>9</v>
      </c>
      <c r="C43" s="3">
        <v>2.1463000000000001</v>
      </c>
      <c r="D43" s="3">
        <v>0.69869999999999999</v>
      </c>
      <c r="E43" s="5">
        <v>0.27560000000000001</v>
      </c>
      <c r="F43" s="6">
        <f t="shared" si="0"/>
        <v>0.84660123085730643</v>
      </c>
    </row>
    <row r="44" spans="1:6" x14ac:dyDescent="0.25">
      <c r="A44" t="s">
        <v>43</v>
      </c>
      <c r="B44" t="s">
        <v>13</v>
      </c>
      <c r="C44" s="3">
        <v>1.0175000000000001</v>
      </c>
      <c r="D44" s="3">
        <v>0.46589999999999998</v>
      </c>
      <c r="E44" s="5">
        <v>0.29759999999999998</v>
      </c>
      <c r="F44" s="6">
        <f t="shared" si="0"/>
        <v>0.6499420476497102</v>
      </c>
    </row>
    <row r="45" spans="1:6" x14ac:dyDescent="0.25">
      <c r="A45" t="s">
        <v>43</v>
      </c>
      <c r="B45" t="s">
        <v>15</v>
      </c>
      <c r="C45" s="3">
        <v>1.946</v>
      </c>
      <c r="D45" s="3">
        <v>0.64139999999999997</v>
      </c>
      <c r="E45" s="5">
        <v>0.29759999999999998</v>
      </c>
      <c r="F45" s="6">
        <f t="shared" si="0"/>
        <v>0.90291487371375112</v>
      </c>
    </row>
    <row r="46" spans="1:6" x14ac:dyDescent="0.25">
      <c r="A46" t="s">
        <v>44</v>
      </c>
      <c r="B46" t="s">
        <v>13</v>
      </c>
      <c r="C46" s="3">
        <v>1.2516</v>
      </c>
      <c r="D46" s="3">
        <v>0.67920000000000003</v>
      </c>
      <c r="E46" s="5">
        <v>0.35270000000000001</v>
      </c>
      <c r="F46" s="6">
        <f t="shared" si="0"/>
        <v>0.6499401060070672</v>
      </c>
    </row>
    <row r="47" spans="1:6" x14ac:dyDescent="0.25">
      <c r="A47" t="s">
        <v>44</v>
      </c>
      <c r="B47" t="s">
        <v>15</v>
      </c>
      <c r="C47" s="3">
        <v>1.8936999999999999</v>
      </c>
      <c r="D47" s="3">
        <v>0.74850000000000005</v>
      </c>
      <c r="E47" s="5">
        <v>0.35270000000000001</v>
      </c>
      <c r="F47" s="6">
        <f t="shared" si="0"/>
        <v>0.89232864395457578</v>
      </c>
    </row>
    <row r="48" spans="1:6" x14ac:dyDescent="0.25">
      <c r="A48" t="s">
        <v>45</v>
      </c>
      <c r="B48" t="s">
        <v>9</v>
      </c>
      <c r="C48" s="3">
        <v>1.2771999999999999</v>
      </c>
      <c r="D48" s="3">
        <v>0.41210000000000002</v>
      </c>
      <c r="E48" s="5">
        <v>0.2646</v>
      </c>
      <c r="F48" s="6">
        <f t="shared" si="0"/>
        <v>0.82006095607862151</v>
      </c>
    </row>
    <row r="49" spans="1:6" x14ac:dyDescent="0.25">
      <c r="A49" t="s">
        <v>46</v>
      </c>
      <c r="B49" t="s">
        <v>9</v>
      </c>
      <c r="C49" s="3">
        <v>2.5017999999999998</v>
      </c>
      <c r="D49" s="3">
        <v>0.68289999999999995</v>
      </c>
      <c r="E49" s="5">
        <v>0.28660000000000002</v>
      </c>
      <c r="F49" s="6">
        <f t="shared" si="0"/>
        <v>1.0499573583247914</v>
      </c>
    </row>
    <row r="50" spans="1:6" x14ac:dyDescent="0.25">
      <c r="A50" t="s">
        <v>46</v>
      </c>
      <c r="B50" t="s">
        <v>15</v>
      </c>
      <c r="C50" s="3">
        <v>2.1257000000000001</v>
      </c>
      <c r="D50" s="3">
        <v>0.85970000000000002</v>
      </c>
      <c r="E50" s="5">
        <v>0.36380000000000001</v>
      </c>
      <c r="F50" s="6">
        <f t="shared" si="0"/>
        <v>0.89953432592764926</v>
      </c>
    </row>
    <row r="51" spans="1:6" x14ac:dyDescent="0.25">
      <c r="A51" t="s">
        <v>47</v>
      </c>
      <c r="B51" t="s">
        <v>13</v>
      </c>
      <c r="C51" s="3">
        <v>0.97189999999999999</v>
      </c>
      <c r="D51" s="3">
        <v>0.57679999999999998</v>
      </c>
      <c r="E51" s="5">
        <v>0.38579999999999998</v>
      </c>
      <c r="F51" s="6">
        <f t="shared" si="0"/>
        <v>0.65006764909847436</v>
      </c>
    </row>
    <row r="52" spans="1:6" x14ac:dyDescent="0.25">
      <c r="A52" t="s">
        <v>47</v>
      </c>
      <c r="B52" t="s">
        <v>19</v>
      </c>
      <c r="C52" s="3">
        <v>1.7218</v>
      </c>
      <c r="D52" s="3">
        <v>0.26900000000000002</v>
      </c>
      <c r="E52" s="5">
        <v>0.38579999999999998</v>
      </c>
      <c r="F52" s="6">
        <f t="shared" si="0"/>
        <v>2.4694068401486984</v>
      </c>
    </row>
    <row r="53" spans="1:6" x14ac:dyDescent="0.25">
      <c r="A53" t="s">
        <v>48</v>
      </c>
      <c r="B53" t="s">
        <v>19</v>
      </c>
      <c r="C53" s="3">
        <v>1.6493</v>
      </c>
      <c r="D53" s="3">
        <v>0.25769999999999998</v>
      </c>
      <c r="E53" s="5">
        <v>0.38579999999999998</v>
      </c>
      <c r="F53" s="6">
        <f t="shared" si="0"/>
        <v>2.4691499417927822</v>
      </c>
    </row>
    <row r="54" spans="1:6" x14ac:dyDescent="0.25">
      <c r="A54" t="s">
        <v>49</v>
      </c>
      <c r="B54" t="s">
        <v>9</v>
      </c>
      <c r="C54" s="3">
        <v>0.99519999999999997</v>
      </c>
      <c r="D54" s="3">
        <v>0.254</v>
      </c>
      <c r="E54" s="5">
        <v>0.24249999999999999</v>
      </c>
      <c r="F54" s="6">
        <f t="shared" si="0"/>
        <v>0.95014173228346455</v>
      </c>
    </row>
    <row r="55" spans="1:6" x14ac:dyDescent="0.25">
      <c r="A55" t="s">
        <v>50</v>
      </c>
      <c r="B55" t="s">
        <v>9</v>
      </c>
      <c r="C55" s="3">
        <v>1.8299000000000001</v>
      </c>
      <c r="D55" s="3">
        <v>0.40770000000000001</v>
      </c>
      <c r="E55" s="5">
        <v>0.2094</v>
      </c>
      <c r="F55" s="6">
        <f t="shared" si="0"/>
        <v>0.9398603384841796</v>
      </c>
    </row>
    <row r="56" spans="1:6" x14ac:dyDescent="0.25">
      <c r="A56" t="s">
        <v>51</v>
      </c>
      <c r="B56" t="s">
        <v>9</v>
      </c>
      <c r="C56" s="3">
        <v>2.5766</v>
      </c>
      <c r="D56" s="3">
        <v>0.63490000000000002</v>
      </c>
      <c r="E56" s="5">
        <v>0.2094</v>
      </c>
      <c r="F56" s="6">
        <f t="shared" si="0"/>
        <v>0.84980318160340207</v>
      </c>
    </row>
    <row r="57" spans="1:6" x14ac:dyDescent="0.25">
      <c r="A57" t="s">
        <v>52</v>
      </c>
      <c r="B57" t="s">
        <v>13</v>
      </c>
      <c r="C57" s="3">
        <v>1.4004000000000001</v>
      </c>
      <c r="D57" s="3">
        <v>0.8075</v>
      </c>
      <c r="E57" s="5">
        <v>0.37480000000000002</v>
      </c>
      <c r="F57" s="6">
        <f t="shared" si="0"/>
        <v>0.64999370897832831</v>
      </c>
    </row>
    <row r="58" spans="1:6" x14ac:dyDescent="0.25">
      <c r="A58" t="s">
        <v>52</v>
      </c>
      <c r="B58" t="s">
        <v>15</v>
      </c>
      <c r="C58" s="3">
        <v>1.8995</v>
      </c>
      <c r="D58" s="3">
        <v>0.64890000000000003</v>
      </c>
      <c r="E58" s="5">
        <v>0.37480000000000002</v>
      </c>
      <c r="F58" s="6">
        <f t="shared" si="0"/>
        <v>1.0971376175065495</v>
      </c>
    </row>
    <row r="59" spans="1:6" x14ac:dyDescent="0.25">
      <c r="A59" t="s">
        <v>52</v>
      </c>
      <c r="B59" t="s">
        <v>19</v>
      </c>
      <c r="C59" s="3">
        <v>2.1861000000000002</v>
      </c>
      <c r="D59" s="3">
        <v>0.33210000000000001</v>
      </c>
      <c r="E59" s="5">
        <v>0.38579999999999998</v>
      </c>
      <c r="F59" s="6">
        <f t="shared" si="0"/>
        <v>2.5395886178861788</v>
      </c>
    </row>
    <row r="60" spans="1:6" x14ac:dyDescent="0.25">
      <c r="A60" t="s">
        <v>53</v>
      </c>
      <c r="B60" t="s">
        <v>13</v>
      </c>
      <c r="C60" s="3">
        <v>1.5339</v>
      </c>
      <c r="D60" s="3">
        <v>0.8004</v>
      </c>
      <c r="E60" s="5">
        <v>0.3392</v>
      </c>
      <c r="F60" s="6">
        <f t="shared" si="0"/>
        <v>0.65004857571214392</v>
      </c>
    </row>
    <row r="61" spans="1:6" x14ac:dyDescent="0.25">
      <c r="A61" t="s">
        <v>53</v>
      </c>
      <c r="B61" t="s">
        <v>15</v>
      </c>
      <c r="C61" s="3">
        <v>1.5296000000000001</v>
      </c>
      <c r="D61" s="3">
        <v>0.52410000000000001</v>
      </c>
      <c r="E61" s="5">
        <v>0.3392</v>
      </c>
      <c r="F61" s="6">
        <f t="shared" si="0"/>
        <v>0.9899643579469567</v>
      </c>
    </row>
    <row r="62" spans="1:6" x14ac:dyDescent="0.25">
      <c r="A62" t="s">
        <v>54</v>
      </c>
      <c r="B62" t="s">
        <v>15</v>
      </c>
      <c r="C62" s="3">
        <v>1.5978000000000001</v>
      </c>
      <c r="D62" s="3">
        <v>0.55020000000000002</v>
      </c>
      <c r="E62" s="5">
        <v>0.33400000000000002</v>
      </c>
      <c r="F62" s="6">
        <f t="shared" si="0"/>
        <v>0.96994765539803707</v>
      </c>
    </row>
    <row r="63" spans="1:6" x14ac:dyDescent="0.25">
      <c r="A63" t="s">
        <v>55</v>
      </c>
      <c r="B63" t="s">
        <v>15</v>
      </c>
      <c r="C63" s="3">
        <v>2.0032999999999999</v>
      </c>
      <c r="D63" s="3">
        <v>0.64129999999999998</v>
      </c>
      <c r="E63" s="5">
        <v>0.3105</v>
      </c>
      <c r="F63" s="6">
        <f t="shared" si="0"/>
        <v>0.96994331825978486</v>
      </c>
    </row>
    <row r="64" spans="1:6" x14ac:dyDescent="0.25">
      <c r="A64" t="s">
        <v>56</v>
      </c>
      <c r="B64" t="s">
        <v>9</v>
      </c>
      <c r="C64" s="3">
        <v>3.4464000000000001</v>
      </c>
      <c r="D64" s="3">
        <v>0.54830000000000001</v>
      </c>
      <c r="E64" s="5">
        <v>0.15429999999999999</v>
      </c>
      <c r="F64" s="6">
        <f t="shared" si="0"/>
        <v>0.96986963341236543</v>
      </c>
    </row>
    <row r="65" spans="1:6" x14ac:dyDescent="0.25">
      <c r="A65" t="s">
        <v>57</v>
      </c>
      <c r="B65" t="s">
        <v>9</v>
      </c>
      <c r="C65" s="3">
        <v>3.6417000000000002</v>
      </c>
      <c r="D65" s="3">
        <v>0.56200000000000006</v>
      </c>
      <c r="E65" s="5">
        <v>0.15429999999999999</v>
      </c>
      <c r="F65" s="6">
        <f t="shared" si="0"/>
        <v>0.99984752669039145</v>
      </c>
    </row>
    <row r="66" spans="1:6" x14ac:dyDescent="0.25">
      <c r="A66" t="s">
        <v>58</v>
      </c>
      <c r="B66" t="s">
        <v>13</v>
      </c>
      <c r="C66" s="3">
        <v>1.0496000000000001</v>
      </c>
      <c r="D66" s="3">
        <v>0.53400000000000003</v>
      </c>
      <c r="E66" s="5">
        <v>0.33069999999999999</v>
      </c>
      <c r="F66" s="6">
        <f t="shared" si="0"/>
        <v>0.65000509363295877</v>
      </c>
    </row>
    <row r="67" spans="1:6" x14ac:dyDescent="0.25">
      <c r="A67" t="s">
        <v>58</v>
      </c>
      <c r="B67" t="s">
        <v>15</v>
      </c>
      <c r="C67" s="3">
        <v>1.9288000000000001</v>
      </c>
      <c r="D67" s="3">
        <v>0.85299999999999998</v>
      </c>
      <c r="E67" s="5">
        <v>0.33069999999999999</v>
      </c>
      <c r="F67" s="6">
        <f t="shared" ref="F67:F94" si="1">(C67/D67)*E67</f>
        <v>0.74777744431418525</v>
      </c>
    </row>
    <row r="68" spans="1:6" x14ac:dyDescent="0.25">
      <c r="A68" t="s">
        <v>59</v>
      </c>
      <c r="B68" t="s">
        <v>13</v>
      </c>
      <c r="C68" s="3">
        <v>1.0491999999999999</v>
      </c>
      <c r="D68" s="3">
        <v>0.62280000000000002</v>
      </c>
      <c r="E68" s="5">
        <v>0.38579999999999998</v>
      </c>
      <c r="F68" s="6">
        <f t="shared" si="1"/>
        <v>0.64993795761078987</v>
      </c>
    </row>
    <row r="69" spans="1:6" x14ac:dyDescent="0.25">
      <c r="A69" t="s">
        <v>59</v>
      </c>
      <c r="B69" t="s">
        <v>19</v>
      </c>
      <c r="C69" s="3">
        <v>1.4942</v>
      </c>
      <c r="D69" s="3">
        <v>0.23350000000000001</v>
      </c>
      <c r="E69" s="5">
        <v>0.38579999999999998</v>
      </c>
      <c r="F69" s="6">
        <f t="shared" si="1"/>
        <v>2.468789550321199</v>
      </c>
    </row>
    <row r="70" spans="1:6" x14ac:dyDescent="0.25">
      <c r="A70" t="s">
        <v>60</v>
      </c>
      <c r="B70" t="s">
        <v>9</v>
      </c>
      <c r="C70" s="3">
        <v>3.9803000000000002</v>
      </c>
      <c r="D70" s="3">
        <v>1.8246</v>
      </c>
      <c r="E70" s="5">
        <v>0.35270000000000001</v>
      </c>
      <c r="F70" s="6">
        <f t="shared" si="1"/>
        <v>0.76940250465855531</v>
      </c>
    </row>
    <row r="71" spans="1:6" x14ac:dyDescent="0.25">
      <c r="A71" t="s">
        <v>60</v>
      </c>
      <c r="B71" t="s">
        <v>15</v>
      </c>
      <c r="C71" s="3">
        <v>1.8562000000000001</v>
      </c>
      <c r="D71" s="3">
        <v>0.77339999999999998</v>
      </c>
      <c r="E71" s="5">
        <v>0.37480000000000002</v>
      </c>
      <c r="F71" s="6">
        <f t="shared" si="1"/>
        <v>0.89953938453581606</v>
      </c>
    </row>
    <row r="72" spans="1:6" x14ac:dyDescent="0.25">
      <c r="A72" t="s">
        <v>61</v>
      </c>
      <c r="B72" t="s">
        <v>13</v>
      </c>
      <c r="C72" s="3">
        <v>5.7718999999999996</v>
      </c>
      <c r="D72" s="3">
        <v>1.7179</v>
      </c>
      <c r="E72" s="5">
        <v>0.29759999999999998</v>
      </c>
      <c r="F72" s="6">
        <f t="shared" si="1"/>
        <v>0.99989373071773668</v>
      </c>
    </row>
    <row r="73" spans="1:6" x14ac:dyDescent="0.25">
      <c r="A73" t="s">
        <v>62</v>
      </c>
      <c r="B73" t="s">
        <v>9</v>
      </c>
      <c r="C73" s="3">
        <v>0.97509999999999997</v>
      </c>
      <c r="D73" s="3">
        <v>0.38219999999999998</v>
      </c>
      <c r="E73" s="5">
        <v>0.35270000000000001</v>
      </c>
      <c r="F73" s="6">
        <f t="shared" si="1"/>
        <v>0.89983717948717945</v>
      </c>
    </row>
    <row r="74" spans="1:6" x14ac:dyDescent="0.25">
      <c r="A74" t="s">
        <v>63</v>
      </c>
      <c r="B74" t="s">
        <v>13</v>
      </c>
      <c r="C74" s="3">
        <v>0.87419999999999998</v>
      </c>
      <c r="D74" s="3">
        <v>0.51890000000000003</v>
      </c>
      <c r="E74" s="5">
        <v>0.38579999999999998</v>
      </c>
      <c r="F74" s="6">
        <f t="shared" si="1"/>
        <v>0.64996407785700516</v>
      </c>
    </row>
    <row r="75" spans="1:6" x14ac:dyDescent="0.25">
      <c r="A75" t="s">
        <v>63</v>
      </c>
      <c r="B75" t="s">
        <v>19</v>
      </c>
      <c r="C75" s="3">
        <v>1.2932999999999999</v>
      </c>
      <c r="D75" s="3">
        <v>0.2021</v>
      </c>
      <c r="E75" s="5">
        <v>0.38579999999999998</v>
      </c>
      <c r="F75" s="6">
        <f t="shared" si="1"/>
        <v>2.4688527461652643</v>
      </c>
    </row>
    <row r="76" spans="1:6" x14ac:dyDescent="0.25">
      <c r="A76" t="s">
        <v>64</v>
      </c>
      <c r="B76" t="s">
        <v>9</v>
      </c>
      <c r="C76" s="3">
        <v>0.66820000000000002</v>
      </c>
      <c r="D76" s="3">
        <v>0.21790000000000001</v>
      </c>
      <c r="E76" s="5">
        <v>0.2646</v>
      </c>
      <c r="F76" s="6">
        <f t="shared" si="1"/>
        <v>0.81140761817347407</v>
      </c>
    </row>
    <row r="77" spans="1:6" x14ac:dyDescent="0.25">
      <c r="A77" t="s">
        <v>65</v>
      </c>
      <c r="B77" t="s">
        <v>15</v>
      </c>
      <c r="C77" s="3">
        <v>1.5370999999999999</v>
      </c>
      <c r="D77" s="3">
        <v>0.67689999999999995</v>
      </c>
      <c r="E77" s="5">
        <v>0.3417</v>
      </c>
      <c r="F77" s="6">
        <f t="shared" si="1"/>
        <v>0.77593007829812388</v>
      </c>
    </row>
    <row r="78" spans="1:6" x14ac:dyDescent="0.25">
      <c r="A78" t="s">
        <v>64</v>
      </c>
      <c r="B78" t="s">
        <v>13</v>
      </c>
      <c r="C78" s="3">
        <v>1.107</v>
      </c>
      <c r="D78" s="3">
        <v>0.58199999999999996</v>
      </c>
      <c r="E78" s="5">
        <v>0.3417</v>
      </c>
      <c r="F78" s="6">
        <f t="shared" si="1"/>
        <v>0.64993453608247431</v>
      </c>
    </row>
    <row r="79" spans="1:6" x14ac:dyDescent="0.25">
      <c r="A79" t="s">
        <v>66</v>
      </c>
      <c r="B79" t="s">
        <v>13</v>
      </c>
      <c r="C79" s="3">
        <v>2.0171999999999999</v>
      </c>
      <c r="D79" s="3">
        <v>1.0895999999999999</v>
      </c>
      <c r="E79" s="5">
        <v>0.54010000000000002</v>
      </c>
      <c r="F79" s="6">
        <f t="shared" si="1"/>
        <v>0.99989878854625558</v>
      </c>
    </row>
    <row r="80" spans="1:6" x14ac:dyDescent="0.25">
      <c r="A80" t="s">
        <v>67</v>
      </c>
      <c r="B80" t="s">
        <v>9</v>
      </c>
      <c r="C80" s="3">
        <v>1.577</v>
      </c>
      <c r="D80" s="3">
        <v>0.4829</v>
      </c>
      <c r="E80" s="5">
        <v>0.27560000000000001</v>
      </c>
      <c r="F80" s="6">
        <f t="shared" si="1"/>
        <v>0.90002319320770352</v>
      </c>
    </row>
    <row r="81" spans="1:6" x14ac:dyDescent="0.25">
      <c r="A81" t="s">
        <v>68</v>
      </c>
      <c r="B81" t="s">
        <v>9</v>
      </c>
      <c r="C81" s="3">
        <v>2.1614</v>
      </c>
      <c r="D81" s="3">
        <v>0.69730000000000003</v>
      </c>
      <c r="E81" s="5">
        <v>0.2646</v>
      </c>
      <c r="F81" s="6">
        <f t="shared" si="1"/>
        <v>0.82017272336153735</v>
      </c>
    </row>
    <row r="82" spans="1:6" x14ac:dyDescent="0.25">
      <c r="A82" t="s">
        <v>69</v>
      </c>
      <c r="B82" t="s">
        <v>9</v>
      </c>
      <c r="C82" s="3">
        <v>2.9940000000000002</v>
      </c>
      <c r="D82" s="3">
        <v>1.2859</v>
      </c>
      <c r="E82" s="5">
        <v>0.33069999999999999</v>
      </c>
      <c r="F82" s="6">
        <f t="shared" si="1"/>
        <v>0.76997884749980561</v>
      </c>
    </row>
    <row r="83" spans="1:6" x14ac:dyDescent="0.25">
      <c r="A83" t="s">
        <v>70</v>
      </c>
      <c r="B83" t="s">
        <v>9</v>
      </c>
      <c r="C83" s="3">
        <v>2.9940000000000002</v>
      </c>
      <c r="D83" s="3">
        <v>0.46210000000000001</v>
      </c>
      <c r="E83" s="5">
        <v>0.15429999999999999</v>
      </c>
      <c r="F83" s="6">
        <f t="shared" si="1"/>
        <v>0.99972776455312695</v>
      </c>
    </row>
    <row r="84" spans="1:6" x14ac:dyDescent="0.25">
      <c r="A84" t="s">
        <v>71</v>
      </c>
      <c r="B84" t="s">
        <v>13</v>
      </c>
      <c r="C84" s="3">
        <v>1.3153999999999999</v>
      </c>
      <c r="D84" s="3">
        <v>0.75849999999999995</v>
      </c>
      <c r="E84" s="5">
        <v>0.37480000000000002</v>
      </c>
      <c r="F84" s="6">
        <f t="shared" si="1"/>
        <v>0.64998275543836526</v>
      </c>
    </row>
    <row r="85" spans="1:6" x14ac:dyDescent="0.25">
      <c r="A85" t="s">
        <v>71</v>
      </c>
      <c r="B85" t="s">
        <v>15</v>
      </c>
      <c r="C85" s="3">
        <v>2.133</v>
      </c>
      <c r="D85" s="3">
        <v>1.0302</v>
      </c>
      <c r="E85" s="5">
        <v>0.37480000000000002</v>
      </c>
      <c r="F85" s="6">
        <f t="shared" si="1"/>
        <v>0.77601281304601055</v>
      </c>
    </row>
    <row r="86" spans="1:6" x14ac:dyDescent="0.25">
      <c r="A86" t="s">
        <v>72</v>
      </c>
      <c r="B86" t="s">
        <v>9</v>
      </c>
      <c r="C86" s="3">
        <v>1.1197999999999999</v>
      </c>
      <c r="D86" s="3">
        <v>0.55989999999999995</v>
      </c>
      <c r="E86" s="5">
        <v>0.44090000000000001</v>
      </c>
      <c r="F86" s="6">
        <f t="shared" si="1"/>
        <v>0.88180000000000003</v>
      </c>
    </row>
    <row r="87" spans="1:6" x14ac:dyDescent="0.25">
      <c r="A87" t="s">
        <v>73</v>
      </c>
      <c r="B87" t="s">
        <v>9</v>
      </c>
      <c r="C87" s="3">
        <v>4.1458000000000004</v>
      </c>
      <c r="D87" s="3">
        <v>1.7075</v>
      </c>
      <c r="E87" s="5">
        <v>0.37480000000000002</v>
      </c>
      <c r="F87" s="6">
        <f t="shared" si="1"/>
        <v>0.91001220497803814</v>
      </c>
    </row>
    <row r="88" spans="1:6" x14ac:dyDescent="0.25">
      <c r="A88" t="s">
        <v>74</v>
      </c>
      <c r="B88" t="s">
        <v>9</v>
      </c>
      <c r="C88" s="3">
        <v>1.1617999999999999</v>
      </c>
      <c r="D88" s="3">
        <v>0.47849999999999998</v>
      </c>
      <c r="E88" s="5">
        <v>0.37480000000000002</v>
      </c>
      <c r="F88" s="6">
        <f t="shared" si="1"/>
        <v>0.91001596656217354</v>
      </c>
    </row>
    <row r="89" spans="1:6" x14ac:dyDescent="0.25">
      <c r="A89" t="s">
        <v>75</v>
      </c>
      <c r="B89" t="s">
        <v>9</v>
      </c>
      <c r="C89" s="3">
        <v>2.3347000000000002</v>
      </c>
      <c r="D89" s="3">
        <v>0.96160000000000001</v>
      </c>
      <c r="E89" s="5">
        <v>0.37480000000000002</v>
      </c>
      <c r="F89" s="6">
        <f t="shared" si="1"/>
        <v>0.90998914309484202</v>
      </c>
    </row>
    <row r="90" spans="1:6" x14ac:dyDescent="0.25">
      <c r="A90" t="s">
        <v>76</v>
      </c>
      <c r="B90" t="s">
        <v>13</v>
      </c>
      <c r="C90" s="3">
        <v>1.0175000000000001</v>
      </c>
      <c r="D90" s="3">
        <v>0.54959999999999998</v>
      </c>
      <c r="E90" s="5">
        <v>0.54010000000000002</v>
      </c>
      <c r="F90" s="6">
        <f t="shared" si="1"/>
        <v>0.99991220887918497</v>
      </c>
    </row>
    <row r="91" spans="1:6" x14ac:dyDescent="0.25">
      <c r="A91" t="s">
        <v>77</v>
      </c>
      <c r="B91" t="s">
        <v>9</v>
      </c>
      <c r="C91" s="3">
        <v>2.4176000000000002</v>
      </c>
      <c r="D91" s="3">
        <v>1.0304</v>
      </c>
      <c r="E91" s="5">
        <v>0.31969999999999998</v>
      </c>
      <c r="F91" s="6">
        <f t="shared" si="1"/>
        <v>0.75010357142857143</v>
      </c>
    </row>
    <row r="92" spans="1:6" x14ac:dyDescent="0.25">
      <c r="A92" t="s">
        <v>77</v>
      </c>
      <c r="B92" t="s">
        <v>13</v>
      </c>
      <c r="C92" s="3">
        <v>1.0428999999999999</v>
      </c>
      <c r="D92" s="3">
        <v>0.56599999999999995</v>
      </c>
      <c r="E92" s="5">
        <v>0.35270000000000001</v>
      </c>
      <c r="F92" s="6">
        <f t="shared" si="1"/>
        <v>0.6498777915194347</v>
      </c>
    </row>
    <row r="93" spans="1:6" x14ac:dyDescent="0.25">
      <c r="A93" t="s">
        <v>77</v>
      </c>
      <c r="B93" t="s">
        <v>15</v>
      </c>
      <c r="C93" s="3">
        <v>1.9451000000000001</v>
      </c>
      <c r="D93" s="3">
        <v>0.8841</v>
      </c>
      <c r="E93" s="5">
        <v>0.35270000000000001</v>
      </c>
      <c r="F93" s="6">
        <f t="shared" si="1"/>
        <v>0.77597191494174866</v>
      </c>
    </row>
    <row r="94" spans="1:6" x14ac:dyDescent="0.25">
      <c r="A94" t="s">
        <v>78</v>
      </c>
      <c r="B94" t="s">
        <v>9</v>
      </c>
      <c r="C94" s="3">
        <v>1.5488999999999999</v>
      </c>
      <c r="D94" s="3">
        <v>0.79869999999999997</v>
      </c>
      <c r="E94" s="5">
        <v>0.39679999999999999</v>
      </c>
      <c r="F94" s="6">
        <f t="shared" si="1"/>
        <v>0.76950484537373232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69226-89CE-4E42-ACBF-E082A0FED1AA}">
  <dimension ref="A1:B144"/>
  <sheetViews>
    <sheetView topLeftCell="A70" workbookViewId="0">
      <selection activeCell="A80" sqref="A80"/>
    </sheetView>
  </sheetViews>
  <sheetFormatPr defaultRowHeight="15" x14ac:dyDescent="0.25"/>
  <cols>
    <col min="1" max="1" width="43.85546875" bestFit="1" customWidth="1"/>
    <col min="2" max="2" width="35.28515625" bestFit="1" customWidth="1"/>
  </cols>
  <sheetData>
    <row r="1" spans="1:2" x14ac:dyDescent="0.25">
      <c r="A1" s="7" t="s">
        <v>84</v>
      </c>
      <c r="B1" t="s">
        <v>83</v>
      </c>
    </row>
    <row r="2" spans="1:2" x14ac:dyDescent="0.25">
      <c r="A2" s="8" t="s">
        <v>8</v>
      </c>
      <c r="B2" s="11">
        <v>0.45854273188343508</v>
      </c>
    </row>
    <row r="3" spans="1:2" x14ac:dyDescent="0.25">
      <c r="A3" s="8" t="s">
        <v>12</v>
      </c>
      <c r="B3" s="11">
        <v>1.0249829714580352</v>
      </c>
    </row>
    <row r="4" spans="1:2" x14ac:dyDescent="0.25">
      <c r="A4" s="8" t="s">
        <v>14</v>
      </c>
      <c r="B4" s="11">
        <v>2.1772165912883001</v>
      </c>
    </row>
    <row r="5" spans="1:2" x14ac:dyDescent="0.25">
      <c r="A5" s="8" t="s">
        <v>16</v>
      </c>
      <c r="B5" s="11">
        <v>0.74081110535584782</v>
      </c>
    </row>
    <row r="6" spans="1:2" x14ac:dyDescent="0.25">
      <c r="A6" s="8" t="s">
        <v>17</v>
      </c>
      <c r="B6" s="11">
        <v>0.6499812961443806</v>
      </c>
    </row>
    <row r="7" spans="1:2" x14ac:dyDescent="0.25">
      <c r="A7" s="8" t="s">
        <v>18</v>
      </c>
      <c r="B7" s="11">
        <v>3.119030278883915</v>
      </c>
    </row>
    <row r="8" spans="1:2" x14ac:dyDescent="0.25">
      <c r="A8" s="8" t="s">
        <v>20</v>
      </c>
      <c r="B8" s="11">
        <v>3.189879755352417</v>
      </c>
    </row>
    <row r="9" spans="1:2" x14ac:dyDescent="0.25">
      <c r="A9" s="8" t="s">
        <v>23</v>
      </c>
      <c r="B9" s="11">
        <v>0.88179720891231439</v>
      </c>
    </row>
    <row r="10" spans="1:2" x14ac:dyDescent="0.25">
      <c r="A10" s="8" t="s">
        <v>21</v>
      </c>
      <c r="B10" s="11">
        <v>0.99988993931651227</v>
      </c>
    </row>
    <row r="11" spans="1:2" x14ac:dyDescent="0.25">
      <c r="A11" s="8" t="s">
        <v>22</v>
      </c>
      <c r="B11" s="11">
        <v>0.77994166254329544</v>
      </c>
    </row>
    <row r="12" spans="1:2" x14ac:dyDescent="0.25">
      <c r="A12" s="8" t="s">
        <v>24</v>
      </c>
      <c r="B12" s="11">
        <v>2.0199326643635698</v>
      </c>
    </row>
    <row r="13" spans="1:2" x14ac:dyDescent="0.25">
      <c r="A13" s="8" t="s">
        <v>25</v>
      </c>
      <c r="B13" s="11">
        <v>0.71387689054088699</v>
      </c>
    </row>
    <row r="14" spans="1:2" x14ac:dyDescent="0.25">
      <c r="A14" s="8" t="s">
        <v>26</v>
      </c>
      <c r="B14" s="11">
        <v>0.77880238015420722</v>
      </c>
    </row>
    <row r="15" spans="1:2" x14ac:dyDescent="0.25">
      <c r="A15" s="8" t="s">
        <v>27</v>
      </c>
      <c r="B15" s="11">
        <v>0.77905629423118161</v>
      </c>
    </row>
    <row r="16" spans="1:2" x14ac:dyDescent="0.25">
      <c r="A16" s="8" t="s">
        <v>28</v>
      </c>
      <c r="B16" s="11">
        <v>0.64988960420430286</v>
      </c>
    </row>
    <row r="17" spans="1:2" x14ac:dyDescent="0.25">
      <c r="A17" s="8" t="s">
        <v>32</v>
      </c>
      <c r="B17" s="11">
        <v>1.6301177559578854</v>
      </c>
    </row>
    <row r="18" spans="1:2" x14ac:dyDescent="0.25">
      <c r="A18" s="8" t="s">
        <v>31</v>
      </c>
      <c r="B18" s="11">
        <v>1.0001511415525115</v>
      </c>
    </row>
    <row r="19" spans="1:2" x14ac:dyDescent="0.25">
      <c r="A19" s="8" t="s">
        <v>29</v>
      </c>
      <c r="B19" s="11">
        <v>0.81593815249266843</v>
      </c>
    </row>
    <row r="20" spans="1:2" x14ac:dyDescent="0.25">
      <c r="A20" s="8" t="s">
        <v>30</v>
      </c>
      <c r="B20" s="11">
        <v>0.88999881261595537</v>
      </c>
    </row>
    <row r="21" spans="1:2" x14ac:dyDescent="0.25">
      <c r="A21" s="8" t="s">
        <v>35</v>
      </c>
      <c r="B21" s="11">
        <v>0.93045321597833441</v>
      </c>
    </row>
    <row r="22" spans="1:2" x14ac:dyDescent="0.25">
      <c r="A22" s="8" t="s">
        <v>33</v>
      </c>
      <c r="B22" s="11">
        <v>0.97032306332842433</v>
      </c>
    </row>
    <row r="23" spans="1:2" x14ac:dyDescent="0.25">
      <c r="A23" s="8" t="s">
        <v>34</v>
      </c>
      <c r="B23" s="11">
        <v>0.89273085367851901</v>
      </c>
    </row>
    <row r="24" spans="1:2" x14ac:dyDescent="0.25">
      <c r="A24" s="8" t="s">
        <v>37</v>
      </c>
      <c r="B24" s="11">
        <v>1.0001963207547171</v>
      </c>
    </row>
    <row r="25" spans="1:2" x14ac:dyDescent="0.25">
      <c r="A25" s="8" t="s">
        <v>36</v>
      </c>
      <c r="B25" s="11">
        <v>0.73007939444911685</v>
      </c>
    </row>
    <row r="26" spans="1:2" x14ac:dyDescent="0.25">
      <c r="A26" s="8" t="s">
        <v>38</v>
      </c>
      <c r="B26" s="11">
        <v>2.6921697393601089</v>
      </c>
    </row>
    <row r="27" spans="1:2" x14ac:dyDescent="0.25">
      <c r="A27" s="8" t="s">
        <v>39</v>
      </c>
      <c r="B27" s="11">
        <v>2.1532713449533416</v>
      </c>
    </row>
    <row r="28" spans="1:2" x14ac:dyDescent="0.25">
      <c r="A28" s="8" t="s">
        <v>40</v>
      </c>
      <c r="B28" s="11">
        <v>0.97003741935483867</v>
      </c>
    </row>
    <row r="29" spans="1:2" x14ac:dyDescent="0.25">
      <c r="A29" s="8" t="s">
        <v>41</v>
      </c>
      <c r="B29" s="11">
        <v>0.7300512832369942</v>
      </c>
    </row>
    <row r="30" spans="1:2" x14ac:dyDescent="0.25">
      <c r="A30" s="8" t="s">
        <v>42</v>
      </c>
      <c r="B30" s="11">
        <v>3.1188913915271912</v>
      </c>
    </row>
    <row r="31" spans="1:2" x14ac:dyDescent="0.25">
      <c r="A31" s="8" t="s">
        <v>43</v>
      </c>
      <c r="B31" s="11">
        <v>2.3994581522207676</v>
      </c>
    </row>
    <row r="32" spans="1:2" x14ac:dyDescent="0.25">
      <c r="A32" s="8" t="s">
        <v>44</v>
      </c>
      <c r="B32" s="11">
        <v>1.542268749961643</v>
      </c>
    </row>
    <row r="33" spans="1:2" x14ac:dyDescent="0.25">
      <c r="A33" s="8" t="s">
        <v>45</v>
      </c>
      <c r="B33" s="11">
        <v>0.82006095607862151</v>
      </c>
    </row>
    <row r="34" spans="1:2" x14ac:dyDescent="0.25">
      <c r="A34" s="8" t="s">
        <v>46</v>
      </c>
      <c r="B34" s="11">
        <v>1.9494916842524406</v>
      </c>
    </row>
    <row r="35" spans="1:2" x14ac:dyDescent="0.25">
      <c r="A35" s="8" t="s">
        <v>47</v>
      </c>
      <c r="B35" s="11">
        <v>3.1194744892471729</v>
      </c>
    </row>
    <row r="36" spans="1:2" x14ac:dyDescent="0.25">
      <c r="A36" s="8" t="s">
        <v>48</v>
      </c>
      <c r="B36" s="11">
        <v>2.4691499417927822</v>
      </c>
    </row>
    <row r="37" spans="1:2" x14ac:dyDescent="0.25">
      <c r="A37" s="8" t="s">
        <v>49</v>
      </c>
      <c r="B37" s="11">
        <v>0.95014173228346455</v>
      </c>
    </row>
    <row r="38" spans="1:2" x14ac:dyDescent="0.25">
      <c r="A38" s="8" t="s">
        <v>50</v>
      </c>
      <c r="B38" s="11">
        <v>0.9398603384841796</v>
      </c>
    </row>
    <row r="39" spans="1:2" x14ac:dyDescent="0.25">
      <c r="A39" s="8" t="s">
        <v>51</v>
      </c>
      <c r="B39" s="11">
        <v>0.84980318160340207</v>
      </c>
    </row>
    <row r="40" spans="1:2" x14ac:dyDescent="0.25">
      <c r="A40" s="8" t="s">
        <v>52</v>
      </c>
      <c r="B40" s="11">
        <v>4.2867199443710566</v>
      </c>
    </row>
    <row r="41" spans="1:2" x14ac:dyDescent="0.25">
      <c r="A41" s="8" t="s">
        <v>55</v>
      </c>
      <c r="B41" s="11">
        <v>0.96994331825978486</v>
      </c>
    </row>
    <row r="42" spans="1:2" x14ac:dyDescent="0.25">
      <c r="A42" s="8" t="s">
        <v>53</v>
      </c>
      <c r="B42" s="11">
        <v>1.6400129336591007</v>
      </c>
    </row>
    <row r="43" spans="1:2" x14ac:dyDescent="0.25">
      <c r="A43" s="8" t="s">
        <v>54</v>
      </c>
      <c r="B43" s="11">
        <v>0.96994765539803707</v>
      </c>
    </row>
    <row r="44" spans="1:2" x14ac:dyDescent="0.25">
      <c r="A44" s="8" t="s">
        <v>57</v>
      </c>
      <c r="B44" s="11">
        <v>0.99984752669039145</v>
      </c>
    </row>
    <row r="45" spans="1:2" x14ac:dyDescent="0.25">
      <c r="A45" s="8" t="s">
        <v>56</v>
      </c>
      <c r="B45" s="11">
        <v>0.96986963341236543</v>
      </c>
    </row>
    <row r="46" spans="1:2" x14ac:dyDescent="0.25">
      <c r="A46" s="8" t="s">
        <v>58</v>
      </c>
      <c r="B46" s="11">
        <v>1.397782537947144</v>
      </c>
    </row>
    <row r="47" spans="1:2" x14ac:dyDescent="0.25">
      <c r="A47" s="8" t="s">
        <v>59</v>
      </c>
      <c r="B47" s="11">
        <v>3.1187275079319887</v>
      </c>
    </row>
    <row r="48" spans="1:2" x14ac:dyDescent="0.25">
      <c r="A48" s="8" t="s">
        <v>60</v>
      </c>
      <c r="B48" s="11">
        <v>1.6689418891943713</v>
      </c>
    </row>
    <row r="49" spans="1:2" x14ac:dyDescent="0.25">
      <c r="A49" s="8" t="s">
        <v>61</v>
      </c>
      <c r="B49" s="11">
        <v>0.99989373071773668</v>
      </c>
    </row>
    <row r="50" spans="1:2" x14ac:dyDescent="0.25">
      <c r="A50" s="8" t="s">
        <v>62</v>
      </c>
      <c r="B50" s="11">
        <v>0.89983717948717945</v>
      </c>
    </row>
    <row r="51" spans="1:2" x14ac:dyDescent="0.25">
      <c r="A51" s="8" t="s">
        <v>63</v>
      </c>
      <c r="B51" s="11">
        <v>3.1188168240222693</v>
      </c>
    </row>
    <row r="52" spans="1:2" x14ac:dyDescent="0.25">
      <c r="A52" s="8" t="s">
        <v>64</v>
      </c>
      <c r="B52" s="11">
        <v>1.4613421542559484</v>
      </c>
    </row>
    <row r="53" spans="1:2" x14ac:dyDescent="0.25">
      <c r="A53" s="8" t="s">
        <v>65</v>
      </c>
      <c r="B53" s="11">
        <v>0.77593007829812388</v>
      </c>
    </row>
    <row r="54" spans="1:2" x14ac:dyDescent="0.25">
      <c r="A54" s="8" t="s">
        <v>66</v>
      </c>
      <c r="B54" s="11">
        <v>0.99989878854625558</v>
      </c>
    </row>
    <row r="55" spans="1:2" x14ac:dyDescent="0.25">
      <c r="A55" s="8" t="s">
        <v>67</v>
      </c>
      <c r="B55" s="11">
        <v>0.90002319320770352</v>
      </c>
    </row>
    <row r="56" spans="1:2" x14ac:dyDescent="0.25">
      <c r="A56" s="8" t="s">
        <v>68</v>
      </c>
      <c r="B56" s="11">
        <v>0.82017272336153735</v>
      </c>
    </row>
    <row r="57" spans="1:2" x14ac:dyDescent="0.25">
      <c r="A57" s="8" t="s">
        <v>71</v>
      </c>
      <c r="B57" s="11">
        <v>1.4259955684843759</v>
      </c>
    </row>
    <row r="58" spans="1:2" x14ac:dyDescent="0.25">
      <c r="A58" s="8" t="s">
        <v>69</v>
      </c>
      <c r="B58" s="11">
        <v>0.76997884749980561</v>
      </c>
    </row>
    <row r="59" spans="1:2" x14ac:dyDescent="0.25">
      <c r="A59" s="8" t="s">
        <v>70</v>
      </c>
      <c r="B59" s="11">
        <v>0.99972776455312695</v>
      </c>
    </row>
    <row r="60" spans="1:2" x14ac:dyDescent="0.25">
      <c r="A60" s="8" t="s">
        <v>72</v>
      </c>
      <c r="B60" s="11">
        <v>0.88180000000000003</v>
      </c>
    </row>
    <row r="61" spans="1:2" x14ac:dyDescent="0.25">
      <c r="A61" s="8" t="s">
        <v>76</v>
      </c>
      <c r="B61" s="11">
        <v>0.99991220887918497</v>
      </c>
    </row>
    <row r="62" spans="1:2" x14ac:dyDescent="0.25">
      <c r="A62" s="8" t="s">
        <v>73</v>
      </c>
      <c r="B62" s="11">
        <v>0.91001220497803814</v>
      </c>
    </row>
    <row r="63" spans="1:2" x14ac:dyDescent="0.25">
      <c r="A63" s="8" t="s">
        <v>75</v>
      </c>
      <c r="B63" s="11">
        <v>0.90998914309484202</v>
      </c>
    </row>
    <row r="64" spans="1:2" x14ac:dyDescent="0.25">
      <c r="A64" s="8" t="s">
        <v>74</v>
      </c>
      <c r="B64" s="11">
        <v>0.91001596656217354</v>
      </c>
    </row>
    <row r="65" spans="1:2" x14ac:dyDescent="0.25">
      <c r="A65" s="8" t="s">
        <v>77</v>
      </c>
      <c r="B65" s="11">
        <v>2.175953277889755</v>
      </c>
    </row>
    <row r="66" spans="1:2" x14ac:dyDescent="0.25">
      <c r="A66" s="8" t="s">
        <v>78</v>
      </c>
      <c r="B66" s="11">
        <v>0.76950484537373232</v>
      </c>
    </row>
    <row r="67" spans="1:2" x14ac:dyDescent="0.25">
      <c r="A67" s="8" t="s">
        <v>82</v>
      </c>
      <c r="B67" s="11">
        <v>89.278347935873725</v>
      </c>
    </row>
    <row r="70" spans="1:2" x14ac:dyDescent="0.25">
      <c r="A70" s="7" t="s">
        <v>86</v>
      </c>
      <c r="B70" t="s">
        <v>83</v>
      </c>
    </row>
    <row r="71" spans="1:2" x14ac:dyDescent="0.25">
      <c r="A71" s="8" t="s">
        <v>13</v>
      </c>
      <c r="B71" s="11">
        <v>16.649440627381878</v>
      </c>
    </row>
    <row r="72" spans="1:2" x14ac:dyDescent="0.25">
      <c r="A72" s="8" t="s">
        <v>19</v>
      </c>
      <c r="B72" s="11">
        <v>19.893554202423207</v>
      </c>
    </row>
    <row r="73" spans="1:2" x14ac:dyDescent="0.25">
      <c r="A73" s="8" t="s">
        <v>9</v>
      </c>
      <c r="B73" s="11">
        <v>35.407438367720033</v>
      </c>
    </row>
    <row r="74" spans="1:2" x14ac:dyDescent="0.25">
      <c r="A74" s="8" t="s">
        <v>15</v>
      </c>
      <c r="B74" s="11">
        <v>17.327914738348589</v>
      </c>
    </row>
    <row r="75" spans="1:2" x14ac:dyDescent="0.25">
      <c r="A75" s="8" t="s">
        <v>82</v>
      </c>
      <c r="B75" s="11">
        <v>89.278347935873711</v>
      </c>
    </row>
    <row r="78" spans="1:2" x14ac:dyDescent="0.25">
      <c r="A78" s="7" t="s">
        <v>84</v>
      </c>
      <c r="B78" t="s">
        <v>87</v>
      </c>
    </row>
    <row r="79" spans="1:2" x14ac:dyDescent="0.25">
      <c r="A79" s="8" t="s">
        <v>8</v>
      </c>
      <c r="B79" s="12">
        <v>1.1633</v>
      </c>
    </row>
    <row r="80" spans="1:2" x14ac:dyDescent="0.25">
      <c r="A80" s="8" t="s">
        <v>12</v>
      </c>
      <c r="B80" s="12">
        <v>4.2796000000000003</v>
      </c>
    </row>
    <row r="81" spans="1:2" x14ac:dyDescent="0.25">
      <c r="A81" s="8" t="s">
        <v>14</v>
      </c>
      <c r="B81" s="12">
        <v>6.6990999999999996</v>
      </c>
    </row>
    <row r="82" spans="1:2" x14ac:dyDescent="0.25">
      <c r="A82" s="8" t="s">
        <v>16</v>
      </c>
      <c r="B82" s="12">
        <v>0.96530000000000005</v>
      </c>
    </row>
    <row r="83" spans="1:2" x14ac:dyDescent="0.25">
      <c r="A83" s="8" t="s">
        <v>17</v>
      </c>
      <c r="B83" s="12">
        <v>0.73140000000000005</v>
      </c>
    </row>
    <row r="84" spans="1:2" x14ac:dyDescent="0.25">
      <c r="A84" s="8" t="s">
        <v>18</v>
      </c>
      <c r="B84" s="12">
        <v>0.82509999999999994</v>
      </c>
    </row>
    <row r="85" spans="1:2" x14ac:dyDescent="0.25">
      <c r="A85" s="8" t="s">
        <v>20</v>
      </c>
      <c r="B85" s="12">
        <v>0.86529999999999996</v>
      </c>
    </row>
    <row r="86" spans="1:2" x14ac:dyDescent="0.25">
      <c r="A86" s="8" t="s">
        <v>23</v>
      </c>
      <c r="B86" s="12">
        <v>0.83479999999999999</v>
      </c>
    </row>
    <row r="87" spans="1:2" x14ac:dyDescent="0.25">
      <c r="A87" s="8" t="s">
        <v>21</v>
      </c>
      <c r="B87" s="12">
        <v>0.93930000000000002</v>
      </c>
    </row>
    <row r="88" spans="1:2" x14ac:dyDescent="0.25">
      <c r="A88" s="8" t="s">
        <v>22</v>
      </c>
      <c r="B88" s="12">
        <v>1.0105</v>
      </c>
    </row>
    <row r="89" spans="1:2" x14ac:dyDescent="0.25">
      <c r="A89" s="8" t="s">
        <v>24</v>
      </c>
      <c r="B89" s="12">
        <v>1.8001</v>
      </c>
    </row>
    <row r="90" spans="1:2" x14ac:dyDescent="0.25">
      <c r="A90" s="8" t="s">
        <v>25</v>
      </c>
      <c r="B90" s="12">
        <v>0.7802</v>
      </c>
    </row>
    <row r="91" spans="1:2" x14ac:dyDescent="0.25">
      <c r="A91" s="8" t="s">
        <v>26</v>
      </c>
      <c r="B91" s="12">
        <v>0.29830000000000001</v>
      </c>
    </row>
    <row r="92" spans="1:2" x14ac:dyDescent="0.25">
      <c r="A92" s="8" t="s">
        <v>27</v>
      </c>
      <c r="B92" s="12">
        <v>0.46629999999999999</v>
      </c>
    </row>
    <row r="93" spans="1:2" x14ac:dyDescent="0.25">
      <c r="A93" s="8" t="s">
        <v>28</v>
      </c>
      <c r="B93" s="12">
        <v>0.6089</v>
      </c>
    </row>
    <row r="94" spans="1:2" x14ac:dyDescent="0.25">
      <c r="A94" s="8" t="s">
        <v>32</v>
      </c>
      <c r="B94" s="12">
        <v>1.1032999999999999</v>
      </c>
    </row>
    <row r="95" spans="1:2" x14ac:dyDescent="0.25">
      <c r="A95" s="8" t="s">
        <v>31</v>
      </c>
      <c r="B95" s="12">
        <v>0.35039999999999999</v>
      </c>
    </row>
    <row r="96" spans="1:2" x14ac:dyDescent="0.25">
      <c r="A96" s="8" t="s">
        <v>29</v>
      </c>
      <c r="B96" s="12">
        <v>0.34100000000000003</v>
      </c>
    </row>
    <row r="97" spans="1:2" x14ac:dyDescent="0.25">
      <c r="A97" s="8" t="s">
        <v>30</v>
      </c>
      <c r="B97" s="12">
        <v>0.26950000000000002</v>
      </c>
    </row>
    <row r="98" spans="1:2" x14ac:dyDescent="0.25">
      <c r="A98" s="8" t="s">
        <v>35</v>
      </c>
      <c r="B98" s="12">
        <v>0.59079999999999999</v>
      </c>
    </row>
    <row r="99" spans="1:2" x14ac:dyDescent="0.25">
      <c r="A99" s="8" t="s">
        <v>33</v>
      </c>
      <c r="B99" s="12">
        <v>1.0185</v>
      </c>
    </row>
    <row r="100" spans="1:2" x14ac:dyDescent="0.25">
      <c r="A100" s="8" t="s">
        <v>34</v>
      </c>
      <c r="B100" s="12">
        <v>0.61029999999999995</v>
      </c>
    </row>
    <row r="101" spans="1:2" x14ac:dyDescent="0.25">
      <c r="A101" s="8" t="s">
        <v>37</v>
      </c>
      <c r="B101" s="12">
        <v>0.63600000000000001</v>
      </c>
    </row>
    <row r="102" spans="1:2" x14ac:dyDescent="0.25">
      <c r="A102" s="8" t="s">
        <v>36</v>
      </c>
      <c r="B102" s="12">
        <v>0.35670000000000002</v>
      </c>
    </row>
    <row r="103" spans="1:2" x14ac:dyDescent="0.25">
      <c r="A103" s="8" t="s">
        <v>38</v>
      </c>
      <c r="B103" s="12">
        <v>2.0301999999999998</v>
      </c>
    </row>
    <row r="104" spans="1:2" x14ac:dyDescent="0.25">
      <c r="A104" s="8" t="s">
        <v>39</v>
      </c>
      <c r="B104" s="12">
        <v>2.4780000000000002</v>
      </c>
    </row>
    <row r="105" spans="1:2" x14ac:dyDescent="0.25">
      <c r="A105" s="8" t="s">
        <v>40</v>
      </c>
      <c r="B105" s="12">
        <v>0.32550000000000001</v>
      </c>
    </row>
    <row r="106" spans="1:2" x14ac:dyDescent="0.25">
      <c r="A106" s="8" t="s">
        <v>41</v>
      </c>
      <c r="B106" s="12">
        <v>0.4325</v>
      </c>
    </row>
    <row r="107" spans="1:2" x14ac:dyDescent="0.25">
      <c r="A107" s="8" t="s">
        <v>42</v>
      </c>
      <c r="B107" s="12">
        <v>0.86429999999999996</v>
      </c>
    </row>
    <row r="108" spans="1:2" x14ac:dyDescent="0.25">
      <c r="A108" s="8" t="s">
        <v>43</v>
      </c>
      <c r="B108" s="12">
        <v>1.806</v>
      </c>
    </row>
    <row r="109" spans="1:2" x14ac:dyDescent="0.25">
      <c r="A109" s="8" t="s">
        <v>44</v>
      </c>
      <c r="B109" s="12">
        <v>1.4277000000000002</v>
      </c>
    </row>
    <row r="110" spans="1:2" x14ac:dyDescent="0.25">
      <c r="A110" s="8" t="s">
        <v>45</v>
      </c>
      <c r="B110" s="12">
        <v>0.41210000000000002</v>
      </c>
    </row>
    <row r="111" spans="1:2" x14ac:dyDescent="0.25">
      <c r="A111" s="8" t="s">
        <v>46</v>
      </c>
      <c r="B111" s="12">
        <v>1.5426</v>
      </c>
    </row>
    <row r="112" spans="1:2" x14ac:dyDescent="0.25">
      <c r="A112" s="8" t="s">
        <v>47</v>
      </c>
      <c r="B112" s="12">
        <v>0.8458</v>
      </c>
    </row>
    <row r="113" spans="1:2" x14ac:dyDescent="0.25">
      <c r="A113" s="8" t="s">
        <v>48</v>
      </c>
      <c r="B113" s="12">
        <v>0.25769999999999998</v>
      </c>
    </row>
    <row r="114" spans="1:2" x14ac:dyDescent="0.25">
      <c r="A114" s="8" t="s">
        <v>49</v>
      </c>
      <c r="B114" s="12">
        <v>0.254</v>
      </c>
    </row>
    <row r="115" spans="1:2" x14ac:dyDescent="0.25">
      <c r="A115" s="8" t="s">
        <v>50</v>
      </c>
      <c r="B115" s="12">
        <v>0.40770000000000001</v>
      </c>
    </row>
    <row r="116" spans="1:2" x14ac:dyDescent="0.25">
      <c r="A116" s="8" t="s">
        <v>51</v>
      </c>
      <c r="B116" s="12">
        <v>0.63490000000000002</v>
      </c>
    </row>
    <row r="117" spans="1:2" x14ac:dyDescent="0.25">
      <c r="A117" s="8" t="s">
        <v>52</v>
      </c>
      <c r="B117" s="12">
        <v>1.7885</v>
      </c>
    </row>
    <row r="118" spans="1:2" x14ac:dyDescent="0.25">
      <c r="A118" s="8" t="s">
        <v>55</v>
      </c>
      <c r="B118" s="12">
        <v>0.64129999999999998</v>
      </c>
    </row>
    <row r="119" spans="1:2" x14ac:dyDescent="0.25">
      <c r="A119" s="8" t="s">
        <v>53</v>
      </c>
      <c r="B119" s="12">
        <v>1.3245</v>
      </c>
    </row>
    <row r="120" spans="1:2" x14ac:dyDescent="0.25">
      <c r="A120" s="8" t="s">
        <v>54</v>
      </c>
      <c r="B120" s="12">
        <v>0.55020000000000002</v>
      </c>
    </row>
    <row r="121" spans="1:2" x14ac:dyDescent="0.25">
      <c r="A121" s="8" t="s">
        <v>57</v>
      </c>
      <c r="B121" s="12">
        <v>0.56200000000000006</v>
      </c>
    </row>
    <row r="122" spans="1:2" x14ac:dyDescent="0.25">
      <c r="A122" s="8" t="s">
        <v>56</v>
      </c>
      <c r="B122" s="12">
        <v>0.54830000000000001</v>
      </c>
    </row>
    <row r="123" spans="1:2" x14ac:dyDescent="0.25">
      <c r="A123" s="8" t="s">
        <v>58</v>
      </c>
      <c r="B123" s="12">
        <v>1.387</v>
      </c>
    </row>
    <row r="124" spans="1:2" x14ac:dyDescent="0.25">
      <c r="A124" s="8" t="s">
        <v>59</v>
      </c>
      <c r="B124" s="12">
        <v>0.85630000000000006</v>
      </c>
    </row>
    <row r="125" spans="1:2" x14ac:dyDescent="0.25">
      <c r="A125" s="8" t="s">
        <v>60</v>
      </c>
      <c r="B125" s="12">
        <v>2.5979999999999999</v>
      </c>
    </row>
    <row r="126" spans="1:2" x14ac:dyDescent="0.25">
      <c r="A126" s="8" t="s">
        <v>61</v>
      </c>
      <c r="B126" s="12">
        <v>1.7179</v>
      </c>
    </row>
    <row r="127" spans="1:2" x14ac:dyDescent="0.25">
      <c r="A127" s="8" t="s">
        <v>62</v>
      </c>
      <c r="B127" s="12">
        <v>0.38219999999999998</v>
      </c>
    </row>
    <row r="128" spans="1:2" x14ac:dyDescent="0.25">
      <c r="A128" s="8" t="s">
        <v>63</v>
      </c>
      <c r="B128" s="12">
        <v>0.72100000000000009</v>
      </c>
    </row>
    <row r="129" spans="1:2" x14ac:dyDescent="0.25">
      <c r="A129" s="8" t="s">
        <v>64</v>
      </c>
      <c r="B129" s="12">
        <v>0.79989999999999994</v>
      </c>
    </row>
    <row r="130" spans="1:2" x14ac:dyDescent="0.25">
      <c r="A130" s="8" t="s">
        <v>65</v>
      </c>
      <c r="B130" s="12">
        <v>0.67689999999999995</v>
      </c>
    </row>
    <row r="131" spans="1:2" x14ac:dyDescent="0.25">
      <c r="A131" s="8" t="s">
        <v>66</v>
      </c>
      <c r="B131" s="12">
        <v>1.0895999999999999</v>
      </c>
    </row>
    <row r="132" spans="1:2" x14ac:dyDescent="0.25">
      <c r="A132" s="8" t="s">
        <v>67</v>
      </c>
      <c r="B132" s="12">
        <v>0.4829</v>
      </c>
    </row>
    <row r="133" spans="1:2" x14ac:dyDescent="0.25">
      <c r="A133" s="8" t="s">
        <v>68</v>
      </c>
      <c r="B133" s="12">
        <v>0.69730000000000003</v>
      </c>
    </row>
    <row r="134" spans="1:2" x14ac:dyDescent="0.25">
      <c r="A134" s="8" t="s">
        <v>71</v>
      </c>
      <c r="B134" s="12">
        <v>1.7887</v>
      </c>
    </row>
    <row r="135" spans="1:2" x14ac:dyDescent="0.25">
      <c r="A135" s="8" t="s">
        <v>69</v>
      </c>
      <c r="B135" s="12">
        <v>1.2859</v>
      </c>
    </row>
    <row r="136" spans="1:2" x14ac:dyDescent="0.25">
      <c r="A136" s="8" t="s">
        <v>70</v>
      </c>
      <c r="B136" s="12">
        <v>0.46210000000000001</v>
      </c>
    </row>
    <row r="137" spans="1:2" x14ac:dyDescent="0.25">
      <c r="A137" s="8" t="s">
        <v>72</v>
      </c>
      <c r="B137" s="12">
        <v>0.55989999999999995</v>
      </c>
    </row>
    <row r="138" spans="1:2" x14ac:dyDescent="0.25">
      <c r="A138" s="8" t="s">
        <v>76</v>
      </c>
      <c r="B138" s="12">
        <v>0.54959999999999998</v>
      </c>
    </row>
    <row r="139" spans="1:2" x14ac:dyDescent="0.25">
      <c r="A139" s="8" t="s">
        <v>73</v>
      </c>
      <c r="B139" s="12">
        <v>1.7075</v>
      </c>
    </row>
    <row r="140" spans="1:2" x14ac:dyDescent="0.25">
      <c r="A140" s="8" t="s">
        <v>75</v>
      </c>
      <c r="B140" s="12">
        <v>0.96160000000000001</v>
      </c>
    </row>
    <row r="141" spans="1:2" x14ac:dyDescent="0.25">
      <c r="A141" s="8" t="s">
        <v>74</v>
      </c>
      <c r="B141" s="12">
        <v>0.47849999999999998</v>
      </c>
    </row>
    <row r="142" spans="1:2" x14ac:dyDescent="0.25">
      <c r="A142" s="8" t="s">
        <v>77</v>
      </c>
      <c r="B142" s="12">
        <v>2.4805000000000001</v>
      </c>
    </row>
    <row r="143" spans="1:2" x14ac:dyDescent="0.25">
      <c r="A143" s="8" t="s">
        <v>78</v>
      </c>
      <c r="B143" s="12">
        <v>0.79869999999999997</v>
      </c>
    </row>
    <row r="144" spans="1:2" x14ac:dyDescent="0.25">
      <c r="A144" s="8" t="s">
        <v>82</v>
      </c>
      <c r="B144" s="12">
        <v>69.159799999999976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FB439-64BB-46D9-93B9-85FB6CFB3420}">
  <dimension ref="A1:U5"/>
  <sheetViews>
    <sheetView showGridLines="0" workbookViewId="0">
      <selection sqref="A1:U5"/>
    </sheetView>
  </sheetViews>
  <sheetFormatPr defaultRowHeight="15" x14ac:dyDescent="0.25"/>
  <sheetData>
    <row r="1" spans="1:21" x14ac:dyDescent="0.25">
      <c r="A1" s="10" t="s">
        <v>85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</row>
    <row r="2" spans="1:21" x14ac:dyDescent="0.25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</row>
    <row r="3" spans="1:21" x14ac:dyDescent="0.25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</row>
    <row r="4" spans="1:21" x14ac:dyDescent="0.25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spans="1:21" x14ac:dyDescent="0.25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</row>
  </sheetData>
  <mergeCells count="1">
    <mergeCell ref="A1:U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Vegetable Prices 2020</vt:lpstr>
      <vt:lpstr>Analysed Data</vt:lpstr>
      <vt:lpstr>Pivot Table</vt:lpstr>
      <vt:lpstr>Visualisation 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E560</dc:creator>
  <cp:lastModifiedBy>Abduljabbar Nuhu</cp:lastModifiedBy>
  <dcterms:created xsi:type="dcterms:W3CDTF">2023-07-24T16:48:16Z</dcterms:created>
  <dcterms:modified xsi:type="dcterms:W3CDTF">2023-10-19T16:18:59Z</dcterms:modified>
</cp:coreProperties>
</file>