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bleau\"/>
    </mc:Choice>
  </mc:AlternateContent>
  <xr:revisionPtr revIDLastSave="0" documentId="8_{B3D70D29-E6C4-4474-974D-91CF3E7CA228}" xr6:coauthVersionLast="47" xr6:coauthVersionMax="47" xr10:uidLastSave="{00000000-0000-0000-0000-000000000000}"/>
  <bookViews>
    <workbookView xWindow="-108" yWindow="-108" windowWidth="23256" windowHeight="12456" xr2:uid="{11F0339A-E81D-4E93-8CD0-B6E5CFF2C656}"/>
  </bookViews>
  <sheets>
    <sheet name="Sheet1" sheetId="1" r:id="rId1"/>
    <sheet name="Data" sheetId="2" r:id="rId2"/>
    <sheet name="Pivot Tabl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<sst xmlns="http://schemas.openxmlformats.org/spreadsheetml/2006/main" count="170" uniqueCount="38">
  <si>
    <t>Month</t>
  </si>
  <si>
    <t>Region</t>
  </si>
  <si>
    <t>Sales</t>
  </si>
  <si>
    <t>Profit</t>
  </si>
  <si>
    <t>Target Sales</t>
  </si>
  <si>
    <t>Customers</t>
  </si>
  <si>
    <t>Quarter</t>
  </si>
  <si>
    <t>Sales Completion Rate</t>
  </si>
  <si>
    <t>Profit Completion Rate</t>
  </si>
  <si>
    <t>Customer Completion Rate</t>
  </si>
  <si>
    <t>Argentina</t>
  </si>
  <si>
    <t>Quarter 1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</si>
  <si>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</si>
  <si>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</si>
  <si>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</si>
  <si>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</si>
  <si>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</si>
  <si>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</si>
  <si>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</si>
  <si>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</si>
  <si>
    <t>Values</t>
  </si>
  <si>
    <t>Headers</t>
  </si>
  <si>
    <t>Row Labels</t>
  </si>
  <si>
    <t xml:space="preserve">Sales </t>
  </si>
  <si>
    <t xml:space="preserve">Target Sales </t>
  </si>
  <si>
    <t>Sum of Customers</t>
  </si>
  <si>
    <t>Sum of Profit</t>
  </si>
  <si>
    <t>Sum of Sales</t>
  </si>
  <si>
    <t>Average of Sales Completion Rate</t>
  </si>
  <si>
    <t>Sales Completion</t>
  </si>
  <si>
    <t>Sales Incompletion</t>
  </si>
  <si>
    <t>Grand Total</t>
  </si>
  <si>
    <t>Average of Profit Completion Rate</t>
  </si>
  <si>
    <t>Profit Completion</t>
  </si>
  <si>
    <t>Profit Incompletion</t>
  </si>
  <si>
    <t>Average of Customer Completion Rate</t>
  </si>
  <si>
    <t>Customer Completion</t>
  </si>
  <si>
    <t>Customer Incompletion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</si>
</sst>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_-* #,##0_-;\-* #,##0_-;_-* &quot;-&quot;??_-;_-@"/>
    <numFmt numFmtId="169" formatCode="\$* #,##0_-;\-* #,##0_-;_-* &quot;-&quot;??_-;_-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/>
    <xf numFmtId="0" fontId="1" fillId="0" borderId="0" xfId="1" applyFont="1"/>
    <xf numFmtId="17" fontId="2" fillId="0" borderId="0" xfId="1" applyNumberFormat="1" applyFont="1"/>
    <xf numFmtId="168" fontId="2" fillId="0" borderId="0" xfId="1" applyNumberFormat="1" applyFont="1"/>
    <xf numFmtId="9" fontId="2" fillId="0" borderId="0" xfId="1" applyNumberFormat="1" applyFont="1"/>
    <xf numFmtId="0" fontId="1" fillId="0" borderId="0" xfId="1"/>
    <xf numFmtId="168" fontId="2" fillId="0" borderId="0" xfId="1" applyNumberFormat="1" applyFont="1"/>
    <xf numFmtId="0" fontId="3" fillId="0" borderId="1" xfId="1" applyFont="1" applyBorder="1"/>
    <xf numFmtId="0" fontId="1" fillId="0" borderId="1" xfId="1" applyFont="1" applyBorder="1"/>
    <xf numFmtId="0" fontId="2" fillId="0" borderId="1" xfId="1" applyFont="1" applyBorder="1"/>
    <xf numFmtId="0" fontId="2" fillId="0" borderId="1" xfId="1" applyFont="1" applyBorder="1" applyAlignment="1">
      <alignment horizontal="left"/>
    </xf>
    <xf numFmtId="168" fontId="2" fillId="0" borderId="1" xfId="1" applyNumberFormat="1" applyFont="1" applyBorder="1"/>
    <xf numFmtId="169" fontId="2" fillId="0" borderId="1" xfId="1" applyNumberFormat="1" applyFont="1" applyBorder="1"/>
    <xf numFmtId="17" fontId="2" fillId="0" borderId="1" xfId="1" applyNumberFormat="1" applyFont="1" applyBorder="1" applyAlignment="1">
      <alignment horizontal="left"/>
    </xf>
    <xf numFmtId="9" fontId="2" fillId="0" borderId="1" xfId="1" applyNumberFormat="1" applyFont="1" applyBorder="1"/>
  </cellXfs>
  <cellStyles count="2">
    <cellStyle name="Normal" xfId="0" builtinId="0"/>
    <cellStyle name="Normal 2" xfId="1" xr:uid="{1CCCEB52-903D-45C2-BEF0-E1DA936CCC82}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Data-style" pivot="0" count="3" xr9:uid="{79C74D1D-BC52-4623-ABA8-8D3E27F5B26B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29-4820-B000-88172D320B3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29-4820-B000-88172D320B34}"/>
              </c:ext>
            </c:extLst>
          </c:dPt>
          <c:dLbls>
            <c:dLbl>
              <c:idx val="0"/>
              <c:layout>
                <c:manualLayout>
                  <c:x val="-7.7777846081969124E-2"/>
                  <c:y val="-0.234123076129830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29-4820-B000-88172D320B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Tables'!$D$8:$D$9</c:f>
              <c:strCache>
                <c:ptCount val="2"/>
                <c:pt idx="0">
                  <c:v>Sales Completion</c:v>
                </c:pt>
                <c:pt idx="1">
                  <c:v>Sales Incompletion</c:v>
                </c:pt>
              </c:strCache>
            </c:strRef>
          </c:cat>
          <c:val>
            <c:numRef>
              <c:f>'Pivot Tables'!$E$8:$E$9</c:f>
              <c:numCache>
                <c:formatCode>0%</c:formatCode>
                <c:ptCount val="2"/>
                <c:pt idx="0">
                  <c:v>0.85555555559999996</c:v>
                </c:pt>
                <c:pt idx="1">
                  <c:v>0.14444444440000001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9-4820-B000-88172D320B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15-4782-8233-2CD7A39866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15-4782-8233-2CD7A398661F}"/>
              </c:ext>
            </c:extLst>
          </c:dPt>
          <c:dLbls>
            <c:dLbl>
              <c:idx val="0"/>
              <c:layout>
                <c:manualLayout>
                  <c:x val="-8.7822577713143071E-2"/>
                  <c:y val="-0.23421674529720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15-4782-8233-2CD7A39866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15-4782-8233-2CD7A3986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Tables'!$D$11:$D$12</c:f>
              <c:strCache>
                <c:ptCount val="2"/>
                <c:pt idx="0">
                  <c:v>Profit Completion</c:v>
                </c:pt>
                <c:pt idx="1">
                  <c:v>Profit Incompletion</c:v>
                </c:pt>
              </c:strCache>
            </c:strRef>
          </c:cat>
          <c:val>
            <c:numRef>
              <c:f>'Pivot Tables'!$E$11:$E$12</c:f>
              <c:numCache>
                <c:formatCode>0%</c:formatCode>
                <c:ptCount val="2"/>
                <c:pt idx="0">
                  <c:v>0.85492063490000003</c:v>
                </c:pt>
                <c:pt idx="1">
                  <c:v>0.1450793651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5-4782-8233-2CD7A39866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7-47F0-9FB9-183E60E721BE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7-47F0-9FB9-183E60E721BE}"/>
              </c:ext>
            </c:extLst>
          </c:dPt>
          <c:dLbls>
            <c:dLbl>
              <c:idx val="0"/>
              <c:layout>
                <c:manualLayout>
                  <c:x val="-7.412206658453864E-2"/>
                  <c:y val="-0.23592829511263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57-47F0-9FB9-183E60E721B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57-47F0-9FB9-183E60E72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Tables'!$D$14:$D$15</c:f>
              <c:strCache>
                <c:ptCount val="2"/>
                <c:pt idx="0">
                  <c:v>Customer Completion</c:v>
                </c:pt>
                <c:pt idx="1">
                  <c:v>Customer Incompletion</c:v>
                </c:pt>
              </c:strCache>
            </c:strRef>
          </c:cat>
          <c:val>
            <c:numRef>
              <c:f>'Pivot Tables'!$E$14:$E$15</c:f>
              <c:numCache>
                <c:formatCode>0%</c:formatCode>
                <c:ptCount val="2"/>
                <c:pt idx="0">
                  <c:v>0.84476190480000002</c:v>
                </c:pt>
                <c:pt idx="1">
                  <c:v>0.15523809520000001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57-47F0-9FB9-183E60E721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6599595519922"/>
          <c:y val="0.11958146487294469"/>
          <c:w val="0.88309088482583742"/>
          <c:h val="0.79372844650024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Tables'!$I$3:$I$11</c:f>
              <c:numCache>
                <c:formatCode>_-* #,##0_-;\-* #,##0_-;_-* "-"??_-;_-@</c:formatCode>
                <c:ptCount val="9"/>
                <c:pt idx="0">
                  <c:v>30000</c:v>
                </c:pt>
                <c:pt idx="1">
                  <c:v>45000</c:v>
                </c:pt>
                <c:pt idx="2">
                  <c:v>60000</c:v>
                </c:pt>
                <c:pt idx="3">
                  <c:v>54999.999999999993</c:v>
                </c:pt>
                <c:pt idx="4">
                  <c:v>80000.000000000015</c:v>
                </c:pt>
                <c:pt idx="5">
                  <c:v>100000.00000000001</c:v>
                </c:pt>
                <c:pt idx="6">
                  <c:v>129940.69999999998</c:v>
                </c:pt>
                <c:pt idx="7">
                  <c:v>130000.00000000003</c:v>
                </c:pt>
                <c:pt idx="8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E-42A7-A318-2F67F385560E}"/>
            </c:ext>
          </c:extLst>
        </c:ser>
        <c:ser>
          <c:idx val="1"/>
          <c:order val="1"/>
          <c:tx>
            <c:strRef>
              <c:f>'Pivot Tables'!$J$2</c:f>
              <c:strCache>
                <c:ptCount val="1"/>
                <c:pt idx="0">
                  <c:v>Target Sales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'Pivot Tables'!$H$3:$H$11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Tables'!$J$3:$J$11</c:f>
              <c:numCache>
                <c:formatCode>_-* #,##0_-;\-* #,##0_-;_-* "-"??_-;_-@</c:formatCode>
                <c:ptCount val="9"/>
                <c:pt idx="0">
                  <c:v>20000.000000000004</c:v>
                </c:pt>
                <c:pt idx="1">
                  <c:v>10000.000000000002</c:v>
                </c:pt>
                <c:pt idx="2">
                  <c:v>10000.000000000002</c:v>
                </c:pt>
                <c:pt idx="3">
                  <c:v>40000.000000000007</c:v>
                </c:pt>
                <c:pt idx="4">
                  <c:v>20000.000000000004</c:v>
                </c:pt>
                <c:pt idx="5">
                  <c:v>5999.9999999999991</c:v>
                </c:pt>
                <c:pt idx="6">
                  <c:v>5000.0000000000009</c:v>
                </c:pt>
                <c:pt idx="7">
                  <c:v>5000.0000000000009</c:v>
                </c:pt>
                <c:pt idx="8">
                  <c:v>2000.0000000000002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E-42A7-A318-2F67F38556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1443135"/>
        <c:axId val="11443615"/>
      </c:barChart>
      <c:dateAx>
        <c:axId val="114431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615"/>
        <c:crosses val="autoZero"/>
        <c:auto val="1"/>
        <c:lblOffset val="100"/>
        <c:baseTimeUnit val="months"/>
      </c:dateAx>
      <c:valAx>
        <c:axId val="114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Tables'!$M$2</c:f>
              <c:strCache>
                <c:ptCount val="1"/>
                <c:pt idx="0">
                  <c:v>Sum of Customers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'Pivot Tables'!$L$3:$L$11</c:f>
              <c:numCache>
                <c:formatCode>mmm\-yy</c:formatCode>
                <c:ptCount val="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</c:numCache>
            </c:numRef>
          </c:cat>
          <c:val>
            <c:numRef>
              <c:f>'Pivot Tables'!$M$3:$M$11</c:f>
              <c:numCache>
                <c:formatCode>_-* #,##0_-;\-* #,##0_-;_-* "-"??_-;_-@</c:formatCode>
                <c:ptCount val="9"/>
                <c:pt idx="0">
                  <c:v>300</c:v>
                </c:pt>
                <c:pt idx="1">
                  <c:v>310</c:v>
                </c:pt>
                <c:pt idx="2">
                  <c:v>300</c:v>
                </c:pt>
                <c:pt idx="3">
                  <c:v>700</c:v>
                </c:pt>
                <c:pt idx="4">
                  <c:v>650</c:v>
                </c:pt>
                <c:pt idx="5">
                  <c:v>1600</c:v>
                </c:pt>
                <c:pt idx="6">
                  <c:v>1800</c:v>
                </c:pt>
                <c:pt idx="7">
                  <c:v>1700</c:v>
                </c:pt>
                <c:pt idx="8">
                  <c:v>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9A-449E-B510-E5510A975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663"/>
        <c:axId val="9160703"/>
      </c:lineChart>
      <c:dateAx>
        <c:axId val="91616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703"/>
        <c:crosses val="autoZero"/>
        <c:auto val="1"/>
        <c:lblOffset val="100"/>
        <c:baseTimeUnit val="months"/>
      </c:dateAx>
      <c:valAx>
        <c:axId val="91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Tables'!$P$2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Tables'!$O$3:$O$9</c:f>
              <c:strCache>
                <c:ptCount val="7"/>
                <c:pt idx="0">
                  <c:v>Argentina</c:v>
                </c:pt>
                <c:pt idx="1">
                  <c:v>Brazil</c:v>
                </c:pt>
                <c:pt idx="2">
                  <c:v>Chicaco</c:v>
                </c:pt>
                <c:pt idx="3">
                  <c:v>Chile</c:v>
                </c:pt>
                <c:pt idx="4">
                  <c:v>Columbia</c:v>
                </c:pt>
                <c:pt idx="5">
                  <c:v>Los Angeles</c:v>
                </c:pt>
                <c:pt idx="6">
                  <c:v>Peru</c:v>
                </c:pt>
              </c:strCache>
            </c:strRef>
          </c:cat>
          <c:val>
            <c:numRef>
              <c:f>'Pivot Tables'!$P$3:$P$9</c:f>
              <c:numCache>
                <c:formatCode>_-* #,##0_-;\-* #,##0_-;_-* "-"??_-;_-@</c:formatCode>
                <c:ptCount val="7"/>
                <c:pt idx="0">
                  <c:v>126081</c:v>
                </c:pt>
                <c:pt idx="1">
                  <c:v>129875</c:v>
                </c:pt>
                <c:pt idx="2">
                  <c:v>126793</c:v>
                </c:pt>
                <c:pt idx="3">
                  <c:v>128833</c:v>
                </c:pt>
                <c:pt idx="4">
                  <c:v>125980</c:v>
                </c:pt>
                <c:pt idx="5">
                  <c:v>126209</c:v>
                </c:pt>
                <c:pt idx="6">
                  <c:v>127340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0-4D19-AB2D-D8A8FECD4E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78191423"/>
        <c:axId val="178192383"/>
      </c:barChart>
      <c:catAx>
        <c:axId val="17819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383"/>
        <c:crosses val="autoZero"/>
        <c:auto val="1"/>
        <c:lblAlgn val="ctr"/>
        <c:lblOffset val="100"/>
        <c:noMultiLvlLbl val="0"/>
      </c:catAx>
      <c:valAx>
        <c:axId val="17819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76200</xdr:rowOff>
    </xdr:from>
    <xdr:to>
      <xdr:col>23</xdr:col>
      <xdr:colOff>45720</xdr:colOff>
      <xdr:row>31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1C5625-CC0A-4BFF-8386-6CDB54C91AED}"/>
            </a:ext>
          </a:extLst>
        </xdr:cNvPr>
        <xdr:cNvSpPr/>
      </xdr:nvSpPr>
      <xdr:spPr>
        <a:xfrm>
          <a:off x="1607820" y="76200"/>
          <a:ext cx="12458700" cy="559308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487680</xdr:colOff>
      <xdr:row>1</xdr:row>
      <xdr:rowOff>22860</xdr:rowOff>
    </xdr:from>
    <xdr:to>
      <xdr:col>22</xdr:col>
      <xdr:colOff>373380</xdr:colOff>
      <xdr:row>5</xdr:row>
      <xdr:rowOff>106680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5CD9C7A-21AC-5390-2ECD-9EB148E050BD}"/>
            </a:ext>
          </a:extLst>
        </xdr:cNvPr>
        <xdr:cNvSpPr/>
      </xdr:nvSpPr>
      <xdr:spPr>
        <a:xfrm>
          <a:off x="1706880" y="205740"/>
          <a:ext cx="12077700" cy="81534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5400" b="1">
              <a:solidFill>
                <a:schemeClr val="accent5">
                  <a:lumMod val="50000"/>
                </a:schemeClr>
              </a:solidFill>
            </a:rPr>
            <a:t>Excel Dashboard 2023</a:t>
          </a:r>
        </a:p>
      </xdr:txBody>
    </xdr:sp>
    <xdr:clientData/>
  </xdr:twoCellAnchor>
  <xdr:twoCellAnchor>
    <xdr:from>
      <xdr:col>2</xdr:col>
      <xdr:colOff>472440</xdr:colOff>
      <xdr:row>5</xdr:row>
      <xdr:rowOff>175260</xdr:rowOff>
    </xdr:from>
    <xdr:to>
      <xdr:col>9</xdr:col>
      <xdr:colOff>22860</xdr:colOff>
      <xdr:row>10</xdr:row>
      <xdr:rowOff>76200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F999978-4441-4D05-91AA-D1B5C9C19C98}"/>
            </a:ext>
          </a:extLst>
        </xdr:cNvPr>
        <xdr:cNvSpPr/>
      </xdr:nvSpPr>
      <xdr:spPr>
        <a:xfrm>
          <a:off x="1691640" y="1089660"/>
          <a:ext cx="3817620" cy="81534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5">
                  <a:lumMod val="50000"/>
                </a:schemeClr>
              </a:solidFill>
            </a:rPr>
            <a:t>Sales</a:t>
          </a:r>
          <a:endParaRPr lang="en-IN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175260</xdr:colOff>
      <xdr:row>6</xdr:row>
      <xdr:rowOff>0</xdr:rowOff>
    </xdr:from>
    <xdr:to>
      <xdr:col>15</xdr:col>
      <xdr:colOff>556260</xdr:colOff>
      <xdr:row>10</xdr:row>
      <xdr:rowOff>83820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F298A59-03C4-4218-8F07-3BC95777E36E}"/>
            </a:ext>
          </a:extLst>
        </xdr:cNvPr>
        <xdr:cNvSpPr/>
      </xdr:nvSpPr>
      <xdr:spPr>
        <a:xfrm>
          <a:off x="5661660" y="1097280"/>
          <a:ext cx="4038600" cy="81534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5">
                  <a:lumMod val="50000"/>
                </a:schemeClr>
              </a:solidFill>
            </a:rPr>
            <a:t>Profit</a:t>
          </a:r>
          <a:endParaRPr lang="en-IN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45720</xdr:colOff>
      <xdr:row>5</xdr:row>
      <xdr:rowOff>175260</xdr:rowOff>
    </xdr:from>
    <xdr:to>
      <xdr:col>22</xdr:col>
      <xdr:colOff>358140</xdr:colOff>
      <xdr:row>10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E034279-17E7-41FB-94FE-949A85F457D5}"/>
            </a:ext>
          </a:extLst>
        </xdr:cNvPr>
        <xdr:cNvSpPr/>
      </xdr:nvSpPr>
      <xdr:spPr>
        <a:xfrm>
          <a:off x="9799320" y="1089660"/>
          <a:ext cx="3970020" cy="81534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5">
                  <a:lumMod val="50000"/>
                </a:schemeClr>
              </a:solidFill>
            </a:rPr>
            <a:t>Number</a:t>
          </a:r>
          <a:r>
            <a:rPr lang="en-IN" sz="1600" b="1" baseline="0">
              <a:solidFill>
                <a:schemeClr val="accent5">
                  <a:lumMod val="50000"/>
                </a:schemeClr>
              </a:solidFill>
            </a:rPr>
            <a:t> of Customer</a:t>
          </a:r>
          <a:endParaRPr lang="en-IN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533400</xdr:colOff>
      <xdr:row>11</xdr:row>
      <xdr:rowOff>7620</xdr:rowOff>
    </xdr:from>
    <xdr:to>
      <xdr:col>12</xdr:col>
      <xdr:colOff>320040</xdr:colOff>
      <xdr:row>30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78BB2E7-F77B-5CEF-F5E5-28EBAFFF703E}"/>
            </a:ext>
          </a:extLst>
        </xdr:cNvPr>
        <xdr:cNvSpPr/>
      </xdr:nvSpPr>
      <xdr:spPr>
        <a:xfrm>
          <a:off x="1752600" y="2019300"/>
          <a:ext cx="5882640" cy="35052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5">
                  <a:lumMod val="50000"/>
                </a:schemeClr>
              </a:solidFill>
            </a:rPr>
            <a:t>Sales Per Month</a:t>
          </a:r>
        </a:p>
      </xdr:txBody>
    </xdr:sp>
    <xdr:clientData/>
  </xdr:twoCellAnchor>
  <xdr:twoCellAnchor>
    <xdr:from>
      <xdr:col>12</xdr:col>
      <xdr:colOff>419100</xdr:colOff>
      <xdr:row>11</xdr:row>
      <xdr:rowOff>0</xdr:rowOff>
    </xdr:from>
    <xdr:to>
      <xdr:col>22</xdr:col>
      <xdr:colOff>365760</xdr:colOff>
      <xdr:row>19</xdr:row>
      <xdr:rowOff>129540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2DE5A85-E50C-4B48-B53C-E712F13324CD}"/>
            </a:ext>
          </a:extLst>
        </xdr:cNvPr>
        <xdr:cNvSpPr/>
      </xdr:nvSpPr>
      <xdr:spPr>
        <a:xfrm>
          <a:off x="7734300" y="2011680"/>
          <a:ext cx="6042660" cy="15925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5">
                  <a:lumMod val="50000"/>
                </a:schemeClr>
              </a:solidFill>
            </a:rPr>
            <a:t>Customers</a:t>
          </a:r>
          <a:r>
            <a:rPr lang="en-IN" sz="1600" b="1" baseline="0">
              <a:solidFill>
                <a:schemeClr val="accent5">
                  <a:lumMod val="50000"/>
                </a:schemeClr>
              </a:solidFill>
            </a:rPr>
            <a:t> Per Month</a:t>
          </a:r>
          <a:endParaRPr lang="en-IN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411480</xdr:colOff>
      <xdr:row>20</xdr:row>
      <xdr:rowOff>0</xdr:rowOff>
    </xdr:from>
    <xdr:to>
      <xdr:col>22</xdr:col>
      <xdr:colOff>335280</xdr:colOff>
      <xdr:row>30</xdr:row>
      <xdr:rowOff>7620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446ABBD-F2D9-49CB-B89A-F54974C77B4C}"/>
            </a:ext>
          </a:extLst>
        </xdr:cNvPr>
        <xdr:cNvSpPr/>
      </xdr:nvSpPr>
      <xdr:spPr>
        <a:xfrm>
          <a:off x="7726680" y="3657600"/>
          <a:ext cx="6019800" cy="183642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5">
                  <a:lumMod val="50000"/>
                </a:schemeClr>
              </a:solidFill>
            </a:rPr>
            <a:t>Total Profit</a:t>
          </a:r>
          <a:r>
            <a:rPr lang="en-IN" sz="1600" b="1" baseline="0">
              <a:solidFill>
                <a:schemeClr val="accent5">
                  <a:lumMod val="50000"/>
                </a:schemeClr>
              </a:solidFill>
            </a:rPr>
            <a:t> Per Region</a:t>
          </a:r>
          <a:endParaRPr lang="en-IN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487680</xdr:colOff>
      <xdr:row>7</xdr:row>
      <xdr:rowOff>76200</xdr:rowOff>
    </xdr:from>
    <xdr:to>
      <xdr:col>6</xdr:col>
      <xdr:colOff>182880</xdr:colOff>
      <xdr:row>10</xdr:row>
      <xdr:rowOff>106680</xdr:rowOff>
    </xdr:to>
    <xdr:sp macro="" textlink="'Pivot Tables'!E3">
      <xdr:nvSpPr>
        <xdr:cNvPr id="13" name="TextBox 12">
          <a:extLst>
            <a:ext uri="{FF2B5EF4-FFF2-40B4-BE49-F238E27FC236}">
              <a16:creationId xmlns:a16="http://schemas.microsoft.com/office/drawing/2014/main" id="{0758D757-0521-EC45-0CB0-C658AEA86DE0}"/>
            </a:ext>
          </a:extLst>
        </xdr:cNvPr>
        <xdr:cNvSpPr txBox="1"/>
      </xdr:nvSpPr>
      <xdr:spPr>
        <a:xfrm>
          <a:off x="1706880" y="1356360"/>
          <a:ext cx="2133600" cy="57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163FE449-CB75-4C79-8738-D55ADB9F9CCE}" type="TxLink">
            <a:rPr lang="en-US" sz="3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algn="l"/>
            <a:t>$7,54,941 </a:t>
          </a:fld>
          <a:endParaRPr lang="en-IN" sz="30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182880</xdr:colOff>
      <xdr:row>7</xdr:row>
      <xdr:rowOff>68580</xdr:rowOff>
    </xdr:from>
    <xdr:to>
      <xdr:col>14</xdr:col>
      <xdr:colOff>533400</xdr:colOff>
      <xdr:row>10</xdr:row>
      <xdr:rowOff>99060</xdr:rowOff>
    </xdr:to>
    <xdr:sp macro="" textlink="'Pivot Tables'!E4">
      <xdr:nvSpPr>
        <xdr:cNvPr id="14" name="TextBox 13">
          <a:extLst>
            <a:ext uri="{FF2B5EF4-FFF2-40B4-BE49-F238E27FC236}">
              <a16:creationId xmlns:a16="http://schemas.microsoft.com/office/drawing/2014/main" id="{F711D7CC-DEF0-449A-AFCA-26BCC2778BEC}"/>
            </a:ext>
          </a:extLst>
        </xdr:cNvPr>
        <xdr:cNvSpPr txBox="1"/>
      </xdr:nvSpPr>
      <xdr:spPr>
        <a:xfrm>
          <a:off x="5669280" y="1348740"/>
          <a:ext cx="3398520" cy="57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A4A98584-4ADF-4ED4-8413-D9D6F70D46D5}" type="TxLink">
            <a:rPr lang="en-US" sz="3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t>$8,91,111 </a:t>
          </a:fld>
          <a:endParaRPr lang="en-IN" sz="30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91440</xdr:colOff>
      <xdr:row>7</xdr:row>
      <xdr:rowOff>53340</xdr:rowOff>
    </xdr:from>
    <xdr:to>
      <xdr:col>21</xdr:col>
      <xdr:colOff>441960</xdr:colOff>
      <xdr:row>10</xdr:row>
      <xdr:rowOff>83820</xdr:rowOff>
    </xdr:to>
    <xdr:sp macro="" textlink="'Pivot Tables'!E5">
      <xdr:nvSpPr>
        <xdr:cNvPr id="15" name="TextBox 14">
          <a:extLst>
            <a:ext uri="{FF2B5EF4-FFF2-40B4-BE49-F238E27FC236}">
              <a16:creationId xmlns:a16="http://schemas.microsoft.com/office/drawing/2014/main" id="{AC8D4A25-8FB6-4404-A28F-FA58602C2300}"/>
            </a:ext>
          </a:extLst>
        </xdr:cNvPr>
        <xdr:cNvSpPr txBox="1"/>
      </xdr:nvSpPr>
      <xdr:spPr>
        <a:xfrm>
          <a:off x="9845040" y="1333500"/>
          <a:ext cx="3398520" cy="57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C797AED5-3891-4A43-862F-D1772A512305}" type="TxLink">
            <a:rPr lang="en-US" sz="3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t> 9,360 </a:t>
          </a:fld>
          <a:endParaRPr lang="en-IN" sz="30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5</xdr:row>
      <xdr:rowOff>15240</xdr:rowOff>
    </xdr:from>
    <xdr:to>
      <xdr:col>8</xdr:col>
      <xdr:colOff>441960</xdr:colOff>
      <xdr:row>11</xdr:row>
      <xdr:rowOff>83820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60C68C-2493-4655-999E-358257733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281940</xdr:colOff>
      <xdr:row>5</xdr:row>
      <xdr:rowOff>0</xdr:rowOff>
    </xdr:from>
    <xdr:to>
      <xdr:col>15</xdr:col>
      <xdr:colOff>434340</xdr:colOff>
      <xdr:row>11</xdr:row>
      <xdr:rowOff>68580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9A5F8F-BD6F-4DE8-AFBE-39CC93FA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472440</xdr:colOff>
      <xdr:row>5</xdr:row>
      <xdr:rowOff>7620</xdr:rowOff>
    </xdr:from>
    <xdr:to>
      <xdr:col>22</xdr:col>
      <xdr:colOff>281940</xdr:colOff>
      <xdr:row>11</xdr:row>
      <xdr:rowOff>99060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14A88AF-A20A-451F-91DB-3FF147CF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11</xdr:row>
      <xdr:rowOff>7620</xdr:rowOff>
    </xdr:from>
    <xdr:to>
      <xdr:col>12</xdr:col>
      <xdr:colOff>281940</xdr:colOff>
      <xdr:row>29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408134E-6677-4AAC-9CDB-2E3144255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487680</xdr:colOff>
      <xdr:row>12</xdr:row>
      <xdr:rowOff>106680</xdr:rowOff>
    </xdr:from>
    <xdr:to>
      <xdr:col>22</xdr:col>
      <xdr:colOff>335280</xdr:colOff>
      <xdr:row>19</xdr:row>
      <xdr:rowOff>121920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557ACA-3599-4200-B97E-7A4CFA9B7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541020</xdr:colOff>
      <xdr:row>21</xdr:row>
      <xdr:rowOff>7620</xdr:rowOff>
    </xdr:from>
    <xdr:to>
      <xdr:col>22</xdr:col>
      <xdr:colOff>289560</xdr:colOff>
      <xdr:row>30</xdr:row>
      <xdr:rowOff>15240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08539A3-6ADF-4AF2-9F25-34586B2BE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BAA1-453C-4AC8-80F3-37A9457D27E2}">
  <dimension ref="A1"/>
  <sheetViews>
    <sheetView showGridLines="0" tabSelected="1" zoomScale="92" workbookViewId="0">
      <selection activeCell="B22" sqref="B22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910E-30F2-44B2-A468-67292C7C36A8}">
  <dimension ref="A1:J64"/>
  <sheetViews>
    <sheetView workbookViewId="0"/>
  </sheetViews>
  <sheetFormatPr defaultRowHeight="14.4" x14ac:dyDescent="0.3"/>
  <cols>
    <col min="1" max="1" width="14.77734375" customWidth="1"/>
    <col min="2" max="2" width="18.33203125" customWidth="1"/>
    <col min="3" max="3" width="19.109375" customWidth="1"/>
    <col min="10" max="10" width="34.5546875" customWidth="1"/>
  </cols>
  <sheetData>
    <row r="1" spans="1:10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6" x14ac:dyDescent="0.3">
      <c r="A2" s="3">
        <v>44927</v>
      </c>
      <c r="B2" s="2" t="s">
        <v>10</v>
      </c>
      <c r="C2" s="4">
        <v>5000</v>
      </c>
      <c r="D2" s="4">
        <v>2581</v>
      </c>
      <c r="E2" s="4">
        <v>2857.1428571428573</v>
      </c>
      <c r="F2" s="2">
        <v>80</v>
      </c>
      <c r="G2" s="4" t="s">
        <v>11</v>
      </c>
      <c r="H2" s="5">
        <v>0.89</v>
      </c>
      <c r="I2" s="5">
        <v>0.85</v>
      </c>
      <c r="J2" s="5">
        <v>0.72</v>
      </c>
    </row>
    <row r="3" spans="1:10" ht="15.6" x14ac:dyDescent="0.3">
      <c r="A3" s="3">
        <v>44927</v>
      </c>
      <c r="B3" s="2" t="s">
        <v>12</v>
      </c>
      <c r="C3" s="4">
        <v>3500</v>
      </c>
      <c r="D3" s="4">
        <v>3944</v>
      </c>
      <c r="E3" s="4">
        <v>2857.1428571428573</v>
      </c>
      <c r="F3" s="2">
        <v>30</v>
      </c>
      <c r="G3" s="4" t="s">
        <v>11</v>
      </c>
      <c r="H3" s="5">
        <v>0.94</v>
      </c>
      <c r="I3" s="5">
        <v>0.95</v>
      </c>
      <c r="J3" s="5">
        <v>0.86</v>
      </c>
    </row>
    <row r="4" spans="1:10" ht="15.6" x14ac:dyDescent="0.3">
      <c r="A4" s="3">
        <v>44927</v>
      </c>
      <c r="B4" s="2" t="s">
        <v>13</v>
      </c>
      <c r="C4" s="4">
        <v>1500</v>
      </c>
      <c r="D4" s="2">
        <v>3293</v>
      </c>
      <c r="E4" s="4">
        <v>2857.1428571428573</v>
      </c>
      <c r="F4" s="2">
        <v>15</v>
      </c>
      <c r="G4" s="4" t="s">
        <v>11</v>
      </c>
      <c r="H4" s="5">
        <v>0.82</v>
      </c>
      <c r="I4" s="5">
        <v>0.8</v>
      </c>
      <c r="J4" s="5">
        <v>0.76</v>
      </c>
    </row>
    <row r="5" spans="1:10" ht="15.6" x14ac:dyDescent="0.3">
      <c r="A5" s="3">
        <v>44927</v>
      </c>
      <c r="B5" s="2" t="s">
        <v>14</v>
      </c>
      <c r="C5" s="4">
        <v>1500</v>
      </c>
      <c r="D5" s="2">
        <v>2019</v>
      </c>
      <c r="E5" s="4">
        <v>2857.1428571428573</v>
      </c>
      <c r="F5" s="2">
        <v>40</v>
      </c>
      <c r="G5" s="4" t="s">
        <v>11</v>
      </c>
      <c r="H5" s="5">
        <v>0.79</v>
      </c>
      <c r="I5" s="5">
        <v>0.79</v>
      </c>
      <c r="J5" s="5">
        <v>0.79</v>
      </c>
    </row>
    <row r="6" spans="1:10" ht="15.6" x14ac:dyDescent="0.3">
      <c r="A6" s="3">
        <v>44927</v>
      </c>
      <c r="B6" s="2" t="s">
        <v>15</v>
      </c>
      <c r="C6" s="4">
        <v>6000</v>
      </c>
      <c r="D6" s="2">
        <v>2980</v>
      </c>
      <c r="E6" s="4">
        <v>2857.1428571428573</v>
      </c>
      <c r="F6" s="2">
        <v>100</v>
      </c>
      <c r="G6" s="4" t="s">
        <v>11</v>
      </c>
      <c r="H6" s="5">
        <v>0.96</v>
      </c>
      <c r="I6" s="5">
        <v>0.79</v>
      </c>
      <c r="J6" s="5">
        <v>0.7</v>
      </c>
    </row>
    <row r="7" spans="1:10" ht="15.6" x14ac:dyDescent="0.3">
      <c r="A7" s="3">
        <v>44927</v>
      </c>
      <c r="B7" s="2" t="s">
        <v>16</v>
      </c>
      <c r="C7" s="4">
        <v>2500</v>
      </c>
      <c r="D7" s="2">
        <v>2209</v>
      </c>
      <c r="E7" s="4">
        <v>2857.1428571428573</v>
      </c>
      <c r="F7" s="2">
        <v>15</v>
      </c>
      <c r="G7" s="4" t="s">
        <v>11</v>
      </c>
      <c r="H7" s="5">
        <v>0.79</v>
      </c>
      <c r="I7" s="5">
        <v>0.79</v>
      </c>
      <c r="J7" s="5">
        <v>0.77</v>
      </c>
    </row>
    <row r="8" spans="1:10" ht="15.6" x14ac:dyDescent="0.3">
      <c r="A8" s="3">
        <v>44927</v>
      </c>
      <c r="B8" s="2" t="s">
        <v>17</v>
      </c>
      <c r="C8" s="4">
        <v>10000</v>
      </c>
      <c r="D8" s="2">
        <v>2440</v>
      </c>
      <c r="E8" s="4">
        <v>2857.1428571428573</v>
      </c>
      <c r="F8" s="2">
        <v>20</v>
      </c>
      <c r="G8" s="4" t="s">
        <v>11</v>
      </c>
      <c r="H8" s="5">
        <v>0.75</v>
      </c>
      <c r="I8" s="5">
        <v>0.72</v>
      </c>
      <c r="J8" s="5">
        <v>0.93</v>
      </c>
    </row>
    <row r="9" spans="1:10" ht="15.6" x14ac:dyDescent="0.3">
      <c r="A9" s="3">
        <v>44958</v>
      </c>
      <c r="B9" s="2" t="s">
        <v>10</v>
      </c>
      <c r="C9" s="4">
        <v>5000</v>
      </c>
      <c r="D9" s="4">
        <v>2000</v>
      </c>
      <c r="E9" s="4">
        <v>1428.5714285714287</v>
      </c>
      <c r="F9" s="2">
        <v>90</v>
      </c>
      <c r="G9" s="4" t="s">
        <v>11</v>
      </c>
      <c r="H9" s="5">
        <v>0.92</v>
      </c>
      <c r="I9" s="5">
        <v>0.99</v>
      </c>
      <c r="J9" s="5">
        <v>0.74</v>
      </c>
    </row>
    <row r="10" spans="1:10" ht="15.6" x14ac:dyDescent="0.3">
      <c r="A10" s="3">
        <v>44958</v>
      </c>
      <c r="B10" s="2" t="s">
        <v>12</v>
      </c>
      <c r="C10" s="4">
        <v>15000</v>
      </c>
      <c r="D10" s="4">
        <v>14431</v>
      </c>
      <c r="E10" s="4">
        <v>1428.5714285714287</v>
      </c>
      <c r="F10" s="2">
        <v>30</v>
      </c>
      <c r="G10" s="4" t="s">
        <v>11</v>
      </c>
      <c r="H10" s="5">
        <v>0.7</v>
      </c>
      <c r="I10" s="5">
        <v>0.99</v>
      </c>
      <c r="J10" s="5">
        <v>0.95</v>
      </c>
    </row>
    <row r="11" spans="1:10" ht="15.6" x14ac:dyDescent="0.3">
      <c r="A11" s="3">
        <v>44958</v>
      </c>
      <c r="B11" s="2" t="s">
        <v>13</v>
      </c>
      <c r="C11" s="4">
        <v>1500</v>
      </c>
      <c r="D11" s="2">
        <v>3000</v>
      </c>
      <c r="E11" s="4">
        <v>1428.5714285714287</v>
      </c>
      <c r="F11" s="2">
        <v>15</v>
      </c>
      <c r="G11" s="4" t="s">
        <v>11</v>
      </c>
      <c r="H11" s="5">
        <v>0.91</v>
      </c>
      <c r="I11" s="5">
        <v>0.98</v>
      </c>
      <c r="J11" s="5">
        <v>0.89</v>
      </c>
    </row>
    <row r="12" spans="1:10" ht="15.6" x14ac:dyDescent="0.3">
      <c r="A12" s="3">
        <v>44958</v>
      </c>
      <c r="B12" s="2" t="s">
        <v>14</v>
      </c>
      <c r="C12" s="4">
        <v>3500</v>
      </c>
      <c r="D12" s="2">
        <v>4000</v>
      </c>
      <c r="E12" s="4">
        <v>1428.5714285714287</v>
      </c>
      <c r="F12" s="2">
        <v>40</v>
      </c>
      <c r="G12" s="4" t="s">
        <v>11</v>
      </c>
      <c r="H12" s="5">
        <v>0.74</v>
      </c>
      <c r="I12" s="5">
        <v>0.85</v>
      </c>
      <c r="J12" s="5">
        <v>0.7</v>
      </c>
    </row>
    <row r="13" spans="1:10" ht="15.6" x14ac:dyDescent="0.3">
      <c r="A13" s="3">
        <v>44958</v>
      </c>
      <c r="B13" s="2" t="s">
        <v>15</v>
      </c>
      <c r="C13" s="4">
        <v>6000</v>
      </c>
      <c r="D13" s="2">
        <v>2000</v>
      </c>
      <c r="E13" s="4">
        <v>1428.5714285714287</v>
      </c>
      <c r="F13" s="2">
        <v>100</v>
      </c>
      <c r="G13" s="4" t="s">
        <v>11</v>
      </c>
      <c r="H13" s="5">
        <v>0.9</v>
      </c>
      <c r="I13" s="5">
        <v>0.9</v>
      </c>
      <c r="J13" s="5">
        <v>0.72</v>
      </c>
    </row>
    <row r="14" spans="1:10" ht="15.6" x14ac:dyDescent="0.3">
      <c r="A14" s="3">
        <v>44958</v>
      </c>
      <c r="B14" s="2" t="s">
        <v>16</v>
      </c>
      <c r="C14" s="4">
        <v>4000</v>
      </c>
      <c r="D14" s="2">
        <v>2000</v>
      </c>
      <c r="E14" s="4">
        <v>1428.5714285714287</v>
      </c>
      <c r="F14" s="2">
        <v>15</v>
      </c>
      <c r="G14" s="4" t="s">
        <v>11</v>
      </c>
      <c r="H14" s="5">
        <v>0.95</v>
      </c>
      <c r="I14" s="5">
        <v>0.97</v>
      </c>
      <c r="J14" s="5">
        <v>0.81</v>
      </c>
    </row>
    <row r="15" spans="1:10" ht="15.6" x14ac:dyDescent="0.3">
      <c r="A15" s="3">
        <v>44958</v>
      </c>
      <c r="B15" s="2" t="s">
        <v>17</v>
      </c>
      <c r="C15" s="4">
        <v>10000</v>
      </c>
      <c r="D15" s="2">
        <v>2000</v>
      </c>
      <c r="E15" s="4">
        <v>1428.5714285714287</v>
      </c>
      <c r="F15" s="2">
        <v>20</v>
      </c>
      <c r="G15" s="4" t="s">
        <v>11</v>
      </c>
      <c r="H15" s="5">
        <v>0.99</v>
      </c>
      <c r="I15" s="5">
        <v>0.79</v>
      </c>
      <c r="J15" s="5">
        <v>0.75</v>
      </c>
    </row>
    <row r="16" spans="1:10" ht="15.6" x14ac:dyDescent="0.3">
      <c r="A16" s="3">
        <v>44986</v>
      </c>
      <c r="B16" s="2" t="s">
        <v>10</v>
      </c>
      <c r="C16" s="4">
        <v>8571.4285714285706</v>
      </c>
      <c r="D16" s="4">
        <v>4000</v>
      </c>
      <c r="E16" s="4">
        <v>1428.5714285714287</v>
      </c>
      <c r="F16" s="2">
        <v>45</v>
      </c>
      <c r="G16" s="4" t="s">
        <v>11</v>
      </c>
      <c r="H16" s="5">
        <v>0.86</v>
      </c>
      <c r="I16" s="5">
        <v>0.97</v>
      </c>
      <c r="J16" s="5">
        <v>0.89</v>
      </c>
    </row>
    <row r="17" spans="1:10" ht="15.6" x14ac:dyDescent="0.3">
      <c r="A17" s="3">
        <v>44986</v>
      </c>
      <c r="B17" s="2" t="s">
        <v>12</v>
      </c>
      <c r="C17" s="4">
        <v>8571.4285714285706</v>
      </c>
      <c r="D17" s="4">
        <v>6000</v>
      </c>
      <c r="E17" s="4">
        <v>1428.5714285714287</v>
      </c>
      <c r="F17" s="2">
        <v>43</v>
      </c>
      <c r="G17" s="4" t="s">
        <v>11</v>
      </c>
      <c r="H17" s="5">
        <v>0.83</v>
      </c>
      <c r="I17" s="5">
        <v>0.72</v>
      </c>
      <c r="J17" s="5">
        <v>0.74</v>
      </c>
    </row>
    <row r="18" spans="1:10" ht="15.6" x14ac:dyDescent="0.3">
      <c r="A18" s="3">
        <v>44986</v>
      </c>
      <c r="B18" s="2" t="s">
        <v>13</v>
      </c>
      <c r="C18" s="4">
        <v>8571.4285714285706</v>
      </c>
      <c r="D18" s="2">
        <v>6500</v>
      </c>
      <c r="E18" s="4">
        <v>1428.5714285714287</v>
      </c>
      <c r="F18" s="2">
        <v>43</v>
      </c>
      <c r="G18" s="4" t="s">
        <v>11</v>
      </c>
      <c r="H18" s="5">
        <v>0.74</v>
      </c>
      <c r="I18" s="5">
        <v>0.78</v>
      </c>
      <c r="J18" s="5">
        <v>0.94</v>
      </c>
    </row>
    <row r="19" spans="1:10" ht="15.6" x14ac:dyDescent="0.3">
      <c r="A19" s="3">
        <v>44986</v>
      </c>
      <c r="B19" s="2" t="s">
        <v>14</v>
      </c>
      <c r="C19" s="4">
        <v>8571.4285714285706</v>
      </c>
      <c r="D19" s="2">
        <v>12000</v>
      </c>
      <c r="E19" s="4">
        <v>1428.5714285714287</v>
      </c>
      <c r="F19" s="2">
        <v>43</v>
      </c>
      <c r="G19" s="4" t="s">
        <v>11</v>
      </c>
      <c r="H19" s="5">
        <v>0.8</v>
      </c>
      <c r="I19" s="5">
        <v>0.84</v>
      </c>
      <c r="J19" s="5">
        <v>0.81</v>
      </c>
    </row>
    <row r="20" spans="1:10" ht="15.6" x14ac:dyDescent="0.3">
      <c r="A20" s="3">
        <v>44986</v>
      </c>
      <c r="B20" s="2" t="s">
        <v>15</v>
      </c>
      <c r="C20" s="4">
        <v>8571.4285714285706</v>
      </c>
      <c r="D20" s="2">
        <v>3000</v>
      </c>
      <c r="E20" s="4">
        <v>1428.5714285714287</v>
      </c>
      <c r="F20" s="2">
        <v>43</v>
      </c>
      <c r="G20" s="4" t="s">
        <v>11</v>
      </c>
      <c r="H20" s="5">
        <v>0.89</v>
      </c>
      <c r="I20" s="5">
        <v>0.99</v>
      </c>
      <c r="J20" s="5">
        <v>0.97</v>
      </c>
    </row>
    <row r="21" spans="1:10" ht="15.6" x14ac:dyDescent="0.3">
      <c r="A21" s="3">
        <v>44986</v>
      </c>
      <c r="B21" s="2" t="s">
        <v>16</v>
      </c>
      <c r="C21" s="4">
        <v>8571.4285714285706</v>
      </c>
      <c r="D21" s="2">
        <v>2000</v>
      </c>
      <c r="E21" s="4">
        <v>1428.5714285714287</v>
      </c>
      <c r="F21" s="2">
        <v>40</v>
      </c>
      <c r="G21" s="4" t="s">
        <v>11</v>
      </c>
      <c r="H21" s="5">
        <v>0.71</v>
      </c>
      <c r="I21" s="5">
        <v>0.87</v>
      </c>
      <c r="J21" s="5">
        <v>0.94</v>
      </c>
    </row>
    <row r="22" spans="1:10" ht="15.6" x14ac:dyDescent="0.3">
      <c r="A22" s="3">
        <v>44986</v>
      </c>
      <c r="B22" s="2" t="s">
        <v>17</v>
      </c>
      <c r="C22" s="4">
        <v>8571.4285714285706</v>
      </c>
      <c r="D22" s="2">
        <v>2000</v>
      </c>
      <c r="E22" s="4">
        <v>1428.5714285714287</v>
      </c>
      <c r="F22" s="2">
        <v>43</v>
      </c>
      <c r="G22" s="4" t="s">
        <v>11</v>
      </c>
      <c r="H22" s="5">
        <v>0.9</v>
      </c>
      <c r="I22" s="5">
        <v>0.72</v>
      </c>
      <c r="J22" s="5">
        <v>0.94</v>
      </c>
    </row>
    <row r="23" spans="1:10" ht="15.6" x14ac:dyDescent="0.3">
      <c r="A23" s="3">
        <v>45017</v>
      </c>
      <c r="B23" s="2" t="s">
        <v>10</v>
      </c>
      <c r="C23" s="4">
        <v>7857.1428571428569</v>
      </c>
      <c r="D23" s="4">
        <v>3000</v>
      </c>
      <c r="E23" s="4">
        <v>5714.2857142857147</v>
      </c>
      <c r="F23" s="2">
        <v>100</v>
      </c>
      <c r="G23" s="2" t="s">
        <v>18</v>
      </c>
      <c r="H23" s="5">
        <v>0.89</v>
      </c>
      <c r="I23" s="5">
        <v>0.85</v>
      </c>
      <c r="J23" s="5">
        <v>0.87</v>
      </c>
    </row>
    <row r="24" spans="1:10" ht="15.6" x14ac:dyDescent="0.3">
      <c r="A24" s="3">
        <v>45017</v>
      </c>
      <c r="B24" s="2" t="s">
        <v>12</v>
      </c>
      <c r="C24" s="4">
        <v>7857.1428571428569</v>
      </c>
      <c r="D24" s="4">
        <v>4500</v>
      </c>
      <c r="E24" s="4">
        <v>5714.2857142857147</v>
      </c>
      <c r="F24" s="2">
        <v>100</v>
      </c>
      <c r="G24" s="2" t="s">
        <v>18</v>
      </c>
      <c r="H24" s="5">
        <v>0.89</v>
      </c>
      <c r="I24" s="5">
        <v>0.8</v>
      </c>
      <c r="J24" s="5">
        <v>0.88</v>
      </c>
    </row>
    <row r="25" spans="1:10" ht="15.6" x14ac:dyDescent="0.3">
      <c r="A25" s="3">
        <v>45017</v>
      </c>
      <c r="B25" s="2" t="s">
        <v>13</v>
      </c>
      <c r="C25" s="4">
        <v>7857.1428571428569</v>
      </c>
      <c r="D25" s="2">
        <v>5500</v>
      </c>
      <c r="E25" s="4">
        <v>5714.2857142857147</v>
      </c>
      <c r="F25" s="2">
        <v>100</v>
      </c>
      <c r="G25" s="2" t="s">
        <v>18</v>
      </c>
      <c r="H25" s="5">
        <v>0.98</v>
      </c>
      <c r="I25" s="5">
        <v>0.99</v>
      </c>
      <c r="J25" s="5">
        <v>0.81</v>
      </c>
    </row>
    <row r="26" spans="1:10" ht="15.6" x14ac:dyDescent="0.3">
      <c r="A26" s="3">
        <v>45017</v>
      </c>
      <c r="B26" s="2" t="s">
        <v>14</v>
      </c>
      <c r="C26" s="4">
        <v>7857.1428571428569</v>
      </c>
      <c r="D26" s="2">
        <v>10000</v>
      </c>
      <c r="E26" s="4">
        <v>5714.2857142857147</v>
      </c>
      <c r="F26" s="2">
        <v>100</v>
      </c>
      <c r="G26" s="2" t="s">
        <v>18</v>
      </c>
      <c r="H26" s="5">
        <v>0.81</v>
      </c>
      <c r="I26" s="5">
        <v>0.91</v>
      </c>
      <c r="J26" s="5">
        <v>0.95</v>
      </c>
    </row>
    <row r="27" spans="1:10" ht="15.6" x14ac:dyDescent="0.3">
      <c r="A27" s="3">
        <v>45017</v>
      </c>
      <c r="B27" s="2" t="s">
        <v>15</v>
      </c>
      <c r="C27" s="4">
        <v>7857.1428571428569</v>
      </c>
      <c r="D27" s="2">
        <v>2000</v>
      </c>
      <c r="E27" s="4">
        <v>5714.2857142857147</v>
      </c>
      <c r="F27" s="2">
        <v>100</v>
      </c>
      <c r="G27" s="2" t="s">
        <v>18</v>
      </c>
      <c r="H27" s="5">
        <v>0.97</v>
      </c>
      <c r="I27" s="5">
        <v>0.85</v>
      </c>
      <c r="J27" s="5">
        <v>0.85</v>
      </c>
    </row>
    <row r="28" spans="1:10" ht="15.6" x14ac:dyDescent="0.3">
      <c r="A28" s="3">
        <v>45017</v>
      </c>
      <c r="B28" s="2" t="s">
        <v>16</v>
      </c>
      <c r="C28" s="4">
        <v>7857.1428571428569</v>
      </c>
      <c r="D28" s="2">
        <v>2000</v>
      </c>
      <c r="E28" s="4">
        <v>5714.2857142857147</v>
      </c>
      <c r="F28" s="2">
        <v>100</v>
      </c>
      <c r="G28" s="2" t="s">
        <v>18</v>
      </c>
      <c r="H28" s="5">
        <v>0.89</v>
      </c>
      <c r="I28" s="5">
        <v>0.94</v>
      </c>
      <c r="J28" s="5">
        <v>0.8</v>
      </c>
    </row>
    <row r="29" spans="1:10" ht="15.6" x14ac:dyDescent="0.3">
      <c r="A29" s="3">
        <v>45017</v>
      </c>
      <c r="B29" s="2" t="s">
        <v>17</v>
      </c>
      <c r="C29" s="4">
        <v>7857.1428571428569</v>
      </c>
      <c r="D29" s="2">
        <v>2000</v>
      </c>
      <c r="E29" s="4">
        <v>5714.2857142857147</v>
      </c>
      <c r="F29" s="2">
        <v>100</v>
      </c>
      <c r="G29" s="2" t="s">
        <v>18</v>
      </c>
      <c r="H29" s="5">
        <v>0.88</v>
      </c>
      <c r="I29" s="5">
        <v>0.94</v>
      </c>
      <c r="J29" s="5">
        <v>0.7</v>
      </c>
    </row>
    <row r="30" spans="1:10" ht="15.6" x14ac:dyDescent="0.3">
      <c r="A30" s="3">
        <v>45047</v>
      </c>
      <c r="B30" s="2" t="s">
        <v>10</v>
      </c>
      <c r="C30" s="4">
        <v>11428.571428571429</v>
      </c>
      <c r="D30" s="4">
        <v>20000</v>
      </c>
      <c r="E30" s="4">
        <v>2857.1428571428573</v>
      </c>
      <c r="F30" s="2">
        <v>90</v>
      </c>
      <c r="G30" s="2" t="s">
        <v>18</v>
      </c>
      <c r="H30" s="5">
        <v>0.75</v>
      </c>
      <c r="I30" s="5">
        <v>0.77</v>
      </c>
      <c r="J30" s="5">
        <v>0.84</v>
      </c>
    </row>
    <row r="31" spans="1:10" ht="15.6" x14ac:dyDescent="0.3">
      <c r="A31" s="3">
        <v>45047</v>
      </c>
      <c r="B31" s="2" t="s">
        <v>12</v>
      </c>
      <c r="C31" s="4">
        <v>11428.571428571429</v>
      </c>
      <c r="D31" s="4">
        <v>17000</v>
      </c>
      <c r="E31" s="4">
        <v>2857.1428571428573</v>
      </c>
      <c r="F31" s="2">
        <v>80</v>
      </c>
      <c r="G31" s="2" t="s">
        <v>18</v>
      </c>
      <c r="H31" s="5">
        <v>0.73</v>
      </c>
      <c r="I31" s="5">
        <v>0.96</v>
      </c>
      <c r="J31" s="5">
        <v>0.93</v>
      </c>
    </row>
    <row r="32" spans="1:10" ht="15.6" x14ac:dyDescent="0.3">
      <c r="A32" s="3">
        <v>45047</v>
      </c>
      <c r="B32" s="2" t="s">
        <v>13</v>
      </c>
      <c r="C32" s="4">
        <v>11428.571428571429</v>
      </c>
      <c r="D32" s="2">
        <v>16000</v>
      </c>
      <c r="E32" s="4">
        <v>2857.1428571428573</v>
      </c>
      <c r="F32" s="2">
        <v>90</v>
      </c>
      <c r="G32" s="2" t="s">
        <v>18</v>
      </c>
      <c r="H32" s="5">
        <v>0.93</v>
      </c>
      <c r="I32" s="5">
        <v>0.74</v>
      </c>
      <c r="J32" s="5">
        <v>0.93</v>
      </c>
    </row>
    <row r="33" spans="1:10" ht="15.6" x14ac:dyDescent="0.3">
      <c r="A33" s="3">
        <v>45047</v>
      </c>
      <c r="B33" s="2" t="s">
        <v>14</v>
      </c>
      <c r="C33" s="4">
        <v>11428.571428571429</v>
      </c>
      <c r="D33" s="2">
        <v>12000</v>
      </c>
      <c r="E33" s="4">
        <v>2857.1428571428573</v>
      </c>
      <c r="F33" s="2">
        <v>110</v>
      </c>
      <c r="G33" s="2" t="s">
        <v>18</v>
      </c>
      <c r="H33" s="5">
        <v>0.85</v>
      </c>
      <c r="I33" s="5">
        <v>0.7</v>
      </c>
      <c r="J33" s="5">
        <v>0.99</v>
      </c>
    </row>
    <row r="34" spans="1:10" ht="15.6" x14ac:dyDescent="0.3">
      <c r="A34" s="3">
        <v>45047</v>
      </c>
      <c r="B34" s="2" t="s">
        <v>15</v>
      </c>
      <c r="C34" s="4">
        <v>11428.571428571429</v>
      </c>
      <c r="D34" s="2">
        <v>20500</v>
      </c>
      <c r="E34" s="4">
        <v>2857.1428571428573</v>
      </c>
      <c r="F34" s="2">
        <v>90</v>
      </c>
      <c r="G34" s="2" t="s">
        <v>18</v>
      </c>
      <c r="H34" s="5">
        <v>0.92</v>
      </c>
      <c r="I34" s="5">
        <v>0.99</v>
      </c>
      <c r="J34" s="5">
        <v>0.88</v>
      </c>
    </row>
    <row r="35" spans="1:10" ht="15.6" x14ac:dyDescent="0.3">
      <c r="A35" s="3">
        <v>45047</v>
      </c>
      <c r="B35" s="2" t="s">
        <v>16</v>
      </c>
      <c r="C35" s="4">
        <v>11428.571428571429</v>
      </c>
      <c r="D35" s="2">
        <v>21000</v>
      </c>
      <c r="E35" s="4">
        <v>2857.1428571428573</v>
      </c>
      <c r="F35" s="2">
        <v>100</v>
      </c>
      <c r="G35" s="2" t="s">
        <v>18</v>
      </c>
      <c r="H35" s="5">
        <v>0.75</v>
      </c>
      <c r="I35" s="5">
        <v>0.97</v>
      </c>
      <c r="J35" s="5">
        <v>0.83</v>
      </c>
    </row>
    <row r="36" spans="1:10" ht="15.6" x14ac:dyDescent="0.3">
      <c r="A36" s="3">
        <v>45047</v>
      </c>
      <c r="B36" s="2" t="s">
        <v>17</v>
      </c>
      <c r="C36" s="4">
        <v>11428.571428571429</v>
      </c>
      <c r="D36" s="2">
        <v>21500</v>
      </c>
      <c r="E36" s="4">
        <v>2857.1428571428573</v>
      </c>
      <c r="F36" s="2">
        <v>90</v>
      </c>
      <c r="G36" s="2" t="s">
        <v>18</v>
      </c>
      <c r="H36" s="5">
        <v>0.77</v>
      </c>
      <c r="I36" s="5">
        <v>0.97</v>
      </c>
      <c r="J36" s="5">
        <v>0.78</v>
      </c>
    </row>
    <row r="37" spans="1:10" ht="15.6" x14ac:dyDescent="0.3">
      <c r="A37" s="3">
        <v>45078</v>
      </c>
      <c r="B37" s="2" t="s">
        <v>10</v>
      </c>
      <c r="C37" s="4">
        <v>14285.714285714286</v>
      </c>
      <c r="D37" s="4">
        <v>22000</v>
      </c>
      <c r="E37" s="4">
        <v>857.14285714285711</v>
      </c>
      <c r="F37" s="2">
        <v>228</v>
      </c>
      <c r="G37" s="2" t="s">
        <v>18</v>
      </c>
      <c r="H37" s="5">
        <v>0.79</v>
      </c>
      <c r="I37" s="5">
        <v>0.75</v>
      </c>
      <c r="J37" s="5">
        <v>0.93</v>
      </c>
    </row>
    <row r="38" spans="1:10" ht="15.6" x14ac:dyDescent="0.3">
      <c r="A38" s="3">
        <v>45078</v>
      </c>
      <c r="B38" s="2" t="s">
        <v>12</v>
      </c>
      <c r="C38" s="4">
        <v>14285.714285714286</v>
      </c>
      <c r="D38" s="4">
        <v>18000</v>
      </c>
      <c r="E38" s="4">
        <v>857.14285714285711</v>
      </c>
      <c r="F38" s="2">
        <v>220</v>
      </c>
      <c r="G38" s="2" t="s">
        <v>18</v>
      </c>
      <c r="H38" s="5">
        <v>0.81</v>
      </c>
      <c r="I38" s="5">
        <v>0.98</v>
      </c>
      <c r="J38" s="5">
        <v>0.86</v>
      </c>
    </row>
    <row r="39" spans="1:10" ht="15.6" x14ac:dyDescent="0.3">
      <c r="A39" s="3">
        <v>45078</v>
      </c>
      <c r="B39" s="2" t="s">
        <v>13</v>
      </c>
      <c r="C39" s="4">
        <v>14285.714285714286</v>
      </c>
      <c r="D39" s="2">
        <v>18500</v>
      </c>
      <c r="E39" s="4">
        <v>857.14285714285711</v>
      </c>
      <c r="F39" s="2">
        <v>228</v>
      </c>
      <c r="G39" s="2" t="s">
        <v>18</v>
      </c>
      <c r="H39" s="5">
        <v>0.86</v>
      </c>
      <c r="I39" s="5">
        <v>0.82</v>
      </c>
      <c r="J39" s="5">
        <v>0.86</v>
      </c>
    </row>
    <row r="40" spans="1:10" ht="15.6" x14ac:dyDescent="0.3">
      <c r="A40" s="3">
        <v>45078</v>
      </c>
      <c r="B40" s="2" t="s">
        <v>14</v>
      </c>
      <c r="C40" s="4">
        <v>14285.714285714286</v>
      </c>
      <c r="D40" s="2">
        <v>14314</v>
      </c>
      <c r="E40" s="4">
        <v>857.14285714285711</v>
      </c>
      <c r="F40" s="2">
        <v>238</v>
      </c>
      <c r="G40" s="2" t="s">
        <v>18</v>
      </c>
      <c r="H40" s="5">
        <v>0.72</v>
      </c>
      <c r="I40" s="5">
        <v>0.95</v>
      </c>
      <c r="J40" s="5">
        <v>0.9</v>
      </c>
    </row>
    <row r="41" spans="1:10" ht="15.6" x14ac:dyDescent="0.3">
      <c r="A41" s="3">
        <v>45078</v>
      </c>
      <c r="B41" s="2" t="s">
        <v>15</v>
      </c>
      <c r="C41" s="4">
        <v>14285.714285714286</v>
      </c>
      <c r="D41" s="2">
        <v>21000</v>
      </c>
      <c r="E41" s="4">
        <v>857.14285714285711</v>
      </c>
      <c r="F41" s="2">
        <v>228</v>
      </c>
      <c r="G41" s="2" t="s">
        <v>18</v>
      </c>
      <c r="H41" s="5">
        <v>0.71</v>
      </c>
      <c r="I41" s="5">
        <v>0.8</v>
      </c>
      <c r="J41" s="5">
        <v>0.76</v>
      </c>
    </row>
    <row r="42" spans="1:10" ht="15.6" x14ac:dyDescent="0.3">
      <c r="A42" s="3">
        <v>45078</v>
      </c>
      <c r="B42" s="2" t="s">
        <v>16</v>
      </c>
      <c r="C42" s="4">
        <v>14285.714285714286</v>
      </c>
      <c r="D42" s="2">
        <v>22500</v>
      </c>
      <c r="E42" s="4">
        <v>857.14285714285711</v>
      </c>
      <c r="F42" s="2">
        <v>230</v>
      </c>
      <c r="G42" s="2" t="s">
        <v>18</v>
      </c>
      <c r="H42" s="5">
        <v>0.97</v>
      </c>
      <c r="I42" s="5">
        <v>0.95</v>
      </c>
      <c r="J42" s="5">
        <v>0.85</v>
      </c>
    </row>
    <row r="43" spans="1:10" ht="15.6" x14ac:dyDescent="0.3">
      <c r="A43" s="3">
        <v>45078</v>
      </c>
      <c r="B43" s="2" t="s">
        <v>17</v>
      </c>
      <c r="C43" s="4">
        <v>14285.714285714286</v>
      </c>
      <c r="D43" s="2">
        <v>22900</v>
      </c>
      <c r="E43" s="4">
        <v>857.14285714285711</v>
      </c>
      <c r="F43" s="2">
        <v>228</v>
      </c>
      <c r="G43" s="2" t="s">
        <v>18</v>
      </c>
      <c r="H43" s="5">
        <v>0.95</v>
      </c>
      <c r="I43" s="5">
        <v>0.85</v>
      </c>
      <c r="J43" s="5">
        <v>0.91</v>
      </c>
    </row>
    <row r="44" spans="1:10" ht="15.6" x14ac:dyDescent="0.3">
      <c r="A44" s="3">
        <v>45108</v>
      </c>
      <c r="B44" s="2" t="s">
        <v>10</v>
      </c>
      <c r="C44" s="4">
        <v>18562.957142857143</v>
      </c>
      <c r="D44" s="4">
        <v>25000</v>
      </c>
      <c r="E44" s="4">
        <v>714.28571428571433</v>
      </c>
      <c r="F44" s="2">
        <v>250</v>
      </c>
      <c r="G44" s="2" t="s">
        <v>19</v>
      </c>
      <c r="H44" s="5">
        <v>0.97</v>
      </c>
      <c r="I44" s="5">
        <v>0.7</v>
      </c>
      <c r="J44" s="5">
        <v>0.93</v>
      </c>
    </row>
    <row r="45" spans="1:10" ht="15.6" x14ac:dyDescent="0.3">
      <c r="A45" s="3">
        <v>45108</v>
      </c>
      <c r="B45" s="2" t="s">
        <v>12</v>
      </c>
      <c r="C45" s="4">
        <v>18562.957142857143</v>
      </c>
      <c r="D45" s="4">
        <v>22000</v>
      </c>
      <c r="E45" s="4">
        <v>714.28571428571433</v>
      </c>
      <c r="F45" s="2">
        <v>240</v>
      </c>
      <c r="G45" s="2" t="s">
        <v>19</v>
      </c>
      <c r="H45" s="5">
        <v>0.9</v>
      </c>
      <c r="I45" s="5">
        <v>0.98</v>
      </c>
      <c r="J45" s="5">
        <v>0.96</v>
      </c>
    </row>
    <row r="46" spans="1:10" ht="15.6" x14ac:dyDescent="0.3">
      <c r="A46" s="3">
        <v>45108</v>
      </c>
      <c r="B46" s="2" t="s">
        <v>13</v>
      </c>
      <c r="C46" s="4">
        <v>18562.957142857143</v>
      </c>
      <c r="D46" s="2">
        <v>25000</v>
      </c>
      <c r="E46" s="4">
        <v>714.28571428571433</v>
      </c>
      <c r="F46" s="2">
        <v>270</v>
      </c>
      <c r="G46" s="2" t="s">
        <v>19</v>
      </c>
      <c r="H46" s="5">
        <v>0.9</v>
      </c>
      <c r="I46" s="5">
        <v>0.95</v>
      </c>
      <c r="J46" s="5">
        <v>0.98</v>
      </c>
    </row>
    <row r="47" spans="1:10" ht="15.6" x14ac:dyDescent="0.3">
      <c r="A47" s="3">
        <v>45108</v>
      </c>
      <c r="B47" s="2" t="s">
        <v>14</v>
      </c>
      <c r="C47" s="4">
        <v>18562.957142857143</v>
      </c>
      <c r="D47" s="2">
        <v>25000</v>
      </c>
      <c r="E47" s="4">
        <v>714.28571428571433</v>
      </c>
      <c r="F47" s="2">
        <v>259</v>
      </c>
      <c r="G47" s="2" t="s">
        <v>19</v>
      </c>
      <c r="H47" s="5">
        <v>0.96</v>
      </c>
      <c r="I47" s="5">
        <v>0.81</v>
      </c>
      <c r="J47" s="5">
        <v>0.85</v>
      </c>
    </row>
    <row r="48" spans="1:10" ht="15.6" x14ac:dyDescent="0.3">
      <c r="A48" s="3">
        <v>45108</v>
      </c>
      <c r="B48" s="2" t="s">
        <v>15</v>
      </c>
      <c r="C48" s="4">
        <v>18562.957142857143</v>
      </c>
      <c r="D48" s="2">
        <v>25000</v>
      </c>
      <c r="E48" s="4">
        <v>714.28571428571433</v>
      </c>
      <c r="F48" s="2">
        <v>260</v>
      </c>
      <c r="G48" s="2" t="s">
        <v>19</v>
      </c>
      <c r="H48" s="5">
        <v>0.98</v>
      </c>
      <c r="I48" s="5">
        <v>0.84</v>
      </c>
      <c r="J48" s="5">
        <v>0.89</v>
      </c>
    </row>
    <row r="49" spans="1:10" ht="15.6" x14ac:dyDescent="0.3">
      <c r="A49" s="3">
        <v>45108</v>
      </c>
      <c r="B49" s="2" t="s">
        <v>16</v>
      </c>
      <c r="C49" s="4">
        <v>18562.957142857143</v>
      </c>
      <c r="D49" s="2">
        <v>25000</v>
      </c>
      <c r="E49" s="4">
        <v>714.28571428571433</v>
      </c>
      <c r="F49" s="2">
        <v>260</v>
      </c>
      <c r="G49" s="2" t="s">
        <v>19</v>
      </c>
      <c r="H49" s="5">
        <v>0.76</v>
      </c>
      <c r="I49" s="5">
        <v>0.7</v>
      </c>
      <c r="J49" s="5">
        <v>0.86</v>
      </c>
    </row>
    <row r="50" spans="1:10" ht="15.6" x14ac:dyDescent="0.3">
      <c r="A50" s="3">
        <v>45108</v>
      </c>
      <c r="B50" s="2" t="s">
        <v>17</v>
      </c>
      <c r="C50" s="4">
        <v>18562.957142857143</v>
      </c>
      <c r="D50" s="2">
        <v>25000</v>
      </c>
      <c r="E50" s="4">
        <v>714.28571428571433</v>
      </c>
      <c r="F50" s="2">
        <v>261</v>
      </c>
      <c r="G50" s="2" t="s">
        <v>19</v>
      </c>
      <c r="H50" s="5">
        <v>0.91</v>
      </c>
      <c r="I50" s="5">
        <v>0.77</v>
      </c>
      <c r="J50" s="5">
        <v>0.75</v>
      </c>
    </row>
    <row r="51" spans="1:10" ht="15.6" x14ac:dyDescent="0.3">
      <c r="A51" s="3">
        <v>45139</v>
      </c>
      <c r="B51" s="2" t="s">
        <v>10</v>
      </c>
      <c r="C51" s="4">
        <v>18571.428571428572</v>
      </c>
      <c r="D51" s="4">
        <v>25000</v>
      </c>
      <c r="E51" s="4">
        <v>714.28571428571433</v>
      </c>
      <c r="F51" s="2">
        <v>242</v>
      </c>
      <c r="G51" s="2" t="s">
        <v>19</v>
      </c>
      <c r="H51" s="5">
        <v>0.79</v>
      </c>
      <c r="I51" s="5">
        <v>0.81</v>
      </c>
      <c r="J51" s="5">
        <v>0.74</v>
      </c>
    </row>
    <row r="52" spans="1:10" ht="15.6" x14ac:dyDescent="0.3">
      <c r="A52" s="3">
        <v>45139</v>
      </c>
      <c r="B52" s="2" t="s">
        <v>12</v>
      </c>
      <c r="C52" s="4">
        <v>18571.428571428572</v>
      </c>
      <c r="D52" s="4">
        <v>22500</v>
      </c>
      <c r="E52" s="4">
        <v>714.28571428571433</v>
      </c>
      <c r="F52" s="2">
        <v>250</v>
      </c>
      <c r="G52" s="2" t="s">
        <v>19</v>
      </c>
      <c r="H52" s="5">
        <v>0.85</v>
      </c>
      <c r="I52" s="5">
        <v>0.82</v>
      </c>
      <c r="J52" s="5">
        <v>0.73</v>
      </c>
    </row>
    <row r="53" spans="1:10" ht="15.6" x14ac:dyDescent="0.3">
      <c r="A53" s="3">
        <v>45139</v>
      </c>
      <c r="B53" s="2" t="s">
        <v>13</v>
      </c>
      <c r="C53" s="4">
        <v>18571.428571428572</v>
      </c>
      <c r="D53" s="2">
        <v>25000</v>
      </c>
      <c r="E53" s="4">
        <v>714.28571428571433</v>
      </c>
      <c r="F53" s="2">
        <v>242</v>
      </c>
      <c r="G53" s="2" t="s">
        <v>19</v>
      </c>
      <c r="H53" s="5">
        <v>0.88</v>
      </c>
      <c r="I53" s="5">
        <v>0.84</v>
      </c>
      <c r="J53" s="5">
        <v>0.75</v>
      </c>
    </row>
    <row r="54" spans="1:10" ht="15.6" x14ac:dyDescent="0.3">
      <c r="A54" s="3">
        <v>45139</v>
      </c>
      <c r="B54" s="2" t="s">
        <v>14</v>
      </c>
      <c r="C54" s="4">
        <v>18571.428571428572</v>
      </c>
      <c r="D54" s="2">
        <v>25000</v>
      </c>
      <c r="E54" s="4">
        <v>714.28571428571433</v>
      </c>
      <c r="F54" s="2">
        <v>242</v>
      </c>
      <c r="G54" s="2" t="s">
        <v>19</v>
      </c>
      <c r="H54" s="5">
        <v>0.81</v>
      </c>
      <c r="I54" s="5">
        <v>0.92</v>
      </c>
      <c r="J54" s="5">
        <v>0.91</v>
      </c>
    </row>
    <row r="55" spans="1:10" ht="15.6" x14ac:dyDescent="0.3">
      <c r="A55" s="3">
        <v>45139</v>
      </c>
      <c r="B55" s="2" t="s">
        <v>15</v>
      </c>
      <c r="C55" s="4">
        <v>18571.428571428572</v>
      </c>
      <c r="D55" s="2">
        <v>25000</v>
      </c>
      <c r="E55" s="4">
        <v>714.28571428571433</v>
      </c>
      <c r="F55" s="2">
        <v>242</v>
      </c>
      <c r="G55" s="2" t="s">
        <v>19</v>
      </c>
      <c r="H55" s="5">
        <v>0.84</v>
      </c>
      <c r="I55" s="5">
        <v>0.73</v>
      </c>
      <c r="J55" s="5">
        <v>0.99</v>
      </c>
    </row>
    <row r="56" spans="1:10" ht="15.6" x14ac:dyDescent="0.3">
      <c r="A56" s="3">
        <v>45139</v>
      </c>
      <c r="B56" s="2" t="s">
        <v>16</v>
      </c>
      <c r="C56" s="4">
        <v>18571.428571428572</v>
      </c>
      <c r="D56" s="2">
        <v>25000</v>
      </c>
      <c r="E56" s="4">
        <v>714.28571428571433</v>
      </c>
      <c r="F56" s="2">
        <v>240</v>
      </c>
      <c r="G56" s="2" t="s">
        <v>19</v>
      </c>
      <c r="H56" s="5">
        <v>0.93</v>
      </c>
      <c r="I56" s="5">
        <v>0.79</v>
      </c>
      <c r="J56" s="5">
        <v>0.72</v>
      </c>
    </row>
    <row r="57" spans="1:10" ht="15.6" x14ac:dyDescent="0.3">
      <c r="A57" s="3">
        <v>45139</v>
      </c>
      <c r="B57" s="2" t="s">
        <v>17</v>
      </c>
      <c r="C57" s="4">
        <v>18571.428571428572</v>
      </c>
      <c r="D57" s="2">
        <v>25000</v>
      </c>
      <c r="E57" s="4">
        <v>714.28571428571433</v>
      </c>
      <c r="F57" s="2">
        <v>242</v>
      </c>
      <c r="G57" s="2" t="s">
        <v>19</v>
      </c>
      <c r="H57" s="5">
        <v>0.84</v>
      </c>
      <c r="I57" s="5">
        <v>0.79</v>
      </c>
      <c r="J57" s="5">
        <v>0.8</v>
      </c>
    </row>
    <row r="58" spans="1:10" ht="15.6" x14ac:dyDescent="0.3">
      <c r="A58" s="3">
        <v>45170</v>
      </c>
      <c r="B58" s="2" t="s">
        <v>10</v>
      </c>
      <c r="C58" s="4">
        <v>17857.142857142859</v>
      </c>
      <c r="D58" s="4">
        <v>22500</v>
      </c>
      <c r="E58" s="4">
        <v>285.71428571428572</v>
      </c>
      <c r="F58" s="2">
        <v>285</v>
      </c>
      <c r="G58" s="2" t="s">
        <v>19</v>
      </c>
      <c r="H58" s="5">
        <v>0.85</v>
      </c>
      <c r="I58" s="5">
        <v>0.91</v>
      </c>
      <c r="J58" s="5">
        <v>0.84</v>
      </c>
    </row>
    <row r="59" spans="1:10" ht="15.6" x14ac:dyDescent="0.3">
      <c r="A59" s="3">
        <v>45170</v>
      </c>
      <c r="B59" s="2" t="s">
        <v>12</v>
      </c>
      <c r="C59" s="4">
        <v>17857.142857142859</v>
      </c>
      <c r="D59" s="4">
        <v>21500</v>
      </c>
      <c r="E59" s="4">
        <v>285.71428571428572</v>
      </c>
      <c r="F59" s="2">
        <v>275</v>
      </c>
      <c r="G59" s="2" t="s">
        <v>19</v>
      </c>
      <c r="H59" s="5">
        <v>0.86</v>
      </c>
      <c r="I59" s="5">
        <v>0.75</v>
      </c>
      <c r="J59" s="5">
        <v>0.96</v>
      </c>
    </row>
    <row r="60" spans="1:10" ht="15.6" x14ac:dyDescent="0.3">
      <c r="A60" s="3">
        <v>45170</v>
      </c>
      <c r="B60" s="2" t="s">
        <v>13</v>
      </c>
      <c r="C60" s="4">
        <v>17857.142857142859</v>
      </c>
      <c r="D60" s="2">
        <v>24000</v>
      </c>
      <c r="E60" s="4">
        <v>285.71428571428572</v>
      </c>
      <c r="F60" s="2">
        <v>285</v>
      </c>
      <c r="G60" s="2" t="s">
        <v>19</v>
      </c>
      <c r="H60" s="5">
        <v>0.96</v>
      </c>
      <c r="I60" s="5">
        <v>0.77</v>
      </c>
      <c r="J60" s="5">
        <v>0.92</v>
      </c>
    </row>
    <row r="61" spans="1:10" ht="15.6" x14ac:dyDescent="0.3">
      <c r="A61" s="3">
        <v>45170</v>
      </c>
      <c r="B61" s="2" t="s">
        <v>14</v>
      </c>
      <c r="C61" s="4">
        <v>17857.142857142859</v>
      </c>
      <c r="D61" s="2">
        <v>24500</v>
      </c>
      <c r="E61" s="4">
        <v>285.71428571428572</v>
      </c>
      <c r="F61" s="2">
        <v>290</v>
      </c>
      <c r="G61" s="2" t="s">
        <v>19</v>
      </c>
      <c r="H61" s="5">
        <v>0.99</v>
      </c>
      <c r="I61" s="5">
        <v>0.97</v>
      </c>
      <c r="J61" s="5">
        <v>0.73</v>
      </c>
    </row>
    <row r="62" spans="1:10" ht="15.6" x14ac:dyDescent="0.3">
      <c r="A62" s="3">
        <v>45170</v>
      </c>
      <c r="B62" s="2" t="s">
        <v>15</v>
      </c>
      <c r="C62" s="4">
        <v>17857.142857142859</v>
      </c>
      <c r="D62" s="2">
        <v>24500</v>
      </c>
      <c r="E62" s="4">
        <v>285.71428571428572</v>
      </c>
      <c r="F62" s="2">
        <v>310</v>
      </c>
      <c r="G62" s="2" t="s">
        <v>19</v>
      </c>
      <c r="H62" s="5">
        <v>0.77</v>
      </c>
      <c r="I62" s="5">
        <v>0.72</v>
      </c>
      <c r="J62" s="5">
        <v>0.85</v>
      </c>
    </row>
    <row r="63" spans="1:10" ht="15.6" x14ac:dyDescent="0.3">
      <c r="A63" s="3">
        <v>45170</v>
      </c>
      <c r="B63" s="2" t="s">
        <v>16</v>
      </c>
      <c r="C63" s="4">
        <v>17857.142857142859</v>
      </c>
      <c r="D63" s="2">
        <v>24500</v>
      </c>
      <c r="E63" s="4">
        <v>285.71428571428572</v>
      </c>
      <c r="F63" s="2">
        <v>270</v>
      </c>
      <c r="G63" s="2" t="s">
        <v>19</v>
      </c>
      <c r="H63" s="5">
        <v>0.77</v>
      </c>
      <c r="I63" s="5">
        <v>0.96</v>
      </c>
      <c r="J63" s="5">
        <v>0.78</v>
      </c>
    </row>
    <row r="64" spans="1:10" ht="15.6" x14ac:dyDescent="0.3">
      <c r="A64" s="3">
        <v>45170</v>
      </c>
      <c r="B64" s="2" t="s">
        <v>17</v>
      </c>
      <c r="C64" s="4">
        <v>17857.142857142859</v>
      </c>
      <c r="D64" s="2">
        <v>24500</v>
      </c>
      <c r="E64" s="4">
        <v>285.71428571428572</v>
      </c>
      <c r="F64" s="2">
        <v>285</v>
      </c>
      <c r="G64" s="2" t="s">
        <v>19</v>
      </c>
      <c r="H64" s="5">
        <v>0.78</v>
      </c>
      <c r="I64" s="5">
        <v>0.8</v>
      </c>
      <c r="J64" s="5">
        <v>0.85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8109-4842-420A-BC5F-774F557F3F1D}">
  <dimension ref="A1:P16"/>
  <sheetViews>
    <sheetView workbookViewId="0">
      <selection activeCell="B3" sqref="B3"/>
    </sheetView>
  </sheetViews>
  <sheetFormatPr defaultRowHeight="14.4" x14ac:dyDescent="0.3"/>
  <cols>
    <col min="1" max="1" width="18.44140625" customWidth="1"/>
    <col min="2" max="2" width="16.77734375" customWidth="1"/>
    <col min="4" max="4" width="15.77734375" customWidth="1"/>
    <col min="5" max="5" width="16" customWidth="1"/>
    <col min="9" max="9" width="10.88671875" customWidth="1"/>
    <col min="10" max="10" width="13.44140625" customWidth="1"/>
    <col min="12" max="12" width="16.44140625" customWidth="1"/>
    <col min="16" max="16" width="14.109375" customWidth="1"/>
  </cols>
  <sheetData>
    <row r="1" spans="1:16" ht="15.6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5.6" x14ac:dyDescent="0.3">
      <c r="A2" s="8" t="s">
        <v>20</v>
      </c>
      <c r="B2" s="9"/>
      <c r="C2" s="6"/>
      <c r="D2" s="10"/>
      <c r="E2" s="8" t="s">
        <v>21</v>
      </c>
      <c r="F2" s="6"/>
      <c r="G2" s="6"/>
      <c r="H2" s="10" t="s">
        <v>22</v>
      </c>
      <c r="I2" s="9" t="s">
        <v>23</v>
      </c>
      <c r="J2" s="9" t="s">
        <v>24</v>
      </c>
      <c r="K2" s="6"/>
      <c r="L2" s="10" t="s">
        <v>22</v>
      </c>
      <c r="M2" s="9" t="s">
        <v>25</v>
      </c>
      <c r="N2" s="6"/>
      <c r="O2" s="10" t="s">
        <v>22</v>
      </c>
      <c r="P2" s="9" t="s">
        <v>26</v>
      </c>
    </row>
    <row r="3" spans="1:16" ht="15.6" x14ac:dyDescent="0.3">
      <c r="A3" s="11" t="s">
        <v>27</v>
      </c>
      <c r="B3">
        <v>754940</v>
      </c>
      <c r="C3" s="7"/>
      <c r="D3" s="10" t="s">
        <v>2</v>
      </c>
      <c r="E3" s="13">
        <v>754940.7</v>
      </c>
      <c r="F3" s="6"/>
      <c r="G3" s="6"/>
      <c r="H3" s="14">
        <v>44927</v>
      </c>
      <c r="I3" s="12">
        <v>30000</v>
      </c>
      <c r="J3" s="12">
        <v>20000.000000000004</v>
      </c>
      <c r="K3" s="6"/>
      <c r="L3" s="14">
        <v>44927</v>
      </c>
      <c r="M3" s="12">
        <v>300</v>
      </c>
      <c r="N3" s="6"/>
      <c r="O3" s="11" t="s">
        <v>10</v>
      </c>
      <c r="P3" s="12">
        <v>126081</v>
      </c>
    </row>
    <row r="4" spans="1:16" ht="15.6" x14ac:dyDescent="0.3">
      <c r="A4" s="11" t="s">
        <v>26</v>
      </c>
      <c r="B4" s="12">
        <v>891111</v>
      </c>
      <c r="C4" s="7"/>
      <c r="D4" s="10" t="s">
        <v>3</v>
      </c>
      <c r="E4" s="13">
        <v>891111</v>
      </c>
      <c r="F4" s="6"/>
      <c r="G4" s="6"/>
      <c r="H4" s="14">
        <v>44958</v>
      </c>
      <c r="I4" s="12">
        <v>45000</v>
      </c>
      <c r="J4" s="12">
        <v>10000.000000000002</v>
      </c>
      <c r="K4" s="6"/>
      <c r="L4" s="14">
        <v>44958</v>
      </c>
      <c r="M4" s="12">
        <v>310</v>
      </c>
      <c r="N4" s="6"/>
      <c r="O4" s="11" t="s">
        <v>12</v>
      </c>
      <c r="P4" s="12">
        <v>129875</v>
      </c>
    </row>
    <row r="5" spans="1:16" ht="15.6" x14ac:dyDescent="0.3">
      <c r="A5" s="11" t="s">
        <v>25</v>
      </c>
      <c r="B5" s="12">
        <v>9360</v>
      </c>
      <c r="C5" s="7"/>
      <c r="D5" s="10" t="s">
        <v>5</v>
      </c>
      <c r="E5" s="12">
        <v>9360</v>
      </c>
      <c r="F5" s="6"/>
      <c r="G5" s="6"/>
      <c r="H5" s="14">
        <v>44986</v>
      </c>
      <c r="I5" s="12">
        <v>60000</v>
      </c>
      <c r="J5" s="12">
        <v>10000.000000000002</v>
      </c>
      <c r="K5" s="6"/>
      <c r="L5" s="14">
        <v>44986</v>
      </c>
      <c r="M5" s="12">
        <v>300</v>
      </c>
      <c r="N5" s="6"/>
      <c r="O5" s="11" t="s">
        <v>13</v>
      </c>
      <c r="P5" s="12">
        <v>126793</v>
      </c>
    </row>
    <row r="6" spans="1:16" ht="15.6" x14ac:dyDescent="0.3">
      <c r="A6" s="6"/>
      <c r="B6" s="6"/>
      <c r="C6" s="6"/>
      <c r="D6" s="6"/>
      <c r="E6" s="6"/>
      <c r="F6" s="6"/>
      <c r="G6" s="6"/>
      <c r="H6" s="14">
        <v>45017</v>
      </c>
      <c r="I6" s="12">
        <v>54999.999999999993</v>
      </c>
      <c r="J6" s="12">
        <v>40000.000000000007</v>
      </c>
      <c r="K6" s="6"/>
      <c r="L6" s="14">
        <v>45017</v>
      </c>
      <c r="M6" s="12">
        <v>700</v>
      </c>
      <c r="N6" s="6"/>
      <c r="O6" s="11" t="s">
        <v>14</v>
      </c>
      <c r="P6" s="12">
        <v>128833</v>
      </c>
    </row>
    <row r="7" spans="1:16" ht="15.6" x14ac:dyDescent="0.3">
      <c r="A7" s="6"/>
      <c r="B7" s="6"/>
      <c r="C7" s="6"/>
      <c r="D7" s="6"/>
      <c r="E7" s="6"/>
      <c r="F7" s="6"/>
      <c r="G7" s="6"/>
      <c r="H7" s="14">
        <v>45047</v>
      </c>
      <c r="I7" s="12">
        <v>80000.000000000015</v>
      </c>
      <c r="J7" s="12">
        <v>20000.000000000004</v>
      </c>
      <c r="K7" s="6"/>
      <c r="L7" s="14">
        <v>45047</v>
      </c>
      <c r="M7" s="12">
        <v>650</v>
      </c>
      <c r="N7" s="6"/>
      <c r="O7" s="11" t="s">
        <v>15</v>
      </c>
      <c r="P7" s="12">
        <v>125980</v>
      </c>
    </row>
    <row r="8" spans="1:16" ht="15.6" x14ac:dyDescent="0.3">
      <c r="A8" s="9" t="s">
        <v>28</v>
      </c>
      <c r="B8" s="6"/>
      <c r="C8" s="6"/>
      <c r="D8" s="10" t="s">
        <v>29</v>
      </c>
      <c r="E8" s="15">
        <v>0.85555555559999996</v>
      </c>
      <c r="F8" s="6"/>
      <c r="G8" s="6"/>
      <c r="H8" s="14">
        <v>45078</v>
      </c>
      <c r="I8" s="12">
        <v>100000.00000000001</v>
      </c>
      <c r="J8" s="12">
        <v>5999.9999999999991</v>
      </c>
      <c r="K8" s="6"/>
      <c r="L8" s="14">
        <v>45078</v>
      </c>
      <c r="M8" s="12">
        <v>1600</v>
      </c>
      <c r="N8" s="6"/>
      <c r="O8" s="11" t="s">
        <v>16</v>
      </c>
      <c r="P8" s="12">
        <v>126209</v>
      </c>
    </row>
    <row r="9" spans="1:16" ht="15.6" x14ac:dyDescent="0.3">
      <c r="A9" s="15">
        <v>0.85555555555555574</v>
      </c>
      <c r="B9" s="6"/>
      <c r="C9" s="6"/>
      <c r="D9" s="10" t="s">
        <v>30</v>
      </c>
      <c r="E9" s="15">
        <v>0.14444444440000001</v>
      </c>
      <c r="F9" s="6"/>
      <c r="G9" s="6"/>
      <c r="H9" s="14">
        <v>45108</v>
      </c>
      <c r="I9" s="12">
        <v>129940.69999999998</v>
      </c>
      <c r="J9" s="12">
        <v>5000.0000000000009</v>
      </c>
      <c r="K9" s="6"/>
      <c r="L9" s="14">
        <v>45108</v>
      </c>
      <c r="M9" s="12">
        <v>1800</v>
      </c>
      <c r="N9" s="6"/>
      <c r="O9" s="11" t="s">
        <v>17</v>
      </c>
      <c r="P9" s="12">
        <v>127340</v>
      </c>
    </row>
    <row r="10" spans="1:16" ht="15.6" x14ac:dyDescent="0.3">
      <c r="A10" s="6"/>
      <c r="B10" s="6"/>
      <c r="C10" s="6"/>
      <c r="D10" s="6"/>
      <c r="E10" s="6"/>
      <c r="F10" s="6"/>
      <c r="G10" s="6"/>
      <c r="H10" s="14">
        <v>45139</v>
      </c>
      <c r="I10" s="12">
        <v>130000.00000000003</v>
      </c>
      <c r="J10" s="12">
        <v>5000.0000000000009</v>
      </c>
      <c r="K10" s="6"/>
      <c r="L10" s="14">
        <v>45139</v>
      </c>
      <c r="M10" s="12">
        <v>1700</v>
      </c>
      <c r="N10" s="6"/>
      <c r="O10" s="11" t="s">
        <v>31</v>
      </c>
      <c r="P10" s="12">
        <v>891111</v>
      </c>
    </row>
    <row r="11" spans="1:16" ht="15.6" x14ac:dyDescent="0.3">
      <c r="A11" s="9" t="s">
        <v>32</v>
      </c>
      <c r="B11" s="6"/>
      <c r="C11" s="6"/>
      <c r="D11" s="10" t="s">
        <v>33</v>
      </c>
      <c r="E11" s="15">
        <v>0.85492063490000003</v>
      </c>
      <c r="F11" s="6"/>
      <c r="G11" s="6"/>
      <c r="H11" s="14">
        <v>45170</v>
      </c>
      <c r="I11" s="12">
        <v>125000</v>
      </c>
      <c r="J11" s="12">
        <v>2000.0000000000002</v>
      </c>
      <c r="K11" s="6"/>
      <c r="L11" s="14">
        <v>45170</v>
      </c>
      <c r="M11" s="12">
        <v>2000</v>
      </c>
      <c r="N11" s="6"/>
      <c r="O11" s="6"/>
      <c r="P11" s="6"/>
    </row>
    <row r="12" spans="1:16" ht="15.6" x14ac:dyDescent="0.3">
      <c r="A12" s="15">
        <v>0.85492063492063519</v>
      </c>
      <c r="B12" s="6"/>
      <c r="C12" s="6"/>
      <c r="D12" s="10" t="s">
        <v>34</v>
      </c>
      <c r="E12" s="15">
        <v>0.1450793651</v>
      </c>
      <c r="F12" s="6"/>
      <c r="G12" s="6"/>
      <c r="H12" s="14" t="s">
        <v>31</v>
      </c>
      <c r="I12" s="12">
        <v>754940.7</v>
      </c>
      <c r="J12" s="12">
        <v>118000.00000000001</v>
      </c>
      <c r="K12" s="6"/>
      <c r="L12" s="14" t="s">
        <v>31</v>
      </c>
      <c r="M12" s="12">
        <v>9360</v>
      </c>
      <c r="N12" s="6"/>
      <c r="O12" s="6"/>
      <c r="P12" s="6"/>
    </row>
    <row r="13" spans="1:16" ht="15.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15.6" x14ac:dyDescent="0.3">
      <c r="A14" s="9" t="s">
        <v>35</v>
      </c>
      <c r="B14" s="6"/>
      <c r="C14" s="6"/>
      <c r="D14" s="10" t="s">
        <v>36</v>
      </c>
      <c r="E14" s="15">
        <v>0.84476190480000002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15.6" x14ac:dyDescent="0.3">
      <c r="A15" s="15">
        <v>0.8447619047619046</v>
      </c>
      <c r="B15" s="6"/>
      <c r="C15" s="6"/>
      <c r="D15" s="10" t="s">
        <v>37</v>
      </c>
      <c r="E15" s="15">
        <v>0.15523809520000001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15.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Aanal shah</dc:creator>
  <cp:lastModifiedBy>Aanal shah</cp:lastModifiedBy>
  <dcterms:created xsi:type="dcterms:W3CDTF">2024-05-21T00:35:10Z</dcterms:created>
  <dcterms:modified xsi:type="dcterms:W3CDTF">2024-05-21T03:30:43Z</dcterms:modified>
</cp:coreProperties>
</file>