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0" yWindow="140" windowWidth="19140" windowHeight="70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2" i="1"/>
  <c r="H31"/>
  <c r="H30"/>
  <c r="G32"/>
  <c r="G31"/>
  <c r="G30"/>
  <c r="F32"/>
  <c r="F31"/>
  <c r="F30"/>
  <c r="E32"/>
  <c r="E31"/>
  <c r="E30"/>
  <c r="H29"/>
  <c r="G29"/>
  <c r="F29"/>
  <c r="E26"/>
  <c r="E25"/>
  <c r="E22"/>
  <c r="E23"/>
  <c r="E24"/>
  <c r="E20"/>
  <c r="F6"/>
  <c r="E21" s="1"/>
  <c r="F5"/>
</calcChain>
</file>

<file path=xl/sharedStrings.xml><?xml version="1.0" encoding="utf-8"?>
<sst xmlns="http://schemas.openxmlformats.org/spreadsheetml/2006/main" count="46" uniqueCount="20">
  <si>
    <t>Model</t>
  </si>
  <si>
    <t>Classification Report</t>
  </si>
  <si>
    <t>Reference</t>
  </si>
  <si>
    <t>Classification Report of our Model</t>
  </si>
  <si>
    <t>MobileNetV2</t>
  </si>
  <si>
    <t>InceptionV3 </t>
  </si>
  <si>
    <t>EffNet</t>
  </si>
  <si>
    <t>VGG19</t>
  </si>
  <si>
    <t>[3]</t>
  </si>
  <si>
    <t>Two different CNN Models</t>
  </si>
  <si>
    <t>[4]</t>
  </si>
  <si>
    <t>VGG16</t>
  </si>
  <si>
    <t>[5]</t>
  </si>
  <si>
    <t>Accuracy</t>
  </si>
  <si>
    <t>Recall</t>
  </si>
  <si>
    <t>Precision</t>
  </si>
  <si>
    <t>F1_Score</t>
  </si>
  <si>
    <t>Support</t>
  </si>
  <si>
    <t>ResNet-18 (Our Model)</t>
  </si>
  <si>
    <t>Coparision of Classification Report on Performance Metrics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</si>
</sst>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21212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justify"/>
    </xf>
    <xf numFmtId="0" fontId="2" fillId="0" borderId="13" xfId="0" applyFont="1" applyBorder="1" applyAlignment="1">
      <alignment horizontal="justify"/>
    </xf>
    <xf numFmtId="0" fontId="2" fillId="0" borderId="14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2" fillId="0" borderId="16" xfId="0" applyFont="1" applyFill="1" applyBorder="1" applyAlignment="1">
      <alignment vertical="top" wrapText="1"/>
    </xf>
    <xf numFmtId="10" fontId="2" fillId="0" borderId="5" xfId="1" applyNumberFormat="1" applyFont="1" applyBorder="1" applyAlignment="1">
      <alignment vertical="top" wrapText="1"/>
    </xf>
    <xf numFmtId="10" fontId="2" fillId="0" borderId="11" xfId="1" applyNumberFormat="1" applyFont="1" applyBorder="1" applyAlignment="1">
      <alignment vertical="top" wrapText="1"/>
    </xf>
    <xf numFmtId="10" fontId="2" fillId="0" borderId="2" xfId="1" applyNumberFormat="1" applyFont="1" applyBorder="1" applyAlignment="1">
      <alignment vertical="top" wrapText="1"/>
    </xf>
    <xf numFmtId="10" fontId="2" fillId="0" borderId="8" xfId="1" applyNumberFormat="1" applyFont="1" applyBorder="1" applyAlignment="1">
      <alignment vertical="top" wrapText="1"/>
    </xf>
    <xf numFmtId="0" fontId="2" fillId="0" borderId="5" xfId="1" applyNumberFormat="1" applyFont="1" applyBorder="1" applyAlignment="1">
      <alignment vertical="top" wrapText="1"/>
    </xf>
    <xf numFmtId="10" fontId="0" fillId="0" borderId="15" xfId="0" applyNumberFormat="1" applyBorder="1"/>
    <xf numFmtId="10" fontId="0" fillId="0" borderId="17" xfId="0" applyNumberFormat="1" applyBorder="1"/>
    <xf numFmtId="0" fontId="2" fillId="0" borderId="18" xfId="0" applyFont="1" applyBorder="1" applyAlignment="1"/>
    <xf numFmtId="0" fontId="5" fillId="0" borderId="25" xfId="0" applyFont="1" applyBorder="1"/>
    <xf numFmtId="0" fontId="0" fillId="0" borderId="25" xfId="0" applyBorder="1"/>
    <xf numFmtId="0" fontId="2" fillId="0" borderId="12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2" fillId="0" borderId="14" xfId="0" applyFont="1" applyBorder="1" applyAlignment="1">
      <alignment horizontal="left" vertical="top" wrapText="1"/>
    </xf>
    <xf numFmtId="10" fontId="5" fillId="0" borderId="20" xfId="0" applyNumberFormat="1" applyFont="1" applyBorder="1" applyAlignment="1">
      <alignment horizontal="left"/>
    </xf>
    <xf numFmtId="10" fontId="5" fillId="0" borderId="23" xfId="0" applyNumberFormat="1" applyFont="1" applyBorder="1" applyAlignment="1">
      <alignment horizontal="left"/>
    </xf>
    <xf numFmtId="0" fontId="4" fillId="0" borderId="14" xfId="0" applyFont="1" applyBorder="1" applyAlignment="1">
      <alignment horizontal="left" vertical="top" wrapText="1"/>
    </xf>
    <xf numFmtId="0" fontId="2" fillId="0" borderId="16" xfId="0" applyFont="1" applyFill="1" applyBorder="1" applyAlignment="1">
      <alignment horizontal="left" vertical="top" wrapText="1"/>
    </xf>
    <xf numFmtId="10" fontId="5" fillId="0" borderId="21" xfId="0" applyNumberFormat="1" applyFont="1" applyBorder="1" applyAlignment="1">
      <alignment horizontal="left"/>
    </xf>
    <xf numFmtId="10" fontId="5" fillId="0" borderId="24" xfId="0" applyNumberFormat="1" applyFon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Times New Roman" pitchFamily="18" charset="0"/>
              </a:defRPr>
            </a:pPr>
            <a:r>
              <a:rPr lang="en-US" baseline="0">
                <a:latin typeface="Times New Roman" pitchFamily="18" charset="0"/>
              </a:rPr>
              <a:t>Classification Report for Accuracy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1237795265862342"/>
          <c:y val="0.15489726357857062"/>
          <c:w val="0.67948663924321551"/>
          <c:h val="0.40546366121093219"/>
        </c:manualLayout>
      </c:layout>
      <c:barChart>
        <c:barDir val="col"/>
        <c:grouping val="clustered"/>
        <c:ser>
          <c:idx val="0"/>
          <c:order val="0"/>
          <c:tx>
            <c:strRef>
              <c:f>Sheet1!$E$19</c:f>
              <c:strCache>
                <c:ptCount val="1"/>
                <c:pt idx="0">
                  <c:v>Accuracy</c:v>
                </c:pt>
              </c:strCache>
            </c:strRef>
          </c:tx>
          <c:cat>
            <c:strRef>
              <c:f>Sheet1!$D$20:$D$26</c:f>
              <c:strCache>
                <c:ptCount val="7"/>
                <c:pt idx="0">
                  <c:v>MobileNetV2</c:v>
                </c:pt>
                <c:pt idx="1">
                  <c:v>InceptionV3 </c:v>
                </c:pt>
                <c:pt idx="2">
                  <c:v>EffNet</c:v>
                </c:pt>
                <c:pt idx="3">
                  <c:v>VGG19</c:v>
                </c:pt>
                <c:pt idx="4">
                  <c:v>Two different CNN Models</c:v>
                </c:pt>
                <c:pt idx="5">
                  <c:v>VGG16</c:v>
                </c:pt>
                <c:pt idx="6">
                  <c:v>ResNet-18 (Our Model)</c:v>
                </c:pt>
              </c:strCache>
            </c:strRef>
          </c:cat>
          <c:val>
            <c:numRef>
              <c:f>Sheet1!$E$20:$E$26</c:f>
              <c:numCache>
                <c:formatCode>0.00%</c:formatCode>
                <c:ptCount val="7"/>
                <c:pt idx="0">
                  <c:v>0.98</c:v>
                </c:pt>
                <c:pt idx="1">
                  <c:v>0.96920000000000006</c:v>
                </c:pt>
                <c:pt idx="2">
                  <c:v>0.94950000000000001</c:v>
                </c:pt>
                <c:pt idx="3">
                  <c:v>0.92820000000000003</c:v>
                </c:pt>
                <c:pt idx="4">
                  <c:v>0.98299999999999998</c:v>
                </c:pt>
                <c:pt idx="5">
                  <c:v>0.98</c:v>
                </c:pt>
                <c:pt idx="6">
                  <c:v>0.97</c:v>
                </c:pt>
              </c:numCache>
            </c:numRef>
          </c:val>
        </c:ser>
        <c:axId val="46135936"/>
        <c:axId val="46145920"/>
      </c:barChart>
      <c:catAx>
        <c:axId val="46135936"/>
        <c:scaling>
          <c:orientation val="minMax"/>
        </c:scaling>
        <c:axPos val="b"/>
        <c:tickLblPos val="nextTo"/>
        <c:txPr>
          <a:bodyPr/>
          <a:lstStyle/>
          <a:p>
            <a:pPr>
              <a:defRPr baseline="0">
                <a:latin typeface="Times New Roman" pitchFamily="18" charset="0"/>
              </a:defRPr>
            </a:pPr>
            <a:endParaRPr lang="en-US"/>
          </a:p>
        </c:txPr>
        <c:crossAx val="46145920"/>
        <c:crosses val="autoZero"/>
        <c:auto val="1"/>
        <c:lblAlgn val="ctr"/>
        <c:lblOffset val="100"/>
      </c:catAx>
      <c:valAx>
        <c:axId val="46145920"/>
        <c:scaling>
          <c:orientation val="minMax"/>
        </c:scaling>
        <c:axPos val="l"/>
        <c:majorGridlines/>
        <c:numFmt formatCode="0.00%" sourceLinked="1"/>
        <c:tickLblPos val="nextTo"/>
        <c:txPr>
          <a:bodyPr/>
          <a:lstStyle/>
          <a:p>
            <a:pPr>
              <a:defRPr baseline="0">
                <a:latin typeface="Times New Roman" pitchFamily="18" charset="0"/>
              </a:defRPr>
            </a:pPr>
            <a:endParaRPr lang="en-US"/>
          </a:p>
        </c:txPr>
        <c:crossAx val="4613593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aseline="0">
              <a:latin typeface="Times" pitchFamily="18" charset="0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Sheet1!$D$30</c:f>
              <c:strCache>
                <c:ptCount val="1"/>
                <c:pt idx="0">
                  <c:v>Two different CNN Models</c:v>
                </c:pt>
              </c:strCache>
            </c:strRef>
          </c:tx>
          <c:cat>
            <c:strRef>
              <c:f>Sheet1!$E$28:$H$29</c:f>
              <c:strCache>
                <c:ptCount val="4"/>
                <c:pt idx="0">
                  <c:v>Accuracy</c:v>
                </c:pt>
                <c:pt idx="1">
                  <c:v>Recall</c:v>
                </c:pt>
                <c:pt idx="2">
                  <c:v>Precision</c:v>
                </c:pt>
                <c:pt idx="3">
                  <c:v>F1_Score</c:v>
                </c:pt>
              </c:strCache>
            </c:strRef>
          </c:cat>
          <c:val>
            <c:numRef>
              <c:f>Sheet1!$E$30:$H$30</c:f>
              <c:numCache>
                <c:formatCode>0.00%</c:formatCode>
                <c:ptCount val="4"/>
                <c:pt idx="0">
                  <c:v>0.98299999999999998</c:v>
                </c:pt>
                <c:pt idx="1">
                  <c:v>0.97899999999999998</c:v>
                </c:pt>
                <c:pt idx="2">
                  <c:v>0.98299999999999998</c:v>
                </c:pt>
                <c:pt idx="3">
                  <c:v>0.98</c:v>
                </c:pt>
              </c:numCache>
            </c:numRef>
          </c:val>
        </c:ser>
        <c:ser>
          <c:idx val="1"/>
          <c:order val="1"/>
          <c:tx>
            <c:strRef>
              <c:f>Sheet1!$D$31</c:f>
              <c:strCache>
                <c:ptCount val="1"/>
                <c:pt idx="0">
                  <c:v>VGG16</c:v>
                </c:pt>
              </c:strCache>
            </c:strRef>
          </c:tx>
          <c:cat>
            <c:strRef>
              <c:f>Sheet1!$E$28:$H$29</c:f>
              <c:strCache>
                <c:ptCount val="4"/>
                <c:pt idx="0">
                  <c:v>Accuracy</c:v>
                </c:pt>
                <c:pt idx="1">
                  <c:v>Recall</c:v>
                </c:pt>
                <c:pt idx="2">
                  <c:v>Precision</c:v>
                </c:pt>
                <c:pt idx="3">
                  <c:v>F1_Score</c:v>
                </c:pt>
              </c:strCache>
            </c:strRef>
          </c:cat>
          <c:val>
            <c:numRef>
              <c:f>Sheet1!$E$31:$H$31</c:f>
              <c:numCache>
                <c:formatCode>0.00%</c:formatCode>
                <c:ptCount val="4"/>
                <c:pt idx="0">
                  <c:v>0.98</c:v>
                </c:pt>
                <c:pt idx="1">
                  <c:v>0.96</c:v>
                </c:pt>
                <c:pt idx="2">
                  <c:v>0.98</c:v>
                </c:pt>
                <c:pt idx="3">
                  <c:v>0.97</c:v>
                </c:pt>
              </c:numCache>
            </c:numRef>
          </c:val>
        </c:ser>
        <c:ser>
          <c:idx val="2"/>
          <c:order val="2"/>
          <c:tx>
            <c:strRef>
              <c:f>Sheet1!$D$32</c:f>
              <c:strCache>
                <c:ptCount val="1"/>
                <c:pt idx="0">
                  <c:v>ResNet-18 (Our Model)</c:v>
                </c:pt>
              </c:strCache>
            </c:strRef>
          </c:tx>
          <c:cat>
            <c:strRef>
              <c:f>Sheet1!$E$28:$H$29</c:f>
              <c:strCache>
                <c:ptCount val="4"/>
                <c:pt idx="0">
                  <c:v>Accuracy</c:v>
                </c:pt>
                <c:pt idx="1">
                  <c:v>Recall</c:v>
                </c:pt>
                <c:pt idx="2">
                  <c:v>Precision</c:v>
                </c:pt>
                <c:pt idx="3">
                  <c:v>F1_Score</c:v>
                </c:pt>
              </c:strCache>
            </c:strRef>
          </c:cat>
          <c:val>
            <c:numRef>
              <c:f>Sheet1!$E$32:$H$32</c:f>
              <c:numCache>
                <c:formatCode>0.00%</c:formatCode>
                <c:ptCount val="4"/>
                <c:pt idx="0">
                  <c:v>0.97</c:v>
                </c:pt>
                <c:pt idx="1">
                  <c:v>0.98</c:v>
                </c:pt>
                <c:pt idx="2">
                  <c:v>0.97</c:v>
                </c:pt>
                <c:pt idx="3">
                  <c:v>0.97</c:v>
                </c:pt>
              </c:numCache>
            </c:numRef>
          </c:val>
        </c:ser>
        <c:axId val="164856960"/>
        <c:axId val="164858880"/>
      </c:barChart>
      <c:catAx>
        <c:axId val="164856960"/>
        <c:scaling>
          <c:orientation val="minMax"/>
        </c:scaling>
        <c:axPos val="b"/>
        <c:tickLblPos val="nextTo"/>
        <c:crossAx val="164858880"/>
        <c:crosses val="autoZero"/>
        <c:auto val="1"/>
        <c:lblAlgn val="ctr"/>
        <c:lblOffset val="100"/>
      </c:catAx>
      <c:valAx>
        <c:axId val="164858880"/>
        <c:scaling>
          <c:orientation val="minMax"/>
        </c:scaling>
        <c:axPos val="l"/>
        <c:majorGridlines/>
        <c:numFmt formatCode="0.00%" sourceLinked="1"/>
        <c:tickLblPos val="nextTo"/>
        <c:crossAx val="164856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1204105</xdr:colOff>
      <xdr:row>6</xdr:row>
      <xdr:rowOff>173486</xdr:rowOff>
    </xdr:from>
    <xdr:to>
      <xdr:col>13</xdr:col>
      <xdr:colOff>299529</xdr:colOff>
      <xdr:row>27</xdr:row>
      <xdr:rowOff>35944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575093</xdr:colOff>
      <xdr:row>35</xdr:row>
      <xdr:rowOff>89860</xdr:rowOff>
    </xdr:from>
    <xdr:to>
      <xdr:col>8</xdr:col>
      <xdr:colOff>742829</xdr:colOff>
      <xdr:row>52</xdr:row>
      <xdr:rowOff>5992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3:I32"/>
  <sheetViews>
    <sheetView tabSelected="1" topLeftCell="A34" zoomScale="106" zoomScaleNormal="106" workbookViewId="0">
      <selection activeCell="D28" sqref="D28"/>
    </sheetView>
  </sheetViews>
  <sheetFormatPr defaultRowHeight="14.5"/>
  <cols>
    <col min="4" max="4" width="25.26953125" bestFit="1" customWidth="1"/>
    <col min="5" max="5" width="10.36328125" customWidth="1"/>
    <col min="6" max="6" width="8.6328125" customWidth="1"/>
    <col min="7" max="7" width="9.81640625" bestFit="1" customWidth="1"/>
    <col min="8" max="8" width="10.6328125" customWidth="1"/>
    <col min="9" max="9" width="10.81640625" bestFit="1" customWidth="1"/>
  </cols>
  <sheetData>
    <row r="3" spans="4:9" ht="15" thickBot="1"/>
    <row r="4" spans="4:9" ht="34.5" customHeight="1">
      <c r="D4" s="1" t="s">
        <v>0</v>
      </c>
      <c r="E4" s="2" t="s">
        <v>1</v>
      </c>
      <c r="F4" s="2"/>
      <c r="G4" s="3" t="s">
        <v>2</v>
      </c>
      <c r="H4" s="2" t="s">
        <v>3</v>
      </c>
      <c r="I4" s="4"/>
    </row>
    <row r="5" spans="4:9" ht="15.5">
      <c r="D5" s="5" t="s">
        <v>4</v>
      </c>
      <c r="E5" s="6" t="s">
        <v>13</v>
      </c>
      <c r="F5" s="30">
        <f>98%</f>
        <v>0.98</v>
      </c>
      <c r="G5" s="7" t="s">
        <v>8</v>
      </c>
      <c r="H5" s="6" t="s">
        <v>13</v>
      </c>
      <c r="I5" s="30">
        <v>0.97</v>
      </c>
    </row>
    <row r="6" spans="4:9" ht="15.5">
      <c r="D6" s="5" t="s">
        <v>5</v>
      </c>
      <c r="E6" s="6" t="s">
        <v>13</v>
      </c>
      <c r="F6" s="30">
        <f>96.92%</f>
        <v>0.96920000000000006</v>
      </c>
      <c r="G6" s="7"/>
      <c r="H6" s="7" t="s">
        <v>14</v>
      </c>
      <c r="I6" s="30">
        <v>0.98</v>
      </c>
    </row>
    <row r="7" spans="4:9" ht="15.5">
      <c r="D7" s="5" t="s">
        <v>6</v>
      </c>
      <c r="E7" s="6" t="s">
        <v>13</v>
      </c>
      <c r="F7" s="30">
        <v>0.94950000000000001</v>
      </c>
      <c r="G7" s="7"/>
      <c r="H7" s="7" t="s">
        <v>15</v>
      </c>
      <c r="I7" s="30">
        <v>0.97</v>
      </c>
    </row>
    <row r="8" spans="4:9" ht="16" thickBot="1">
      <c r="D8" s="14" t="s">
        <v>7</v>
      </c>
      <c r="E8" s="15" t="s">
        <v>13</v>
      </c>
      <c r="F8" s="31">
        <v>0.92820000000000003</v>
      </c>
      <c r="G8" s="18"/>
      <c r="H8" s="7" t="s">
        <v>16</v>
      </c>
      <c r="I8" s="30">
        <v>0.97</v>
      </c>
    </row>
    <row r="9" spans="4:9" ht="15.5" customHeight="1">
      <c r="D9" s="16" t="s">
        <v>9</v>
      </c>
      <c r="E9" s="3" t="s">
        <v>13</v>
      </c>
      <c r="F9" s="32">
        <v>0.98299999999999998</v>
      </c>
      <c r="G9" s="19" t="s">
        <v>10</v>
      </c>
      <c r="H9" s="7" t="s">
        <v>17</v>
      </c>
      <c r="I9" s="34">
        <v>174.33</v>
      </c>
    </row>
    <row r="10" spans="4:9" ht="15.5">
      <c r="D10" s="5"/>
      <c r="E10" s="6" t="s">
        <v>14</v>
      </c>
      <c r="F10" s="30">
        <v>0.97899999999999998</v>
      </c>
      <c r="G10" s="7"/>
      <c r="H10" s="7"/>
      <c r="I10" s="8"/>
    </row>
    <row r="11" spans="4:9" ht="15.5">
      <c r="D11" s="5"/>
      <c r="E11" s="6" t="s">
        <v>15</v>
      </c>
      <c r="F11" s="30">
        <v>0.98299999999999998</v>
      </c>
      <c r="G11" s="7"/>
      <c r="H11" s="7"/>
      <c r="I11" s="8"/>
    </row>
    <row r="12" spans="4:9" ht="16" thickBot="1">
      <c r="D12" s="14"/>
      <c r="E12" s="15" t="s">
        <v>16</v>
      </c>
      <c r="F12" s="31">
        <v>0.98</v>
      </c>
      <c r="G12" s="18"/>
      <c r="H12" s="7"/>
      <c r="I12" s="8"/>
    </row>
    <row r="13" spans="4:9" ht="15.5">
      <c r="D13" s="17" t="s">
        <v>11</v>
      </c>
      <c r="E13" s="3" t="s">
        <v>13</v>
      </c>
      <c r="F13" s="32">
        <v>0.98</v>
      </c>
      <c r="G13" s="19" t="s">
        <v>12</v>
      </c>
      <c r="H13" s="7"/>
      <c r="I13" s="8"/>
    </row>
    <row r="14" spans="4:9" ht="15.5">
      <c r="D14" s="9"/>
      <c r="E14" s="6" t="s">
        <v>14</v>
      </c>
      <c r="F14" s="30">
        <v>0.96</v>
      </c>
      <c r="G14" s="7"/>
      <c r="H14" s="7"/>
      <c r="I14" s="8"/>
    </row>
    <row r="15" spans="4:9" ht="15.5">
      <c r="D15" s="9"/>
      <c r="E15" s="6" t="s">
        <v>15</v>
      </c>
      <c r="F15" s="30">
        <v>0.98</v>
      </c>
      <c r="G15" s="7"/>
      <c r="H15" s="7"/>
      <c r="I15" s="8"/>
    </row>
    <row r="16" spans="4:9" ht="16" thickBot="1">
      <c r="D16" s="10"/>
      <c r="E16" s="11" t="s">
        <v>16</v>
      </c>
      <c r="F16" s="33">
        <v>0.97</v>
      </c>
      <c r="G16" s="12"/>
      <c r="H16" s="12"/>
      <c r="I16" s="13"/>
    </row>
    <row r="17" spans="4:9" ht="15.5">
      <c r="D17" s="20"/>
      <c r="E17" s="21"/>
      <c r="F17" s="21"/>
      <c r="G17" s="22"/>
      <c r="H17" s="22"/>
      <c r="I17" s="23"/>
    </row>
    <row r="18" spans="4:9" ht="16" thickBot="1">
      <c r="D18" s="24" t="s">
        <v>1</v>
      </c>
      <c r="E18" s="24"/>
    </row>
    <row r="19" spans="4:9" ht="15.5">
      <c r="D19" s="25" t="s">
        <v>0</v>
      </c>
      <c r="E19" s="26" t="s">
        <v>13</v>
      </c>
    </row>
    <row r="20" spans="4:9" ht="15.5">
      <c r="D20" s="27" t="s">
        <v>4</v>
      </c>
      <c r="E20" s="35">
        <f>F5</f>
        <v>0.98</v>
      </c>
    </row>
    <row r="21" spans="4:9" ht="15.5">
      <c r="D21" s="27" t="s">
        <v>5</v>
      </c>
      <c r="E21" s="35">
        <f t="shared" ref="E21:E24" si="0">F6</f>
        <v>0.96920000000000006</v>
      </c>
    </row>
    <row r="22" spans="4:9" ht="15.5">
      <c r="D22" s="27" t="s">
        <v>6</v>
      </c>
      <c r="E22" s="35">
        <f t="shared" si="0"/>
        <v>0.94950000000000001</v>
      </c>
    </row>
    <row r="23" spans="4:9" ht="15.5">
      <c r="D23" s="27" t="s">
        <v>7</v>
      </c>
      <c r="E23" s="35">
        <f t="shared" si="0"/>
        <v>0.92820000000000003</v>
      </c>
    </row>
    <row r="24" spans="4:9" ht="15.5">
      <c r="D24" s="27" t="s">
        <v>9</v>
      </c>
      <c r="E24" s="35">
        <f t="shared" si="0"/>
        <v>0.98299999999999998</v>
      </c>
    </row>
    <row r="25" spans="4:9" ht="15.5">
      <c r="D25" s="28" t="s">
        <v>11</v>
      </c>
      <c r="E25" s="35">
        <f>F13</f>
        <v>0.98</v>
      </c>
    </row>
    <row r="26" spans="4:9" ht="16" thickBot="1">
      <c r="D26" s="29" t="s">
        <v>18</v>
      </c>
      <c r="E26" s="36">
        <f>I5</f>
        <v>0.97</v>
      </c>
    </row>
    <row r="28" spans="4:9" ht="16" thickBot="1">
      <c r="D28" s="37" t="s">
        <v>19</v>
      </c>
      <c r="E28" s="37"/>
      <c r="F28" s="37"/>
      <c r="G28" s="37"/>
      <c r="H28" s="37"/>
    </row>
    <row r="29" spans="4:9" ht="15.5">
      <c r="D29" s="40" t="s">
        <v>0</v>
      </c>
      <c r="E29" s="41" t="s">
        <v>13</v>
      </c>
      <c r="F29" s="42" t="str">
        <f>E10</f>
        <v>Recall</v>
      </c>
      <c r="G29" s="42" t="str">
        <f>E11</f>
        <v>Precision</v>
      </c>
      <c r="H29" s="43" t="str">
        <f>E12</f>
        <v>F1_Score</v>
      </c>
      <c r="I29" s="38"/>
    </row>
    <row r="30" spans="4:9" ht="15.5">
      <c r="D30" s="44" t="s">
        <v>9</v>
      </c>
      <c r="E30" s="45">
        <f>F9</f>
        <v>0.98299999999999998</v>
      </c>
      <c r="F30" s="45">
        <f>F10</f>
        <v>0.97899999999999998</v>
      </c>
      <c r="G30" s="45">
        <f>F11</f>
        <v>0.98299999999999998</v>
      </c>
      <c r="H30" s="46">
        <f>F12</f>
        <v>0.98</v>
      </c>
      <c r="I30" s="39"/>
    </row>
    <row r="31" spans="4:9" ht="15.5">
      <c r="D31" s="47" t="s">
        <v>11</v>
      </c>
      <c r="E31" s="45">
        <f>F13</f>
        <v>0.98</v>
      </c>
      <c r="F31" s="45">
        <f>F14</f>
        <v>0.96</v>
      </c>
      <c r="G31" s="45">
        <f>F15</f>
        <v>0.98</v>
      </c>
      <c r="H31" s="46">
        <f>F16</f>
        <v>0.97</v>
      </c>
      <c r="I31" s="39"/>
    </row>
    <row r="32" spans="4:9" ht="16" thickBot="1">
      <c r="D32" s="48" t="s">
        <v>18</v>
      </c>
      <c r="E32" s="49">
        <f>I5</f>
        <v>0.97</v>
      </c>
      <c r="F32" s="49">
        <f>I6</f>
        <v>0.98</v>
      </c>
      <c r="G32" s="49">
        <f>I7</f>
        <v>0.97</v>
      </c>
      <c r="H32" s="50">
        <f>I8</f>
        <v>0.97</v>
      </c>
      <c r="I32" s="39"/>
    </row>
  </sheetData>
  <mergeCells count="3">
    <mergeCell ref="H4:I4"/>
    <mergeCell ref="D18:E18"/>
    <mergeCell ref="E4:F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Deftones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2023-06-05T00:54:49Z</dcterms:created>
  <dcterms:modified xsi:type="dcterms:W3CDTF">2023-06-05T02:19:28Z</dcterms:modified>
</cp:coreProperties>
</file>