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32\Desktop\"/>
    </mc:Choice>
  </mc:AlternateContent>
  <xr:revisionPtr revIDLastSave="0" documentId="13_ncr:1_{5598ED8D-1D5C-48C6-8F87-39943E17B993}" xr6:coauthVersionLast="47" xr6:coauthVersionMax="47" xr10:uidLastSave="{00000000-0000-0000-0000-000000000000}"/>
  <bookViews>
    <workbookView xWindow="-120" yWindow="-120" windowWidth="20730" windowHeight="11040" firstSheet="5" activeTab="7" xr2:uid="{581FFF88-B5A7-47FA-B40F-AECFE11963B2}"/>
  </bookViews>
  <sheets>
    <sheet name="Data of Participant A" sheetId="1" r:id="rId1"/>
    <sheet name="Participant A-Calculation" sheetId="2" r:id="rId2"/>
    <sheet name="Data of Participant B" sheetId="3" r:id="rId3"/>
    <sheet name="Participant B-Calculation" sheetId="4" r:id="rId4"/>
    <sheet name="Data of Participant C" sheetId="5" r:id="rId5"/>
    <sheet name="Participant C-Calculation" sheetId="6" r:id="rId6"/>
    <sheet name="Data of Participant D" sheetId="7" r:id="rId7"/>
    <sheet name="Participant D-Calculation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8" l="1"/>
  <c r="B6" i="8"/>
  <c r="A6" i="8"/>
  <c r="B8" i="6"/>
  <c r="B6" i="6"/>
  <c r="A6" i="6"/>
  <c r="B8" i="4"/>
  <c r="B6" i="4"/>
  <c r="A6" i="4"/>
  <c r="B8" i="2"/>
  <c r="B6" i="2"/>
  <c r="A6" i="2"/>
</calcChain>
</file>

<file path=xl/sharedStrings.xml><?xml version="1.0" encoding="utf-8"?>
<sst xmlns="http://schemas.openxmlformats.org/spreadsheetml/2006/main" count="1381" uniqueCount="256">
  <si>
    <t>test_word</t>
  </si>
  <si>
    <t>Reference</t>
  </si>
  <si>
    <t>old_new</t>
  </si>
  <si>
    <t>trials_2.thisRepN</t>
  </si>
  <si>
    <t>trials_2.thisTrialN</t>
  </si>
  <si>
    <t>trials_2.thisN</t>
  </si>
  <si>
    <t>trials_2.thisIndex</t>
  </si>
  <si>
    <t>TestText.started</t>
  </si>
  <si>
    <t>test_textbox.started</t>
  </si>
  <si>
    <t>submit_text.started</t>
  </si>
  <si>
    <t>testmouse.started</t>
  </si>
  <si>
    <t>test_textbox.text</t>
  </si>
  <si>
    <t>testmouse.x</t>
  </si>
  <si>
    <t>testmouse.y</t>
  </si>
  <si>
    <t>testmouse.leftButton</t>
  </si>
  <si>
    <t>testmouse.midButton</t>
  </si>
  <si>
    <t>testmouse.rightButton</t>
  </si>
  <si>
    <t>testmouse.time</t>
  </si>
  <si>
    <t>testmouse.clicked_name</t>
  </si>
  <si>
    <t>TestText.stopped</t>
  </si>
  <si>
    <t>participant</t>
  </si>
  <si>
    <t>session</t>
  </si>
  <si>
    <t>date</t>
  </si>
  <si>
    <t>expName</t>
  </si>
  <si>
    <t>psychopyVersion</t>
  </si>
  <si>
    <t>frameRate</t>
  </si>
  <si>
    <t>chart</t>
  </si>
  <si>
    <t>2023-09-29_12h36.49.097</t>
  </si>
  <si>
    <t>Word Priming Experiment</t>
  </si>
  <si>
    <t>2023.1.3</t>
  </si>
  <si>
    <t>keys</t>
  </si>
  <si>
    <t>police</t>
  </si>
  <si>
    <t>cushion</t>
  </si>
  <si>
    <t>book</t>
  </si>
  <si>
    <t>marble</t>
  </si>
  <si>
    <t>pastry</t>
  </si>
  <si>
    <t>laptop</t>
  </si>
  <si>
    <t>poster</t>
  </si>
  <si>
    <t>case</t>
  </si>
  <si>
    <t>tshirt</t>
  </si>
  <si>
    <t>board</t>
  </si>
  <si>
    <t>cruise</t>
  </si>
  <si>
    <t>mouse</t>
  </si>
  <si>
    <t>ta_l_</t>
  </si>
  <si>
    <t>table</t>
  </si>
  <si>
    <t>new</t>
  </si>
  <si>
    <t>[-0.020833333333333332]</t>
  </si>
  <si>
    <t>[-0.3020833333333333]</t>
  </si>
  <si>
    <t>[1]</t>
  </si>
  <si>
    <t>[0]</t>
  </si>
  <si>
    <t>[7.774506899993867]</t>
  </si>
  <si>
    <t>['submit_text']</t>
  </si>
  <si>
    <t>_oo_</t>
  </si>
  <si>
    <t>old</t>
  </si>
  <si>
    <t>[-0.07291666666666667]</t>
  </si>
  <si>
    <t>[-0.30859375]</t>
  </si>
  <si>
    <t>[4.9379960999358445]</t>
  </si>
  <si>
    <t>p_nc_l</t>
  </si>
  <si>
    <t>pencil</t>
  </si>
  <si>
    <t>[-0.06770833333333333]</t>
  </si>
  <si>
    <t>[-0.2864583333333333]</t>
  </si>
  <si>
    <t>[3.4202493000775576]</t>
  </si>
  <si>
    <t>p_li_e</t>
  </si>
  <si>
    <t>[-0.2877604166666667]</t>
  </si>
  <si>
    <t>[3.201956000062637]</t>
  </si>
  <si>
    <t>c_s_io_</t>
  </si>
  <si>
    <t>[-0.07161458333333333]</t>
  </si>
  <si>
    <t>[-0.3138020833333333]</t>
  </si>
  <si>
    <t>[3.5043698000954464]</t>
  </si>
  <si>
    <t>c_m_ra</t>
  </si>
  <si>
    <t>camera</t>
  </si>
  <si>
    <t>[-0.06901041666666667]</t>
  </si>
  <si>
    <t>[-0.3190104166666667]</t>
  </si>
  <si>
    <t>[3.6050543000455946]</t>
  </si>
  <si>
    <t>v_s_</t>
  </si>
  <si>
    <t>vase</t>
  </si>
  <si>
    <t>[-0.3046875]</t>
  </si>
  <si>
    <t>[3.28125760005787]</t>
  </si>
  <si>
    <t>_a_bl_</t>
  </si>
  <si>
    <t>[5.420769500080496]</t>
  </si>
  <si>
    <t>c_s_</t>
  </si>
  <si>
    <t>[2.9537702000234276]</t>
  </si>
  <si>
    <t>_ou_e</t>
  </si>
  <si>
    <t>[3.8552555999485776]</t>
  </si>
  <si>
    <t>k_y_</t>
  </si>
  <si>
    <t>[2.621353300055489]</t>
  </si>
  <si>
    <t>t_hi_t</t>
  </si>
  <si>
    <t>[2.9046705999644473]</t>
  </si>
  <si>
    <t>_ha_t</t>
  </si>
  <si>
    <t>[3.638067299965769]</t>
  </si>
  <si>
    <t>bo_t_e</t>
  </si>
  <si>
    <t>bottle</t>
  </si>
  <si>
    <t>[2.8212539000669494]</t>
  </si>
  <si>
    <t>l_pt_p</t>
  </si>
  <si>
    <t>[3.1547495999839157]</t>
  </si>
  <si>
    <t>_ru_se</t>
  </si>
  <si>
    <t>[3.185651100007817]</t>
  </si>
  <si>
    <t>p_s_r_</t>
  </si>
  <si>
    <t>[2.7375079999910668]</t>
  </si>
  <si>
    <t>_o_rd</t>
  </si>
  <si>
    <t>[5.753356699948199]</t>
  </si>
  <si>
    <t>_ho_e</t>
  </si>
  <si>
    <t>phone</t>
  </si>
  <si>
    <t>[12.011948300059885]</t>
  </si>
  <si>
    <t>p_st_r</t>
  </si>
  <si>
    <t>[3.6307132999645546]</t>
  </si>
  <si>
    <t>Total Number of Primed Words</t>
  </si>
  <si>
    <t>Total Number of Non-Primed Words</t>
  </si>
  <si>
    <t>Total Number of Hits from Non-Primed Words</t>
  </si>
  <si>
    <t>Total Number of Hits from Primed Words</t>
  </si>
  <si>
    <t>Proportion of Hit from Primed List (X)</t>
  </si>
  <si>
    <t>Proportion of Hit from Non-Primed List (Y)</t>
  </si>
  <si>
    <t>Priming Score (X-Y)</t>
  </si>
  <si>
    <t>Test_word</t>
  </si>
  <si>
    <t>P_li_e</t>
  </si>
  <si>
    <t>C_s_io_</t>
  </si>
  <si>
    <t>T_hi_t</t>
  </si>
  <si>
    <t>L_pt_p</t>
  </si>
  <si>
    <t>_ou_se</t>
  </si>
  <si>
    <t>V_s_</t>
  </si>
  <si>
    <t>Ta_l_</t>
  </si>
  <si>
    <t>Bo_t_e</t>
  </si>
  <si>
    <t>_ru_s_</t>
  </si>
  <si>
    <t>K_y_</t>
  </si>
  <si>
    <t>C_s_</t>
  </si>
  <si>
    <t>P_nc_l</t>
  </si>
  <si>
    <t>C_m_ra</t>
  </si>
  <si>
    <t>P_st_r</t>
  </si>
  <si>
    <t>P_s_r_</t>
  </si>
  <si>
    <t>Police</t>
  </si>
  <si>
    <t>Phone</t>
  </si>
  <si>
    <t>Cushion</t>
  </si>
  <si>
    <t>Tshirt</t>
  </si>
  <si>
    <t>Marble</t>
  </si>
  <si>
    <t>Laptop</t>
  </si>
  <si>
    <t>Mouse</t>
  </si>
  <si>
    <t>Vase</t>
  </si>
  <si>
    <t>Book</t>
  </si>
  <si>
    <t>Table</t>
  </si>
  <si>
    <t>Bottle</t>
  </si>
  <si>
    <t>Cruise</t>
  </si>
  <si>
    <t>Keys</t>
  </si>
  <si>
    <t>Case</t>
  </si>
  <si>
    <t>Pencil</t>
  </si>
  <si>
    <t>Board</t>
  </si>
  <si>
    <t>Camera</t>
  </si>
  <si>
    <t>Chart</t>
  </si>
  <si>
    <t>Poster</t>
  </si>
  <si>
    <t>Pastry</t>
  </si>
  <si>
    <t>Old_new</t>
  </si>
  <si>
    <t>Old</t>
  </si>
  <si>
    <t>New</t>
  </si>
  <si>
    <t>textbox.started</t>
  </si>
  <si>
    <t>Submit_text.started</t>
  </si>
  <si>
    <t>mouse.started</t>
  </si>
  <si>
    <t>textbox.text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</si>
  <si>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</si>
  <si>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</si>
  <si>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</si>
  <si>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</si>
  <si>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</si>
  <si>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</si>
  <si>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</si>
  <si>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2023-09-29_11h57.48.864</t>
  </si>
  <si>
    <t>Word_Priming_Experiment</t>
  </si>
  <si>
    <t>[0.024074074074074074]</t>
  </si>
  <si>
    <t>[-0.2935185185185185]</t>
  </si>
  <si>
    <t>[4.1377431999426335]</t>
  </si>
  <si>
    <t>['Submit_text']</t>
  </si>
  <si>
    <t>[]</t>
  </si>
  <si>
    <t>curios</t>
  </si>
  <si>
    <t>[-0.04814814814814815]</t>
  </si>
  <si>
    <t>[-0.2898148148148148]</t>
  </si>
  <si>
    <t>[6.777593299979344]</t>
  </si>
  <si>
    <t>[-0.027777777777777776]</t>
  </si>
  <si>
    <t>[-0.29074074074074074]</t>
  </si>
  <si>
    <t>[4.342504399945028]</t>
  </si>
  <si>
    <t>[-0.2962962962962963]</t>
  </si>
  <si>
    <t>[4.14180139999371]</t>
  </si>
  <si>
    <t>[4.140351899899542]</t>
  </si>
  <si>
    <t>house</t>
  </si>
  <si>
    <t>[7.155584799940698]</t>
  </si>
  <si>
    <t>[3.542674700031057]</t>
  </si>
  <si>
    <t>[-0.03518518518518519]</t>
  </si>
  <si>
    <t>[-0.30925925925925923]</t>
  </si>
  <si>
    <t>[4.7251593000255525]</t>
  </si>
  <si>
    <t>[3.618431300041266]</t>
  </si>
  <si>
    <t>[4.353198600001633]</t>
  </si>
  <si>
    <t>[6.84200490009971]</t>
  </si>
  <si>
    <t>[-0.075]</t>
  </si>
  <si>
    <t>[-0.30277777777777776]</t>
  </si>
  <si>
    <t>[4.8220600000349805]</t>
  </si>
  <si>
    <t>[-0.07685185185185185]</t>
  </si>
  <si>
    <t>[6.1216533000115305]</t>
  </si>
  <si>
    <t>[3.8614341999636963]</t>
  </si>
  <si>
    <t>[5.485009899944998]</t>
  </si>
  <si>
    <t>[-0.07777777777777778]</t>
  </si>
  <si>
    <t>[3.6557513000443578]</t>
  </si>
  <si>
    <t>[4.523374499985948]</t>
  </si>
  <si>
    <t>[5.772568800020963]</t>
  </si>
  <si>
    <t>2023-10-05_08h57.26.258</t>
  </si>
  <si>
    <t>[-0.08055555555555556]</t>
  </si>
  <si>
    <t>[-0.3055555555555556]</t>
  </si>
  <si>
    <t>[8.346526100067422]</t>
  </si>
  <si>
    <t>[-0.08148148148148149]</t>
  </si>
  <si>
    <t>[-0.2916666666666667]</t>
  </si>
  <si>
    <t>[5.423244399949908]</t>
  </si>
  <si>
    <t>[5.257974500069395]</t>
  </si>
  <si>
    <t>[4.557778399903327]</t>
  </si>
  <si>
    <t>[3.475071100052446]</t>
  </si>
  <si>
    <t>[5.055934899952263]</t>
  </si>
  <si>
    <t>[5.142213100101799]</t>
  </si>
  <si>
    <t>[3.6634227000176907]</t>
  </si>
  <si>
    <t>House</t>
  </si>
  <si>
    <t>[4.473882099846378]</t>
  </si>
  <si>
    <t>[-0.0824074074074074]</t>
  </si>
  <si>
    <t>[-0.2814814814814815]</t>
  </si>
  <si>
    <t>[4.125043699983507]</t>
  </si>
  <si>
    <t>[-0.28055555555555556]</t>
  </si>
  <si>
    <t>[3.723404300166294]</t>
  </si>
  <si>
    <t>[8.20618770015426]</t>
  </si>
  <si>
    <t>[4.057157999835908]</t>
  </si>
  <si>
    <t>[4.756877399981022]</t>
  </si>
  <si>
    <t>[3.9569437000900507]</t>
  </si>
  <si>
    <t>[5.5407583001069725]</t>
  </si>
  <si>
    <t>[7.490787999937311]</t>
  </si>
  <si>
    <t>[5.374658399960026]</t>
  </si>
  <si>
    <t>[6.274665599921718]</t>
  </si>
  <si>
    <t>Postre</t>
  </si>
  <si>
    <t>textbox.stopped</t>
  </si>
  <si>
    <t>Submit_text.stopped</t>
  </si>
  <si>
    <t>mouse.stopped</t>
  </si>
  <si>
    <t>2023-10-05_23h04.18.345</t>
  </si>
  <si>
    <t>[0.05]</t>
  </si>
  <si>
    <t>[-0.30185185185185187]</t>
  </si>
  <si>
    <t>[5.497066200012341]</t>
  </si>
  <si>
    <t>[0.026851851851851852]</t>
  </si>
  <si>
    <t>[-0.29907407407407405]</t>
  </si>
  <si>
    <t>[5.54627489997074]</t>
  </si>
  <si>
    <t>[2.545341300079599]</t>
  </si>
  <si>
    <t>[5.397194599965587]</t>
  </si>
  <si>
    <t>[4.679858000017703]</t>
  </si>
  <si>
    <t>[3.5297149000689387]</t>
  </si>
  <si>
    <t>[3.8966698001604527]</t>
  </si>
  <si>
    <t>[5.279740100027993]</t>
  </si>
  <si>
    <t>[3.2804053998552263]</t>
  </si>
  <si>
    <t>[2.496687299804762]</t>
  </si>
  <si>
    <t>[4.196613600011915]</t>
  </si>
  <si>
    <t>[6.213214300107211]</t>
  </si>
  <si>
    <t>[4.2130396999418736]</t>
  </si>
  <si>
    <t>[3.746672100154683]</t>
  </si>
  <si>
    <t>[7.296491599874571]</t>
  </si>
  <si>
    <t>[6.262953700032085]</t>
  </si>
  <si>
    <t>[0.027777777777777776]</t>
  </si>
  <si>
    <t>[-0.3]</t>
  </si>
  <si>
    <t>[8.41385759995319]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</si>
</sst>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horizontal="center"/>
    </xf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63A99-5F9E-41F5-83B8-AA32F1631CCD}">
  <dimension ref="A1:Z21"/>
  <sheetViews>
    <sheetView workbookViewId="0">
      <selection activeCell="C21" sqref="C21"/>
    </sheetView>
  </sheetViews>
  <sheetFormatPr defaultRowHeight="15" x14ac:dyDescent="0.25"/>
  <cols>
    <col min="1" max="1" width="18.42578125" style="1" customWidth="1"/>
    <col min="2" max="2" width="15" customWidth="1"/>
    <col min="3" max="3" width="12.7109375" style="2" customWidth="1"/>
    <col min="12" max="12" width="17.85546875" style="1" customWidth="1"/>
  </cols>
  <sheetData>
    <row r="1" spans="1:26" x14ac:dyDescent="0.25">
      <c r="A1" s="1" t="s">
        <v>0</v>
      </c>
      <c r="B1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 s="1" t="s">
        <v>43</v>
      </c>
      <c r="B2" t="s">
        <v>44</v>
      </c>
      <c r="C2" s="2" t="s">
        <v>45</v>
      </c>
      <c r="D2">
        <v>0</v>
      </c>
      <c r="E2">
        <v>0</v>
      </c>
      <c r="F2">
        <v>0</v>
      </c>
      <c r="G2">
        <v>15</v>
      </c>
      <c r="H2">
        <v>25.6206074999645</v>
      </c>
      <c r="I2">
        <v>25.6206074999645</v>
      </c>
      <c r="J2">
        <v>25.6206074999645</v>
      </c>
      <c r="K2">
        <v>1.42479999922215E-2</v>
      </c>
      <c r="L2" s="1" t="s">
        <v>44</v>
      </c>
      <c r="M2" t="s">
        <v>46</v>
      </c>
      <c r="N2" t="s">
        <v>47</v>
      </c>
      <c r="O2" t="s">
        <v>48</v>
      </c>
      <c r="P2" t="s">
        <v>49</v>
      </c>
      <c r="Q2" t="s">
        <v>49</v>
      </c>
      <c r="R2" t="s">
        <v>50</v>
      </c>
      <c r="S2" t="s">
        <v>51</v>
      </c>
      <c r="U2">
        <v>933725</v>
      </c>
      <c r="V2">
        <v>1</v>
      </c>
      <c r="W2" t="s">
        <v>27</v>
      </c>
      <c r="X2" t="s">
        <v>28</v>
      </c>
      <c r="Y2" t="s">
        <v>29</v>
      </c>
      <c r="Z2">
        <v>59.997684057791503</v>
      </c>
    </row>
    <row r="3" spans="1:26" x14ac:dyDescent="0.25">
      <c r="A3" s="1" t="s">
        <v>52</v>
      </c>
      <c r="B3" t="s">
        <v>33</v>
      </c>
      <c r="C3" s="2" t="s">
        <v>53</v>
      </c>
      <c r="D3">
        <v>0</v>
      </c>
      <c r="E3">
        <v>1</v>
      </c>
      <c r="F3">
        <v>1</v>
      </c>
      <c r="G3">
        <v>13</v>
      </c>
      <c r="H3">
        <v>33.416659999987999</v>
      </c>
      <c r="I3">
        <v>33.416659999987999</v>
      </c>
      <c r="J3">
        <v>33.416659999987999</v>
      </c>
      <c r="K3">
        <v>8.1712999381124904E-3</v>
      </c>
      <c r="L3" s="1" t="s">
        <v>33</v>
      </c>
      <c r="M3" t="s">
        <v>54</v>
      </c>
      <c r="N3" t="s">
        <v>55</v>
      </c>
      <c r="O3" t="s">
        <v>48</v>
      </c>
      <c r="P3" t="s">
        <v>49</v>
      </c>
      <c r="Q3" t="s">
        <v>49</v>
      </c>
      <c r="R3" t="s">
        <v>56</v>
      </c>
      <c r="S3" t="s">
        <v>51</v>
      </c>
      <c r="U3">
        <v>933725</v>
      </c>
      <c r="V3">
        <v>1</v>
      </c>
      <c r="W3" t="s">
        <v>27</v>
      </c>
      <c r="X3" t="s">
        <v>28</v>
      </c>
      <c r="Y3" t="s">
        <v>29</v>
      </c>
      <c r="Z3">
        <v>59.997684057791503</v>
      </c>
    </row>
    <row r="4" spans="1:26" x14ac:dyDescent="0.25">
      <c r="A4" s="1" t="s">
        <v>57</v>
      </c>
      <c r="B4" t="s">
        <v>58</v>
      </c>
      <c r="C4" s="2" t="s">
        <v>45</v>
      </c>
      <c r="D4">
        <v>0</v>
      </c>
      <c r="E4">
        <v>2</v>
      </c>
      <c r="F4">
        <v>2</v>
      </c>
      <c r="G4">
        <v>16</v>
      </c>
      <c r="H4">
        <v>38.366702600033001</v>
      </c>
      <c r="I4">
        <v>38.366702600033001</v>
      </c>
      <c r="J4">
        <v>38.366702600033001</v>
      </c>
      <c r="K4">
        <v>8.4292000392451796E-3</v>
      </c>
      <c r="L4" s="1" t="s">
        <v>58</v>
      </c>
      <c r="M4" t="s">
        <v>59</v>
      </c>
      <c r="N4" t="s">
        <v>60</v>
      </c>
      <c r="O4" t="s">
        <v>48</v>
      </c>
      <c r="P4" t="s">
        <v>49</v>
      </c>
      <c r="Q4" t="s">
        <v>49</v>
      </c>
      <c r="R4" t="s">
        <v>61</v>
      </c>
      <c r="S4" t="s">
        <v>51</v>
      </c>
      <c r="U4">
        <v>933725</v>
      </c>
      <c r="V4">
        <v>1</v>
      </c>
      <c r="W4" t="s">
        <v>27</v>
      </c>
      <c r="X4" t="s">
        <v>28</v>
      </c>
      <c r="Y4" t="s">
        <v>29</v>
      </c>
      <c r="Z4">
        <v>59.997684057791503</v>
      </c>
    </row>
    <row r="5" spans="1:26" x14ac:dyDescent="0.25">
      <c r="A5" s="1" t="s">
        <v>62</v>
      </c>
      <c r="B5" t="s">
        <v>31</v>
      </c>
      <c r="C5" s="2" t="s">
        <v>53</v>
      </c>
      <c r="D5">
        <v>0</v>
      </c>
      <c r="E5">
        <v>3</v>
      </c>
      <c r="F5">
        <v>3</v>
      </c>
      <c r="G5">
        <v>7</v>
      </c>
      <c r="H5">
        <v>41.802645400049997</v>
      </c>
      <c r="I5">
        <v>41.802645400049997</v>
      </c>
      <c r="J5">
        <v>41.802645400049997</v>
      </c>
      <c r="K5">
        <v>1.0352900018915499E-2</v>
      </c>
      <c r="L5" s="1" t="s">
        <v>31</v>
      </c>
      <c r="M5" t="s">
        <v>59</v>
      </c>
      <c r="N5" t="s">
        <v>63</v>
      </c>
      <c r="O5" t="s">
        <v>48</v>
      </c>
      <c r="P5" t="s">
        <v>49</v>
      </c>
      <c r="Q5" t="s">
        <v>49</v>
      </c>
      <c r="R5" t="s">
        <v>64</v>
      </c>
      <c r="S5" t="s">
        <v>51</v>
      </c>
      <c r="U5">
        <v>933725</v>
      </c>
      <c r="V5">
        <v>1</v>
      </c>
      <c r="W5" t="s">
        <v>27</v>
      </c>
      <c r="X5" t="s">
        <v>28</v>
      </c>
      <c r="Y5" t="s">
        <v>29</v>
      </c>
      <c r="Z5">
        <v>59.997684057791503</v>
      </c>
    </row>
    <row r="6" spans="1:26" x14ac:dyDescent="0.25">
      <c r="A6" s="1" t="s">
        <v>65</v>
      </c>
      <c r="B6" t="s">
        <v>32</v>
      </c>
      <c r="C6" s="2" t="s">
        <v>53</v>
      </c>
      <c r="D6">
        <v>0</v>
      </c>
      <c r="E6">
        <v>4</v>
      </c>
      <c r="F6">
        <v>4</v>
      </c>
      <c r="G6">
        <v>14</v>
      </c>
      <c r="H6">
        <v>45.016235599992797</v>
      </c>
      <c r="I6">
        <v>45.016235599992797</v>
      </c>
      <c r="J6">
        <v>45.016235599992797</v>
      </c>
      <c r="K6">
        <v>8.6220999946817704E-3</v>
      </c>
      <c r="L6" s="1" t="s">
        <v>32</v>
      </c>
      <c r="M6" t="s">
        <v>66</v>
      </c>
      <c r="N6" t="s">
        <v>67</v>
      </c>
      <c r="O6" t="s">
        <v>48</v>
      </c>
      <c r="P6" t="s">
        <v>49</v>
      </c>
      <c r="Q6" t="s">
        <v>49</v>
      </c>
      <c r="R6" t="s">
        <v>68</v>
      </c>
      <c r="S6" t="s">
        <v>51</v>
      </c>
      <c r="U6">
        <v>933725</v>
      </c>
      <c r="V6">
        <v>1</v>
      </c>
      <c r="W6" t="s">
        <v>27</v>
      </c>
      <c r="X6" t="s">
        <v>28</v>
      </c>
      <c r="Y6" t="s">
        <v>29</v>
      </c>
      <c r="Z6">
        <v>59.997684057791503</v>
      </c>
    </row>
    <row r="7" spans="1:26" x14ac:dyDescent="0.25">
      <c r="A7" s="1" t="s">
        <v>69</v>
      </c>
      <c r="B7" t="s">
        <v>70</v>
      </c>
      <c r="C7" s="2" t="s">
        <v>45</v>
      </c>
      <c r="D7">
        <v>0</v>
      </c>
      <c r="E7">
        <v>5</v>
      </c>
      <c r="F7">
        <v>5</v>
      </c>
      <c r="G7">
        <v>19</v>
      </c>
      <c r="H7">
        <v>48.531385599984702</v>
      </c>
      <c r="I7">
        <v>48.531385599984702</v>
      </c>
      <c r="J7">
        <v>48.531385599984702</v>
      </c>
      <c r="K7">
        <v>8.5639000171795401E-3</v>
      </c>
      <c r="L7" s="1" t="s">
        <v>70</v>
      </c>
      <c r="M7" t="s">
        <v>71</v>
      </c>
      <c r="N7" t="s">
        <v>72</v>
      </c>
      <c r="O7" t="s">
        <v>48</v>
      </c>
      <c r="P7" t="s">
        <v>49</v>
      </c>
      <c r="Q7" t="s">
        <v>49</v>
      </c>
      <c r="R7" t="s">
        <v>73</v>
      </c>
      <c r="S7" t="s">
        <v>51</v>
      </c>
      <c r="U7">
        <v>933725</v>
      </c>
      <c r="V7">
        <v>1</v>
      </c>
      <c r="W7" t="s">
        <v>27</v>
      </c>
      <c r="X7" t="s">
        <v>28</v>
      </c>
      <c r="Y7" t="s">
        <v>29</v>
      </c>
      <c r="Z7">
        <v>59.997684057791503</v>
      </c>
    </row>
    <row r="8" spans="1:26" x14ac:dyDescent="0.25">
      <c r="A8" s="1" t="s">
        <v>74</v>
      </c>
      <c r="B8" t="s">
        <v>75</v>
      </c>
      <c r="C8" s="2" t="s">
        <v>45</v>
      </c>
      <c r="D8">
        <v>0</v>
      </c>
      <c r="E8">
        <v>6</v>
      </c>
      <c r="F8">
        <v>6</v>
      </c>
      <c r="G8">
        <v>17</v>
      </c>
      <c r="H8">
        <v>52.1557159000076</v>
      </c>
      <c r="I8">
        <v>52.1557159000076</v>
      </c>
      <c r="J8">
        <v>52.1557159000076</v>
      </c>
      <c r="K8">
        <v>1.5195799991488399E-2</v>
      </c>
      <c r="L8" s="1" t="s">
        <v>75</v>
      </c>
      <c r="M8" t="s">
        <v>54</v>
      </c>
      <c r="N8" t="s">
        <v>76</v>
      </c>
      <c r="O8" t="s">
        <v>48</v>
      </c>
      <c r="P8" t="s">
        <v>49</v>
      </c>
      <c r="Q8" t="s">
        <v>49</v>
      </c>
      <c r="R8" t="s">
        <v>77</v>
      </c>
      <c r="S8" t="s">
        <v>51</v>
      </c>
      <c r="U8">
        <v>933725</v>
      </c>
      <c r="V8">
        <v>1</v>
      </c>
      <c r="W8" t="s">
        <v>27</v>
      </c>
      <c r="X8" t="s">
        <v>28</v>
      </c>
      <c r="Y8" t="s">
        <v>29</v>
      </c>
      <c r="Z8">
        <v>59.997684057791503</v>
      </c>
    </row>
    <row r="9" spans="1:26" x14ac:dyDescent="0.25">
      <c r="A9" s="1" t="s">
        <v>78</v>
      </c>
      <c r="B9" t="s">
        <v>34</v>
      </c>
      <c r="C9" s="2" t="s">
        <v>53</v>
      </c>
      <c r="D9">
        <v>0</v>
      </c>
      <c r="E9">
        <v>7</v>
      </c>
      <c r="F9">
        <v>7</v>
      </c>
      <c r="G9">
        <v>11</v>
      </c>
      <c r="H9">
        <v>55.448627699981401</v>
      </c>
      <c r="I9">
        <v>55.448627699981401</v>
      </c>
      <c r="J9">
        <v>55.448627699981401</v>
      </c>
      <c r="K9">
        <v>8.9963000500574708E-3</v>
      </c>
      <c r="L9" s="1" t="s">
        <v>44</v>
      </c>
      <c r="M9" t="s">
        <v>54</v>
      </c>
      <c r="N9" t="s">
        <v>76</v>
      </c>
      <c r="O9" t="s">
        <v>48</v>
      </c>
      <c r="P9" t="s">
        <v>49</v>
      </c>
      <c r="Q9" t="s">
        <v>49</v>
      </c>
      <c r="R9" t="s">
        <v>79</v>
      </c>
      <c r="S9" t="s">
        <v>51</v>
      </c>
      <c r="U9">
        <v>933725</v>
      </c>
      <c r="V9">
        <v>1</v>
      </c>
      <c r="W9" t="s">
        <v>27</v>
      </c>
      <c r="X9" t="s">
        <v>28</v>
      </c>
      <c r="Y9" t="s">
        <v>29</v>
      </c>
      <c r="Z9">
        <v>59.997684057791503</v>
      </c>
    </row>
    <row r="10" spans="1:26" x14ac:dyDescent="0.25">
      <c r="A10" s="1" t="s">
        <v>80</v>
      </c>
      <c r="B10" t="s">
        <v>38</v>
      </c>
      <c r="C10" s="2" t="s">
        <v>53</v>
      </c>
      <c r="D10">
        <v>0</v>
      </c>
      <c r="E10">
        <v>8</v>
      </c>
      <c r="F10">
        <v>8</v>
      </c>
      <c r="G10">
        <v>5</v>
      </c>
      <c r="H10">
        <v>60.881303400034</v>
      </c>
      <c r="I10">
        <v>60.881303400034</v>
      </c>
      <c r="J10">
        <v>60.881303400034</v>
      </c>
      <c r="K10">
        <v>9.3432000139728102E-3</v>
      </c>
      <c r="L10" s="1" t="s">
        <v>38</v>
      </c>
      <c r="M10" t="s">
        <v>54</v>
      </c>
      <c r="N10" t="s">
        <v>76</v>
      </c>
      <c r="O10" t="s">
        <v>48</v>
      </c>
      <c r="P10" t="s">
        <v>49</v>
      </c>
      <c r="Q10" t="s">
        <v>49</v>
      </c>
      <c r="R10" t="s">
        <v>81</v>
      </c>
      <c r="S10" t="s">
        <v>51</v>
      </c>
      <c r="U10">
        <v>933725</v>
      </c>
      <c r="V10">
        <v>1</v>
      </c>
      <c r="W10" t="s">
        <v>27</v>
      </c>
      <c r="X10" t="s">
        <v>28</v>
      </c>
      <c r="Y10" t="s">
        <v>29</v>
      </c>
      <c r="Z10">
        <v>59.997684057791503</v>
      </c>
    </row>
    <row r="11" spans="1:26" x14ac:dyDescent="0.25">
      <c r="A11" s="1" t="s">
        <v>82</v>
      </c>
      <c r="B11" t="s">
        <v>42</v>
      </c>
      <c r="C11" s="2" t="s">
        <v>53</v>
      </c>
      <c r="D11">
        <v>0</v>
      </c>
      <c r="E11">
        <v>9</v>
      </c>
      <c r="F11">
        <v>9</v>
      </c>
      <c r="G11">
        <v>3</v>
      </c>
      <c r="H11">
        <v>63.846578800003002</v>
      </c>
      <c r="I11">
        <v>63.846578800003002</v>
      </c>
      <c r="J11">
        <v>63.846578800003002</v>
      </c>
      <c r="K11">
        <v>8.4148000460118003E-3</v>
      </c>
      <c r="L11" s="1" t="s">
        <v>42</v>
      </c>
      <c r="M11" t="s">
        <v>54</v>
      </c>
      <c r="N11" t="s">
        <v>76</v>
      </c>
      <c r="O11" t="s">
        <v>48</v>
      </c>
      <c r="P11" t="s">
        <v>49</v>
      </c>
      <c r="Q11" t="s">
        <v>49</v>
      </c>
      <c r="R11" t="s">
        <v>83</v>
      </c>
      <c r="S11" t="s">
        <v>51</v>
      </c>
      <c r="U11">
        <v>933725</v>
      </c>
      <c r="V11">
        <v>1</v>
      </c>
      <c r="W11" t="s">
        <v>27</v>
      </c>
      <c r="X11" t="s">
        <v>28</v>
      </c>
      <c r="Y11" t="s">
        <v>29</v>
      </c>
      <c r="Z11">
        <v>59.997684057791503</v>
      </c>
    </row>
    <row r="12" spans="1:26" x14ac:dyDescent="0.25">
      <c r="A12" s="1" t="s">
        <v>84</v>
      </c>
      <c r="B12" t="s">
        <v>30</v>
      </c>
      <c r="C12" s="2" t="s">
        <v>53</v>
      </c>
      <c r="D12">
        <v>0</v>
      </c>
      <c r="E12">
        <v>10</v>
      </c>
      <c r="F12">
        <v>10</v>
      </c>
      <c r="G12">
        <v>8</v>
      </c>
      <c r="H12">
        <v>67.713063100003595</v>
      </c>
      <c r="I12">
        <v>67.713063100003595</v>
      </c>
      <c r="J12">
        <v>67.713063100003595</v>
      </c>
      <c r="K12">
        <v>8.0302000278606993E-3</v>
      </c>
      <c r="L12" s="1" t="s">
        <v>30</v>
      </c>
      <c r="M12" t="s">
        <v>54</v>
      </c>
      <c r="N12" t="s">
        <v>76</v>
      </c>
      <c r="O12" t="s">
        <v>48</v>
      </c>
      <c r="P12" t="s">
        <v>49</v>
      </c>
      <c r="Q12" t="s">
        <v>49</v>
      </c>
      <c r="R12" t="s">
        <v>85</v>
      </c>
      <c r="S12" t="s">
        <v>51</v>
      </c>
      <c r="U12">
        <v>933725</v>
      </c>
      <c r="V12">
        <v>1</v>
      </c>
      <c r="W12" t="s">
        <v>27</v>
      </c>
      <c r="X12" t="s">
        <v>28</v>
      </c>
      <c r="Y12" t="s">
        <v>29</v>
      </c>
      <c r="Z12">
        <v>59.997684057791503</v>
      </c>
    </row>
    <row r="13" spans="1:26" x14ac:dyDescent="0.25">
      <c r="A13" s="1" t="s">
        <v>86</v>
      </c>
      <c r="B13" t="s">
        <v>39</v>
      </c>
      <c r="C13" s="2" t="s">
        <v>53</v>
      </c>
      <c r="D13">
        <v>0</v>
      </c>
      <c r="E13">
        <v>11</v>
      </c>
      <c r="F13">
        <v>11</v>
      </c>
      <c r="G13">
        <v>2</v>
      </c>
      <c r="H13">
        <v>70.348355100024406</v>
      </c>
      <c r="I13">
        <v>70.348355100024406</v>
      </c>
      <c r="J13">
        <v>70.348355100024406</v>
      </c>
      <c r="K13">
        <v>8.4595000371336902E-3</v>
      </c>
      <c r="L13" s="1" t="s">
        <v>39</v>
      </c>
      <c r="M13" t="s">
        <v>54</v>
      </c>
      <c r="N13" t="s">
        <v>76</v>
      </c>
      <c r="O13" t="s">
        <v>48</v>
      </c>
      <c r="P13" t="s">
        <v>49</v>
      </c>
      <c r="Q13" t="s">
        <v>49</v>
      </c>
      <c r="R13" t="s">
        <v>87</v>
      </c>
      <c r="S13" t="s">
        <v>51</v>
      </c>
      <c r="U13">
        <v>933725</v>
      </c>
      <c r="V13">
        <v>1</v>
      </c>
      <c r="W13" t="s">
        <v>27</v>
      </c>
      <c r="X13" t="s">
        <v>28</v>
      </c>
      <c r="Y13" t="s">
        <v>29</v>
      </c>
      <c r="Z13">
        <v>59.997684057791503</v>
      </c>
    </row>
    <row r="14" spans="1:26" x14ac:dyDescent="0.25">
      <c r="A14" s="1" t="s">
        <v>88</v>
      </c>
      <c r="B14" t="s">
        <v>26</v>
      </c>
      <c r="C14" s="2" t="s">
        <v>53</v>
      </c>
      <c r="D14">
        <v>0</v>
      </c>
      <c r="E14">
        <v>12</v>
      </c>
      <c r="F14">
        <v>12</v>
      </c>
      <c r="G14">
        <v>1</v>
      </c>
      <c r="H14">
        <v>73.264193600043598</v>
      </c>
      <c r="I14">
        <v>73.264193600043598</v>
      </c>
      <c r="J14">
        <v>73.264193600043598</v>
      </c>
      <c r="K14">
        <v>8.6730000330135192E-3</v>
      </c>
      <c r="L14" s="1" t="s">
        <v>26</v>
      </c>
      <c r="M14" t="s">
        <v>54</v>
      </c>
      <c r="N14" t="s">
        <v>76</v>
      </c>
      <c r="O14" t="s">
        <v>48</v>
      </c>
      <c r="P14" t="s">
        <v>49</v>
      </c>
      <c r="Q14" t="s">
        <v>49</v>
      </c>
      <c r="R14" t="s">
        <v>89</v>
      </c>
      <c r="S14" t="s">
        <v>51</v>
      </c>
      <c r="U14">
        <v>933725</v>
      </c>
      <c r="V14">
        <v>1</v>
      </c>
      <c r="W14" t="s">
        <v>27</v>
      </c>
      <c r="X14" t="s">
        <v>28</v>
      </c>
      <c r="Y14" t="s">
        <v>29</v>
      </c>
      <c r="Z14">
        <v>59.997684057791503</v>
      </c>
    </row>
    <row r="15" spans="1:26" x14ac:dyDescent="0.25">
      <c r="A15" s="1" t="s">
        <v>90</v>
      </c>
      <c r="B15" t="s">
        <v>91</v>
      </c>
      <c r="C15" s="2" t="s">
        <v>45</v>
      </c>
      <c r="D15">
        <v>0</v>
      </c>
      <c r="E15">
        <v>13</v>
      </c>
      <c r="F15">
        <v>13</v>
      </c>
      <c r="G15">
        <v>18</v>
      </c>
      <c r="H15">
        <v>76.912793900002697</v>
      </c>
      <c r="I15">
        <v>76.912793900002697</v>
      </c>
      <c r="J15">
        <v>76.912793900002697</v>
      </c>
      <c r="K15">
        <v>8.9181000366806897E-3</v>
      </c>
      <c r="L15" s="1" t="s">
        <v>91</v>
      </c>
      <c r="M15" t="s">
        <v>54</v>
      </c>
      <c r="N15" t="s">
        <v>76</v>
      </c>
      <c r="O15" t="s">
        <v>48</v>
      </c>
      <c r="P15" t="s">
        <v>49</v>
      </c>
      <c r="Q15" t="s">
        <v>49</v>
      </c>
      <c r="R15" t="s">
        <v>92</v>
      </c>
      <c r="S15" t="s">
        <v>51</v>
      </c>
      <c r="U15">
        <v>933725</v>
      </c>
      <c r="V15">
        <v>1</v>
      </c>
      <c r="W15" t="s">
        <v>27</v>
      </c>
      <c r="X15" t="s">
        <v>28</v>
      </c>
      <c r="Y15" t="s">
        <v>29</v>
      </c>
      <c r="Z15">
        <v>59.997684057791503</v>
      </c>
    </row>
    <row r="16" spans="1:26" x14ac:dyDescent="0.25">
      <c r="A16" s="1" t="s">
        <v>93</v>
      </c>
      <c r="B16" t="s">
        <v>36</v>
      </c>
      <c r="C16" s="2" t="s">
        <v>53</v>
      </c>
      <c r="D16">
        <v>0</v>
      </c>
      <c r="E16">
        <v>14</v>
      </c>
      <c r="F16">
        <v>14</v>
      </c>
      <c r="G16">
        <v>0</v>
      </c>
      <c r="H16">
        <v>79.747096900013204</v>
      </c>
      <c r="I16">
        <v>79.747096900013204</v>
      </c>
      <c r="J16">
        <v>79.747096900013204</v>
      </c>
      <c r="K16">
        <v>8.5684999357908895E-3</v>
      </c>
      <c r="L16" s="1" t="s">
        <v>36</v>
      </c>
      <c r="M16" t="s">
        <v>54</v>
      </c>
      <c r="N16" t="s">
        <v>76</v>
      </c>
      <c r="O16" t="s">
        <v>48</v>
      </c>
      <c r="P16" t="s">
        <v>49</v>
      </c>
      <c r="Q16" t="s">
        <v>49</v>
      </c>
      <c r="R16" t="s">
        <v>94</v>
      </c>
      <c r="S16" t="s">
        <v>51</v>
      </c>
      <c r="U16">
        <v>933725</v>
      </c>
      <c r="V16">
        <v>1</v>
      </c>
      <c r="W16" t="s">
        <v>27</v>
      </c>
      <c r="X16" t="s">
        <v>28</v>
      </c>
      <c r="Y16" t="s">
        <v>29</v>
      </c>
      <c r="Z16">
        <v>59.997684057791503</v>
      </c>
    </row>
    <row r="17" spans="1:26" x14ac:dyDescent="0.25">
      <c r="A17" s="1" t="s">
        <v>95</v>
      </c>
      <c r="B17" t="s">
        <v>41</v>
      </c>
      <c r="C17" s="2" t="s">
        <v>53</v>
      </c>
      <c r="D17">
        <v>0</v>
      </c>
      <c r="E17">
        <v>15</v>
      </c>
      <c r="F17">
        <v>15</v>
      </c>
      <c r="G17">
        <v>6</v>
      </c>
      <c r="H17">
        <v>82.915204799966801</v>
      </c>
      <c r="I17">
        <v>82.915204799966801</v>
      </c>
      <c r="J17">
        <v>82.915204799966801</v>
      </c>
      <c r="K17">
        <v>1.03217000141739E-2</v>
      </c>
      <c r="L17" s="1" t="s">
        <v>41</v>
      </c>
      <c r="M17" t="s">
        <v>54</v>
      </c>
      <c r="N17" t="s">
        <v>76</v>
      </c>
      <c r="O17" t="s">
        <v>48</v>
      </c>
      <c r="P17" t="s">
        <v>49</v>
      </c>
      <c r="Q17" t="s">
        <v>49</v>
      </c>
      <c r="R17" t="s">
        <v>96</v>
      </c>
      <c r="S17" t="s">
        <v>51</v>
      </c>
      <c r="U17">
        <v>933725</v>
      </c>
      <c r="V17">
        <v>1</v>
      </c>
      <c r="W17" t="s">
        <v>27</v>
      </c>
      <c r="X17" t="s">
        <v>28</v>
      </c>
      <c r="Y17" t="s">
        <v>29</v>
      </c>
      <c r="Z17">
        <v>59.997684057791503</v>
      </c>
    </row>
    <row r="18" spans="1:26" x14ac:dyDescent="0.25">
      <c r="A18" s="1" t="s">
        <v>97</v>
      </c>
      <c r="B18" t="s">
        <v>35</v>
      </c>
      <c r="C18" s="2" t="s">
        <v>53</v>
      </c>
      <c r="D18">
        <v>0</v>
      </c>
      <c r="E18">
        <v>16</v>
      </c>
      <c r="F18">
        <v>16</v>
      </c>
      <c r="G18">
        <v>4</v>
      </c>
      <c r="H18">
        <v>86.114463799982303</v>
      </c>
      <c r="I18">
        <v>86.114463799982303</v>
      </c>
      <c r="J18">
        <v>86.114463799982303</v>
      </c>
      <c r="K18">
        <v>8.7866000831127097E-3</v>
      </c>
      <c r="L18" s="1" t="s">
        <v>37</v>
      </c>
      <c r="M18" t="s">
        <v>54</v>
      </c>
      <c r="N18" t="s">
        <v>76</v>
      </c>
      <c r="O18" t="s">
        <v>48</v>
      </c>
      <c r="P18" t="s">
        <v>49</v>
      </c>
      <c r="Q18" t="s">
        <v>49</v>
      </c>
      <c r="R18" t="s">
        <v>98</v>
      </c>
      <c r="S18" t="s">
        <v>51</v>
      </c>
      <c r="U18">
        <v>933725</v>
      </c>
      <c r="V18">
        <v>1</v>
      </c>
      <c r="W18" t="s">
        <v>27</v>
      </c>
      <c r="X18" t="s">
        <v>28</v>
      </c>
      <c r="Y18" t="s">
        <v>29</v>
      </c>
      <c r="Z18">
        <v>59.997684057791503</v>
      </c>
    </row>
    <row r="19" spans="1:26" x14ac:dyDescent="0.25">
      <c r="A19" s="1" t="s">
        <v>99</v>
      </c>
      <c r="B19" t="s">
        <v>40</v>
      </c>
      <c r="C19" s="2" t="s">
        <v>53</v>
      </c>
      <c r="D19">
        <v>0</v>
      </c>
      <c r="E19">
        <v>17</v>
      </c>
      <c r="F19">
        <v>17</v>
      </c>
      <c r="G19">
        <v>10</v>
      </c>
      <c r="H19">
        <v>88.864079999970201</v>
      </c>
      <c r="I19">
        <v>88.864079999970201</v>
      </c>
      <c r="J19">
        <v>88.864079999970201</v>
      </c>
      <c r="K19">
        <v>9.7066001035273006E-3</v>
      </c>
      <c r="L19" s="1" t="s">
        <v>40</v>
      </c>
      <c r="M19" t="s">
        <v>54</v>
      </c>
      <c r="N19" t="s">
        <v>76</v>
      </c>
      <c r="O19" t="s">
        <v>48</v>
      </c>
      <c r="P19" t="s">
        <v>49</v>
      </c>
      <c r="Q19" t="s">
        <v>49</v>
      </c>
      <c r="R19" t="s">
        <v>100</v>
      </c>
      <c r="S19" t="s">
        <v>51</v>
      </c>
      <c r="U19">
        <v>933725</v>
      </c>
      <c r="V19">
        <v>1</v>
      </c>
      <c r="W19" t="s">
        <v>27</v>
      </c>
      <c r="X19" t="s">
        <v>28</v>
      </c>
      <c r="Y19" t="s">
        <v>29</v>
      </c>
      <c r="Z19">
        <v>59.997684057791503</v>
      </c>
    </row>
    <row r="20" spans="1:26" x14ac:dyDescent="0.25">
      <c r="A20" s="1" t="s">
        <v>101</v>
      </c>
      <c r="B20" t="s">
        <v>102</v>
      </c>
      <c r="C20" s="2" t="s">
        <v>53</v>
      </c>
      <c r="D20">
        <v>0</v>
      </c>
      <c r="E20">
        <v>18</v>
      </c>
      <c r="F20">
        <v>18</v>
      </c>
      <c r="G20">
        <v>12</v>
      </c>
      <c r="H20">
        <v>94.629205500008496</v>
      </c>
      <c r="I20">
        <v>94.629205500008496</v>
      </c>
      <c r="J20">
        <v>94.629205500008496</v>
      </c>
      <c r="K20">
        <v>8.5985999321564997E-3</v>
      </c>
      <c r="M20" t="s">
        <v>54</v>
      </c>
      <c r="N20" t="s">
        <v>76</v>
      </c>
      <c r="O20" t="s">
        <v>48</v>
      </c>
      <c r="P20" t="s">
        <v>49</v>
      </c>
      <c r="Q20" t="s">
        <v>49</v>
      </c>
      <c r="R20" t="s">
        <v>103</v>
      </c>
      <c r="S20" t="s">
        <v>51</v>
      </c>
      <c r="T20">
        <v>104.643572299974</v>
      </c>
      <c r="U20">
        <v>933725</v>
      </c>
      <c r="V20">
        <v>1</v>
      </c>
      <c r="W20" t="s">
        <v>27</v>
      </c>
      <c r="X20" t="s">
        <v>28</v>
      </c>
      <c r="Y20" t="s">
        <v>29</v>
      </c>
      <c r="Z20">
        <v>59.997684057791503</v>
      </c>
    </row>
    <row r="21" spans="1:26" x14ac:dyDescent="0.25">
      <c r="A21" s="1" t="s">
        <v>104</v>
      </c>
      <c r="B21" t="s">
        <v>37</v>
      </c>
      <c r="C21" s="2" t="s">
        <v>53</v>
      </c>
      <c r="D21">
        <v>0</v>
      </c>
      <c r="E21">
        <v>19</v>
      </c>
      <c r="F21">
        <v>19</v>
      </c>
      <c r="G21">
        <v>9</v>
      </c>
      <c r="H21">
        <v>106.65281490003601</v>
      </c>
      <c r="I21">
        <v>106.65281490003601</v>
      </c>
      <c r="J21">
        <v>106.65281490003601</v>
      </c>
      <c r="K21">
        <v>8.6469999514520099E-3</v>
      </c>
      <c r="L21" s="1" t="s">
        <v>37</v>
      </c>
      <c r="M21" t="s">
        <v>54</v>
      </c>
      <c r="N21" t="s">
        <v>76</v>
      </c>
      <c r="O21" t="s">
        <v>48</v>
      </c>
      <c r="P21" t="s">
        <v>49</v>
      </c>
      <c r="Q21" t="s">
        <v>49</v>
      </c>
      <c r="R21" t="s">
        <v>105</v>
      </c>
      <c r="S21" t="s">
        <v>51</v>
      </c>
      <c r="U21">
        <v>933725</v>
      </c>
      <c r="V21">
        <v>1</v>
      </c>
      <c r="W21" t="s">
        <v>27</v>
      </c>
      <c r="X21" t="s">
        <v>28</v>
      </c>
      <c r="Y21" t="s">
        <v>29</v>
      </c>
      <c r="Z21">
        <v>59.997684057791503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824FB-EBE6-4715-A377-587BC1F59811}">
  <dimension ref="A1:D8"/>
  <sheetViews>
    <sheetView workbookViewId="0">
      <selection activeCell="A8" sqref="A8"/>
    </sheetView>
  </sheetViews>
  <sheetFormatPr defaultRowHeight="15" x14ac:dyDescent="0.25"/>
  <cols>
    <col min="1" max="1" width="37.7109375" customWidth="1"/>
    <col min="2" max="2" width="42" customWidth="1"/>
    <col min="3" max="3" width="44.5703125" customWidth="1"/>
    <col min="4" max="4" width="36.5703125" customWidth="1"/>
  </cols>
  <sheetData>
    <row r="1" spans="1:4" x14ac:dyDescent="0.25">
      <c r="A1" s="3" t="s">
        <v>109</v>
      </c>
      <c r="B1" s="3" t="s">
        <v>106</v>
      </c>
      <c r="C1" s="3" t="s">
        <v>108</v>
      </c>
      <c r="D1" s="3" t="s">
        <v>107</v>
      </c>
    </row>
    <row r="2" spans="1:4" x14ac:dyDescent="0.25">
      <c r="A2">
        <v>14</v>
      </c>
      <c r="B2">
        <v>15</v>
      </c>
      <c r="C2">
        <v>5</v>
      </c>
      <c r="D2">
        <v>5</v>
      </c>
    </row>
    <row r="5" spans="1:4" x14ac:dyDescent="0.25">
      <c r="A5" s="3" t="s">
        <v>110</v>
      </c>
      <c r="B5" s="3" t="s">
        <v>111</v>
      </c>
    </row>
    <row r="6" spans="1:4" x14ac:dyDescent="0.25">
      <c r="A6">
        <f>A2/B2</f>
        <v>0.93333333333333335</v>
      </c>
      <c r="B6">
        <f>C2/D2</f>
        <v>1</v>
      </c>
    </row>
    <row r="8" spans="1:4" x14ac:dyDescent="0.25">
      <c r="A8" s="3" t="s">
        <v>112</v>
      </c>
      <c r="B8">
        <f>A6-B6</f>
        <v>-6.6666666666666652E-2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54C1F-E36E-45B7-930C-8E8C212BACB1}">
  <dimension ref="A1:Y36"/>
  <sheetViews>
    <sheetView workbookViewId="0">
      <selection activeCell="L1" sqref="L1"/>
    </sheetView>
  </sheetViews>
  <sheetFormatPr defaultRowHeight="15" x14ac:dyDescent="0.25"/>
  <cols>
    <col min="1" max="1" width="15.85546875" style="1" customWidth="1"/>
    <col min="2" max="2" width="16.28515625" customWidth="1"/>
    <col min="3" max="3" width="9.140625" style="2"/>
    <col min="7" max="7" width="18.85546875" customWidth="1"/>
    <col min="12" max="12" width="9.140625" style="1"/>
  </cols>
  <sheetData>
    <row r="1" spans="1:25" x14ac:dyDescent="0.25">
      <c r="A1" s="1" t="s">
        <v>113</v>
      </c>
      <c r="B1" t="s">
        <v>1</v>
      </c>
      <c r="C1" s="2" t="s">
        <v>149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152</v>
      </c>
      <c r="J1" t="s">
        <v>153</v>
      </c>
      <c r="K1" t="s">
        <v>154</v>
      </c>
      <c r="L1" s="1" t="s">
        <v>155</v>
      </c>
      <c r="M1" t="s">
        <v>156</v>
      </c>
      <c r="N1" t="s">
        <v>157</v>
      </c>
      <c r="O1" t="s">
        <v>158</v>
      </c>
      <c r="P1" t="s">
        <v>159</v>
      </c>
      <c r="Q1" t="s">
        <v>160</v>
      </c>
      <c r="R1" t="s">
        <v>161</v>
      </c>
      <c r="S1" t="s">
        <v>162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</row>
    <row r="2" spans="1:25" x14ac:dyDescent="0.25">
      <c r="A2" s="1" t="s">
        <v>114</v>
      </c>
      <c r="B2" t="s">
        <v>129</v>
      </c>
      <c r="C2" s="2" t="s">
        <v>150</v>
      </c>
      <c r="D2">
        <v>0</v>
      </c>
      <c r="E2">
        <v>0</v>
      </c>
      <c r="F2">
        <v>0</v>
      </c>
      <c r="G2">
        <v>7</v>
      </c>
      <c r="H2">
        <v>81.153608400025405</v>
      </c>
      <c r="I2">
        <v>81.153608400025405</v>
      </c>
      <c r="J2">
        <v>81.153608400025405</v>
      </c>
      <c r="K2">
        <v>5.0052199978381298E-2</v>
      </c>
      <c r="L2" s="1" t="s">
        <v>31</v>
      </c>
      <c r="M2" t="s">
        <v>165</v>
      </c>
      <c r="N2" t="s">
        <v>166</v>
      </c>
      <c r="O2" t="s">
        <v>48</v>
      </c>
      <c r="P2" t="s">
        <v>49</v>
      </c>
      <c r="Q2" t="s">
        <v>49</v>
      </c>
      <c r="R2" t="s">
        <v>167</v>
      </c>
      <c r="S2" t="s">
        <v>168</v>
      </c>
      <c r="T2">
        <v>220305</v>
      </c>
      <c r="U2">
        <v>1</v>
      </c>
      <c r="V2" t="s">
        <v>163</v>
      </c>
      <c r="W2" t="s">
        <v>164</v>
      </c>
      <c r="X2" t="s">
        <v>29</v>
      </c>
      <c r="Y2">
        <v>59.912025167979301</v>
      </c>
    </row>
    <row r="3" spans="1:25" x14ac:dyDescent="0.25">
      <c r="A3" s="1" t="s">
        <v>101</v>
      </c>
      <c r="B3" t="s">
        <v>130</v>
      </c>
      <c r="C3" s="2" t="s">
        <v>150</v>
      </c>
      <c r="D3">
        <v>0</v>
      </c>
      <c r="E3">
        <v>1</v>
      </c>
      <c r="F3">
        <v>1</v>
      </c>
      <c r="G3">
        <v>12</v>
      </c>
      <c r="H3">
        <v>85.268510999972904</v>
      </c>
      <c r="I3">
        <v>85.268510999972904</v>
      </c>
      <c r="J3">
        <v>85.268510999972904</v>
      </c>
      <c r="K3">
        <v>6.55689998529851E-3</v>
      </c>
      <c r="M3" t="s">
        <v>169</v>
      </c>
      <c r="N3" t="s">
        <v>169</v>
      </c>
      <c r="O3" t="s">
        <v>169</v>
      </c>
      <c r="P3" t="s">
        <v>169</v>
      </c>
      <c r="Q3" t="s">
        <v>169</v>
      </c>
      <c r="R3" t="s">
        <v>169</v>
      </c>
      <c r="S3" t="s">
        <v>169</v>
      </c>
      <c r="T3">
        <v>220305</v>
      </c>
      <c r="U3">
        <v>1</v>
      </c>
      <c r="V3" t="s">
        <v>163</v>
      </c>
      <c r="W3" t="s">
        <v>164</v>
      </c>
      <c r="X3" t="s">
        <v>29</v>
      </c>
      <c r="Y3">
        <v>59.912025167979301</v>
      </c>
    </row>
    <row r="4" spans="1:25" x14ac:dyDescent="0.25">
      <c r="A4" s="1" t="s">
        <v>115</v>
      </c>
      <c r="B4" t="s">
        <v>131</v>
      </c>
      <c r="C4" s="2" t="s">
        <v>150</v>
      </c>
      <c r="D4">
        <v>0</v>
      </c>
      <c r="E4">
        <v>2</v>
      </c>
      <c r="F4">
        <v>2</v>
      </c>
      <c r="G4">
        <v>14</v>
      </c>
      <c r="H4">
        <v>95.279230199986998</v>
      </c>
      <c r="I4">
        <v>95.279230199986998</v>
      </c>
      <c r="J4">
        <v>95.279230199986998</v>
      </c>
      <c r="K4">
        <v>2.0697999978437999E-2</v>
      </c>
      <c r="L4" s="4" t="s">
        <v>170</v>
      </c>
      <c r="M4" t="s">
        <v>171</v>
      </c>
      <c r="N4" t="s">
        <v>172</v>
      </c>
      <c r="O4" t="s">
        <v>48</v>
      </c>
      <c r="P4" t="s">
        <v>49</v>
      </c>
      <c r="Q4" t="s">
        <v>49</v>
      </c>
      <c r="R4" t="s">
        <v>173</v>
      </c>
      <c r="S4" t="s">
        <v>168</v>
      </c>
      <c r="T4">
        <v>220305</v>
      </c>
      <c r="U4">
        <v>1</v>
      </c>
      <c r="V4" t="s">
        <v>163</v>
      </c>
      <c r="W4" t="s">
        <v>164</v>
      </c>
      <c r="X4" t="s">
        <v>29</v>
      </c>
      <c r="Y4">
        <v>59.912025167979301</v>
      </c>
    </row>
    <row r="5" spans="1:25" x14ac:dyDescent="0.25">
      <c r="A5" s="1" t="s">
        <v>116</v>
      </c>
      <c r="B5" t="s">
        <v>132</v>
      </c>
      <c r="C5" s="2" t="s">
        <v>150</v>
      </c>
      <c r="D5">
        <v>0</v>
      </c>
      <c r="E5">
        <v>3</v>
      </c>
      <c r="F5">
        <v>3</v>
      </c>
      <c r="G5">
        <v>2</v>
      </c>
      <c r="H5">
        <v>102.08694840001399</v>
      </c>
      <c r="I5">
        <v>102.08694840001399</v>
      </c>
      <c r="J5">
        <v>102.08694840001399</v>
      </c>
      <c r="K5">
        <v>1.17336000548675E-2</v>
      </c>
      <c r="L5" s="1" t="s">
        <v>39</v>
      </c>
      <c r="M5" t="s">
        <v>174</v>
      </c>
      <c r="N5" t="s">
        <v>175</v>
      </c>
      <c r="O5" t="s">
        <v>48</v>
      </c>
      <c r="P5" t="s">
        <v>49</v>
      </c>
      <c r="Q5" t="s">
        <v>49</v>
      </c>
      <c r="R5" t="s">
        <v>176</v>
      </c>
      <c r="S5" t="s">
        <v>168</v>
      </c>
      <c r="T5">
        <v>220305</v>
      </c>
      <c r="U5">
        <v>1</v>
      </c>
      <c r="V5" t="s">
        <v>163</v>
      </c>
      <c r="W5" t="s">
        <v>164</v>
      </c>
      <c r="X5" t="s">
        <v>29</v>
      </c>
      <c r="Y5">
        <v>59.912025167979301</v>
      </c>
    </row>
    <row r="6" spans="1:25" x14ac:dyDescent="0.25">
      <c r="A6" s="1" t="s">
        <v>78</v>
      </c>
      <c r="B6" t="s">
        <v>133</v>
      </c>
      <c r="C6" s="2" t="s">
        <v>150</v>
      </c>
      <c r="D6">
        <v>0</v>
      </c>
      <c r="E6">
        <v>4</v>
      </c>
      <c r="F6">
        <v>4</v>
      </c>
      <c r="G6">
        <v>11</v>
      </c>
      <c r="H6">
        <v>106.44575089996199</v>
      </c>
      <c r="I6">
        <v>106.44575089996199</v>
      </c>
      <c r="J6">
        <v>106.44575089996199</v>
      </c>
      <c r="K6">
        <v>1.1477100080810401E-2</v>
      </c>
      <c r="L6" s="1" t="s">
        <v>44</v>
      </c>
      <c r="M6" t="s">
        <v>174</v>
      </c>
      <c r="N6" t="s">
        <v>177</v>
      </c>
      <c r="O6" t="s">
        <v>48</v>
      </c>
      <c r="P6" t="s">
        <v>49</v>
      </c>
      <c r="Q6" t="s">
        <v>49</v>
      </c>
      <c r="R6" t="s">
        <v>178</v>
      </c>
      <c r="S6" t="s">
        <v>168</v>
      </c>
      <c r="T6">
        <v>220305</v>
      </c>
      <c r="U6">
        <v>1</v>
      </c>
      <c r="V6" t="s">
        <v>163</v>
      </c>
      <c r="W6" t="s">
        <v>164</v>
      </c>
      <c r="X6" t="s">
        <v>29</v>
      </c>
      <c r="Y6">
        <v>59.912025167979301</v>
      </c>
    </row>
    <row r="7" spans="1:25" x14ac:dyDescent="0.25">
      <c r="A7" s="1" t="s">
        <v>117</v>
      </c>
      <c r="B7" t="s">
        <v>134</v>
      </c>
      <c r="C7" s="2" t="s">
        <v>150</v>
      </c>
      <c r="D7">
        <v>0</v>
      </c>
      <c r="E7">
        <v>5</v>
      </c>
      <c r="F7">
        <v>5</v>
      </c>
      <c r="G7">
        <v>0</v>
      </c>
      <c r="H7">
        <v>110.600149999954</v>
      </c>
      <c r="I7">
        <v>110.600149999954</v>
      </c>
      <c r="J7">
        <v>110.600149999954</v>
      </c>
      <c r="K7">
        <v>1.0844799922779201E-2</v>
      </c>
      <c r="L7" s="1" t="s">
        <v>36</v>
      </c>
      <c r="M7" t="s">
        <v>174</v>
      </c>
      <c r="N7" t="s">
        <v>177</v>
      </c>
      <c r="O7" t="s">
        <v>48</v>
      </c>
      <c r="P7" t="s">
        <v>49</v>
      </c>
      <c r="Q7" t="s">
        <v>49</v>
      </c>
      <c r="R7" t="s">
        <v>179</v>
      </c>
      <c r="S7" t="s">
        <v>168</v>
      </c>
      <c r="T7">
        <v>220305</v>
      </c>
      <c r="U7">
        <v>1</v>
      </c>
      <c r="V7" t="s">
        <v>163</v>
      </c>
      <c r="W7" t="s">
        <v>164</v>
      </c>
      <c r="X7" t="s">
        <v>29</v>
      </c>
      <c r="Y7">
        <v>59.912025167979301</v>
      </c>
    </row>
    <row r="8" spans="1:25" x14ac:dyDescent="0.25">
      <c r="A8" s="1" t="s">
        <v>118</v>
      </c>
      <c r="B8" t="s">
        <v>135</v>
      </c>
      <c r="C8" s="2" t="s">
        <v>150</v>
      </c>
      <c r="D8">
        <v>0</v>
      </c>
      <c r="E8">
        <v>6</v>
      </c>
      <c r="F8">
        <v>6</v>
      </c>
      <c r="G8">
        <v>3</v>
      </c>
      <c r="H8">
        <v>114.750087299966</v>
      </c>
      <c r="I8">
        <v>114.750087299966</v>
      </c>
      <c r="J8">
        <v>114.750087299966</v>
      </c>
      <c r="K8">
        <v>1.2151399976573799E-2</v>
      </c>
      <c r="L8" s="1" t="s">
        <v>180</v>
      </c>
      <c r="M8" t="s">
        <v>174</v>
      </c>
      <c r="N8" t="s">
        <v>177</v>
      </c>
      <c r="O8" t="s">
        <v>48</v>
      </c>
      <c r="P8" t="s">
        <v>49</v>
      </c>
      <c r="Q8" t="s">
        <v>49</v>
      </c>
      <c r="R8" t="s">
        <v>181</v>
      </c>
      <c r="S8" t="s">
        <v>168</v>
      </c>
      <c r="T8">
        <v>220305</v>
      </c>
      <c r="U8">
        <v>1</v>
      </c>
      <c r="V8" t="s">
        <v>163</v>
      </c>
      <c r="W8" t="s">
        <v>164</v>
      </c>
      <c r="X8" t="s">
        <v>29</v>
      </c>
      <c r="Y8">
        <v>59.912025167979301</v>
      </c>
    </row>
    <row r="9" spans="1:25" x14ac:dyDescent="0.25">
      <c r="A9" s="1" t="s">
        <v>119</v>
      </c>
      <c r="B9" t="s">
        <v>136</v>
      </c>
      <c r="C9" s="2" t="s">
        <v>151</v>
      </c>
      <c r="D9">
        <v>0</v>
      </c>
      <c r="E9">
        <v>7</v>
      </c>
      <c r="F9">
        <v>7</v>
      </c>
      <c r="G9">
        <v>17</v>
      </c>
      <c r="H9">
        <v>121.932049700059</v>
      </c>
      <c r="I9">
        <v>121.932049700059</v>
      </c>
      <c r="J9">
        <v>121.932049700059</v>
      </c>
      <c r="K9">
        <v>1.63473999127745E-2</v>
      </c>
      <c r="L9" s="1" t="s">
        <v>75</v>
      </c>
      <c r="M9" t="s">
        <v>174</v>
      </c>
      <c r="N9" t="s">
        <v>177</v>
      </c>
      <c r="O9" t="s">
        <v>48</v>
      </c>
      <c r="P9" t="s">
        <v>49</v>
      </c>
      <c r="Q9" t="s">
        <v>49</v>
      </c>
      <c r="R9" t="s">
        <v>182</v>
      </c>
      <c r="S9" t="s">
        <v>168</v>
      </c>
      <c r="T9">
        <v>220305</v>
      </c>
      <c r="U9">
        <v>1</v>
      </c>
      <c r="V9" t="s">
        <v>163</v>
      </c>
      <c r="W9" t="s">
        <v>164</v>
      </c>
      <c r="X9" t="s">
        <v>29</v>
      </c>
      <c r="Y9">
        <v>59.912025167979301</v>
      </c>
    </row>
    <row r="10" spans="1:25" x14ac:dyDescent="0.25">
      <c r="A10" s="1" t="s">
        <v>52</v>
      </c>
      <c r="B10" t="s">
        <v>137</v>
      </c>
      <c r="C10" s="2" t="s">
        <v>150</v>
      </c>
      <c r="D10">
        <v>0</v>
      </c>
      <c r="E10">
        <v>8</v>
      </c>
      <c r="F10">
        <v>8</v>
      </c>
      <c r="G10">
        <v>13</v>
      </c>
      <c r="H10">
        <v>125.490436800057</v>
      </c>
      <c r="I10">
        <v>125.490436800057</v>
      </c>
      <c r="J10">
        <v>125.490436800057</v>
      </c>
      <c r="K10">
        <v>1.0888600023463301E-2</v>
      </c>
      <c r="L10" s="1" t="s">
        <v>33</v>
      </c>
      <c r="M10" t="s">
        <v>183</v>
      </c>
      <c r="N10" t="s">
        <v>184</v>
      </c>
      <c r="O10" t="s">
        <v>48</v>
      </c>
      <c r="P10" t="s">
        <v>49</v>
      </c>
      <c r="Q10" t="s">
        <v>49</v>
      </c>
      <c r="R10" t="s">
        <v>185</v>
      </c>
      <c r="S10" t="s">
        <v>168</v>
      </c>
      <c r="T10">
        <v>220305</v>
      </c>
      <c r="U10">
        <v>1</v>
      </c>
      <c r="V10" t="s">
        <v>163</v>
      </c>
      <c r="W10" t="s">
        <v>164</v>
      </c>
      <c r="X10" t="s">
        <v>29</v>
      </c>
      <c r="Y10">
        <v>59.912025167979301</v>
      </c>
    </row>
    <row r="11" spans="1:25" x14ac:dyDescent="0.25">
      <c r="A11" s="1" t="s">
        <v>120</v>
      </c>
      <c r="B11" t="s">
        <v>138</v>
      </c>
      <c r="C11" s="2" t="s">
        <v>151</v>
      </c>
      <c r="D11">
        <v>0</v>
      </c>
      <c r="E11">
        <v>9</v>
      </c>
      <c r="F11">
        <v>9</v>
      </c>
      <c r="G11">
        <v>15</v>
      </c>
      <c r="H11">
        <v>130.23135819996199</v>
      </c>
      <c r="I11">
        <v>130.23135819996199</v>
      </c>
      <c r="J11">
        <v>130.23135819996199</v>
      </c>
      <c r="K11">
        <v>1.14380000159144E-2</v>
      </c>
      <c r="L11" s="1" t="s">
        <v>44</v>
      </c>
      <c r="M11" t="s">
        <v>183</v>
      </c>
      <c r="N11" t="s">
        <v>184</v>
      </c>
      <c r="O11" t="s">
        <v>48</v>
      </c>
      <c r="P11" t="s">
        <v>49</v>
      </c>
      <c r="Q11" t="s">
        <v>49</v>
      </c>
      <c r="R11" t="s">
        <v>186</v>
      </c>
      <c r="S11" t="s">
        <v>168</v>
      </c>
      <c r="T11">
        <v>220305</v>
      </c>
      <c r="U11">
        <v>1</v>
      </c>
      <c r="V11" t="s">
        <v>163</v>
      </c>
      <c r="W11" t="s">
        <v>164</v>
      </c>
      <c r="X11" t="s">
        <v>29</v>
      </c>
      <c r="Y11">
        <v>59.912025167979301</v>
      </c>
    </row>
    <row r="12" spans="1:25" x14ac:dyDescent="0.25">
      <c r="A12" s="1" t="s">
        <v>121</v>
      </c>
      <c r="B12" t="s">
        <v>139</v>
      </c>
      <c r="C12" s="2" t="s">
        <v>151</v>
      </c>
      <c r="D12">
        <v>0</v>
      </c>
      <c r="E12">
        <v>10</v>
      </c>
      <c r="F12">
        <v>10</v>
      </c>
      <c r="G12">
        <v>18</v>
      </c>
      <c r="H12">
        <v>133.85455539997201</v>
      </c>
      <c r="I12">
        <v>133.85455539997201</v>
      </c>
      <c r="J12">
        <v>133.85455539997201</v>
      </c>
      <c r="K12">
        <v>1.2579199974425101E-2</v>
      </c>
      <c r="L12" s="1" t="s">
        <v>91</v>
      </c>
      <c r="M12" t="s">
        <v>183</v>
      </c>
      <c r="N12" t="s">
        <v>184</v>
      </c>
      <c r="O12" t="s">
        <v>48</v>
      </c>
      <c r="P12" t="s">
        <v>49</v>
      </c>
      <c r="Q12" t="s">
        <v>49</v>
      </c>
      <c r="R12" t="s">
        <v>187</v>
      </c>
      <c r="S12" t="s">
        <v>168</v>
      </c>
      <c r="T12">
        <v>220305</v>
      </c>
      <c r="U12">
        <v>1</v>
      </c>
      <c r="V12" t="s">
        <v>163</v>
      </c>
      <c r="W12" t="s">
        <v>164</v>
      </c>
      <c r="X12" t="s">
        <v>29</v>
      </c>
      <c r="Y12">
        <v>59.912025167979301</v>
      </c>
    </row>
    <row r="13" spans="1:25" x14ac:dyDescent="0.25">
      <c r="A13" s="1" t="s">
        <v>122</v>
      </c>
      <c r="B13" t="s">
        <v>140</v>
      </c>
      <c r="C13" s="2" t="s">
        <v>150</v>
      </c>
      <c r="D13">
        <v>0</v>
      </c>
      <c r="E13">
        <v>11</v>
      </c>
      <c r="F13">
        <v>11</v>
      </c>
      <c r="G13">
        <v>6</v>
      </c>
      <c r="H13">
        <v>138.220016499981</v>
      </c>
      <c r="I13">
        <v>138.220016499981</v>
      </c>
      <c r="J13">
        <v>138.220016499981</v>
      </c>
      <c r="K13">
        <v>7.9102000454440696E-3</v>
      </c>
      <c r="L13" s="1" t="s">
        <v>41</v>
      </c>
      <c r="M13" t="s">
        <v>183</v>
      </c>
      <c r="N13" t="s">
        <v>184</v>
      </c>
      <c r="O13" t="s">
        <v>48</v>
      </c>
      <c r="P13" t="s">
        <v>49</v>
      </c>
      <c r="Q13" t="s">
        <v>49</v>
      </c>
      <c r="R13" t="s">
        <v>188</v>
      </c>
      <c r="S13" t="s">
        <v>168</v>
      </c>
      <c r="T13">
        <v>220305</v>
      </c>
      <c r="U13">
        <v>1</v>
      </c>
      <c r="V13" t="s">
        <v>163</v>
      </c>
      <c r="W13" t="s">
        <v>164</v>
      </c>
      <c r="X13" t="s">
        <v>29</v>
      </c>
      <c r="Y13">
        <v>59.912025167979301</v>
      </c>
    </row>
    <row r="14" spans="1:25" x14ac:dyDescent="0.25">
      <c r="A14" s="1" t="s">
        <v>123</v>
      </c>
      <c r="B14" t="s">
        <v>141</v>
      </c>
      <c r="C14" s="2" t="s">
        <v>150</v>
      </c>
      <c r="D14">
        <v>0</v>
      </c>
      <c r="E14">
        <v>12</v>
      </c>
      <c r="F14">
        <v>12</v>
      </c>
      <c r="G14">
        <v>8</v>
      </c>
      <c r="H14">
        <v>145.08488830004299</v>
      </c>
      <c r="I14">
        <v>145.08488830004299</v>
      </c>
      <c r="J14">
        <v>145.08488830004299</v>
      </c>
      <c r="K14">
        <v>1.02337000425904E-2</v>
      </c>
      <c r="L14" s="1" t="s">
        <v>30</v>
      </c>
      <c r="M14" t="s">
        <v>189</v>
      </c>
      <c r="N14" t="s">
        <v>190</v>
      </c>
      <c r="O14" t="s">
        <v>48</v>
      </c>
      <c r="P14" t="s">
        <v>49</v>
      </c>
      <c r="Q14" t="s">
        <v>49</v>
      </c>
      <c r="R14" t="s">
        <v>191</v>
      </c>
      <c r="S14" t="s">
        <v>168</v>
      </c>
      <c r="T14">
        <v>220305</v>
      </c>
      <c r="U14">
        <v>1</v>
      </c>
      <c r="V14" t="s">
        <v>163</v>
      </c>
      <c r="W14" t="s">
        <v>164</v>
      </c>
      <c r="X14" t="s">
        <v>29</v>
      </c>
      <c r="Y14">
        <v>59.912025167979301</v>
      </c>
    </row>
    <row r="15" spans="1:25" x14ac:dyDescent="0.25">
      <c r="A15" s="1" t="s">
        <v>124</v>
      </c>
      <c r="B15" t="s">
        <v>142</v>
      </c>
      <c r="C15" s="2" t="s">
        <v>150</v>
      </c>
      <c r="D15">
        <v>0</v>
      </c>
      <c r="E15">
        <v>13</v>
      </c>
      <c r="F15">
        <v>13</v>
      </c>
      <c r="G15">
        <v>5</v>
      </c>
      <c r="H15">
        <v>149.92242509999701</v>
      </c>
      <c r="I15">
        <v>149.92242509999701</v>
      </c>
      <c r="J15">
        <v>149.92242509999701</v>
      </c>
      <c r="K15">
        <v>1.1750299949198901E-2</v>
      </c>
      <c r="L15" s="1" t="s">
        <v>38</v>
      </c>
      <c r="M15" t="s">
        <v>192</v>
      </c>
      <c r="N15" t="s">
        <v>166</v>
      </c>
      <c r="O15" t="s">
        <v>48</v>
      </c>
      <c r="P15" t="s">
        <v>49</v>
      </c>
      <c r="Q15" t="s">
        <v>49</v>
      </c>
      <c r="R15" t="s">
        <v>193</v>
      </c>
      <c r="S15" t="s">
        <v>168</v>
      </c>
      <c r="T15">
        <v>220305</v>
      </c>
      <c r="U15">
        <v>1</v>
      </c>
      <c r="V15" t="s">
        <v>163</v>
      </c>
      <c r="W15" t="s">
        <v>164</v>
      </c>
      <c r="X15" t="s">
        <v>29</v>
      </c>
      <c r="Y15">
        <v>59.912025167979301</v>
      </c>
    </row>
    <row r="16" spans="1:25" x14ac:dyDescent="0.25">
      <c r="A16" s="1" t="s">
        <v>125</v>
      </c>
      <c r="B16" t="s">
        <v>143</v>
      </c>
      <c r="C16" s="2" t="s">
        <v>151</v>
      </c>
      <c r="D16">
        <v>0</v>
      </c>
      <c r="E16">
        <v>14</v>
      </c>
      <c r="F16">
        <v>14</v>
      </c>
      <c r="G16">
        <v>16</v>
      </c>
      <c r="H16">
        <v>156.061821299954</v>
      </c>
      <c r="I16">
        <v>156.061821299954</v>
      </c>
      <c r="J16">
        <v>156.061821299954</v>
      </c>
      <c r="K16">
        <v>1.27905999543145E-2</v>
      </c>
      <c r="L16" s="1" t="s">
        <v>58</v>
      </c>
      <c r="M16" t="s">
        <v>192</v>
      </c>
      <c r="N16" t="s">
        <v>166</v>
      </c>
      <c r="O16" t="s">
        <v>48</v>
      </c>
      <c r="P16" t="s">
        <v>49</v>
      </c>
      <c r="Q16" t="s">
        <v>49</v>
      </c>
      <c r="R16" t="s">
        <v>194</v>
      </c>
      <c r="S16" t="s">
        <v>168</v>
      </c>
      <c r="T16">
        <v>220305</v>
      </c>
      <c r="U16">
        <v>1</v>
      </c>
      <c r="V16" t="s">
        <v>163</v>
      </c>
      <c r="W16" t="s">
        <v>164</v>
      </c>
      <c r="X16" t="s">
        <v>29</v>
      </c>
      <c r="Y16">
        <v>59.912025167979301</v>
      </c>
    </row>
    <row r="17" spans="1:25" x14ac:dyDescent="0.25">
      <c r="A17" s="1" t="s">
        <v>99</v>
      </c>
      <c r="B17" t="s">
        <v>144</v>
      </c>
      <c r="C17" s="2" t="s">
        <v>150</v>
      </c>
      <c r="D17">
        <v>0</v>
      </c>
      <c r="E17">
        <v>15</v>
      </c>
      <c r="F17">
        <v>15</v>
      </c>
      <c r="G17">
        <v>10</v>
      </c>
      <c r="H17">
        <v>159.938649800024</v>
      </c>
      <c r="I17">
        <v>159.938649800024</v>
      </c>
      <c r="J17">
        <v>159.938649800024</v>
      </c>
      <c r="K17">
        <v>1.25455000670626E-2</v>
      </c>
      <c r="L17" s="1" t="s">
        <v>40</v>
      </c>
      <c r="M17" t="s">
        <v>192</v>
      </c>
      <c r="N17" t="s">
        <v>166</v>
      </c>
      <c r="O17" t="s">
        <v>48</v>
      </c>
      <c r="P17" t="s">
        <v>49</v>
      </c>
      <c r="Q17" t="s">
        <v>49</v>
      </c>
      <c r="R17" t="s">
        <v>195</v>
      </c>
      <c r="S17" t="s">
        <v>168</v>
      </c>
      <c r="T17">
        <v>220305</v>
      </c>
      <c r="U17">
        <v>1</v>
      </c>
      <c r="V17" t="s">
        <v>163</v>
      </c>
      <c r="W17" t="s">
        <v>164</v>
      </c>
      <c r="X17" t="s">
        <v>29</v>
      </c>
      <c r="Y17">
        <v>59.912025167979301</v>
      </c>
    </row>
    <row r="18" spans="1:25" x14ac:dyDescent="0.25">
      <c r="A18" s="1" t="s">
        <v>126</v>
      </c>
      <c r="B18" t="s">
        <v>145</v>
      </c>
      <c r="C18" s="2" t="s">
        <v>151</v>
      </c>
      <c r="D18">
        <v>0</v>
      </c>
      <c r="E18">
        <v>16</v>
      </c>
      <c r="F18">
        <v>16</v>
      </c>
      <c r="G18">
        <v>19</v>
      </c>
      <c r="H18">
        <v>165.440538399969</v>
      </c>
      <c r="I18">
        <v>165.440538399969</v>
      </c>
      <c r="J18">
        <v>165.440538399969</v>
      </c>
      <c r="K18">
        <v>1.20681000407785E-2</v>
      </c>
      <c r="L18" s="1" t="s">
        <v>70</v>
      </c>
      <c r="M18" t="s">
        <v>196</v>
      </c>
      <c r="N18" t="s">
        <v>166</v>
      </c>
      <c r="O18" t="s">
        <v>48</v>
      </c>
      <c r="P18" t="s">
        <v>49</v>
      </c>
      <c r="Q18" t="s">
        <v>49</v>
      </c>
      <c r="R18" t="s">
        <v>197</v>
      </c>
      <c r="S18" t="s">
        <v>168</v>
      </c>
      <c r="T18">
        <v>220305</v>
      </c>
      <c r="U18">
        <v>1</v>
      </c>
      <c r="V18" t="s">
        <v>163</v>
      </c>
      <c r="W18" t="s">
        <v>164</v>
      </c>
      <c r="X18" t="s">
        <v>29</v>
      </c>
      <c r="Y18">
        <v>59.912025167979301</v>
      </c>
    </row>
    <row r="19" spans="1:25" x14ac:dyDescent="0.25">
      <c r="A19" s="1" t="s">
        <v>88</v>
      </c>
      <c r="B19" t="s">
        <v>146</v>
      </c>
      <c r="C19" s="2" t="s">
        <v>150</v>
      </c>
      <c r="D19">
        <v>0</v>
      </c>
      <c r="E19">
        <v>17</v>
      </c>
      <c r="F19">
        <v>17</v>
      </c>
      <c r="G19">
        <v>1</v>
      </c>
      <c r="H19">
        <v>169.113597200019</v>
      </c>
      <c r="I19">
        <v>169.113597200019</v>
      </c>
      <c r="J19">
        <v>169.113597200019</v>
      </c>
      <c r="K19">
        <v>1.13365999422967E-2</v>
      </c>
      <c r="L19" s="1" t="s">
        <v>26</v>
      </c>
      <c r="M19" t="s">
        <v>196</v>
      </c>
      <c r="N19" t="s">
        <v>166</v>
      </c>
      <c r="O19" t="s">
        <v>48</v>
      </c>
      <c r="P19" t="s">
        <v>49</v>
      </c>
      <c r="Q19" t="s">
        <v>49</v>
      </c>
      <c r="R19" t="s">
        <v>198</v>
      </c>
      <c r="S19" t="s">
        <v>168</v>
      </c>
      <c r="T19">
        <v>220305</v>
      </c>
      <c r="U19">
        <v>1</v>
      </c>
      <c r="V19" t="s">
        <v>163</v>
      </c>
      <c r="W19" t="s">
        <v>164</v>
      </c>
      <c r="X19" t="s">
        <v>29</v>
      </c>
      <c r="Y19">
        <v>59.912025167979301</v>
      </c>
    </row>
    <row r="20" spans="1:25" x14ac:dyDescent="0.25">
      <c r="A20" s="1" t="s">
        <v>127</v>
      </c>
      <c r="B20" t="s">
        <v>147</v>
      </c>
      <c r="C20" s="2" t="s">
        <v>150</v>
      </c>
      <c r="D20">
        <v>0</v>
      </c>
      <c r="E20">
        <v>18</v>
      </c>
      <c r="F20">
        <v>18</v>
      </c>
      <c r="G20">
        <v>9</v>
      </c>
      <c r="H20">
        <v>173.65008829999701</v>
      </c>
      <c r="I20">
        <v>173.65008829999701</v>
      </c>
      <c r="J20">
        <v>173.65008829999701</v>
      </c>
      <c r="K20">
        <v>1.2943499954417299E-2</v>
      </c>
      <c r="L20" s="1" t="s">
        <v>35</v>
      </c>
      <c r="M20" t="s">
        <v>196</v>
      </c>
      <c r="N20" t="s">
        <v>166</v>
      </c>
      <c r="O20" t="s">
        <v>48</v>
      </c>
      <c r="P20" t="s">
        <v>49</v>
      </c>
      <c r="Q20" t="s">
        <v>49</v>
      </c>
      <c r="R20" t="s">
        <v>199</v>
      </c>
      <c r="S20" t="s">
        <v>168</v>
      </c>
      <c r="T20">
        <v>220305</v>
      </c>
      <c r="U20">
        <v>1</v>
      </c>
      <c r="V20" t="s">
        <v>163</v>
      </c>
      <c r="W20" t="s">
        <v>164</v>
      </c>
      <c r="X20" t="s">
        <v>29</v>
      </c>
      <c r="Y20">
        <v>59.912025167979301</v>
      </c>
    </row>
    <row r="21" spans="1:25" x14ac:dyDescent="0.25">
      <c r="A21" s="1" t="s">
        <v>128</v>
      </c>
      <c r="B21" t="s">
        <v>148</v>
      </c>
      <c r="C21" s="2" t="s">
        <v>150</v>
      </c>
      <c r="D21">
        <v>0</v>
      </c>
      <c r="E21">
        <v>19</v>
      </c>
      <c r="F21">
        <v>19</v>
      </c>
      <c r="G21">
        <v>4</v>
      </c>
      <c r="H21">
        <v>179.44274189998299</v>
      </c>
      <c r="I21">
        <v>179.44274189998299</v>
      </c>
      <c r="J21">
        <v>179.44274189998299</v>
      </c>
      <c r="K21">
        <v>1.2688499991781999E-2</v>
      </c>
      <c r="M21" t="s">
        <v>169</v>
      </c>
      <c r="N21" t="s">
        <v>169</v>
      </c>
      <c r="O21" t="s">
        <v>169</v>
      </c>
      <c r="P21" t="s">
        <v>169</v>
      </c>
      <c r="Q21" t="s">
        <v>169</v>
      </c>
      <c r="R21" t="s">
        <v>169</v>
      </c>
      <c r="S21" t="s">
        <v>169</v>
      </c>
      <c r="T21">
        <v>220305</v>
      </c>
      <c r="U21">
        <v>1</v>
      </c>
      <c r="V21" t="s">
        <v>163</v>
      </c>
      <c r="W21" t="s">
        <v>164</v>
      </c>
      <c r="X21" t="s">
        <v>29</v>
      </c>
      <c r="Y21">
        <v>59.912025167979301</v>
      </c>
    </row>
    <row r="22" spans="1:25" x14ac:dyDescent="0.25">
      <c r="T22">
        <v>220305</v>
      </c>
      <c r="U22">
        <v>1</v>
      </c>
      <c r="V22" t="s">
        <v>163</v>
      </c>
      <c r="W22" t="s">
        <v>164</v>
      </c>
      <c r="X22" t="s">
        <v>29</v>
      </c>
      <c r="Y22">
        <v>59.912025167979301</v>
      </c>
    </row>
    <row r="23" spans="1:25" x14ac:dyDescent="0.25">
      <c r="T23">
        <v>220305</v>
      </c>
      <c r="U23">
        <v>1</v>
      </c>
      <c r="V23" t="s">
        <v>163</v>
      </c>
      <c r="W23" t="s">
        <v>164</v>
      </c>
      <c r="X23" t="s">
        <v>29</v>
      </c>
      <c r="Y23">
        <v>59.912025167979301</v>
      </c>
    </row>
    <row r="24" spans="1:25" x14ac:dyDescent="0.25">
      <c r="T24">
        <v>220305</v>
      </c>
      <c r="U24">
        <v>1</v>
      </c>
      <c r="V24" t="s">
        <v>163</v>
      </c>
      <c r="W24" t="s">
        <v>164</v>
      </c>
      <c r="X24" t="s">
        <v>29</v>
      </c>
      <c r="Y24">
        <v>59.912025167979301</v>
      </c>
    </row>
    <row r="25" spans="1:25" x14ac:dyDescent="0.25">
      <c r="T25">
        <v>220305</v>
      </c>
      <c r="U25">
        <v>1</v>
      </c>
      <c r="V25" t="s">
        <v>163</v>
      </c>
      <c r="W25" t="s">
        <v>164</v>
      </c>
      <c r="X25" t="s">
        <v>29</v>
      </c>
      <c r="Y25">
        <v>59.912025167979301</v>
      </c>
    </row>
    <row r="26" spans="1:25" x14ac:dyDescent="0.25">
      <c r="T26">
        <v>220305</v>
      </c>
      <c r="U26">
        <v>1</v>
      </c>
      <c r="V26" t="s">
        <v>163</v>
      </c>
      <c r="W26" t="s">
        <v>164</v>
      </c>
      <c r="X26" t="s">
        <v>29</v>
      </c>
      <c r="Y26">
        <v>59.912025167979301</v>
      </c>
    </row>
    <row r="27" spans="1:25" x14ac:dyDescent="0.25">
      <c r="T27">
        <v>220305</v>
      </c>
      <c r="U27">
        <v>1</v>
      </c>
      <c r="V27" t="s">
        <v>163</v>
      </c>
      <c r="W27" t="s">
        <v>164</v>
      </c>
      <c r="X27" t="s">
        <v>29</v>
      </c>
      <c r="Y27">
        <v>59.912025167979301</v>
      </c>
    </row>
    <row r="28" spans="1:25" x14ac:dyDescent="0.25">
      <c r="T28">
        <v>220305</v>
      </c>
      <c r="U28">
        <v>1</v>
      </c>
      <c r="V28" t="s">
        <v>163</v>
      </c>
      <c r="W28" t="s">
        <v>164</v>
      </c>
      <c r="X28" t="s">
        <v>29</v>
      </c>
      <c r="Y28">
        <v>59.912025167979301</v>
      </c>
    </row>
    <row r="29" spans="1:25" x14ac:dyDescent="0.25">
      <c r="T29">
        <v>220305</v>
      </c>
      <c r="U29">
        <v>1</v>
      </c>
      <c r="V29" t="s">
        <v>163</v>
      </c>
      <c r="W29" t="s">
        <v>164</v>
      </c>
      <c r="X29" t="s">
        <v>29</v>
      </c>
      <c r="Y29">
        <v>59.912025167979301</v>
      </c>
    </row>
    <row r="30" spans="1:25" x14ac:dyDescent="0.25">
      <c r="T30">
        <v>220305</v>
      </c>
      <c r="U30">
        <v>1</v>
      </c>
      <c r="V30" t="s">
        <v>163</v>
      </c>
      <c r="W30" t="s">
        <v>164</v>
      </c>
      <c r="X30" t="s">
        <v>29</v>
      </c>
      <c r="Y30">
        <v>59.912025167979301</v>
      </c>
    </row>
    <row r="31" spans="1:25" x14ac:dyDescent="0.25">
      <c r="T31">
        <v>220305</v>
      </c>
      <c r="U31">
        <v>1</v>
      </c>
      <c r="V31" t="s">
        <v>163</v>
      </c>
      <c r="W31" t="s">
        <v>164</v>
      </c>
      <c r="X31" t="s">
        <v>29</v>
      </c>
      <c r="Y31">
        <v>59.912025167979301</v>
      </c>
    </row>
    <row r="32" spans="1:25" x14ac:dyDescent="0.25">
      <c r="T32">
        <v>220305</v>
      </c>
      <c r="U32">
        <v>1</v>
      </c>
      <c r="V32" t="s">
        <v>163</v>
      </c>
      <c r="W32" t="s">
        <v>164</v>
      </c>
      <c r="X32" t="s">
        <v>29</v>
      </c>
      <c r="Y32">
        <v>59.912025167979301</v>
      </c>
    </row>
    <row r="33" spans="20:25" x14ac:dyDescent="0.25">
      <c r="T33">
        <v>220305</v>
      </c>
      <c r="U33">
        <v>1</v>
      </c>
      <c r="V33" t="s">
        <v>163</v>
      </c>
      <c r="W33" t="s">
        <v>164</v>
      </c>
      <c r="X33" t="s">
        <v>29</v>
      </c>
      <c r="Y33">
        <v>59.912025167979301</v>
      </c>
    </row>
    <row r="34" spans="20:25" x14ac:dyDescent="0.25">
      <c r="T34">
        <v>220305</v>
      </c>
      <c r="U34">
        <v>1</v>
      </c>
      <c r="V34" t="s">
        <v>163</v>
      </c>
      <c r="W34" t="s">
        <v>164</v>
      </c>
      <c r="X34" t="s">
        <v>29</v>
      </c>
      <c r="Y34">
        <v>59.912025167979301</v>
      </c>
    </row>
    <row r="35" spans="20:25" x14ac:dyDescent="0.25">
      <c r="T35">
        <v>220305</v>
      </c>
      <c r="U35">
        <v>1</v>
      </c>
      <c r="V35" t="s">
        <v>163</v>
      </c>
      <c r="W35" t="s">
        <v>164</v>
      </c>
      <c r="X35" t="s">
        <v>29</v>
      </c>
      <c r="Y35">
        <v>59.912025167979301</v>
      </c>
    </row>
    <row r="36" spans="20:25" x14ac:dyDescent="0.25">
      <c r="T36">
        <v>220305</v>
      </c>
      <c r="U36">
        <v>1</v>
      </c>
      <c r="V36" t="s">
        <v>163</v>
      </c>
      <c r="W36" t="s">
        <v>164</v>
      </c>
      <c r="X36" t="s">
        <v>29</v>
      </c>
      <c r="Y36">
        <v>59.912025167979301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12968-11EB-4566-A071-7DFA98D6BC90}">
  <dimension ref="A1:D8"/>
  <sheetViews>
    <sheetView workbookViewId="0">
      <selection activeCell="A8" sqref="A8"/>
    </sheetView>
  </sheetViews>
  <sheetFormatPr defaultRowHeight="15" x14ac:dyDescent="0.25"/>
  <cols>
    <col min="1" max="1" width="41.42578125" customWidth="1"/>
    <col min="2" max="2" width="45.5703125" customWidth="1"/>
    <col min="3" max="3" width="48.42578125" customWidth="1"/>
    <col min="4" max="4" width="41.140625" customWidth="1"/>
  </cols>
  <sheetData>
    <row r="1" spans="1:4" x14ac:dyDescent="0.25">
      <c r="A1" s="3" t="s">
        <v>109</v>
      </c>
      <c r="B1" s="3" t="s">
        <v>106</v>
      </c>
      <c r="C1" s="3" t="s">
        <v>108</v>
      </c>
      <c r="D1" s="3" t="s">
        <v>107</v>
      </c>
    </row>
    <row r="2" spans="1:4" x14ac:dyDescent="0.25">
      <c r="A2">
        <v>13</v>
      </c>
      <c r="B2">
        <v>15</v>
      </c>
      <c r="C2">
        <v>5</v>
      </c>
      <c r="D2">
        <v>5</v>
      </c>
    </row>
    <row r="5" spans="1:4" x14ac:dyDescent="0.25">
      <c r="A5" s="3" t="s">
        <v>110</v>
      </c>
      <c r="B5" s="3" t="s">
        <v>111</v>
      </c>
    </row>
    <row r="6" spans="1:4" x14ac:dyDescent="0.25">
      <c r="A6">
        <f>A2/B2</f>
        <v>0.8666666666666667</v>
      </c>
      <c r="B6">
        <f>C2/D2</f>
        <v>1</v>
      </c>
    </row>
    <row r="8" spans="1:4" x14ac:dyDescent="0.25">
      <c r="A8" s="3" t="s">
        <v>112</v>
      </c>
      <c r="B8">
        <f>A6-B6</f>
        <v>-0.1333333333333333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359C2-A915-45DF-92E9-61D33B766DF9}">
  <dimension ref="A1:Y36"/>
  <sheetViews>
    <sheetView topLeftCell="A4" workbookViewId="0">
      <selection activeCell="L23" sqref="L23"/>
    </sheetView>
  </sheetViews>
  <sheetFormatPr defaultRowHeight="15" x14ac:dyDescent="0.25"/>
  <cols>
    <col min="1" max="1" width="12" style="1" customWidth="1"/>
    <col min="2" max="2" width="15.140625" customWidth="1"/>
    <col min="3" max="3" width="9.140625" style="2"/>
    <col min="4" max="7" width="18.85546875" customWidth="1"/>
    <col min="12" max="12" width="9.140625" style="1"/>
  </cols>
  <sheetData>
    <row r="1" spans="1:25" x14ac:dyDescent="0.25">
      <c r="A1" s="1" t="s">
        <v>113</v>
      </c>
      <c r="B1" t="s">
        <v>1</v>
      </c>
      <c r="C1" s="2" t="s">
        <v>149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152</v>
      </c>
      <c r="J1" t="s">
        <v>153</v>
      </c>
      <c r="K1" t="s">
        <v>154</v>
      </c>
      <c r="L1" s="1" t="s">
        <v>155</v>
      </c>
      <c r="M1" t="s">
        <v>156</v>
      </c>
      <c r="N1" t="s">
        <v>157</v>
      </c>
      <c r="O1" t="s">
        <v>158</v>
      </c>
      <c r="P1" t="s">
        <v>159</v>
      </c>
      <c r="Q1" t="s">
        <v>160</v>
      </c>
      <c r="R1" t="s">
        <v>161</v>
      </c>
      <c r="S1" t="s">
        <v>162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</row>
    <row r="2" spans="1:25" x14ac:dyDescent="0.25">
      <c r="A2" s="1" t="s">
        <v>78</v>
      </c>
      <c r="B2" t="s">
        <v>133</v>
      </c>
      <c r="C2" s="2" t="s">
        <v>150</v>
      </c>
      <c r="D2">
        <v>0</v>
      </c>
      <c r="E2">
        <v>0</v>
      </c>
      <c r="F2">
        <v>0</v>
      </c>
      <c r="G2">
        <v>11</v>
      </c>
      <c r="H2">
        <v>102.252019600011</v>
      </c>
      <c r="I2">
        <v>102.252019600011</v>
      </c>
      <c r="J2">
        <v>102.252019600011</v>
      </c>
      <c r="K2">
        <v>1.52044000569731E-2</v>
      </c>
      <c r="L2" s="4" t="s">
        <v>138</v>
      </c>
      <c r="M2" t="s">
        <v>201</v>
      </c>
      <c r="N2" t="s">
        <v>202</v>
      </c>
      <c r="O2" t="s">
        <v>48</v>
      </c>
      <c r="P2" t="s">
        <v>49</v>
      </c>
      <c r="Q2" t="s">
        <v>49</v>
      </c>
      <c r="R2" t="s">
        <v>203</v>
      </c>
      <c r="S2" t="s">
        <v>168</v>
      </c>
      <c r="T2">
        <v>108469</v>
      </c>
      <c r="U2">
        <v>1</v>
      </c>
      <c r="V2" t="s">
        <v>200</v>
      </c>
      <c r="W2" t="s">
        <v>164</v>
      </c>
      <c r="X2" t="s">
        <v>29</v>
      </c>
      <c r="Y2">
        <v>60.126686956117801</v>
      </c>
    </row>
    <row r="3" spans="1:25" x14ac:dyDescent="0.25">
      <c r="A3" s="1" t="s">
        <v>114</v>
      </c>
      <c r="B3" t="s">
        <v>129</v>
      </c>
      <c r="C3" s="2" t="s">
        <v>150</v>
      </c>
      <c r="D3">
        <v>0</v>
      </c>
      <c r="E3">
        <v>1</v>
      </c>
      <c r="F3">
        <v>1</v>
      </c>
      <c r="G3">
        <v>7</v>
      </c>
      <c r="H3">
        <v>110.606905899941</v>
      </c>
      <c r="I3">
        <v>110.606905899941</v>
      </c>
      <c r="J3">
        <v>110.606905899941</v>
      </c>
      <c r="K3">
        <v>6.4332000911235801E-3</v>
      </c>
      <c r="L3" s="1" t="s">
        <v>129</v>
      </c>
      <c r="M3" t="s">
        <v>204</v>
      </c>
      <c r="N3" t="s">
        <v>205</v>
      </c>
      <c r="O3" t="s">
        <v>48</v>
      </c>
      <c r="P3" t="s">
        <v>49</v>
      </c>
      <c r="Q3" t="s">
        <v>49</v>
      </c>
      <c r="R3" t="s">
        <v>206</v>
      </c>
      <c r="S3" t="s">
        <v>168</v>
      </c>
      <c r="T3">
        <v>108469</v>
      </c>
      <c r="U3">
        <v>1</v>
      </c>
      <c r="V3" t="s">
        <v>200</v>
      </c>
      <c r="W3" t="s">
        <v>164</v>
      </c>
      <c r="X3" t="s">
        <v>29</v>
      </c>
      <c r="Y3">
        <v>60.126686956117801</v>
      </c>
    </row>
    <row r="4" spans="1:25" x14ac:dyDescent="0.25">
      <c r="A4" s="1" t="s">
        <v>116</v>
      </c>
      <c r="B4" t="s">
        <v>132</v>
      </c>
      <c r="C4" s="2" t="s">
        <v>150</v>
      </c>
      <c r="D4">
        <v>0</v>
      </c>
      <c r="E4">
        <v>2</v>
      </c>
      <c r="F4">
        <v>2</v>
      </c>
      <c r="G4">
        <v>2</v>
      </c>
      <c r="H4">
        <v>116.041008000029</v>
      </c>
      <c r="I4">
        <v>116.041008000029</v>
      </c>
      <c r="J4">
        <v>116.041008000029</v>
      </c>
      <c r="K4">
        <v>6.3905999995768001E-3</v>
      </c>
      <c r="L4" s="1" t="s">
        <v>132</v>
      </c>
      <c r="M4" t="s">
        <v>204</v>
      </c>
      <c r="N4" t="s">
        <v>205</v>
      </c>
      <c r="O4" t="s">
        <v>48</v>
      </c>
      <c r="P4" t="s">
        <v>49</v>
      </c>
      <c r="Q4" t="s">
        <v>49</v>
      </c>
      <c r="R4" t="s">
        <v>207</v>
      </c>
      <c r="S4" t="s">
        <v>168</v>
      </c>
      <c r="T4">
        <v>108469</v>
      </c>
      <c r="U4">
        <v>1</v>
      </c>
      <c r="V4" t="s">
        <v>200</v>
      </c>
      <c r="W4" t="s">
        <v>164</v>
      </c>
      <c r="X4" t="s">
        <v>29</v>
      </c>
      <c r="Y4">
        <v>60.126686956117801</v>
      </c>
    </row>
    <row r="5" spans="1:25" x14ac:dyDescent="0.25">
      <c r="A5" s="1" t="s">
        <v>126</v>
      </c>
      <c r="B5" t="s">
        <v>145</v>
      </c>
      <c r="C5" s="2" t="s">
        <v>151</v>
      </c>
      <c r="D5">
        <v>0</v>
      </c>
      <c r="E5">
        <v>3</v>
      </c>
      <c r="F5">
        <v>3</v>
      </c>
      <c r="G5">
        <v>19</v>
      </c>
      <c r="H5">
        <v>121.30795189994301</v>
      </c>
      <c r="I5">
        <v>121.30795189994301</v>
      </c>
      <c r="J5">
        <v>121.30795189994301</v>
      </c>
      <c r="K5">
        <v>6.6778999753296297E-3</v>
      </c>
      <c r="L5" s="1" t="s">
        <v>145</v>
      </c>
      <c r="M5" t="s">
        <v>204</v>
      </c>
      <c r="N5" t="s">
        <v>205</v>
      </c>
      <c r="O5" t="s">
        <v>48</v>
      </c>
      <c r="P5" t="s">
        <v>49</v>
      </c>
      <c r="Q5" t="s">
        <v>49</v>
      </c>
      <c r="R5" t="s">
        <v>208</v>
      </c>
      <c r="S5" t="s">
        <v>168</v>
      </c>
      <c r="T5">
        <v>108469</v>
      </c>
      <c r="U5">
        <v>1</v>
      </c>
      <c r="V5" t="s">
        <v>200</v>
      </c>
      <c r="W5" t="s">
        <v>164</v>
      </c>
      <c r="X5" t="s">
        <v>29</v>
      </c>
      <c r="Y5">
        <v>60.126686956117801</v>
      </c>
    </row>
    <row r="6" spans="1:25" x14ac:dyDescent="0.25">
      <c r="A6" s="1" t="s">
        <v>52</v>
      </c>
      <c r="B6" t="s">
        <v>137</v>
      </c>
      <c r="C6" s="2" t="s">
        <v>150</v>
      </c>
      <c r="D6">
        <v>0</v>
      </c>
      <c r="E6">
        <v>4</v>
      </c>
      <c r="F6">
        <v>4</v>
      </c>
      <c r="G6">
        <v>13</v>
      </c>
      <c r="H6">
        <v>125.870630499906</v>
      </c>
      <c r="I6">
        <v>125.870630499906</v>
      </c>
      <c r="J6">
        <v>125.870630499906</v>
      </c>
      <c r="K6">
        <v>6.0739000327885099E-3</v>
      </c>
      <c r="L6" s="1" t="s">
        <v>137</v>
      </c>
      <c r="M6" t="s">
        <v>204</v>
      </c>
      <c r="N6" t="s">
        <v>175</v>
      </c>
      <c r="O6" t="s">
        <v>49</v>
      </c>
      <c r="P6" t="s">
        <v>49</v>
      </c>
      <c r="Q6" t="s">
        <v>48</v>
      </c>
      <c r="R6" t="s">
        <v>209</v>
      </c>
      <c r="S6" t="s">
        <v>168</v>
      </c>
      <c r="T6">
        <v>108469</v>
      </c>
      <c r="U6">
        <v>1</v>
      </c>
      <c r="V6" t="s">
        <v>200</v>
      </c>
      <c r="W6" t="s">
        <v>164</v>
      </c>
      <c r="X6" t="s">
        <v>29</v>
      </c>
      <c r="Y6">
        <v>60.126686956117801</v>
      </c>
    </row>
    <row r="7" spans="1:25" x14ac:dyDescent="0.25">
      <c r="A7" s="1" t="s">
        <v>122</v>
      </c>
      <c r="B7" t="s">
        <v>140</v>
      </c>
      <c r="C7" s="2" t="s">
        <v>150</v>
      </c>
      <c r="D7">
        <v>0</v>
      </c>
      <c r="E7">
        <v>5</v>
      </c>
      <c r="F7">
        <v>5</v>
      </c>
      <c r="G7">
        <v>6</v>
      </c>
      <c r="H7">
        <v>129.36310780001801</v>
      </c>
      <c r="I7">
        <v>129.36310780001801</v>
      </c>
      <c r="J7">
        <v>129.36310780001801</v>
      </c>
      <c r="K7">
        <v>7.93689978308975E-3</v>
      </c>
      <c r="L7" s="1" t="s">
        <v>140</v>
      </c>
      <c r="M7" t="s">
        <v>204</v>
      </c>
      <c r="N7" t="s">
        <v>175</v>
      </c>
      <c r="O7" t="s">
        <v>48</v>
      </c>
      <c r="P7" t="s">
        <v>49</v>
      </c>
      <c r="Q7" t="s">
        <v>49</v>
      </c>
      <c r="R7" t="s">
        <v>210</v>
      </c>
      <c r="S7" t="s">
        <v>168</v>
      </c>
      <c r="T7">
        <v>108469</v>
      </c>
      <c r="U7">
        <v>1</v>
      </c>
      <c r="V7" t="s">
        <v>200</v>
      </c>
      <c r="W7" t="s">
        <v>164</v>
      </c>
      <c r="X7" t="s">
        <v>29</v>
      </c>
      <c r="Y7">
        <v>60.126686956117801</v>
      </c>
    </row>
    <row r="8" spans="1:25" x14ac:dyDescent="0.25">
      <c r="A8" s="1" t="s">
        <v>99</v>
      </c>
      <c r="B8" t="s">
        <v>144</v>
      </c>
      <c r="C8" s="2" t="s">
        <v>150</v>
      </c>
      <c r="D8">
        <v>0</v>
      </c>
      <c r="E8">
        <v>6</v>
      </c>
      <c r="F8">
        <v>6</v>
      </c>
      <c r="G8">
        <v>10</v>
      </c>
      <c r="H8">
        <v>134.42269229982</v>
      </c>
      <c r="I8">
        <v>134.42269229982</v>
      </c>
      <c r="J8">
        <v>134.42269229982</v>
      </c>
      <c r="K8">
        <v>6.4752001781016501E-3</v>
      </c>
      <c r="L8" s="1" t="s">
        <v>144</v>
      </c>
      <c r="M8" t="s">
        <v>204</v>
      </c>
      <c r="N8" t="s">
        <v>175</v>
      </c>
      <c r="O8" t="s">
        <v>48</v>
      </c>
      <c r="P8" t="s">
        <v>49</v>
      </c>
      <c r="Q8" t="s">
        <v>49</v>
      </c>
      <c r="R8" t="s">
        <v>211</v>
      </c>
      <c r="S8" t="s">
        <v>168</v>
      </c>
      <c r="T8">
        <v>108469</v>
      </c>
      <c r="U8">
        <v>1</v>
      </c>
      <c r="V8" t="s">
        <v>200</v>
      </c>
      <c r="W8" t="s">
        <v>164</v>
      </c>
      <c r="X8" t="s">
        <v>29</v>
      </c>
      <c r="Y8">
        <v>60.126686956117801</v>
      </c>
    </row>
    <row r="9" spans="1:25" x14ac:dyDescent="0.25">
      <c r="A9" s="1" t="s">
        <v>119</v>
      </c>
      <c r="B9" t="s">
        <v>136</v>
      </c>
      <c r="C9" s="2" t="s">
        <v>151</v>
      </c>
      <c r="D9">
        <v>0</v>
      </c>
      <c r="E9">
        <v>7</v>
      </c>
      <c r="F9">
        <v>7</v>
      </c>
      <c r="G9">
        <v>17</v>
      </c>
      <c r="H9">
        <v>139.58843629993399</v>
      </c>
      <c r="I9">
        <v>139.58843629993399</v>
      </c>
      <c r="J9">
        <v>139.58843629993399</v>
      </c>
      <c r="K9">
        <v>1.56767000444233E-2</v>
      </c>
      <c r="L9" s="1" t="s">
        <v>136</v>
      </c>
      <c r="M9" t="s">
        <v>204</v>
      </c>
      <c r="N9" t="s">
        <v>175</v>
      </c>
      <c r="O9" t="s">
        <v>48</v>
      </c>
      <c r="P9" t="s">
        <v>49</v>
      </c>
      <c r="Q9" t="s">
        <v>49</v>
      </c>
      <c r="R9" t="s">
        <v>212</v>
      </c>
      <c r="S9" t="s">
        <v>168</v>
      </c>
      <c r="T9">
        <v>108469</v>
      </c>
      <c r="U9">
        <v>1</v>
      </c>
      <c r="V9" t="s">
        <v>200</v>
      </c>
      <c r="W9" t="s">
        <v>164</v>
      </c>
      <c r="X9" t="s">
        <v>29</v>
      </c>
      <c r="Y9">
        <v>60.126686956117801</v>
      </c>
    </row>
    <row r="10" spans="1:25" x14ac:dyDescent="0.25">
      <c r="A10" s="1" t="s">
        <v>118</v>
      </c>
      <c r="B10" t="s">
        <v>135</v>
      </c>
      <c r="C10" s="2" t="s">
        <v>150</v>
      </c>
      <c r="D10">
        <v>0</v>
      </c>
      <c r="E10">
        <v>8</v>
      </c>
      <c r="F10">
        <v>8</v>
      </c>
      <c r="G10">
        <v>3</v>
      </c>
      <c r="H10">
        <v>143.25929519999701</v>
      </c>
      <c r="I10">
        <v>143.25929519999701</v>
      </c>
      <c r="J10">
        <v>143.25929519999701</v>
      </c>
      <c r="K10">
        <v>7.5232000090181802E-3</v>
      </c>
      <c r="L10" s="1" t="s">
        <v>213</v>
      </c>
      <c r="M10" t="s">
        <v>204</v>
      </c>
      <c r="N10" t="s">
        <v>175</v>
      </c>
      <c r="O10" t="s">
        <v>48</v>
      </c>
      <c r="P10" t="s">
        <v>49</v>
      </c>
      <c r="Q10" t="s">
        <v>49</v>
      </c>
      <c r="R10" t="s">
        <v>214</v>
      </c>
      <c r="S10" t="s">
        <v>168</v>
      </c>
      <c r="T10">
        <v>108469</v>
      </c>
      <c r="U10">
        <v>1</v>
      </c>
      <c r="V10" t="s">
        <v>200</v>
      </c>
      <c r="W10" t="s">
        <v>164</v>
      </c>
      <c r="X10" t="s">
        <v>29</v>
      </c>
      <c r="Y10">
        <v>60.126686956117801</v>
      </c>
    </row>
    <row r="11" spans="1:25" x14ac:dyDescent="0.25">
      <c r="A11" s="1" t="s">
        <v>125</v>
      </c>
      <c r="B11" t="s">
        <v>143</v>
      </c>
      <c r="C11" s="2" t="s">
        <v>151</v>
      </c>
      <c r="D11">
        <v>0</v>
      </c>
      <c r="E11">
        <v>9</v>
      </c>
      <c r="F11">
        <v>9</v>
      </c>
      <c r="G11">
        <v>16</v>
      </c>
      <c r="H11">
        <v>147.74107280000999</v>
      </c>
      <c r="I11">
        <v>147.74107280000999</v>
      </c>
      <c r="J11">
        <v>147.74107280000999</v>
      </c>
      <c r="K11">
        <v>7.1074999868869703E-3</v>
      </c>
      <c r="L11" s="1" t="s">
        <v>143</v>
      </c>
      <c r="M11" t="s">
        <v>215</v>
      </c>
      <c r="N11" t="s">
        <v>216</v>
      </c>
      <c r="O11" t="s">
        <v>48</v>
      </c>
      <c r="P11" t="s">
        <v>49</v>
      </c>
      <c r="Q11" t="s">
        <v>49</v>
      </c>
      <c r="R11" t="s">
        <v>217</v>
      </c>
      <c r="S11" t="s">
        <v>168</v>
      </c>
      <c r="T11">
        <v>108469</v>
      </c>
      <c r="U11">
        <v>1</v>
      </c>
      <c r="V11" t="s">
        <v>200</v>
      </c>
      <c r="W11" t="s">
        <v>164</v>
      </c>
      <c r="X11" t="s">
        <v>29</v>
      </c>
      <c r="Y11">
        <v>60.126686956117801</v>
      </c>
    </row>
    <row r="12" spans="1:25" x14ac:dyDescent="0.25">
      <c r="A12" s="1" t="s">
        <v>123</v>
      </c>
      <c r="B12" t="s">
        <v>141</v>
      </c>
      <c r="C12" s="2" t="s">
        <v>150</v>
      </c>
      <c r="D12">
        <v>0</v>
      </c>
      <c r="E12">
        <v>10</v>
      </c>
      <c r="F12">
        <v>10</v>
      </c>
      <c r="G12">
        <v>8</v>
      </c>
      <c r="H12">
        <v>151.87430569995101</v>
      </c>
      <c r="I12">
        <v>151.87430569995101</v>
      </c>
      <c r="J12">
        <v>151.87430569995101</v>
      </c>
      <c r="K12">
        <v>6.1425999738275996E-3</v>
      </c>
      <c r="L12" s="1" t="s">
        <v>141</v>
      </c>
      <c r="M12" t="s">
        <v>215</v>
      </c>
      <c r="N12" t="s">
        <v>218</v>
      </c>
      <c r="O12" t="s">
        <v>48</v>
      </c>
      <c r="P12" t="s">
        <v>49</v>
      </c>
      <c r="Q12" t="s">
        <v>49</v>
      </c>
      <c r="R12" t="s">
        <v>219</v>
      </c>
      <c r="S12" t="s">
        <v>168</v>
      </c>
      <c r="T12">
        <v>108469</v>
      </c>
      <c r="U12">
        <v>1</v>
      </c>
      <c r="V12" t="s">
        <v>200</v>
      </c>
      <c r="W12" t="s">
        <v>164</v>
      </c>
      <c r="X12" t="s">
        <v>29</v>
      </c>
      <c r="Y12">
        <v>60.126686956117801</v>
      </c>
    </row>
    <row r="13" spans="1:25" x14ac:dyDescent="0.25">
      <c r="A13" s="1" t="s">
        <v>115</v>
      </c>
      <c r="B13" t="s">
        <v>131</v>
      </c>
      <c r="C13" s="2" t="s">
        <v>150</v>
      </c>
      <c r="D13">
        <v>0</v>
      </c>
      <c r="E13">
        <v>11</v>
      </c>
      <c r="F13">
        <v>11</v>
      </c>
      <c r="G13">
        <v>14</v>
      </c>
      <c r="H13">
        <v>155.60850199987101</v>
      </c>
      <c r="I13">
        <v>155.60850199987101</v>
      </c>
      <c r="J13">
        <v>155.60850199987101</v>
      </c>
      <c r="K13">
        <v>8.1255000550299796E-3</v>
      </c>
      <c r="L13" s="1" t="s">
        <v>131</v>
      </c>
      <c r="M13" t="s">
        <v>215</v>
      </c>
      <c r="N13" t="s">
        <v>218</v>
      </c>
      <c r="O13" t="s">
        <v>48</v>
      </c>
      <c r="P13" t="s">
        <v>49</v>
      </c>
      <c r="Q13" t="s">
        <v>49</v>
      </c>
      <c r="R13" t="s">
        <v>220</v>
      </c>
      <c r="S13" t="s">
        <v>168</v>
      </c>
      <c r="T13">
        <v>108469</v>
      </c>
      <c r="U13">
        <v>1</v>
      </c>
      <c r="V13" t="s">
        <v>200</v>
      </c>
      <c r="W13" t="s">
        <v>164</v>
      </c>
      <c r="X13" t="s">
        <v>29</v>
      </c>
      <c r="Y13">
        <v>60.126686956117801</v>
      </c>
    </row>
    <row r="14" spans="1:25" x14ac:dyDescent="0.25">
      <c r="A14" s="1" t="s">
        <v>121</v>
      </c>
      <c r="B14" t="s">
        <v>139</v>
      </c>
      <c r="C14" s="2" t="s">
        <v>151</v>
      </c>
      <c r="D14">
        <v>0</v>
      </c>
      <c r="E14">
        <v>12</v>
      </c>
      <c r="F14">
        <v>12</v>
      </c>
      <c r="G14">
        <v>18</v>
      </c>
      <c r="H14">
        <v>163.825132800033</v>
      </c>
      <c r="I14">
        <v>163.825132800033</v>
      </c>
      <c r="J14">
        <v>163.825132800033</v>
      </c>
      <c r="K14">
        <v>7.3369999881833696E-3</v>
      </c>
      <c r="L14" s="1" t="s">
        <v>139</v>
      </c>
      <c r="M14" t="s">
        <v>215</v>
      </c>
      <c r="N14" t="s">
        <v>218</v>
      </c>
      <c r="O14" t="s">
        <v>48</v>
      </c>
      <c r="P14" t="s">
        <v>49</v>
      </c>
      <c r="Q14" t="s">
        <v>49</v>
      </c>
      <c r="R14" t="s">
        <v>221</v>
      </c>
      <c r="S14" t="s">
        <v>168</v>
      </c>
      <c r="T14">
        <v>108469</v>
      </c>
      <c r="U14">
        <v>1</v>
      </c>
      <c r="V14" t="s">
        <v>200</v>
      </c>
      <c r="W14" t="s">
        <v>164</v>
      </c>
      <c r="X14" t="s">
        <v>29</v>
      </c>
      <c r="Y14">
        <v>60.126686956117801</v>
      </c>
    </row>
    <row r="15" spans="1:25" x14ac:dyDescent="0.25">
      <c r="A15" s="1" t="s">
        <v>117</v>
      </c>
      <c r="B15" t="s">
        <v>134</v>
      </c>
      <c r="C15" s="2" t="s">
        <v>150</v>
      </c>
      <c r="D15">
        <v>0</v>
      </c>
      <c r="E15">
        <v>13</v>
      </c>
      <c r="F15">
        <v>13</v>
      </c>
      <c r="G15">
        <v>0</v>
      </c>
      <c r="H15">
        <v>167.89077599998501</v>
      </c>
      <c r="I15">
        <v>167.89077599998501</v>
      </c>
      <c r="J15">
        <v>167.89077599998501</v>
      </c>
      <c r="K15">
        <v>7.34160002321004E-3</v>
      </c>
      <c r="L15" s="1" t="s">
        <v>134</v>
      </c>
      <c r="M15" t="s">
        <v>215</v>
      </c>
      <c r="N15" t="s">
        <v>218</v>
      </c>
      <c r="O15" t="s">
        <v>48</v>
      </c>
      <c r="P15" t="s">
        <v>49</v>
      </c>
      <c r="Q15" t="s">
        <v>49</v>
      </c>
      <c r="R15" t="s">
        <v>222</v>
      </c>
      <c r="S15" t="s">
        <v>168</v>
      </c>
      <c r="T15">
        <v>108469</v>
      </c>
      <c r="U15">
        <v>1</v>
      </c>
      <c r="V15" t="s">
        <v>200</v>
      </c>
      <c r="W15" t="s">
        <v>164</v>
      </c>
      <c r="X15" t="s">
        <v>29</v>
      </c>
      <c r="Y15">
        <v>60.126686956117801</v>
      </c>
    </row>
    <row r="16" spans="1:25" x14ac:dyDescent="0.25">
      <c r="A16" s="1" t="s">
        <v>120</v>
      </c>
      <c r="B16" t="s">
        <v>138</v>
      </c>
      <c r="C16" s="2" t="s">
        <v>151</v>
      </c>
      <c r="D16">
        <v>0</v>
      </c>
      <c r="E16">
        <v>14</v>
      </c>
      <c r="F16">
        <v>14</v>
      </c>
      <c r="G16">
        <v>15</v>
      </c>
      <c r="H16">
        <v>172.65715519990701</v>
      </c>
      <c r="I16">
        <v>172.65715519990701</v>
      </c>
      <c r="J16">
        <v>172.65715519990701</v>
      </c>
      <c r="K16">
        <v>7.5188998598605299E-3</v>
      </c>
      <c r="L16" s="1" t="s">
        <v>138</v>
      </c>
      <c r="M16" t="s">
        <v>215</v>
      </c>
      <c r="N16" t="s">
        <v>218</v>
      </c>
      <c r="O16" t="s">
        <v>48</v>
      </c>
      <c r="P16" t="s">
        <v>49</v>
      </c>
      <c r="Q16" t="s">
        <v>49</v>
      </c>
      <c r="R16" t="s">
        <v>223</v>
      </c>
      <c r="S16" t="s">
        <v>168</v>
      </c>
      <c r="T16">
        <v>108469</v>
      </c>
      <c r="U16">
        <v>1</v>
      </c>
      <c r="V16" t="s">
        <v>200</v>
      </c>
      <c r="W16" t="s">
        <v>164</v>
      </c>
      <c r="X16" t="s">
        <v>29</v>
      </c>
      <c r="Y16">
        <v>60.126686956117801</v>
      </c>
    </row>
    <row r="17" spans="1:25" x14ac:dyDescent="0.25">
      <c r="A17" s="1" t="s">
        <v>127</v>
      </c>
      <c r="B17" t="s">
        <v>147</v>
      </c>
      <c r="C17" s="2" t="s">
        <v>150</v>
      </c>
      <c r="D17">
        <v>0</v>
      </c>
      <c r="E17">
        <v>15</v>
      </c>
      <c r="F17">
        <v>15</v>
      </c>
      <c r="G17">
        <v>9</v>
      </c>
      <c r="H17">
        <v>176.62303949985599</v>
      </c>
      <c r="I17">
        <v>176.62303949985599</v>
      </c>
      <c r="J17">
        <v>176.62303949985599</v>
      </c>
      <c r="K17">
        <v>6.7871999926865101E-3</v>
      </c>
      <c r="L17" s="1" t="s">
        <v>148</v>
      </c>
      <c r="M17" t="s">
        <v>215</v>
      </c>
      <c r="N17" t="s">
        <v>218</v>
      </c>
      <c r="O17" t="s">
        <v>49</v>
      </c>
      <c r="P17" t="s">
        <v>49</v>
      </c>
      <c r="Q17" t="s">
        <v>48</v>
      </c>
      <c r="R17" t="s">
        <v>224</v>
      </c>
      <c r="S17" t="s">
        <v>168</v>
      </c>
      <c r="T17">
        <v>108469</v>
      </c>
      <c r="U17">
        <v>1</v>
      </c>
      <c r="V17" t="s">
        <v>200</v>
      </c>
      <c r="W17" t="s">
        <v>164</v>
      </c>
      <c r="X17" t="s">
        <v>29</v>
      </c>
      <c r="Y17">
        <v>60.126686956117801</v>
      </c>
    </row>
    <row r="18" spans="1:25" x14ac:dyDescent="0.25">
      <c r="A18" s="1" t="s">
        <v>88</v>
      </c>
      <c r="B18" t="s">
        <v>146</v>
      </c>
      <c r="C18" s="2" t="s">
        <v>150</v>
      </c>
      <c r="D18">
        <v>0</v>
      </c>
      <c r="E18">
        <v>16</v>
      </c>
      <c r="F18">
        <v>16</v>
      </c>
      <c r="G18">
        <v>1</v>
      </c>
      <c r="H18">
        <v>182.17575279995799</v>
      </c>
      <c r="I18">
        <v>182.17575279995799</v>
      </c>
      <c r="J18">
        <v>182.17575279995799</v>
      </c>
      <c r="K18">
        <v>6.7686999682337002E-3</v>
      </c>
      <c r="L18" s="1" t="s">
        <v>146</v>
      </c>
      <c r="M18" t="s">
        <v>215</v>
      </c>
      <c r="N18" t="s">
        <v>218</v>
      </c>
      <c r="O18" t="s">
        <v>48</v>
      </c>
      <c r="P18" t="s">
        <v>49</v>
      </c>
      <c r="Q18" t="s">
        <v>49</v>
      </c>
      <c r="R18" t="s">
        <v>225</v>
      </c>
      <c r="S18" t="s">
        <v>168</v>
      </c>
      <c r="T18">
        <v>108469</v>
      </c>
      <c r="U18">
        <v>1</v>
      </c>
      <c r="V18" t="s">
        <v>200</v>
      </c>
      <c r="W18" t="s">
        <v>164</v>
      </c>
      <c r="X18" t="s">
        <v>29</v>
      </c>
      <c r="Y18">
        <v>60.126686956117801</v>
      </c>
    </row>
    <row r="19" spans="1:25" x14ac:dyDescent="0.25">
      <c r="A19" s="1" t="s">
        <v>101</v>
      </c>
      <c r="B19" t="s">
        <v>130</v>
      </c>
      <c r="C19" s="2" t="s">
        <v>150</v>
      </c>
      <c r="D19">
        <v>0</v>
      </c>
      <c r="E19">
        <v>17</v>
      </c>
      <c r="F19">
        <v>17</v>
      </c>
      <c r="G19">
        <v>12</v>
      </c>
      <c r="H19">
        <v>189.673889099853</v>
      </c>
      <c r="I19">
        <v>189.673889099853</v>
      </c>
      <c r="J19">
        <v>189.673889099853</v>
      </c>
      <c r="K19">
        <v>6.4836000092327499E-3</v>
      </c>
      <c r="L19" s="1" t="s">
        <v>130</v>
      </c>
      <c r="M19" t="s">
        <v>215</v>
      </c>
      <c r="N19" t="s">
        <v>218</v>
      </c>
      <c r="O19" t="s">
        <v>48</v>
      </c>
      <c r="P19" t="s">
        <v>49</v>
      </c>
      <c r="Q19" t="s">
        <v>49</v>
      </c>
      <c r="R19" t="s">
        <v>226</v>
      </c>
      <c r="S19" t="s">
        <v>168</v>
      </c>
      <c r="T19">
        <v>108469</v>
      </c>
      <c r="U19">
        <v>1</v>
      </c>
      <c r="V19" t="s">
        <v>200</v>
      </c>
      <c r="W19" t="s">
        <v>164</v>
      </c>
      <c r="X19" t="s">
        <v>29</v>
      </c>
      <c r="Y19">
        <v>60.126686956117801</v>
      </c>
    </row>
    <row r="20" spans="1:25" x14ac:dyDescent="0.25">
      <c r="A20" s="1" t="s">
        <v>124</v>
      </c>
      <c r="B20" t="s">
        <v>142</v>
      </c>
      <c r="C20" s="2" t="s">
        <v>150</v>
      </c>
      <c r="D20">
        <v>0</v>
      </c>
      <c r="E20">
        <v>18</v>
      </c>
      <c r="F20">
        <v>18</v>
      </c>
      <c r="G20">
        <v>5</v>
      </c>
      <c r="H20">
        <v>195.058654499938</v>
      </c>
      <c r="I20">
        <v>195.058654499938</v>
      </c>
      <c r="J20">
        <v>195.058654499938</v>
      </c>
      <c r="K20">
        <v>6.1379000544548E-3</v>
      </c>
      <c r="L20" s="1" t="s">
        <v>142</v>
      </c>
      <c r="M20" t="s">
        <v>215</v>
      </c>
      <c r="N20" t="s">
        <v>218</v>
      </c>
      <c r="O20" t="s">
        <v>48</v>
      </c>
      <c r="P20" t="s">
        <v>49</v>
      </c>
      <c r="Q20" t="s">
        <v>49</v>
      </c>
      <c r="R20" t="s">
        <v>227</v>
      </c>
      <c r="S20" t="s">
        <v>168</v>
      </c>
      <c r="T20">
        <v>108469</v>
      </c>
      <c r="U20">
        <v>1</v>
      </c>
      <c r="V20" t="s">
        <v>200</v>
      </c>
      <c r="W20" t="s">
        <v>164</v>
      </c>
      <c r="X20" t="s">
        <v>29</v>
      </c>
      <c r="Y20">
        <v>60.126686956117801</v>
      </c>
    </row>
    <row r="21" spans="1:25" x14ac:dyDescent="0.25">
      <c r="A21" s="1" t="s">
        <v>128</v>
      </c>
      <c r="B21" t="s">
        <v>148</v>
      </c>
      <c r="C21" s="2" t="s">
        <v>150</v>
      </c>
      <c r="D21">
        <v>0</v>
      </c>
      <c r="E21">
        <v>19</v>
      </c>
      <c r="F21">
        <v>19</v>
      </c>
      <c r="G21">
        <v>4</v>
      </c>
      <c r="H21">
        <v>201.340541800018</v>
      </c>
      <c r="I21">
        <v>201.340541800018</v>
      </c>
      <c r="J21">
        <v>201.340541800018</v>
      </c>
      <c r="K21">
        <v>7.1511000860482402E-3</v>
      </c>
      <c r="L21" s="1" t="s">
        <v>228</v>
      </c>
      <c r="M21" t="s">
        <v>169</v>
      </c>
      <c r="N21" t="s">
        <v>169</v>
      </c>
      <c r="O21" t="s">
        <v>169</v>
      </c>
      <c r="P21" t="s">
        <v>169</v>
      </c>
      <c r="Q21" t="s">
        <v>169</v>
      </c>
      <c r="R21" t="s">
        <v>169</v>
      </c>
      <c r="S21" t="s">
        <v>169</v>
      </c>
      <c r="T21">
        <v>108469</v>
      </c>
      <c r="U21">
        <v>1</v>
      </c>
      <c r="V21" t="s">
        <v>200</v>
      </c>
      <c r="W21" t="s">
        <v>164</v>
      </c>
      <c r="X21" t="s">
        <v>29</v>
      </c>
      <c r="Y21">
        <v>60.126686956117801</v>
      </c>
    </row>
    <row r="22" spans="1:25" x14ac:dyDescent="0.25">
      <c r="T22">
        <v>108469</v>
      </c>
      <c r="U22">
        <v>1</v>
      </c>
      <c r="V22" t="s">
        <v>200</v>
      </c>
      <c r="W22" t="s">
        <v>164</v>
      </c>
      <c r="X22" t="s">
        <v>29</v>
      </c>
      <c r="Y22">
        <v>60.126686956117801</v>
      </c>
    </row>
    <row r="23" spans="1:25" x14ac:dyDescent="0.25">
      <c r="T23">
        <v>108469</v>
      </c>
      <c r="U23">
        <v>1</v>
      </c>
      <c r="V23" t="s">
        <v>200</v>
      </c>
      <c r="W23" t="s">
        <v>164</v>
      </c>
      <c r="X23" t="s">
        <v>29</v>
      </c>
      <c r="Y23">
        <v>60.126686956117801</v>
      </c>
    </row>
    <row r="24" spans="1:25" x14ac:dyDescent="0.25">
      <c r="T24">
        <v>108469</v>
      </c>
      <c r="U24">
        <v>1</v>
      </c>
      <c r="V24" t="s">
        <v>200</v>
      </c>
      <c r="W24" t="s">
        <v>164</v>
      </c>
      <c r="X24" t="s">
        <v>29</v>
      </c>
      <c r="Y24">
        <v>60.126686956117801</v>
      </c>
    </row>
    <row r="25" spans="1:25" x14ac:dyDescent="0.25">
      <c r="T25">
        <v>108469</v>
      </c>
      <c r="U25">
        <v>1</v>
      </c>
      <c r="V25" t="s">
        <v>200</v>
      </c>
      <c r="W25" t="s">
        <v>164</v>
      </c>
      <c r="X25" t="s">
        <v>29</v>
      </c>
      <c r="Y25">
        <v>60.126686956117801</v>
      </c>
    </row>
    <row r="26" spans="1:25" x14ac:dyDescent="0.25">
      <c r="T26">
        <v>108469</v>
      </c>
      <c r="U26">
        <v>1</v>
      </c>
      <c r="V26" t="s">
        <v>200</v>
      </c>
      <c r="W26" t="s">
        <v>164</v>
      </c>
      <c r="X26" t="s">
        <v>29</v>
      </c>
      <c r="Y26">
        <v>60.126686956117801</v>
      </c>
    </row>
    <row r="27" spans="1:25" x14ac:dyDescent="0.25">
      <c r="T27">
        <v>108469</v>
      </c>
      <c r="U27">
        <v>1</v>
      </c>
      <c r="V27" t="s">
        <v>200</v>
      </c>
      <c r="W27" t="s">
        <v>164</v>
      </c>
      <c r="X27" t="s">
        <v>29</v>
      </c>
      <c r="Y27">
        <v>60.126686956117801</v>
      </c>
    </row>
    <row r="28" spans="1:25" x14ac:dyDescent="0.25">
      <c r="T28">
        <v>108469</v>
      </c>
      <c r="U28">
        <v>1</v>
      </c>
      <c r="V28" t="s">
        <v>200</v>
      </c>
      <c r="W28" t="s">
        <v>164</v>
      </c>
      <c r="X28" t="s">
        <v>29</v>
      </c>
      <c r="Y28">
        <v>60.126686956117801</v>
      </c>
    </row>
    <row r="29" spans="1:25" x14ac:dyDescent="0.25">
      <c r="T29">
        <v>108469</v>
      </c>
      <c r="U29">
        <v>1</v>
      </c>
      <c r="V29" t="s">
        <v>200</v>
      </c>
      <c r="W29" t="s">
        <v>164</v>
      </c>
      <c r="X29" t="s">
        <v>29</v>
      </c>
      <c r="Y29">
        <v>60.126686956117801</v>
      </c>
    </row>
    <row r="30" spans="1:25" x14ac:dyDescent="0.25">
      <c r="T30">
        <v>108469</v>
      </c>
      <c r="U30">
        <v>1</v>
      </c>
      <c r="V30" t="s">
        <v>200</v>
      </c>
      <c r="W30" t="s">
        <v>164</v>
      </c>
      <c r="X30" t="s">
        <v>29</v>
      </c>
      <c r="Y30">
        <v>60.126686956117801</v>
      </c>
    </row>
    <row r="31" spans="1:25" x14ac:dyDescent="0.25">
      <c r="T31">
        <v>108469</v>
      </c>
      <c r="U31">
        <v>1</v>
      </c>
      <c r="V31" t="s">
        <v>200</v>
      </c>
      <c r="W31" t="s">
        <v>164</v>
      </c>
      <c r="X31" t="s">
        <v>29</v>
      </c>
      <c r="Y31">
        <v>60.126686956117801</v>
      </c>
    </row>
    <row r="32" spans="1:25" x14ac:dyDescent="0.25">
      <c r="T32">
        <v>108469</v>
      </c>
      <c r="U32">
        <v>1</v>
      </c>
      <c r="V32" t="s">
        <v>200</v>
      </c>
      <c r="W32" t="s">
        <v>164</v>
      </c>
      <c r="X32" t="s">
        <v>29</v>
      </c>
      <c r="Y32">
        <v>60.126686956117801</v>
      </c>
    </row>
    <row r="33" spans="20:25" x14ac:dyDescent="0.25">
      <c r="T33">
        <v>108469</v>
      </c>
      <c r="U33">
        <v>1</v>
      </c>
      <c r="V33" t="s">
        <v>200</v>
      </c>
      <c r="W33" t="s">
        <v>164</v>
      </c>
      <c r="X33" t="s">
        <v>29</v>
      </c>
      <c r="Y33">
        <v>60.126686956117801</v>
      </c>
    </row>
    <row r="34" spans="20:25" x14ac:dyDescent="0.25">
      <c r="T34">
        <v>108469</v>
      </c>
      <c r="U34">
        <v>1</v>
      </c>
      <c r="V34" t="s">
        <v>200</v>
      </c>
      <c r="W34" t="s">
        <v>164</v>
      </c>
      <c r="X34" t="s">
        <v>29</v>
      </c>
      <c r="Y34">
        <v>60.126686956117801</v>
      </c>
    </row>
    <row r="35" spans="20:25" x14ac:dyDescent="0.25">
      <c r="T35">
        <v>108469</v>
      </c>
      <c r="U35">
        <v>1</v>
      </c>
      <c r="V35" t="s">
        <v>200</v>
      </c>
      <c r="W35" t="s">
        <v>164</v>
      </c>
      <c r="X35" t="s">
        <v>29</v>
      </c>
      <c r="Y35">
        <v>60.126686956117801</v>
      </c>
    </row>
    <row r="36" spans="20:25" x14ac:dyDescent="0.25">
      <c r="T36">
        <v>108469</v>
      </c>
      <c r="U36">
        <v>1</v>
      </c>
      <c r="V36" t="s">
        <v>200</v>
      </c>
      <c r="W36" t="s">
        <v>164</v>
      </c>
      <c r="X36" t="s">
        <v>29</v>
      </c>
      <c r="Y36">
        <v>60.126686956117801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ABE76-82D2-4075-8243-CC66B544DD06}">
  <dimension ref="A1:D8"/>
  <sheetViews>
    <sheetView workbookViewId="0">
      <selection activeCell="A8" sqref="A8"/>
    </sheetView>
  </sheetViews>
  <sheetFormatPr defaultRowHeight="15" x14ac:dyDescent="0.25"/>
  <cols>
    <col min="1" max="1" width="43.140625" customWidth="1"/>
    <col min="2" max="2" width="40.140625" customWidth="1"/>
    <col min="3" max="3" width="53.85546875" customWidth="1"/>
    <col min="4" max="4" width="39.7109375" customWidth="1"/>
  </cols>
  <sheetData>
    <row r="1" spans="1:4" x14ac:dyDescent="0.25">
      <c r="A1" s="3" t="s">
        <v>109</v>
      </c>
      <c r="B1" s="3" t="s">
        <v>106</v>
      </c>
      <c r="C1" s="3" t="s">
        <v>108</v>
      </c>
      <c r="D1" s="3" t="s">
        <v>107</v>
      </c>
    </row>
    <row r="2" spans="1:4" x14ac:dyDescent="0.25">
      <c r="A2">
        <v>15</v>
      </c>
      <c r="B2">
        <v>15</v>
      </c>
      <c r="C2">
        <v>5</v>
      </c>
      <c r="D2">
        <v>5</v>
      </c>
    </row>
    <row r="5" spans="1:4" x14ac:dyDescent="0.25">
      <c r="A5" s="3" t="s">
        <v>110</v>
      </c>
      <c r="B5" s="3" t="s">
        <v>111</v>
      </c>
    </row>
    <row r="6" spans="1:4" x14ac:dyDescent="0.25">
      <c r="A6">
        <f>A2/B2</f>
        <v>1</v>
      </c>
      <c r="B6">
        <f>C2/D2</f>
        <v>1</v>
      </c>
    </row>
    <row r="8" spans="1:4" x14ac:dyDescent="0.25">
      <c r="A8" s="3" t="s">
        <v>112</v>
      </c>
      <c r="B8">
        <f>A6-B6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6B4DD-F4D0-4CA5-8BF2-2821579CCD2A}">
  <dimension ref="A1:AC36"/>
  <sheetViews>
    <sheetView workbookViewId="0">
      <selection activeCell="L1" sqref="L1"/>
    </sheetView>
  </sheetViews>
  <sheetFormatPr defaultRowHeight="15" x14ac:dyDescent="0.25"/>
  <cols>
    <col min="1" max="1" width="11.7109375" style="1" customWidth="1"/>
    <col min="2" max="2" width="15.42578125" customWidth="1"/>
    <col min="3" max="3" width="9.140625" style="2"/>
    <col min="4" max="7" width="15.85546875" customWidth="1"/>
    <col min="12" max="12" width="9.140625" style="1"/>
  </cols>
  <sheetData>
    <row r="1" spans="1:29" x14ac:dyDescent="0.25">
      <c r="A1" s="1" t="s">
        <v>113</v>
      </c>
      <c r="B1" t="s">
        <v>1</v>
      </c>
      <c r="C1" s="2" t="s">
        <v>149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152</v>
      </c>
      <c r="J1" t="s">
        <v>153</v>
      </c>
      <c r="K1" t="s">
        <v>154</v>
      </c>
      <c r="L1" s="1" t="s">
        <v>155</v>
      </c>
      <c r="M1" t="s">
        <v>156</v>
      </c>
      <c r="N1" t="s">
        <v>157</v>
      </c>
      <c r="O1" t="s">
        <v>158</v>
      </c>
      <c r="P1" t="s">
        <v>159</v>
      </c>
      <c r="Q1" t="s">
        <v>160</v>
      </c>
      <c r="R1" t="s">
        <v>161</v>
      </c>
      <c r="S1" t="s">
        <v>162</v>
      </c>
      <c r="T1" t="s">
        <v>19</v>
      </c>
      <c r="U1" t="s">
        <v>229</v>
      </c>
      <c r="V1" t="s">
        <v>230</v>
      </c>
      <c r="W1" t="s">
        <v>231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</row>
    <row r="2" spans="1:29" x14ac:dyDescent="0.25">
      <c r="A2" s="1" t="s">
        <v>78</v>
      </c>
      <c r="B2" t="s">
        <v>133</v>
      </c>
      <c r="C2" s="2" t="s">
        <v>150</v>
      </c>
      <c r="D2">
        <v>0</v>
      </c>
      <c r="E2">
        <v>0</v>
      </c>
      <c r="F2">
        <v>0</v>
      </c>
      <c r="G2">
        <v>11</v>
      </c>
      <c r="H2">
        <v>39.899740899912999</v>
      </c>
      <c r="I2">
        <v>39.899740899912999</v>
      </c>
      <c r="J2">
        <v>39.899740899912999</v>
      </c>
      <c r="K2">
        <v>9.50770010240376E-3</v>
      </c>
      <c r="M2" t="s">
        <v>169</v>
      </c>
      <c r="N2" t="s">
        <v>169</v>
      </c>
      <c r="O2" t="s">
        <v>169</v>
      </c>
      <c r="P2" t="s">
        <v>169</v>
      </c>
      <c r="Q2" t="s">
        <v>169</v>
      </c>
      <c r="R2" t="s">
        <v>169</v>
      </c>
      <c r="S2" t="s">
        <v>169</v>
      </c>
      <c r="X2">
        <v>241666</v>
      </c>
      <c r="Y2">
        <v>1</v>
      </c>
      <c r="Z2" t="s">
        <v>232</v>
      </c>
      <c r="AA2" t="s">
        <v>164</v>
      </c>
      <c r="AB2" t="s">
        <v>29</v>
      </c>
      <c r="AC2">
        <v>59.877550466738199</v>
      </c>
    </row>
    <row r="3" spans="1:29" x14ac:dyDescent="0.25">
      <c r="A3" s="1" t="s">
        <v>121</v>
      </c>
      <c r="B3" t="s">
        <v>139</v>
      </c>
      <c r="C3" s="2" t="s">
        <v>151</v>
      </c>
      <c r="D3">
        <v>0</v>
      </c>
      <c r="E3">
        <v>1</v>
      </c>
      <c r="F3">
        <v>1</v>
      </c>
      <c r="G3">
        <v>18</v>
      </c>
      <c r="H3">
        <v>49.912699399981598</v>
      </c>
      <c r="I3">
        <v>49.912699399981598</v>
      </c>
      <c r="J3">
        <v>49.912699399981598</v>
      </c>
      <c r="K3">
        <v>1.7430500127375102E-2</v>
      </c>
      <c r="L3" s="1" t="s">
        <v>139</v>
      </c>
      <c r="M3" t="s">
        <v>233</v>
      </c>
      <c r="N3" t="s">
        <v>234</v>
      </c>
      <c r="O3" t="s">
        <v>48</v>
      </c>
      <c r="P3" t="s">
        <v>49</v>
      </c>
      <c r="Q3" t="s">
        <v>49</v>
      </c>
      <c r="R3" t="s">
        <v>235</v>
      </c>
      <c r="S3" t="s">
        <v>168</v>
      </c>
      <c r="X3">
        <v>241666</v>
      </c>
      <c r="Y3">
        <v>1</v>
      </c>
      <c r="Z3" t="s">
        <v>232</v>
      </c>
      <c r="AA3" t="s">
        <v>164</v>
      </c>
      <c r="AB3" t="s">
        <v>29</v>
      </c>
      <c r="AC3">
        <v>59.877550466738199</v>
      </c>
    </row>
    <row r="4" spans="1:29" x14ac:dyDescent="0.25">
      <c r="A4" s="1" t="s">
        <v>127</v>
      </c>
      <c r="B4" t="s">
        <v>147</v>
      </c>
      <c r="C4" s="2" t="s">
        <v>150</v>
      </c>
      <c r="D4">
        <v>0</v>
      </c>
      <c r="E4">
        <v>2</v>
      </c>
      <c r="F4">
        <v>2</v>
      </c>
      <c r="G4">
        <v>9</v>
      </c>
      <c r="H4">
        <v>55.412764200009399</v>
      </c>
      <c r="I4">
        <v>55.412764200009399</v>
      </c>
      <c r="J4">
        <v>55.412764200009399</v>
      </c>
      <c r="K4">
        <v>2.7288999408483501E-3</v>
      </c>
      <c r="L4" s="1" t="s">
        <v>147</v>
      </c>
      <c r="M4" t="s">
        <v>236</v>
      </c>
      <c r="N4" t="s">
        <v>237</v>
      </c>
      <c r="O4" t="s">
        <v>48</v>
      </c>
      <c r="P4" t="s">
        <v>49</v>
      </c>
      <c r="Q4" t="s">
        <v>49</v>
      </c>
      <c r="R4" t="s">
        <v>238</v>
      </c>
      <c r="S4" t="s">
        <v>168</v>
      </c>
      <c r="X4">
        <v>241666</v>
      </c>
      <c r="Y4">
        <v>1</v>
      </c>
      <c r="Z4" t="s">
        <v>232</v>
      </c>
      <c r="AA4" t="s">
        <v>164</v>
      </c>
      <c r="AB4" t="s">
        <v>29</v>
      </c>
      <c r="AC4">
        <v>59.877550466738199</v>
      </c>
    </row>
    <row r="5" spans="1:29" x14ac:dyDescent="0.25">
      <c r="A5" s="1" t="s">
        <v>119</v>
      </c>
      <c r="B5" t="s">
        <v>136</v>
      </c>
      <c r="C5" s="2" t="s">
        <v>151</v>
      </c>
      <c r="D5">
        <v>0</v>
      </c>
      <c r="E5">
        <v>3</v>
      </c>
      <c r="F5">
        <v>3</v>
      </c>
      <c r="G5">
        <v>17</v>
      </c>
      <c r="H5">
        <v>60.962815599981603</v>
      </c>
      <c r="I5">
        <v>60.962815599981603</v>
      </c>
      <c r="J5">
        <v>60.962815599981603</v>
      </c>
      <c r="K5">
        <v>3.7581000942736799E-3</v>
      </c>
      <c r="L5" s="1" t="s">
        <v>136</v>
      </c>
      <c r="M5" t="s">
        <v>236</v>
      </c>
      <c r="N5" t="s">
        <v>237</v>
      </c>
      <c r="O5" t="s">
        <v>48</v>
      </c>
      <c r="P5" t="s">
        <v>49</v>
      </c>
      <c r="Q5" t="s">
        <v>49</v>
      </c>
      <c r="R5" t="s">
        <v>239</v>
      </c>
      <c r="S5" t="s">
        <v>168</v>
      </c>
      <c r="X5">
        <v>241666</v>
      </c>
      <c r="Y5">
        <v>1</v>
      </c>
      <c r="Z5" t="s">
        <v>232</v>
      </c>
      <c r="AA5" t="s">
        <v>164</v>
      </c>
      <c r="AB5" t="s">
        <v>29</v>
      </c>
      <c r="AC5">
        <v>59.877550466738199</v>
      </c>
    </row>
    <row r="6" spans="1:29" x14ac:dyDescent="0.25">
      <c r="A6" s="1" t="s">
        <v>126</v>
      </c>
      <c r="B6" t="s">
        <v>145</v>
      </c>
      <c r="C6" s="2" t="s">
        <v>151</v>
      </c>
      <c r="D6">
        <v>0</v>
      </c>
      <c r="E6">
        <v>4</v>
      </c>
      <c r="F6">
        <v>4</v>
      </c>
      <c r="G6">
        <v>19</v>
      </c>
      <c r="H6">
        <v>63.5130209999624</v>
      </c>
      <c r="I6">
        <v>63.5130209999624</v>
      </c>
      <c r="J6">
        <v>63.5130209999624</v>
      </c>
      <c r="K6">
        <v>2.5512001011520598E-3</v>
      </c>
      <c r="M6" t="s">
        <v>169</v>
      </c>
      <c r="N6" t="s">
        <v>169</v>
      </c>
      <c r="O6" t="s">
        <v>169</v>
      </c>
      <c r="P6" t="s">
        <v>169</v>
      </c>
      <c r="Q6" t="s">
        <v>169</v>
      </c>
      <c r="R6" t="s">
        <v>169</v>
      </c>
      <c r="S6" t="s">
        <v>169</v>
      </c>
      <c r="T6">
        <v>73.513099400093694</v>
      </c>
      <c r="U6">
        <v>73.513099400093694</v>
      </c>
      <c r="V6">
        <v>73.513099400093694</v>
      </c>
      <c r="W6">
        <v>9.9984385999850893</v>
      </c>
      <c r="X6">
        <v>241666</v>
      </c>
      <c r="Y6">
        <v>1</v>
      </c>
      <c r="Z6" t="s">
        <v>232</v>
      </c>
      <c r="AA6" t="s">
        <v>164</v>
      </c>
      <c r="AB6" t="s">
        <v>29</v>
      </c>
      <c r="AC6">
        <v>59.877550466738199</v>
      </c>
    </row>
    <row r="7" spans="1:29" x14ac:dyDescent="0.25">
      <c r="A7" s="1" t="s">
        <v>115</v>
      </c>
      <c r="B7" t="s">
        <v>131</v>
      </c>
      <c r="C7" s="2" t="s">
        <v>150</v>
      </c>
      <c r="D7">
        <v>0</v>
      </c>
      <c r="E7">
        <v>5</v>
      </c>
      <c r="F7">
        <v>5</v>
      </c>
      <c r="G7">
        <v>14</v>
      </c>
      <c r="H7">
        <v>73.513099400093694</v>
      </c>
      <c r="I7">
        <v>73.513099400093694</v>
      </c>
      <c r="J7">
        <v>73.513099400093694</v>
      </c>
      <c r="K7">
        <v>2.0087000448256701E-3</v>
      </c>
      <c r="L7" s="1" t="s">
        <v>131</v>
      </c>
      <c r="M7" t="s">
        <v>236</v>
      </c>
      <c r="N7" t="s">
        <v>237</v>
      </c>
      <c r="O7" t="s">
        <v>48</v>
      </c>
      <c r="P7" t="s">
        <v>49</v>
      </c>
      <c r="Q7" t="s">
        <v>49</v>
      </c>
      <c r="R7" t="s">
        <v>240</v>
      </c>
      <c r="S7" t="s">
        <v>168</v>
      </c>
      <c r="X7">
        <v>241666</v>
      </c>
      <c r="Y7">
        <v>1</v>
      </c>
      <c r="Z7" t="s">
        <v>232</v>
      </c>
      <c r="AA7" t="s">
        <v>164</v>
      </c>
      <c r="AB7" t="s">
        <v>29</v>
      </c>
      <c r="AC7">
        <v>59.877550466738199</v>
      </c>
    </row>
    <row r="8" spans="1:29" x14ac:dyDescent="0.25">
      <c r="A8" s="1" t="s">
        <v>122</v>
      </c>
      <c r="B8" t="s">
        <v>140</v>
      </c>
      <c r="C8" s="2" t="s">
        <v>150</v>
      </c>
      <c r="D8">
        <v>0</v>
      </c>
      <c r="E8">
        <v>6</v>
      </c>
      <c r="F8">
        <v>6</v>
      </c>
      <c r="G8">
        <v>6</v>
      </c>
      <c r="H8">
        <v>78.913070200011106</v>
      </c>
      <c r="I8">
        <v>78.913070200011106</v>
      </c>
      <c r="J8">
        <v>78.913070200011106</v>
      </c>
      <c r="K8">
        <v>2.5911000557243798E-3</v>
      </c>
      <c r="L8" s="1" t="s">
        <v>140</v>
      </c>
      <c r="M8" t="s">
        <v>236</v>
      </c>
      <c r="N8" t="s">
        <v>237</v>
      </c>
      <c r="O8" t="s">
        <v>48</v>
      </c>
      <c r="P8" t="s">
        <v>49</v>
      </c>
      <c r="Q8" t="s">
        <v>49</v>
      </c>
      <c r="R8" t="s">
        <v>241</v>
      </c>
      <c r="S8" t="s">
        <v>168</v>
      </c>
      <c r="X8">
        <v>241666</v>
      </c>
      <c r="Y8">
        <v>1</v>
      </c>
      <c r="Z8" t="s">
        <v>232</v>
      </c>
      <c r="AA8" t="s">
        <v>164</v>
      </c>
      <c r="AB8" t="s">
        <v>29</v>
      </c>
      <c r="AC8">
        <v>59.877550466738199</v>
      </c>
    </row>
    <row r="9" spans="1:29" x14ac:dyDescent="0.25">
      <c r="A9" s="1" t="s">
        <v>99</v>
      </c>
      <c r="B9" t="s">
        <v>144</v>
      </c>
      <c r="C9" s="2" t="s">
        <v>150</v>
      </c>
      <c r="D9">
        <v>0</v>
      </c>
      <c r="E9">
        <v>7</v>
      </c>
      <c r="F9">
        <v>7</v>
      </c>
      <c r="G9">
        <v>10</v>
      </c>
      <c r="H9">
        <v>83.596469199983403</v>
      </c>
      <c r="I9">
        <v>83.596469199983403</v>
      </c>
      <c r="J9">
        <v>83.596469199983403</v>
      </c>
      <c r="K9">
        <v>2.4615000002086102E-3</v>
      </c>
      <c r="L9" s="1" t="s">
        <v>144</v>
      </c>
      <c r="M9" t="s">
        <v>236</v>
      </c>
      <c r="N9" t="s">
        <v>237</v>
      </c>
      <c r="O9" t="s">
        <v>48</v>
      </c>
      <c r="P9" t="s">
        <v>49</v>
      </c>
      <c r="Q9" t="s">
        <v>49</v>
      </c>
      <c r="R9" t="s">
        <v>242</v>
      </c>
      <c r="S9" t="s">
        <v>168</v>
      </c>
      <c r="X9">
        <v>241666</v>
      </c>
      <c r="Y9">
        <v>1</v>
      </c>
      <c r="Z9" t="s">
        <v>232</v>
      </c>
      <c r="AA9" t="s">
        <v>164</v>
      </c>
      <c r="AB9" t="s">
        <v>29</v>
      </c>
      <c r="AC9">
        <v>59.877550466738199</v>
      </c>
    </row>
    <row r="10" spans="1:29" x14ac:dyDescent="0.25">
      <c r="A10" s="1" t="s">
        <v>117</v>
      </c>
      <c r="B10" t="s">
        <v>134</v>
      </c>
      <c r="C10" s="2" t="s">
        <v>150</v>
      </c>
      <c r="D10">
        <v>0</v>
      </c>
      <c r="E10">
        <v>8</v>
      </c>
      <c r="F10">
        <v>8</v>
      </c>
      <c r="G10">
        <v>0</v>
      </c>
      <c r="H10">
        <v>87.130174800055102</v>
      </c>
      <c r="I10">
        <v>87.130174800055102</v>
      </c>
      <c r="J10">
        <v>87.130174800055102</v>
      </c>
      <c r="K10">
        <v>2.6777999009937E-3</v>
      </c>
      <c r="L10" s="1" t="s">
        <v>134</v>
      </c>
      <c r="M10" t="s">
        <v>236</v>
      </c>
      <c r="N10" t="s">
        <v>237</v>
      </c>
      <c r="O10" t="s">
        <v>48</v>
      </c>
      <c r="P10" t="s">
        <v>49</v>
      </c>
      <c r="Q10" t="s">
        <v>49</v>
      </c>
      <c r="R10" t="s">
        <v>243</v>
      </c>
      <c r="S10" t="s">
        <v>168</v>
      </c>
      <c r="X10">
        <v>241666</v>
      </c>
      <c r="Y10">
        <v>1</v>
      </c>
      <c r="Z10" t="s">
        <v>232</v>
      </c>
      <c r="AA10" t="s">
        <v>164</v>
      </c>
      <c r="AB10" t="s">
        <v>29</v>
      </c>
      <c r="AC10">
        <v>59.877550466738199</v>
      </c>
    </row>
    <row r="11" spans="1:29" x14ac:dyDescent="0.25">
      <c r="A11" s="1" t="s">
        <v>88</v>
      </c>
      <c r="B11" t="s">
        <v>146</v>
      </c>
      <c r="C11" s="2" t="s">
        <v>150</v>
      </c>
      <c r="D11">
        <v>0</v>
      </c>
      <c r="E11">
        <v>9</v>
      </c>
      <c r="F11">
        <v>9</v>
      </c>
      <c r="G11">
        <v>1</v>
      </c>
      <c r="H11">
        <v>91.030026399996103</v>
      </c>
      <c r="I11">
        <v>91.030026399996103</v>
      </c>
      <c r="J11">
        <v>91.030026399996103</v>
      </c>
      <c r="K11">
        <v>2.6242001913487898E-3</v>
      </c>
      <c r="L11" s="1" t="s">
        <v>146</v>
      </c>
      <c r="M11" t="s">
        <v>236</v>
      </c>
      <c r="N11" t="s">
        <v>237</v>
      </c>
      <c r="O11" t="s">
        <v>49</v>
      </c>
      <c r="P11" t="s">
        <v>49</v>
      </c>
      <c r="Q11" t="s">
        <v>48</v>
      </c>
      <c r="R11" t="s">
        <v>244</v>
      </c>
      <c r="S11" t="s">
        <v>168</v>
      </c>
      <c r="X11">
        <v>241666</v>
      </c>
      <c r="Y11">
        <v>1</v>
      </c>
      <c r="Z11" t="s">
        <v>232</v>
      </c>
      <c r="AA11" t="s">
        <v>164</v>
      </c>
      <c r="AB11" t="s">
        <v>29</v>
      </c>
      <c r="AC11">
        <v>59.877550466738199</v>
      </c>
    </row>
    <row r="12" spans="1:29" x14ac:dyDescent="0.25">
      <c r="A12" s="1" t="s">
        <v>123</v>
      </c>
      <c r="B12" t="s">
        <v>141</v>
      </c>
      <c r="C12" s="2" t="s">
        <v>150</v>
      </c>
      <c r="D12">
        <v>0</v>
      </c>
      <c r="E12">
        <v>10</v>
      </c>
      <c r="F12">
        <v>10</v>
      </c>
      <c r="G12">
        <v>8</v>
      </c>
      <c r="H12">
        <v>96.313410199945693</v>
      </c>
      <c r="I12">
        <v>96.313410199945693</v>
      </c>
      <c r="J12">
        <v>96.313410199945693</v>
      </c>
      <c r="K12">
        <v>2.3837999906390901E-3</v>
      </c>
      <c r="L12" s="1" t="s">
        <v>141</v>
      </c>
      <c r="M12" t="s">
        <v>236</v>
      </c>
      <c r="N12" t="s">
        <v>237</v>
      </c>
      <c r="O12" t="s">
        <v>48</v>
      </c>
      <c r="P12" t="s">
        <v>49</v>
      </c>
      <c r="Q12" t="s">
        <v>49</v>
      </c>
      <c r="R12" t="s">
        <v>245</v>
      </c>
      <c r="S12" t="s">
        <v>168</v>
      </c>
      <c r="X12">
        <v>241666</v>
      </c>
      <c r="Y12">
        <v>1</v>
      </c>
      <c r="Z12" t="s">
        <v>232</v>
      </c>
      <c r="AA12" t="s">
        <v>164</v>
      </c>
      <c r="AB12" t="s">
        <v>29</v>
      </c>
      <c r="AC12">
        <v>59.877550466738199</v>
      </c>
    </row>
    <row r="13" spans="1:29" x14ac:dyDescent="0.25">
      <c r="A13" s="1" t="s">
        <v>52</v>
      </c>
      <c r="B13" t="s">
        <v>137</v>
      </c>
      <c r="C13" s="2" t="s">
        <v>150</v>
      </c>
      <c r="D13">
        <v>0</v>
      </c>
      <c r="E13">
        <v>11</v>
      </c>
      <c r="F13">
        <v>11</v>
      </c>
      <c r="G13">
        <v>13</v>
      </c>
      <c r="H13">
        <v>99.596626800019294</v>
      </c>
      <c r="I13">
        <v>99.596626800019294</v>
      </c>
      <c r="J13">
        <v>99.596626800019294</v>
      </c>
      <c r="K13">
        <v>2.3735999129712499E-3</v>
      </c>
      <c r="L13" s="1" t="s">
        <v>137</v>
      </c>
      <c r="M13" t="s">
        <v>236</v>
      </c>
      <c r="N13" t="s">
        <v>237</v>
      </c>
      <c r="O13" t="s">
        <v>49</v>
      </c>
      <c r="P13" t="s">
        <v>49</v>
      </c>
      <c r="Q13" t="s">
        <v>48</v>
      </c>
      <c r="R13" t="s">
        <v>246</v>
      </c>
      <c r="S13" t="s">
        <v>168</v>
      </c>
      <c r="X13">
        <v>241666</v>
      </c>
      <c r="Y13">
        <v>1</v>
      </c>
      <c r="Z13" t="s">
        <v>232</v>
      </c>
      <c r="AA13" t="s">
        <v>164</v>
      </c>
      <c r="AB13" t="s">
        <v>29</v>
      </c>
      <c r="AC13">
        <v>59.877550466738199</v>
      </c>
    </row>
    <row r="14" spans="1:29" x14ac:dyDescent="0.25">
      <c r="A14" s="1" t="s">
        <v>124</v>
      </c>
      <c r="B14" t="s">
        <v>142</v>
      </c>
      <c r="C14" s="2" t="s">
        <v>150</v>
      </c>
      <c r="D14">
        <v>0</v>
      </c>
      <c r="E14">
        <v>12</v>
      </c>
      <c r="F14">
        <v>12</v>
      </c>
      <c r="G14">
        <v>5</v>
      </c>
      <c r="H14">
        <v>102.096560500096</v>
      </c>
      <c r="I14">
        <v>102.096560500096</v>
      </c>
      <c r="J14">
        <v>102.096560500096</v>
      </c>
      <c r="K14">
        <v>2.4946001358330202E-3</v>
      </c>
      <c r="L14" s="1" t="s">
        <v>142</v>
      </c>
      <c r="M14" t="s">
        <v>236</v>
      </c>
      <c r="N14" t="s">
        <v>237</v>
      </c>
      <c r="O14" t="s">
        <v>48</v>
      </c>
      <c r="P14" t="s">
        <v>49</v>
      </c>
      <c r="Q14" t="s">
        <v>49</v>
      </c>
      <c r="R14" t="s">
        <v>247</v>
      </c>
      <c r="S14" t="s">
        <v>168</v>
      </c>
      <c r="X14">
        <v>241666</v>
      </c>
      <c r="Y14">
        <v>1</v>
      </c>
      <c r="Z14" t="s">
        <v>232</v>
      </c>
      <c r="AA14" t="s">
        <v>164</v>
      </c>
      <c r="AB14" t="s">
        <v>29</v>
      </c>
      <c r="AC14">
        <v>59.877550466738199</v>
      </c>
    </row>
    <row r="15" spans="1:29" x14ac:dyDescent="0.25">
      <c r="A15" s="1" t="s">
        <v>120</v>
      </c>
      <c r="B15" t="s">
        <v>138</v>
      </c>
      <c r="C15" s="2" t="s">
        <v>151</v>
      </c>
      <c r="D15">
        <v>0</v>
      </c>
      <c r="E15">
        <v>13</v>
      </c>
      <c r="F15">
        <v>13</v>
      </c>
      <c r="G15">
        <v>15</v>
      </c>
      <c r="H15">
        <v>106.29668510006699</v>
      </c>
      <c r="I15">
        <v>106.29668510006699</v>
      </c>
      <c r="J15">
        <v>106.29668510006699</v>
      </c>
      <c r="K15">
        <v>2.5100999046116998E-3</v>
      </c>
      <c r="M15" t="s">
        <v>236</v>
      </c>
      <c r="N15" t="s">
        <v>237</v>
      </c>
      <c r="O15" t="s">
        <v>49</v>
      </c>
      <c r="P15" t="s">
        <v>49</v>
      </c>
      <c r="Q15" t="s">
        <v>48</v>
      </c>
      <c r="R15" t="s">
        <v>248</v>
      </c>
      <c r="S15" t="s">
        <v>168</v>
      </c>
      <c r="X15">
        <v>241666</v>
      </c>
      <c r="Y15">
        <v>1</v>
      </c>
      <c r="Z15" t="s">
        <v>232</v>
      </c>
      <c r="AA15" t="s">
        <v>164</v>
      </c>
      <c r="AB15" t="s">
        <v>29</v>
      </c>
      <c r="AC15">
        <v>59.877550466738199</v>
      </c>
    </row>
    <row r="16" spans="1:29" x14ac:dyDescent="0.25">
      <c r="A16" s="1" t="s">
        <v>114</v>
      </c>
      <c r="B16" t="s">
        <v>129</v>
      </c>
      <c r="C16" s="2" t="s">
        <v>150</v>
      </c>
      <c r="D16">
        <v>0</v>
      </c>
      <c r="E16">
        <v>14</v>
      </c>
      <c r="F16">
        <v>14</v>
      </c>
      <c r="G16">
        <v>7</v>
      </c>
      <c r="H16">
        <v>112.513400899944</v>
      </c>
      <c r="I16">
        <v>112.513400899944</v>
      </c>
      <c r="J16">
        <v>112.513400899944</v>
      </c>
      <c r="K16">
        <v>2.73260008543729E-3</v>
      </c>
      <c r="L16" s="1" t="s">
        <v>129</v>
      </c>
      <c r="M16" t="s">
        <v>236</v>
      </c>
      <c r="N16" t="s">
        <v>237</v>
      </c>
      <c r="O16" t="s">
        <v>48</v>
      </c>
      <c r="P16" t="s">
        <v>49</v>
      </c>
      <c r="Q16" t="s">
        <v>49</v>
      </c>
      <c r="R16" t="s">
        <v>249</v>
      </c>
      <c r="S16" t="s">
        <v>168</v>
      </c>
      <c r="X16">
        <v>241666</v>
      </c>
      <c r="Y16">
        <v>1</v>
      </c>
      <c r="Z16" t="s">
        <v>232</v>
      </c>
      <c r="AA16" t="s">
        <v>164</v>
      </c>
      <c r="AB16" t="s">
        <v>29</v>
      </c>
      <c r="AC16">
        <v>59.877550466738199</v>
      </c>
    </row>
    <row r="17" spans="1:29" x14ac:dyDescent="0.25">
      <c r="A17" s="1" t="s">
        <v>116</v>
      </c>
      <c r="B17" t="s">
        <v>132</v>
      </c>
      <c r="C17" s="2" t="s">
        <v>150</v>
      </c>
      <c r="D17">
        <v>0</v>
      </c>
      <c r="E17">
        <v>15</v>
      </c>
      <c r="F17">
        <v>15</v>
      </c>
      <c r="G17">
        <v>2</v>
      </c>
      <c r="H17">
        <v>116.730072400067</v>
      </c>
      <c r="I17">
        <v>116.730072400067</v>
      </c>
      <c r="J17">
        <v>116.730072400067</v>
      </c>
      <c r="K17">
        <v>2.4949000217020499E-3</v>
      </c>
      <c r="L17" s="1" t="s">
        <v>132</v>
      </c>
      <c r="M17" t="s">
        <v>236</v>
      </c>
      <c r="N17" t="s">
        <v>237</v>
      </c>
      <c r="O17" t="s">
        <v>48</v>
      </c>
      <c r="P17" t="s">
        <v>49</v>
      </c>
      <c r="Q17" t="s">
        <v>49</v>
      </c>
      <c r="R17" t="s">
        <v>250</v>
      </c>
      <c r="S17" t="s">
        <v>168</v>
      </c>
      <c r="X17">
        <v>241666</v>
      </c>
      <c r="Y17">
        <v>1</v>
      </c>
      <c r="Z17" t="s">
        <v>232</v>
      </c>
      <c r="AA17" t="s">
        <v>164</v>
      </c>
      <c r="AB17" t="s">
        <v>29</v>
      </c>
      <c r="AC17">
        <v>59.877550466738199</v>
      </c>
    </row>
    <row r="18" spans="1:29" x14ac:dyDescent="0.25">
      <c r="A18" s="1" t="s">
        <v>101</v>
      </c>
      <c r="B18" t="s">
        <v>130</v>
      </c>
      <c r="C18" s="2" t="s">
        <v>150</v>
      </c>
      <c r="D18">
        <v>0</v>
      </c>
      <c r="E18">
        <v>16</v>
      </c>
      <c r="F18">
        <v>16</v>
      </c>
      <c r="G18">
        <v>12</v>
      </c>
      <c r="H18">
        <v>120.480329500045</v>
      </c>
      <c r="I18">
        <v>120.480329500045</v>
      </c>
      <c r="J18">
        <v>120.480329500045</v>
      </c>
      <c r="K18">
        <v>2.5390998926013699E-3</v>
      </c>
      <c r="L18" s="1" t="s">
        <v>130</v>
      </c>
      <c r="M18" t="s">
        <v>236</v>
      </c>
      <c r="N18" t="s">
        <v>237</v>
      </c>
      <c r="O18" t="s">
        <v>48</v>
      </c>
      <c r="P18" t="s">
        <v>49</v>
      </c>
      <c r="Q18" t="s">
        <v>49</v>
      </c>
      <c r="R18" t="s">
        <v>251</v>
      </c>
      <c r="S18" t="s">
        <v>168</v>
      </c>
      <c r="X18">
        <v>241666</v>
      </c>
      <c r="Y18">
        <v>1</v>
      </c>
      <c r="Z18" t="s">
        <v>232</v>
      </c>
      <c r="AA18" t="s">
        <v>164</v>
      </c>
      <c r="AB18" t="s">
        <v>29</v>
      </c>
      <c r="AC18">
        <v>59.877550466738199</v>
      </c>
    </row>
    <row r="19" spans="1:29" x14ac:dyDescent="0.25">
      <c r="A19" s="1" t="s">
        <v>128</v>
      </c>
      <c r="B19" t="s">
        <v>148</v>
      </c>
      <c r="C19" s="2" t="s">
        <v>150</v>
      </c>
      <c r="D19">
        <v>0</v>
      </c>
      <c r="E19">
        <v>17</v>
      </c>
      <c r="F19">
        <v>17</v>
      </c>
      <c r="G19">
        <v>4</v>
      </c>
      <c r="H19">
        <v>127.780401400057</v>
      </c>
      <c r="I19">
        <v>127.780401400057</v>
      </c>
      <c r="J19">
        <v>127.780401400057</v>
      </c>
      <c r="K19">
        <v>2.83439992927014E-3</v>
      </c>
      <c r="L19" s="1" t="s">
        <v>148</v>
      </c>
      <c r="M19" t="s">
        <v>236</v>
      </c>
      <c r="N19" t="s">
        <v>237</v>
      </c>
      <c r="O19" t="s">
        <v>49</v>
      </c>
      <c r="P19" t="s">
        <v>49</v>
      </c>
      <c r="Q19" t="s">
        <v>48</v>
      </c>
      <c r="R19" t="s">
        <v>252</v>
      </c>
      <c r="S19" t="s">
        <v>168</v>
      </c>
      <c r="X19">
        <v>241666</v>
      </c>
      <c r="Y19">
        <v>1</v>
      </c>
      <c r="Z19" t="s">
        <v>232</v>
      </c>
      <c r="AA19" t="s">
        <v>164</v>
      </c>
      <c r="AB19" t="s">
        <v>29</v>
      </c>
      <c r="AC19">
        <v>59.877550466738199</v>
      </c>
    </row>
    <row r="20" spans="1:29" x14ac:dyDescent="0.25">
      <c r="A20" s="1" t="s">
        <v>125</v>
      </c>
      <c r="B20" t="s">
        <v>143</v>
      </c>
      <c r="C20" s="2" t="s">
        <v>151</v>
      </c>
      <c r="D20">
        <v>0</v>
      </c>
      <c r="E20">
        <v>18</v>
      </c>
      <c r="F20">
        <v>18</v>
      </c>
      <c r="G20">
        <v>16</v>
      </c>
      <c r="H20">
        <v>134.047069699969</v>
      </c>
      <c r="I20">
        <v>134.047069699969</v>
      </c>
      <c r="J20">
        <v>134.047069699969</v>
      </c>
      <c r="K20">
        <v>2.8293998911976801E-3</v>
      </c>
      <c r="M20" t="s">
        <v>169</v>
      </c>
      <c r="N20" t="s">
        <v>169</v>
      </c>
      <c r="O20" t="s">
        <v>169</v>
      </c>
      <c r="P20" t="s">
        <v>169</v>
      </c>
      <c r="Q20" t="s">
        <v>169</v>
      </c>
      <c r="R20" t="s">
        <v>169</v>
      </c>
      <c r="S20" t="s">
        <v>169</v>
      </c>
      <c r="T20">
        <v>144.047323500039</v>
      </c>
      <c r="U20">
        <v>144.047323500039</v>
      </c>
      <c r="V20">
        <v>144.047323500039</v>
      </c>
      <c r="W20">
        <v>9.9989387998357397</v>
      </c>
      <c r="X20">
        <v>241666</v>
      </c>
      <c r="Y20">
        <v>1</v>
      </c>
      <c r="Z20" t="s">
        <v>232</v>
      </c>
      <c r="AA20" t="s">
        <v>164</v>
      </c>
      <c r="AB20" t="s">
        <v>29</v>
      </c>
      <c r="AC20">
        <v>59.877550466738199</v>
      </c>
    </row>
    <row r="21" spans="1:29" x14ac:dyDescent="0.25">
      <c r="A21" s="1" t="s">
        <v>118</v>
      </c>
      <c r="B21" t="s">
        <v>135</v>
      </c>
      <c r="C21" s="2" t="s">
        <v>150</v>
      </c>
      <c r="D21">
        <v>0</v>
      </c>
      <c r="E21">
        <v>19</v>
      </c>
      <c r="F21">
        <v>19</v>
      </c>
      <c r="G21">
        <v>3</v>
      </c>
      <c r="H21">
        <v>144.047323500039</v>
      </c>
      <c r="I21">
        <v>144.047323500039</v>
      </c>
      <c r="J21">
        <v>144.047323500039</v>
      </c>
      <c r="K21">
        <v>2.3460998199880101E-3</v>
      </c>
      <c r="L21" s="1" t="s">
        <v>135</v>
      </c>
      <c r="M21" t="s">
        <v>253</v>
      </c>
      <c r="N21" t="s">
        <v>254</v>
      </c>
      <c r="O21" t="s">
        <v>48</v>
      </c>
      <c r="P21" t="s">
        <v>49</v>
      </c>
      <c r="Q21" t="s">
        <v>49</v>
      </c>
      <c r="R21" t="s">
        <v>255</v>
      </c>
      <c r="S21" t="s">
        <v>168</v>
      </c>
      <c r="X21">
        <v>241666</v>
      </c>
      <c r="Y21">
        <v>1</v>
      </c>
      <c r="Z21" t="s">
        <v>232</v>
      </c>
      <c r="AA21" t="s">
        <v>164</v>
      </c>
      <c r="AB21" t="s">
        <v>29</v>
      </c>
      <c r="AC21">
        <v>59.877550466738199</v>
      </c>
    </row>
    <row r="22" spans="1:29" x14ac:dyDescent="0.25">
      <c r="X22">
        <v>241666</v>
      </c>
      <c r="Y22">
        <v>1</v>
      </c>
      <c r="Z22" t="s">
        <v>232</v>
      </c>
      <c r="AA22" t="s">
        <v>164</v>
      </c>
      <c r="AB22" t="s">
        <v>29</v>
      </c>
      <c r="AC22">
        <v>59.877550466738199</v>
      </c>
    </row>
    <row r="23" spans="1:29" x14ac:dyDescent="0.25">
      <c r="X23">
        <v>241666</v>
      </c>
      <c r="Y23">
        <v>1</v>
      </c>
      <c r="Z23" t="s">
        <v>232</v>
      </c>
      <c r="AA23" t="s">
        <v>164</v>
      </c>
      <c r="AB23" t="s">
        <v>29</v>
      </c>
      <c r="AC23">
        <v>59.877550466738199</v>
      </c>
    </row>
    <row r="24" spans="1:29" x14ac:dyDescent="0.25">
      <c r="X24">
        <v>241666</v>
      </c>
      <c r="Y24">
        <v>1</v>
      </c>
      <c r="Z24" t="s">
        <v>232</v>
      </c>
      <c r="AA24" t="s">
        <v>164</v>
      </c>
      <c r="AB24" t="s">
        <v>29</v>
      </c>
      <c r="AC24">
        <v>59.877550466738199</v>
      </c>
    </row>
    <row r="25" spans="1:29" x14ac:dyDescent="0.25">
      <c r="X25">
        <v>241666</v>
      </c>
      <c r="Y25">
        <v>1</v>
      </c>
      <c r="Z25" t="s">
        <v>232</v>
      </c>
      <c r="AA25" t="s">
        <v>164</v>
      </c>
      <c r="AB25" t="s">
        <v>29</v>
      </c>
      <c r="AC25">
        <v>59.877550466738199</v>
      </c>
    </row>
    <row r="26" spans="1:29" x14ac:dyDescent="0.25">
      <c r="X26">
        <v>241666</v>
      </c>
      <c r="Y26">
        <v>1</v>
      </c>
      <c r="Z26" t="s">
        <v>232</v>
      </c>
      <c r="AA26" t="s">
        <v>164</v>
      </c>
      <c r="AB26" t="s">
        <v>29</v>
      </c>
      <c r="AC26">
        <v>59.877550466738199</v>
      </c>
    </row>
    <row r="27" spans="1:29" x14ac:dyDescent="0.25">
      <c r="X27">
        <v>241666</v>
      </c>
      <c r="Y27">
        <v>1</v>
      </c>
      <c r="Z27" t="s">
        <v>232</v>
      </c>
      <c r="AA27" t="s">
        <v>164</v>
      </c>
      <c r="AB27" t="s">
        <v>29</v>
      </c>
      <c r="AC27">
        <v>59.877550466738199</v>
      </c>
    </row>
    <row r="28" spans="1:29" x14ac:dyDescent="0.25">
      <c r="X28">
        <v>241666</v>
      </c>
      <c r="Y28">
        <v>1</v>
      </c>
      <c r="Z28" t="s">
        <v>232</v>
      </c>
      <c r="AA28" t="s">
        <v>164</v>
      </c>
      <c r="AB28" t="s">
        <v>29</v>
      </c>
      <c r="AC28">
        <v>59.877550466738199</v>
      </c>
    </row>
    <row r="29" spans="1:29" x14ac:dyDescent="0.25">
      <c r="X29">
        <v>241666</v>
      </c>
      <c r="Y29">
        <v>1</v>
      </c>
      <c r="Z29" t="s">
        <v>232</v>
      </c>
      <c r="AA29" t="s">
        <v>164</v>
      </c>
      <c r="AB29" t="s">
        <v>29</v>
      </c>
      <c r="AC29">
        <v>59.877550466738199</v>
      </c>
    </row>
    <row r="30" spans="1:29" x14ac:dyDescent="0.25">
      <c r="X30">
        <v>241666</v>
      </c>
      <c r="Y30">
        <v>1</v>
      </c>
      <c r="Z30" t="s">
        <v>232</v>
      </c>
      <c r="AA30" t="s">
        <v>164</v>
      </c>
      <c r="AB30" t="s">
        <v>29</v>
      </c>
      <c r="AC30">
        <v>59.877550466738199</v>
      </c>
    </row>
    <row r="31" spans="1:29" x14ac:dyDescent="0.25">
      <c r="X31">
        <v>241666</v>
      </c>
      <c r="Y31">
        <v>1</v>
      </c>
      <c r="Z31" t="s">
        <v>232</v>
      </c>
      <c r="AA31" t="s">
        <v>164</v>
      </c>
      <c r="AB31" t="s">
        <v>29</v>
      </c>
      <c r="AC31">
        <v>59.877550466738199</v>
      </c>
    </row>
    <row r="32" spans="1:29" x14ac:dyDescent="0.25">
      <c r="X32">
        <v>241666</v>
      </c>
      <c r="Y32">
        <v>1</v>
      </c>
      <c r="Z32" t="s">
        <v>232</v>
      </c>
      <c r="AA32" t="s">
        <v>164</v>
      </c>
      <c r="AB32" t="s">
        <v>29</v>
      </c>
      <c r="AC32">
        <v>59.877550466738199</v>
      </c>
    </row>
    <row r="33" spans="24:29" x14ac:dyDescent="0.25">
      <c r="X33">
        <v>241666</v>
      </c>
      <c r="Y33">
        <v>1</v>
      </c>
      <c r="Z33" t="s">
        <v>232</v>
      </c>
      <c r="AA33" t="s">
        <v>164</v>
      </c>
      <c r="AB33" t="s">
        <v>29</v>
      </c>
      <c r="AC33">
        <v>59.877550466738199</v>
      </c>
    </row>
    <row r="34" spans="24:29" x14ac:dyDescent="0.25">
      <c r="X34">
        <v>241666</v>
      </c>
      <c r="Y34">
        <v>1</v>
      </c>
      <c r="Z34" t="s">
        <v>232</v>
      </c>
      <c r="AA34" t="s">
        <v>164</v>
      </c>
      <c r="AB34" t="s">
        <v>29</v>
      </c>
      <c r="AC34">
        <v>59.877550466738199</v>
      </c>
    </row>
    <row r="35" spans="24:29" x14ac:dyDescent="0.25">
      <c r="X35">
        <v>241666</v>
      </c>
      <c r="Y35">
        <v>1</v>
      </c>
      <c r="Z35" t="s">
        <v>232</v>
      </c>
      <c r="AA35" t="s">
        <v>164</v>
      </c>
      <c r="AB35" t="s">
        <v>29</v>
      </c>
      <c r="AC35">
        <v>59.877550466738199</v>
      </c>
    </row>
    <row r="36" spans="24:29" x14ac:dyDescent="0.25">
      <c r="X36">
        <v>241666</v>
      </c>
      <c r="Y36">
        <v>1</v>
      </c>
      <c r="Z36" t="s">
        <v>232</v>
      </c>
      <c r="AA36" t="s">
        <v>164</v>
      </c>
      <c r="AB36" t="s">
        <v>29</v>
      </c>
      <c r="AC36">
        <v>59.877550466738199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7D97E-0059-4DA3-90F7-8270B8A2299A}">
  <dimension ref="A1:D8"/>
  <sheetViews>
    <sheetView tabSelected="1" workbookViewId="0">
      <selection activeCell="B9" sqref="B9"/>
    </sheetView>
  </sheetViews>
  <sheetFormatPr defaultRowHeight="15" x14ac:dyDescent="0.25"/>
  <cols>
    <col min="1" max="1" width="43.140625" customWidth="1"/>
    <col min="2" max="2" width="47.28515625" customWidth="1"/>
    <col min="3" max="3" width="44.140625" customWidth="1"/>
    <col min="4" max="4" width="46.5703125" customWidth="1"/>
  </cols>
  <sheetData>
    <row r="1" spans="1:4" x14ac:dyDescent="0.25">
      <c r="A1" s="3" t="s">
        <v>109</v>
      </c>
      <c r="B1" s="3" t="s">
        <v>106</v>
      </c>
      <c r="C1" s="3" t="s">
        <v>108</v>
      </c>
      <c r="D1" s="3" t="s">
        <v>107</v>
      </c>
    </row>
    <row r="2" spans="1:4" x14ac:dyDescent="0.25">
      <c r="A2">
        <v>14</v>
      </c>
      <c r="B2">
        <v>15</v>
      </c>
      <c r="C2">
        <v>2</v>
      </c>
      <c r="D2">
        <v>5</v>
      </c>
    </row>
    <row r="5" spans="1:4" x14ac:dyDescent="0.25">
      <c r="A5" s="3" t="s">
        <v>110</v>
      </c>
      <c r="B5" s="3" t="s">
        <v>111</v>
      </c>
    </row>
    <row r="6" spans="1:4" x14ac:dyDescent="0.25">
      <c r="A6">
        <f>A2/B2</f>
        <v>0.93333333333333335</v>
      </c>
      <c r="B6">
        <f>C2/D2</f>
        <v>0.4</v>
      </c>
    </row>
    <row r="8" spans="1:4" x14ac:dyDescent="0.25">
      <c r="A8" s="3" t="s">
        <v>112</v>
      </c>
      <c r="B8">
        <f>A6-B6</f>
        <v>0.53333333333333333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 of Participant A</vt:lpstr>
      <vt:lpstr>Participant A-Calculation</vt:lpstr>
      <vt:lpstr>Data of Participant B</vt:lpstr>
      <vt:lpstr>Participant B-Calculation</vt:lpstr>
      <vt:lpstr>Data of Participant C</vt:lpstr>
      <vt:lpstr>Participant C-Calculation</vt:lpstr>
      <vt:lpstr>Data of Participant D</vt:lpstr>
      <vt:lpstr>Participant D-Calculation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Aanshi Sharma</dc:creator>
  <cp:lastModifiedBy>Aanshi Sharma</cp:lastModifiedBy>
  <dcterms:created xsi:type="dcterms:W3CDTF">2023-10-05T10:47:14Z</dcterms:created>
  <dcterms:modified xsi:type="dcterms:W3CDTF">2023-10-05T18:13:17Z</dcterms:modified>
</cp:coreProperties>
</file>