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E9" i="6" s="1"/>
  <c r="C8" i="6"/>
  <c r="E8" i="6" s="1"/>
  <c r="C6" i="6"/>
  <c r="E6" i="6" s="1"/>
  <c r="C5" i="6"/>
  <c r="E5" i="6" s="1"/>
  <c r="C4" i="6"/>
  <c r="E4" i="6" s="1"/>
  <c r="C3" i="6"/>
  <c r="E3" i="6" s="1"/>
  <c r="C2" i="6"/>
  <c r="E2" i="6" s="1"/>
  <c r="C9" i="5"/>
  <c r="E9" i="5" s="1"/>
  <c r="C8" i="5"/>
  <c r="E8" i="5" s="1"/>
  <c r="C6" i="5"/>
  <c r="E6" i="5" s="1"/>
  <c r="C5" i="5"/>
  <c r="E5" i="5" s="1"/>
  <c r="C4" i="5"/>
  <c r="E4" i="5" s="1"/>
  <c r="C3" i="5"/>
  <c r="E3" i="5" s="1"/>
  <c r="C2" i="5"/>
  <c r="E2" i="5" s="1"/>
  <c r="E9" i="4"/>
  <c r="C9" i="4"/>
  <c r="C8" i="4"/>
  <c r="E8" i="4" s="1"/>
  <c r="E6" i="4"/>
  <c r="C6" i="4"/>
  <c r="C5" i="4"/>
  <c r="E5" i="4" s="1"/>
  <c r="E4" i="4"/>
  <c r="C4" i="4"/>
  <c r="C3" i="4"/>
  <c r="E3" i="4" s="1"/>
  <c r="E2" i="4"/>
  <c r="C2" i="4"/>
  <c r="C9" i="3"/>
  <c r="E9" i="3" s="1"/>
  <c r="C8" i="3"/>
  <c r="E8" i="3" s="1"/>
  <c r="C6" i="3"/>
  <c r="E6" i="3" s="1"/>
  <c r="C5" i="3"/>
  <c r="E5" i="3" s="1"/>
  <c r="C4" i="3"/>
  <c r="E4" i="3" s="1"/>
  <c r="C3" i="3"/>
  <c r="E3" i="3" s="1"/>
  <c r="C2" i="3"/>
  <c r="E2" i="3" s="1"/>
  <c r="C9" i="2"/>
  <c r="E9" i="2" s="1"/>
  <c r="C8" i="2"/>
  <c r="E8" i="2" s="1"/>
  <c r="C6" i="2"/>
  <c r="E6" i="2" s="1"/>
  <c r="C5" i="2"/>
  <c r="E5" i="2" s="1"/>
  <c r="C4" i="2"/>
  <c r="E4" i="2" s="1"/>
  <c r="C3" i="2"/>
  <c r="E3" i="2" s="1"/>
  <c r="C2" i="2"/>
  <c r="E2" i="2" s="1"/>
  <c r="C2" i="1" l="1"/>
  <c r="E2" i="1" s="1"/>
  <c r="C3" i="1"/>
  <c r="E3" i="1" s="1"/>
  <c r="C4" i="1"/>
  <c r="E4" i="1" s="1"/>
  <c r="C5" i="1"/>
  <c r="E5" i="1" s="1"/>
  <c r="C6" i="1"/>
  <c r="E6" i="1" s="1"/>
  <c r="C7" i="1"/>
  <c r="E7" i="1" s="1"/>
</calcChain>
</file>

<file path=xl/sharedStrings.xml><?xml version="1.0" encoding="utf-8"?>
<sst xmlns="http://schemas.openxmlformats.org/spreadsheetml/2006/main" count="42" uniqueCount="10">
  <si>
    <t>Reference</t>
  </si>
  <si>
    <t>9. Hayden 2011 Fe-S-C</t>
  </si>
  <si>
    <t>18. Rai 2013 Fe-Fes</t>
  </si>
  <si>
    <t>D(Mn)</t>
  </si>
  <si>
    <t>1/D</t>
  </si>
  <si>
    <t>Ln Fe domains</t>
  </si>
  <si>
    <t>ln 1/D</t>
  </si>
  <si>
    <t>Dinv</t>
  </si>
  <si>
    <t>LnFeDomains</t>
  </si>
  <si>
    <t>LnDinv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</si>
</sst>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2"/>
    </font>
    <font>
      <sz val="8"/>
      <color rgb="FF000000"/>
      <name val="Calibri"/>
      <family val="2"/>
    </font>
    <font>
      <sz val="8"/>
      <color rgb="FF2B2A29"/>
      <name val="Times New Roman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5" borderId="0" xfId="0" applyNumberFormat="1" applyFont="1" applyFill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0" fontId="0" fillId="5" borderId="0" xfId="0" applyFill="1"/>
    <xf numFmtId="164" fontId="3" fillId="5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LnDinv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11548556430447"/>
                  <c:y val="-0.42567184310294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  <c:pt idx="3">
                  <c:v>-5.6934736337477133E-3</c:v>
                </c:pt>
                <c:pt idx="4">
                  <c:v>-1.1895854777584869</c:v>
                </c:pt>
                <c:pt idx="5">
                  <c:v>-1.1638092099951463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6.6453910145146464</c:v>
                </c:pt>
                <c:pt idx="1">
                  <c:v>5.6839798473600212</c:v>
                </c:pt>
                <c:pt idx="2">
                  <c:v>4.8928522584398726</c:v>
                </c:pt>
                <c:pt idx="3">
                  <c:v>4.509860006183767</c:v>
                </c:pt>
                <c:pt idx="4">
                  <c:v>-9.950330853168092E-3</c:v>
                </c:pt>
                <c:pt idx="5">
                  <c:v>2.0202707317519469E-2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BF-4A4C-B71F-87309C33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85936"/>
        <c:axId val="267284368"/>
      </c:scatterChart>
      <c:valAx>
        <c:axId val="2672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84368"/>
        <c:crosses val="autoZero"/>
        <c:crossBetween val="midCat"/>
      </c:valAx>
      <c:valAx>
        <c:axId val="267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38100</xdr:rowOff>
    </xdr:from>
    <xdr:to>
      <xdr:col>12</xdr:col>
      <xdr:colOff>428625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6" sqref="A6:XFD6"/>
    </sheetView>
  </sheetViews>
  <sheetFormatPr defaultRowHeight="14.4" x14ac:dyDescent="0.3"/>
  <cols>
    <col min="1" max="1" width="26.5546875" style="3" customWidth="1"/>
    <col min="2" max="2" width="17.109375" style="5" customWidth="1"/>
    <col min="3" max="3" width="9.109375" style="10"/>
    <col min="4" max="4" width="15" style="7" customWidth="1"/>
    <col min="5" max="5" width="9.109375" style="6"/>
  </cols>
  <sheetData>
    <row r="1" spans="1:5" x14ac:dyDescent="0.3">
      <c r="A1" s="1" t="s">
        <v>0</v>
      </c>
      <c r="B1" s="8" t="s">
        <v>3</v>
      </c>
      <c r="C1" s="5" t="s">
        <v>7</v>
      </c>
      <c r="D1" s="12" t="s">
        <v>8</v>
      </c>
      <c r="E1" s="2" t="s">
        <v>9</v>
      </c>
    </row>
    <row r="2" spans="1:5" x14ac:dyDescent="0.3">
      <c r="A2" s="2" t="s">
        <v>1</v>
      </c>
      <c r="B2" s="9">
        <v>1.2999999999999999E-3</v>
      </c>
      <c r="C2" s="10">
        <f t="shared" ref="C2:C7" si="0">1/B2</f>
        <v>769.23076923076928</v>
      </c>
      <c r="D2" s="4">
        <v>-2.0019040820113601</v>
      </c>
      <c r="E2" s="6">
        <f t="shared" ref="E2:E7" si="1">LN(C2)</f>
        <v>6.6453910145146464</v>
      </c>
    </row>
    <row r="3" spans="1:5" x14ac:dyDescent="0.3">
      <c r="A3" s="2"/>
      <c r="B3" s="9">
        <v>3.3999999999999998E-3</v>
      </c>
      <c r="C3" s="10">
        <f t="shared" si="0"/>
        <v>294.11764705882354</v>
      </c>
      <c r="D3" s="4">
        <v>-1.8595433707294524</v>
      </c>
      <c r="E3" s="6">
        <f t="shared" si="1"/>
        <v>5.6839798473600212</v>
      </c>
    </row>
    <row r="4" spans="1:5" x14ac:dyDescent="0.3">
      <c r="A4" s="2"/>
      <c r="B4" s="9">
        <v>7.4999999999999997E-3</v>
      </c>
      <c r="C4" s="10">
        <f t="shared" si="0"/>
        <v>133.33333333333334</v>
      </c>
      <c r="D4" s="4">
        <v>-1.7213643877406237</v>
      </c>
      <c r="E4" s="6">
        <f t="shared" si="1"/>
        <v>4.8928522584398726</v>
      </c>
    </row>
    <row r="5" spans="1:5" x14ac:dyDescent="0.3">
      <c r="A5" s="2"/>
      <c r="B5" s="9">
        <v>1.0999999999999999E-2</v>
      </c>
      <c r="C5" s="10">
        <f t="shared" si="0"/>
        <v>90.909090909090921</v>
      </c>
      <c r="D5" s="4">
        <v>-5.6934736337477133E-3</v>
      </c>
      <c r="E5" s="6">
        <f t="shared" si="1"/>
        <v>4.509860006183767</v>
      </c>
    </row>
    <row r="6" spans="1:5" x14ac:dyDescent="0.3">
      <c r="B6" s="11">
        <v>1.01</v>
      </c>
      <c r="C6" s="10">
        <f t="shared" si="0"/>
        <v>0.99009900990099009</v>
      </c>
      <c r="D6" s="4">
        <v>-1.1895854777584869</v>
      </c>
      <c r="E6" s="6">
        <f t="shared" si="1"/>
        <v>-9.950330853168092E-3</v>
      </c>
    </row>
    <row r="7" spans="1:5" x14ac:dyDescent="0.3">
      <c r="A7" s="3" t="s">
        <v>2</v>
      </c>
      <c r="B7" s="11">
        <v>0.98</v>
      </c>
      <c r="C7" s="10">
        <f t="shared" si="0"/>
        <v>1.0204081632653061</v>
      </c>
      <c r="D7" s="4">
        <v>-1.1638092099951463</v>
      </c>
      <c r="E7" s="6">
        <f t="shared" si="1"/>
        <v>2.0202707317519469E-2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4.4" x14ac:dyDescent="0.3"/>
  <cols>
    <col min="1" max="1" width="26.5546875" style="3" customWidth="1"/>
    <col min="2" max="2" width="17.109375" style="5" customWidth="1"/>
    <col min="3" max="3" width="9.109375" style="10"/>
    <col min="4" max="4" width="15" style="7" customWidth="1"/>
    <col min="5" max="5" width="9.109375" style="6"/>
  </cols>
  <sheetData>
    <row r="1" spans="1:5" x14ac:dyDescent="0.3">
      <c r="A1" s="1" t="s">
        <v>0</v>
      </c>
      <c r="B1" s="8" t="s">
        <v>3</v>
      </c>
      <c r="C1" s="5" t="s">
        <v>4</v>
      </c>
      <c r="D1" s="12" t="s">
        <v>5</v>
      </c>
      <c r="E1" s="2" t="s">
        <v>6</v>
      </c>
    </row>
    <row r="2" spans="1:5" x14ac:dyDescent="0.3">
      <c r="A2" s="2"/>
      <c r="B2" s="9">
        <v>4.3E-3</v>
      </c>
      <c r="C2" s="10">
        <f>1/B2</f>
        <v>232.55813953488371</v>
      </c>
      <c r="D2" s="4">
        <v>0</v>
      </c>
      <c r="E2" s="6">
        <f>LN(C2)</f>
        <v>5.4491402562826199</v>
      </c>
    </row>
    <row r="3" spans="1:5" x14ac:dyDescent="0.3">
      <c r="A3" s="2" t="s">
        <v>1</v>
      </c>
      <c r="B3" s="9">
        <v>1.2999999999999999E-3</v>
      </c>
      <c r="C3" s="10">
        <f t="shared" ref="C3:C9" si="0">1/B3</f>
        <v>769.23076923076928</v>
      </c>
      <c r="D3" s="4">
        <v>-2.0019040820113601</v>
      </c>
      <c r="E3" s="6">
        <f t="shared" ref="E3:E9" si="1">LN(C3)</f>
        <v>6.6453910145146464</v>
      </c>
    </row>
    <row r="4" spans="1:5" x14ac:dyDescent="0.3">
      <c r="A4" s="2"/>
      <c r="B4" s="9">
        <v>3.3999999999999998E-3</v>
      </c>
      <c r="C4" s="10">
        <f t="shared" si="0"/>
        <v>294.11764705882354</v>
      </c>
      <c r="D4" s="4">
        <v>-1.8595433707294524</v>
      </c>
      <c r="E4" s="6">
        <f t="shared" si="1"/>
        <v>5.6839798473600212</v>
      </c>
    </row>
    <row r="5" spans="1:5" x14ac:dyDescent="0.3">
      <c r="A5" s="2"/>
      <c r="B5" s="9">
        <v>7.4999999999999997E-3</v>
      </c>
      <c r="C5" s="10">
        <f t="shared" si="0"/>
        <v>133.33333333333334</v>
      </c>
      <c r="D5" s="4">
        <v>-1.7213643877406237</v>
      </c>
      <c r="E5" s="6">
        <f t="shared" si="1"/>
        <v>4.8928522584398726</v>
      </c>
    </row>
    <row r="6" spans="1:5" x14ac:dyDescent="0.3">
      <c r="A6" s="2"/>
      <c r="B6" s="9">
        <v>1.0999999999999999E-2</v>
      </c>
      <c r="C6" s="10">
        <f t="shared" si="0"/>
        <v>90.909090909090921</v>
      </c>
      <c r="D6" s="4">
        <v>-5.6934736337477133E-3</v>
      </c>
      <c r="E6" s="6">
        <f t="shared" si="1"/>
        <v>4.509860006183767</v>
      </c>
    </row>
    <row r="8" spans="1:5" x14ac:dyDescent="0.3">
      <c r="B8" s="11">
        <v>1.01</v>
      </c>
      <c r="C8" s="10">
        <f t="shared" si="0"/>
        <v>0.99009900990099009</v>
      </c>
      <c r="D8" s="4">
        <v>-1.1895854777584869</v>
      </c>
      <c r="E8" s="6">
        <f t="shared" si="1"/>
        <v>-9.950330853168092E-3</v>
      </c>
    </row>
    <row r="9" spans="1:5" x14ac:dyDescent="0.3">
      <c r="A9" s="3" t="s">
        <v>2</v>
      </c>
      <c r="B9" s="11">
        <v>0.98</v>
      </c>
      <c r="C9" s="10">
        <f t="shared" si="0"/>
        <v>1.0204081632653061</v>
      </c>
      <c r="D9" s="4">
        <v>-1.1638092099951463</v>
      </c>
      <c r="E9" s="6">
        <f t="shared" si="1"/>
        <v>2.0202707317519469E-2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4.4" x14ac:dyDescent="0.3"/>
  <cols>
    <col min="1" max="1" width="26.5546875" style="3" customWidth="1"/>
    <col min="2" max="2" width="17.109375" style="5" customWidth="1"/>
    <col min="3" max="3" width="9.109375" style="10"/>
    <col min="4" max="4" width="15" style="7" customWidth="1"/>
    <col min="5" max="5" width="9.109375" style="6"/>
  </cols>
  <sheetData>
    <row r="1" spans="1:5" x14ac:dyDescent="0.3">
      <c r="A1" s="1" t="s">
        <v>0</v>
      </c>
      <c r="B1" s="8" t="s">
        <v>3</v>
      </c>
      <c r="C1" s="5" t="s">
        <v>4</v>
      </c>
      <c r="D1" s="12" t="s">
        <v>5</v>
      </c>
      <c r="E1" s="2" t="s">
        <v>6</v>
      </c>
    </row>
    <row r="2" spans="1:5" x14ac:dyDescent="0.3">
      <c r="A2" s="2"/>
      <c r="B2" s="9">
        <v>4.3E-3</v>
      </c>
      <c r="C2" s="10">
        <f>1/B2</f>
        <v>232.55813953488371</v>
      </c>
      <c r="D2" s="4">
        <v>0</v>
      </c>
      <c r="E2" s="6">
        <f>LN(C2)</f>
        <v>5.4491402562826199</v>
      </c>
    </row>
    <row r="3" spans="1:5" x14ac:dyDescent="0.3">
      <c r="A3" s="2" t="s">
        <v>1</v>
      </c>
      <c r="B3" s="9">
        <v>1.2999999999999999E-3</v>
      </c>
      <c r="C3" s="10">
        <f t="shared" ref="C3:C9" si="0">1/B3</f>
        <v>769.23076923076928</v>
      </c>
      <c r="D3" s="4">
        <v>-2.0019040820113601</v>
      </c>
      <c r="E3" s="6">
        <f t="shared" ref="E3:E9" si="1">LN(C3)</f>
        <v>6.6453910145146464</v>
      </c>
    </row>
    <row r="4" spans="1:5" x14ac:dyDescent="0.3">
      <c r="A4" s="2"/>
      <c r="B4" s="9">
        <v>3.3999999999999998E-3</v>
      </c>
      <c r="C4" s="10">
        <f t="shared" si="0"/>
        <v>294.11764705882354</v>
      </c>
      <c r="D4" s="4">
        <v>-1.8595433707294524</v>
      </c>
      <c r="E4" s="6">
        <f t="shared" si="1"/>
        <v>5.6839798473600212</v>
      </c>
    </row>
    <row r="5" spans="1:5" x14ac:dyDescent="0.3">
      <c r="A5" s="2"/>
      <c r="B5" s="9">
        <v>7.4999999999999997E-3</v>
      </c>
      <c r="C5" s="10">
        <f t="shared" si="0"/>
        <v>133.33333333333334</v>
      </c>
      <c r="D5" s="4">
        <v>-1.7213643877406237</v>
      </c>
      <c r="E5" s="6">
        <f t="shared" si="1"/>
        <v>4.8928522584398726</v>
      </c>
    </row>
    <row r="6" spans="1:5" x14ac:dyDescent="0.3">
      <c r="A6" s="2"/>
      <c r="B6" s="9">
        <v>1.0999999999999999E-2</v>
      </c>
      <c r="C6" s="10">
        <f t="shared" si="0"/>
        <v>90.909090909090921</v>
      </c>
      <c r="D6" s="4">
        <v>-5.6934736337477133E-3</v>
      </c>
      <c r="E6" s="6">
        <f t="shared" si="1"/>
        <v>4.509860006183767</v>
      </c>
    </row>
    <row r="8" spans="1:5" x14ac:dyDescent="0.3">
      <c r="B8" s="11">
        <v>1.01</v>
      </c>
      <c r="C8" s="10">
        <f t="shared" si="0"/>
        <v>0.99009900990099009</v>
      </c>
      <c r="D8" s="4">
        <v>-1.1895854777584869</v>
      </c>
      <c r="E8" s="6">
        <f t="shared" si="1"/>
        <v>-9.950330853168092E-3</v>
      </c>
    </row>
    <row r="9" spans="1:5" x14ac:dyDescent="0.3">
      <c r="A9" s="3" t="s">
        <v>2</v>
      </c>
      <c r="B9" s="11">
        <v>0.98</v>
      </c>
      <c r="C9" s="10">
        <f t="shared" si="0"/>
        <v>1.0204081632653061</v>
      </c>
      <c r="D9" s="4">
        <v>-1.1638092099951463</v>
      </c>
      <c r="E9" s="6">
        <f t="shared" si="1"/>
        <v>2.0202707317519469E-2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4.4" x14ac:dyDescent="0.3"/>
  <cols>
    <col min="1" max="1" width="26.5546875" style="3" customWidth="1"/>
    <col min="2" max="2" width="17.109375" style="5" customWidth="1"/>
    <col min="3" max="3" width="9.109375" style="10"/>
    <col min="4" max="4" width="15" style="7" customWidth="1"/>
    <col min="5" max="5" width="9.109375" style="6"/>
  </cols>
  <sheetData>
    <row r="1" spans="1:5" x14ac:dyDescent="0.3">
      <c r="A1" s="1" t="s">
        <v>0</v>
      </c>
      <c r="B1" s="8" t="s">
        <v>3</v>
      </c>
      <c r="C1" s="5" t="s">
        <v>4</v>
      </c>
      <c r="D1" s="12" t="s">
        <v>5</v>
      </c>
      <c r="E1" s="2" t="s">
        <v>6</v>
      </c>
    </row>
    <row r="2" spans="1:5" x14ac:dyDescent="0.3">
      <c r="A2" s="2"/>
      <c r="B2" s="9">
        <v>4.3E-3</v>
      </c>
      <c r="C2" s="10">
        <f>1/B2</f>
        <v>232.55813953488371</v>
      </c>
      <c r="D2" s="4">
        <v>0</v>
      </c>
      <c r="E2" s="6">
        <f>LN(C2)</f>
        <v>5.4491402562826199</v>
      </c>
    </row>
    <row r="3" spans="1:5" x14ac:dyDescent="0.3">
      <c r="A3" s="2" t="s">
        <v>1</v>
      </c>
      <c r="B3" s="9">
        <v>1.2999999999999999E-3</v>
      </c>
      <c r="C3" s="10">
        <f t="shared" ref="C3:C9" si="0">1/B3</f>
        <v>769.23076923076928</v>
      </c>
      <c r="D3" s="4">
        <v>-2.0019040820113601</v>
      </c>
      <c r="E3" s="6">
        <f t="shared" ref="E3:E9" si="1">LN(C3)</f>
        <v>6.6453910145146464</v>
      </c>
    </row>
    <row r="4" spans="1:5" x14ac:dyDescent="0.3">
      <c r="A4" s="2"/>
      <c r="B4" s="9">
        <v>3.3999999999999998E-3</v>
      </c>
      <c r="C4" s="10">
        <f t="shared" si="0"/>
        <v>294.11764705882354</v>
      </c>
      <c r="D4" s="4">
        <v>-1.8595433707294524</v>
      </c>
      <c r="E4" s="6">
        <f t="shared" si="1"/>
        <v>5.6839798473600212</v>
      </c>
    </row>
    <row r="5" spans="1:5" x14ac:dyDescent="0.3">
      <c r="A5" s="2"/>
      <c r="B5" s="9">
        <v>7.4999999999999997E-3</v>
      </c>
      <c r="C5" s="10">
        <f t="shared" si="0"/>
        <v>133.33333333333334</v>
      </c>
      <c r="D5" s="4">
        <v>-1.7213643877406237</v>
      </c>
      <c r="E5" s="6">
        <f t="shared" si="1"/>
        <v>4.8928522584398726</v>
      </c>
    </row>
    <row r="6" spans="1:5" x14ac:dyDescent="0.3">
      <c r="A6" s="2"/>
      <c r="B6" s="9">
        <v>1.0999999999999999E-2</v>
      </c>
      <c r="C6" s="10">
        <f t="shared" si="0"/>
        <v>90.909090909090921</v>
      </c>
      <c r="D6" s="4">
        <v>-5.6934736337477133E-3</v>
      </c>
      <c r="E6" s="6">
        <f t="shared" si="1"/>
        <v>4.509860006183767</v>
      </c>
    </row>
    <row r="8" spans="1:5" x14ac:dyDescent="0.3">
      <c r="B8" s="11">
        <v>1.01</v>
      </c>
      <c r="C8" s="10">
        <f t="shared" si="0"/>
        <v>0.99009900990099009</v>
      </c>
      <c r="D8" s="4">
        <v>-1.1895854777584869</v>
      </c>
      <c r="E8" s="6">
        <f t="shared" si="1"/>
        <v>-9.950330853168092E-3</v>
      </c>
    </row>
    <row r="9" spans="1:5" x14ac:dyDescent="0.3">
      <c r="A9" s="3" t="s">
        <v>2</v>
      </c>
      <c r="B9" s="11">
        <v>0.98</v>
      </c>
      <c r="C9" s="10">
        <f t="shared" si="0"/>
        <v>1.0204081632653061</v>
      </c>
      <c r="D9" s="4">
        <v>-1.1638092099951463</v>
      </c>
      <c r="E9" s="6">
        <f t="shared" si="1"/>
        <v>2.0202707317519469E-2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4.4" x14ac:dyDescent="0.3"/>
  <cols>
    <col min="1" max="1" width="26.5546875" style="3" customWidth="1"/>
    <col min="2" max="2" width="17.109375" style="5" customWidth="1"/>
    <col min="3" max="3" width="9.109375" style="10"/>
    <col min="4" max="4" width="15" style="7" customWidth="1"/>
    <col min="5" max="5" width="9.109375" style="6"/>
  </cols>
  <sheetData>
    <row r="1" spans="1:5" x14ac:dyDescent="0.3">
      <c r="A1" s="1" t="s">
        <v>0</v>
      </c>
      <c r="B1" s="8" t="s">
        <v>3</v>
      </c>
      <c r="C1" s="5" t="s">
        <v>4</v>
      </c>
      <c r="D1" s="12" t="s">
        <v>5</v>
      </c>
      <c r="E1" s="2" t="s">
        <v>6</v>
      </c>
    </row>
    <row r="2" spans="1:5" x14ac:dyDescent="0.3">
      <c r="A2" s="2"/>
      <c r="B2" s="9">
        <v>4.3E-3</v>
      </c>
      <c r="C2" s="10">
        <f>1/B2</f>
        <v>232.55813953488371</v>
      </c>
      <c r="D2" s="4">
        <v>0</v>
      </c>
      <c r="E2" s="6">
        <f>LN(C2)</f>
        <v>5.4491402562826199</v>
      </c>
    </row>
    <row r="3" spans="1:5" x14ac:dyDescent="0.3">
      <c r="A3" s="2" t="s">
        <v>1</v>
      </c>
      <c r="B3" s="9">
        <v>1.2999999999999999E-3</v>
      </c>
      <c r="C3" s="10">
        <f t="shared" ref="C3:C9" si="0">1/B3</f>
        <v>769.23076923076928</v>
      </c>
      <c r="D3" s="4">
        <v>-2.0019040820113601</v>
      </c>
      <c r="E3" s="6">
        <f t="shared" ref="E3:E9" si="1">LN(C3)</f>
        <v>6.6453910145146464</v>
      </c>
    </row>
    <row r="4" spans="1:5" x14ac:dyDescent="0.3">
      <c r="A4" s="2"/>
      <c r="B4" s="9">
        <v>3.3999999999999998E-3</v>
      </c>
      <c r="C4" s="10">
        <f t="shared" si="0"/>
        <v>294.11764705882354</v>
      </c>
      <c r="D4" s="4">
        <v>-1.8595433707294524</v>
      </c>
      <c r="E4" s="6">
        <f t="shared" si="1"/>
        <v>5.6839798473600212</v>
      </c>
    </row>
    <row r="5" spans="1:5" x14ac:dyDescent="0.3">
      <c r="A5" s="2"/>
      <c r="B5" s="9">
        <v>7.4999999999999997E-3</v>
      </c>
      <c r="C5" s="10">
        <f t="shared" si="0"/>
        <v>133.33333333333334</v>
      </c>
      <c r="D5" s="4">
        <v>-1.7213643877406237</v>
      </c>
      <c r="E5" s="6">
        <f t="shared" si="1"/>
        <v>4.8928522584398726</v>
      </c>
    </row>
    <row r="6" spans="1:5" x14ac:dyDescent="0.3">
      <c r="A6" s="2"/>
      <c r="B6" s="9">
        <v>1.0999999999999999E-2</v>
      </c>
      <c r="C6" s="10">
        <f t="shared" si="0"/>
        <v>90.909090909090921</v>
      </c>
      <c r="D6" s="4">
        <v>-5.6934736337477133E-3</v>
      </c>
      <c r="E6" s="6">
        <f t="shared" si="1"/>
        <v>4.509860006183767</v>
      </c>
    </row>
    <row r="8" spans="1:5" x14ac:dyDescent="0.3">
      <c r="B8" s="11">
        <v>1.01</v>
      </c>
      <c r="C8" s="10">
        <f t="shared" si="0"/>
        <v>0.99009900990099009</v>
      </c>
      <c r="D8" s="4">
        <v>-1.1895854777584869</v>
      </c>
      <c r="E8" s="6">
        <f t="shared" si="1"/>
        <v>-9.950330853168092E-3</v>
      </c>
    </row>
    <row r="9" spans="1:5" x14ac:dyDescent="0.3">
      <c r="A9" s="3" t="s">
        <v>2</v>
      </c>
      <c r="B9" s="11">
        <v>0.98</v>
      </c>
      <c r="C9" s="10">
        <f t="shared" si="0"/>
        <v>1.0204081632653061</v>
      </c>
      <c r="D9" s="4">
        <v>-1.1638092099951463</v>
      </c>
      <c r="E9" s="6">
        <f t="shared" si="1"/>
        <v>2.0202707317519469E-2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4.4" x14ac:dyDescent="0.3"/>
  <cols>
    <col min="1" max="1" width="26.5546875" style="3" customWidth="1"/>
    <col min="2" max="2" width="17.109375" style="5" customWidth="1"/>
    <col min="3" max="3" width="9.109375" style="10"/>
    <col min="4" max="4" width="15" style="7" customWidth="1"/>
    <col min="5" max="5" width="9.109375" style="6"/>
  </cols>
  <sheetData>
    <row r="1" spans="1:5" x14ac:dyDescent="0.3">
      <c r="A1" s="1" t="s">
        <v>0</v>
      </c>
      <c r="B1" s="8" t="s">
        <v>3</v>
      </c>
      <c r="C1" s="5" t="s">
        <v>4</v>
      </c>
      <c r="D1" s="12" t="s">
        <v>5</v>
      </c>
      <c r="E1" s="2" t="s">
        <v>6</v>
      </c>
    </row>
    <row r="2" spans="1:5" x14ac:dyDescent="0.3">
      <c r="A2" s="2"/>
      <c r="B2" s="9">
        <v>4.3E-3</v>
      </c>
      <c r="C2" s="10">
        <f>1/B2</f>
        <v>232.55813953488371</v>
      </c>
      <c r="D2" s="4">
        <v>0</v>
      </c>
      <c r="E2" s="6">
        <f>LN(C2)</f>
        <v>5.4491402562826199</v>
      </c>
    </row>
    <row r="3" spans="1:5" x14ac:dyDescent="0.3">
      <c r="A3" s="2" t="s">
        <v>1</v>
      </c>
      <c r="B3" s="9">
        <v>1.2999999999999999E-3</v>
      </c>
      <c r="C3" s="10">
        <f t="shared" ref="C3:C9" si="0">1/B3</f>
        <v>769.23076923076928</v>
      </c>
      <c r="D3" s="4">
        <v>-2.0019040820113601</v>
      </c>
      <c r="E3" s="6">
        <f t="shared" ref="E3:E9" si="1">LN(C3)</f>
        <v>6.6453910145146464</v>
      </c>
    </row>
    <row r="4" spans="1:5" x14ac:dyDescent="0.3">
      <c r="A4" s="2"/>
      <c r="B4" s="9">
        <v>3.3999999999999998E-3</v>
      </c>
      <c r="C4" s="10">
        <f t="shared" si="0"/>
        <v>294.11764705882354</v>
      </c>
      <c r="D4" s="4">
        <v>-1.8595433707294524</v>
      </c>
      <c r="E4" s="6">
        <f t="shared" si="1"/>
        <v>5.6839798473600212</v>
      </c>
    </row>
    <row r="5" spans="1:5" x14ac:dyDescent="0.3">
      <c r="A5" s="2"/>
      <c r="B5" s="9">
        <v>7.4999999999999997E-3</v>
      </c>
      <c r="C5" s="10">
        <f t="shared" si="0"/>
        <v>133.33333333333334</v>
      </c>
      <c r="D5" s="4">
        <v>-1.7213643877406237</v>
      </c>
      <c r="E5" s="6">
        <f t="shared" si="1"/>
        <v>4.8928522584398726</v>
      </c>
    </row>
    <row r="6" spans="1:5" x14ac:dyDescent="0.3">
      <c r="A6" s="2"/>
      <c r="B6" s="9">
        <v>1.0999999999999999E-2</v>
      </c>
      <c r="C6" s="10">
        <f t="shared" si="0"/>
        <v>90.909090909090921</v>
      </c>
      <c r="D6" s="4">
        <v>-5.6934736337477133E-3</v>
      </c>
      <c r="E6" s="6">
        <f t="shared" si="1"/>
        <v>4.509860006183767</v>
      </c>
    </row>
    <row r="8" spans="1:5" x14ac:dyDescent="0.3">
      <c r="B8" s="11">
        <v>1.01</v>
      </c>
      <c r="C8" s="10">
        <f t="shared" si="0"/>
        <v>0.99009900990099009</v>
      </c>
      <c r="D8" s="4">
        <v>-1.1895854777584869</v>
      </c>
      <c r="E8" s="6">
        <f t="shared" si="1"/>
        <v>-9.950330853168092E-3</v>
      </c>
    </row>
    <row r="9" spans="1:5" x14ac:dyDescent="0.3">
      <c r="A9" s="3" t="s">
        <v>2</v>
      </c>
      <c r="B9" s="11">
        <v>0.98</v>
      </c>
      <c r="C9" s="10">
        <f t="shared" si="0"/>
        <v>1.0204081632653061</v>
      </c>
      <c r="D9" s="4">
        <v>-1.1638092099951463</v>
      </c>
      <c r="E9" s="6">
        <f t="shared" si="1"/>
        <v>2.0202707317519469E-2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2018-12-16T13:39:05Z</dcterms:modified>
</cp:coreProperties>
</file>