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7" i="1"/>
  <c r="F18" i="1"/>
  <c r="D17" i="2"/>
  <c r="F17" i="2" s="1"/>
  <c r="D16" i="2"/>
  <c r="F16" i="2" s="1"/>
  <c r="D37" i="5" l="1"/>
  <c r="F37" i="5" s="1"/>
  <c r="D36" i="5"/>
  <c r="F36" i="5" s="1"/>
  <c r="D34" i="5"/>
  <c r="F34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1" i="5"/>
  <c r="F21" i="5" s="1"/>
  <c r="D20" i="5"/>
  <c r="F20" i="5" s="1"/>
  <c r="D19" i="5"/>
  <c r="F19" i="5" s="1"/>
  <c r="D18" i="5"/>
  <c r="F18" i="5" s="1"/>
  <c r="D17" i="5"/>
  <c r="F17" i="5" s="1"/>
  <c r="D14" i="5"/>
  <c r="F14" i="5" s="1"/>
  <c r="D13" i="5"/>
  <c r="F13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37" i="4"/>
  <c r="F37" i="4" s="1"/>
  <c r="D36" i="4"/>
  <c r="F36" i="4" s="1"/>
  <c r="D34" i="4"/>
  <c r="F34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1" i="4"/>
  <c r="F21" i="4" s="1"/>
  <c r="D20" i="4"/>
  <c r="F20" i="4" s="1"/>
  <c r="D19" i="4"/>
  <c r="F19" i="4" s="1"/>
  <c r="D18" i="4"/>
  <c r="F18" i="4" s="1"/>
  <c r="D17" i="4"/>
  <c r="F17" i="4" s="1"/>
  <c r="D14" i="4"/>
  <c r="F14" i="4" s="1"/>
  <c r="D13" i="4"/>
  <c r="F13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37" i="3"/>
  <c r="F37" i="3" s="1"/>
  <c r="D36" i="3"/>
  <c r="F36" i="3" s="1"/>
  <c r="D34" i="3"/>
  <c r="F34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1" i="3"/>
  <c r="F21" i="3" s="1"/>
  <c r="D20" i="3"/>
  <c r="F20" i="3" s="1"/>
  <c r="D19" i="3"/>
  <c r="F19" i="3" s="1"/>
  <c r="D18" i="3"/>
  <c r="F18" i="3" s="1"/>
  <c r="D17" i="3"/>
  <c r="F17" i="3" s="1"/>
  <c r="D14" i="3"/>
  <c r="F14" i="3" s="1"/>
  <c r="D13" i="3"/>
  <c r="F13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1" i="2"/>
  <c r="F11" i="2" s="1"/>
  <c r="D10" i="2"/>
  <c r="F10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4" i="2"/>
  <c r="D23" i="2"/>
  <c r="F23" i="2" s="1"/>
  <c r="D22" i="2"/>
  <c r="F22" i="2" s="1"/>
  <c r="D21" i="2"/>
  <c r="F21" i="2" s="1"/>
  <c r="D20" i="2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F5" i="1" l="1"/>
  <c r="F6" i="1"/>
  <c r="F19" i="1"/>
  <c r="F20" i="1"/>
  <c r="F24" i="1"/>
  <c r="F25" i="1"/>
  <c r="F28" i="1"/>
  <c r="F29" i="1"/>
  <c r="F32" i="1"/>
  <c r="F34" i="1"/>
  <c r="F2" i="1"/>
  <c r="D3" i="1"/>
  <c r="F3" i="1" s="1"/>
  <c r="D4" i="1"/>
  <c r="F4" i="1" s="1"/>
  <c r="D5" i="1"/>
  <c r="D6" i="1"/>
  <c r="D7" i="1"/>
  <c r="F7" i="1" s="1"/>
  <c r="D8" i="1"/>
  <c r="F8" i="1" s="1"/>
  <c r="D13" i="1"/>
  <c r="D14" i="1"/>
  <c r="D17" i="1"/>
  <c r="D18" i="1"/>
  <c r="D19" i="1"/>
  <c r="D20" i="1"/>
  <c r="D21" i="1"/>
  <c r="D23" i="1"/>
  <c r="F23" i="1" s="1"/>
  <c r="D24" i="1"/>
  <c r="D25" i="1"/>
  <c r="D26" i="1"/>
  <c r="F26" i="1" s="1"/>
  <c r="D27" i="1"/>
  <c r="F27" i="1" s="1"/>
  <c r="D28" i="1"/>
  <c r="D29" i="1"/>
  <c r="D30" i="1"/>
  <c r="F30" i="1" s="1"/>
  <c r="D31" i="1"/>
  <c r="F31" i="1" s="1"/>
  <c r="D32" i="1"/>
  <c r="D34" i="1"/>
  <c r="D36" i="1"/>
  <c r="F36" i="1" s="1"/>
  <c r="D37" i="1"/>
  <c r="F37" i="1" s="1"/>
  <c r="D2" i="1"/>
</calcChain>
</file>

<file path=xl/sharedStrings.xml><?xml version="1.0" encoding="utf-8"?>
<sst xmlns="http://schemas.openxmlformats.org/spreadsheetml/2006/main" count="214" uniqueCount="43">
  <si>
    <t>Reference</t>
  </si>
  <si>
    <t>Chabot 2008</t>
  </si>
  <si>
    <t>Fe-Ni-S, 1 atm</t>
  </si>
  <si>
    <t>5. Effect of Ni on element partiotiong Chabot et al 2007</t>
  </si>
  <si>
    <t>9. Hayden 2011 Fe-S-C</t>
  </si>
  <si>
    <t xml:space="preserve"> 15. Chabot et al 2006 effect of carbon</t>
  </si>
  <si>
    <t>Willis and Goldstein (1982)</t>
  </si>
  <si>
    <t>18. Rai 2013 Fe-Fes</t>
  </si>
  <si>
    <t>Run #</t>
  </si>
  <si>
    <t>IT10</t>
  </si>
  <si>
    <t>IT11</t>
  </si>
  <si>
    <t>IT14</t>
  </si>
  <si>
    <t>IT3</t>
  </si>
  <si>
    <t>IT4</t>
  </si>
  <si>
    <t>IT5</t>
  </si>
  <si>
    <t>IT9</t>
  </si>
  <si>
    <t>SS1</t>
  </si>
  <si>
    <t>SS2</t>
  </si>
  <si>
    <t>SS3</t>
  </si>
  <si>
    <t>SS4</t>
  </si>
  <si>
    <t>SS5</t>
  </si>
  <si>
    <t>SS6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</si>
  <si>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</si>
  <si>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</si>
  <si>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</si>
  <si>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</si>
  <si>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</si>
  <si>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</si>
  <si>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</si>
  <si>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</si>
  <si>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</si>
  <si>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</si>
  <si>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</si>
  <si>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</si>
  <si>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</si>
  <si>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</si>
  <si>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</si>
  <si>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1A</t>
  </si>
  <si>
    <t>2A</t>
  </si>
  <si>
    <t>D(Cr)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</si>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</sst>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name val="Times New Roman"/>
      <family val="1"/>
    </font>
    <font>
      <sz val="11"/>
      <name val="Times New Roman"/>
      <family val="2"/>
    </font>
    <font>
      <sz val="11"/>
      <color rgb="FF000000"/>
      <name val="Calibri"/>
      <family val="2"/>
    </font>
    <font>
      <sz val="11"/>
      <color rgb="FF2B2A29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center" vertical="top"/>
    </xf>
    <xf numFmtId="0" fontId="0" fillId="6" borderId="0" xfId="0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 wrapText="1"/>
    </xf>
    <xf numFmtId="0" fontId="5" fillId="8" borderId="0" xfId="0" applyFont="1" applyFill="1" applyBorder="1" applyAlignment="1">
      <alignment horizontal="center" vertical="top"/>
    </xf>
    <xf numFmtId="2" fontId="6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vertical="top"/>
    </xf>
    <xf numFmtId="0" fontId="0" fillId="9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220-ABCD-7A383235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Cr</a:t>
            </a:r>
          </a:p>
        </c:rich>
      </c:tx>
      <c:layout>
        <c:manualLayout>
          <c:xMode val="edge"/>
          <c:yMode val="edge"/>
          <c:x val="0.88343744531933499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45888013998249E-2"/>
          <c:y val="0.1421072796934866"/>
          <c:w val="0.91290966754155733"/>
          <c:h val="0.76901046851902133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389326334208221"/>
                  <c:y val="-0.75166530907774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B-49DB-B318-EEE9B6BD5A52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Sheet2!$E$2:$E$8</c:f>
              <c:numCache>
                <c:formatCode>General</c:formatCode>
                <c:ptCount val="7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</c:numCache>
            </c:numRef>
          </c:xVal>
          <c:yVal>
            <c:numRef>
              <c:f>Sheet2!$F$2:$F$8</c:f>
              <c:numCache>
                <c:formatCode>General</c:formatCode>
                <c:ptCount val="7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6-49C1-8D6B-2416B67FF75C}"/>
            </c:ext>
          </c:extLst>
        </c:ser>
        <c:ser>
          <c:idx val="2"/>
          <c:order val="2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Sheet2!$E$21:$E$24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  <c:pt idx="3">
                  <c:v>-5.6934736337477133E-3</c:v>
                </c:pt>
              </c:numCache>
            </c:numRef>
          </c:xVal>
          <c:yVal>
            <c:numRef>
              <c:f>Sheet2!$F$21:$F$24</c:f>
              <c:numCache>
                <c:formatCode>General</c:formatCode>
                <c:ptCount val="4"/>
                <c:pt idx="0">
                  <c:v>3.5404594489956631</c:v>
                </c:pt>
                <c:pt idx="1">
                  <c:v>2.312635428847547</c:v>
                </c:pt>
                <c:pt idx="2">
                  <c:v>1.8325814637483102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6-49C1-8D6B-2416B67FF75C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Sheet2!$E$26:$E$35</c:f>
              <c:numCache>
                <c:formatCode>General</c:formatCode>
                <c:ptCount val="10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</c:numCache>
            </c:numRef>
          </c:xVal>
          <c:yVal>
            <c:numRef>
              <c:f>Sheet2!$F$26:$F$35</c:f>
              <c:numCache>
                <c:formatCode>General</c:formatCode>
                <c:ptCount val="10"/>
                <c:pt idx="0">
                  <c:v>0.79850769621777162</c:v>
                </c:pt>
                <c:pt idx="1">
                  <c:v>0.61618613942381684</c:v>
                </c:pt>
                <c:pt idx="2">
                  <c:v>0.54472717544167215</c:v>
                </c:pt>
                <c:pt idx="3">
                  <c:v>0.46203545959655862</c:v>
                </c:pt>
                <c:pt idx="4">
                  <c:v>0.43078291609245417</c:v>
                </c:pt>
                <c:pt idx="5">
                  <c:v>0.38566248081198456</c:v>
                </c:pt>
                <c:pt idx="6">
                  <c:v>0.40047756659712525</c:v>
                </c:pt>
                <c:pt idx="7">
                  <c:v>0.40047756659712525</c:v>
                </c:pt>
                <c:pt idx="8">
                  <c:v>0.22314355131420976</c:v>
                </c:pt>
                <c:pt idx="9">
                  <c:v>0.18632957819149354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6-49C1-8D6B-2416B67F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  <c:max val="0.25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292979002624682"/>
          <c:y val="0.23491266177934655"/>
          <c:w val="0.1185741469816273"/>
          <c:h val="0.24760672157359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C48-84EA-96D591AE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BBA-8580-1BD8EE05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AD9-97F4-B1AE9C05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4</xdr:row>
      <xdr:rowOff>142875</xdr:rowOff>
    </xdr:from>
    <xdr:to>
      <xdr:col>17</xdr:col>
      <xdr:colOff>200025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28575</xdr:rowOff>
    </xdr:from>
    <xdr:to>
      <xdr:col>14</xdr:col>
      <xdr:colOff>381000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152400</xdr:rowOff>
    </xdr:from>
    <xdr:to>
      <xdr:col>10</xdr:col>
      <xdr:colOff>581025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152400</xdr:rowOff>
    </xdr:from>
    <xdr:to>
      <xdr:col>10</xdr:col>
      <xdr:colOff>581025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152400</xdr:rowOff>
    </xdr:from>
    <xdr:to>
      <xdr:col>10</xdr:col>
      <xdr:colOff>581025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" workbookViewId="0">
      <selection activeCell="B10" sqref="B10:B15"/>
    </sheetView>
  </sheetViews>
  <sheetFormatPr defaultRowHeight="15" x14ac:dyDescent="0.25"/>
  <cols>
    <col min="1" max="1" width="33.7109375" style="6" customWidth="1"/>
    <col min="2" max="2" width="9.140625" style="6"/>
    <col min="3" max="4" width="9.140625" style="17"/>
    <col min="5" max="5" width="14.7109375" style="10" customWidth="1"/>
    <col min="6" max="6" width="9.140625" style="5"/>
    <col min="7" max="16384" width="9.140625" style="6"/>
  </cols>
  <sheetData>
    <row r="1" spans="1:6" x14ac:dyDescent="0.25">
      <c r="A1" s="1" t="s">
        <v>0</v>
      </c>
      <c r="B1" s="3" t="s">
        <v>8</v>
      </c>
      <c r="C1" s="18" t="s">
        <v>39</v>
      </c>
      <c r="D1" s="17" t="s">
        <v>40</v>
      </c>
      <c r="E1" s="4" t="s">
        <v>41</v>
      </c>
      <c r="F1" s="5" t="s">
        <v>42</v>
      </c>
    </row>
    <row r="2" spans="1:6" x14ac:dyDescent="0.25">
      <c r="A2" s="7"/>
      <c r="B2" s="8" t="s">
        <v>9</v>
      </c>
      <c r="C2" s="19">
        <v>0.7</v>
      </c>
      <c r="D2" s="17">
        <f>1/C2</f>
        <v>1.4285714285714286</v>
      </c>
      <c r="E2" s="10">
        <v>-6.3934588926982686E-2</v>
      </c>
      <c r="F2" s="5">
        <f>LN(D2)</f>
        <v>0.35667494393873239</v>
      </c>
    </row>
    <row r="3" spans="1:6" x14ac:dyDescent="0.25">
      <c r="A3" s="7">
        <v>3</v>
      </c>
      <c r="B3" s="8" t="s">
        <v>10</v>
      </c>
      <c r="C3" s="19">
        <v>0.67</v>
      </c>
      <c r="D3" s="17">
        <f t="shared" ref="D3:D37" si="0">1/C3</f>
        <v>1.4925373134328357</v>
      </c>
      <c r="E3" s="10">
        <v>-0.17153711058817123</v>
      </c>
      <c r="F3" s="5">
        <f t="shared" ref="F3:F37" si="1">LN(D3)</f>
        <v>0.40047756659712525</v>
      </c>
    </row>
    <row r="4" spans="1:6" x14ac:dyDescent="0.25">
      <c r="A4" s="7" t="s">
        <v>1</v>
      </c>
      <c r="B4" s="8" t="s">
        <v>11</v>
      </c>
      <c r="C4" s="19">
        <v>0.46</v>
      </c>
      <c r="D4" s="17">
        <f t="shared" si="0"/>
        <v>2.1739130434782608</v>
      </c>
      <c r="E4" s="10">
        <v>-0.29745708739741872</v>
      </c>
      <c r="F4" s="5">
        <f t="shared" si="1"/>
        <v>0.77652878949899629</v>
      </c>
    </row>
    <row r="5" spans="1:6" x14ac:dyDescent="0.25">
      <c r="A5" s="7" t="s">
        <v>2</v>
      </c>
      <c r="B5" s="8" t="s">
        <v>12</v>
      </c>
      <c r="C5" s="19">
        <v>0.26</v>
      </c>
      <c r="D5" s="17">
        <f t="shared" si="0"/>
        <v>3.8461538461538458</v>
      </c>
      <c r="E5" s="10">
        <v>-0.56559280419710223</v>
      </c>
      <c r="F5" s="5">
        <f t="shared" si="1"/>
        <v>1.3470736479666092</v>
      </c>
    </row>
    <row r="6" spans="1:6" x14ac:dyDescent="0.25">
      <c r="A6" s="7"/>
      <c r="B6" s="8" t="s">
        <v>13</v>
      </c>
      <c r="C6" s="19">
        <v>0.2</v>
      </c>
      <c r="D6" s="17">
        <f t="shared" si="0"/>
        <v>5</v>
      </c>
      <c r="E6" s="10">
        <v>-0.81895119407860617</v>
      </c>
      <c r="F6" s="5">
        <f t="shared" si="1"/>
        <v>1.6094379124341003</v>
      </c>
    </row>
    <row r="7" spans="1:6" x14ac:dyDescent="0.25">
      <c r="A7" s="7"/>
      <c r="B7" s="8" t="s">
        <v>14</v>
      </c>
      <c r="C7" s="19">
        <v>0.2</v>
      </c>
      <c r="D7" s="17">
        <f t="shared" si="0"/>
        <v>5</v>
      </c>
      <c r="E7" s="10">
        <v>-0.9779941992999891</v>
      </c>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0.16</v>
      </c>
      <c r="D8" s="17">
        <f t="shared" si="0"/>
        <v>6.25</v>
      </c>
      <c r="E8" s="10">
        <v>-1.5406668958717074</v>
      </c>
      <c r="F8" s="5">
        <f t="shared" si="1"/>
        <v>1.8325814637483102</v>
      </c>
    </row>
    <row r="9" spans="1:6" x14ac:dyDescent="0.25">
      <c r="A9" s="7"/>
      <c r="B9" s="8"/>
      <c r="C9" s="19"/>
    </row>
    <row r="10" spans="1:6" x14ac:dyDescent="0.25">
      <c r="A10" s="11"/>
      <c r="B10" s="25" t="s">
        <v>16</v>
      </c>
      <c r="C10" s="20"/>
      <c r="E10" s="10">
        <v>-1.5226159216311601</v>
      </c>
    </row>
    <row r="11" spans="1:6" x14ac:dyDescent="0.25">
      <c r="A11" s="11"/>
      <c r="B11" s="25" t="s">
        <v>17</v>
      </c>
      <c r="C11" s="20"/>
      <c r="E11" s="10">
        <v>-1.2081043565128728</v>
      </c>
    </row>
    <row r="12" spans="1:6" x14ac:dyDescent="0.25">
      <c r="A12" s="11"/>
      <c r="B12" s="25" t="s">
        <v>18</v>
      </c>
      <c r="C12" s="20"/>
      <c r="E12" s="10">
        <v>-0.94312983301703068</v>
      </c>
    </row>
    <row r="13" spans="1:6" x14ac:dyDescent="0.25">
      <c r="A13" s="11" t="s">
        <v>3</v>
      </c>
      <c r="B13" s="25" t="s">
        <v>19</v>
      </c>
      <c r="C13" s="20">
        <v>0.01</v>
      </c>
      <c r="D13" s="17">
        <f t="shared" si="0"/>
        <v>100</v>
      </c>
      <c r="E13" s="10">
        <v>-1.0467909598318792</v>
      </c>
    </row>
    <row r="14" spans="1:6" x14ac:dyDescent="0.25">
      <c r="A14" s="11"/>
      <c r="B14" s="25" t="s">
        <v>20</v>
      </c>
      <c r="C14" s="20">
        <v>0.03</v>
      </c>
      <c r="D14" s="17">
        <f t="shared" si="0"/>
        <v>33.333333333333336</v>
      </c>
      <c r="E14" s="10">
        <v>-0.61596508169203468</v>
      </c>
    </row>
    <row r="15" spans="1:6" x14ac:dyDescent="0.25">
      <c r="A15" s="11"/>
      <c r="B15" s="25" t="s">
        <v>21</v>
      </c>
      <c r="C15" s="20"/>
      <c r="E15" s="10">
        <v>-0.68485624319203664</v>
      </c>
    </row>
    <row r="16" spans="1:6" x14ac:dyDescent="0.25">
      <c r="A16" s="11"/>
      <c r="B16" s="12"/>
      <c r="C16" s="20"/>
    </row>
    <row r="17" spans="1:6" x14ac:dyDescent="0.25">
      <c r="A17" s="5"/>
      <c r="B17" s="13" t="s">
        <v>22</v>
      </c>
      <c r="C17" s="21">
        <v>0.01</v>
      </c>
      <c r="D17" s="17">
        <f t="shared" si="0"/>
        <v>100</v>
      </c>
      <c r="F17" s="5">
        <f t="shared" si="1"/>
        <v>4.6051701859880918</v>
      </c>
    </row>
    <row r="18" spans="1:6" x14ac:dyDescent="0.25">
      <c r="A18" s="5" t="s">
        <v>4</v>
      </c>
      <c r="B18" s="13" t="s">
        <v>23</v>
      </c>
      <c r="C18" s="21">
        <v>2.9000000000000001E-2</v>
      </c>
      <c r="D18" s="17">
        <f t="shared" si="0"/>
        <v>34.482758620689651</v>
      </c>
      <c r="E18" s="10">
        <v>-2.0019040820113601</v>
      </c>
      <c r="F18" s="5">
        <f t="shared" si="1"/>
        <v>3.5404594489956631</v>
      </c>
    </row>
    <row r="19" spans="1:6" x14ac:dyDescent="0.25">
      <c r="A19" s="5"/>
      <c r="B19" s="13" t="s">
        <v>24</v>
      </c>
      <c r="C19" s="21">
        <v>9.9000000000000005E-2</v>
      </c>
      <c r="D19" s="17">
        <f t="shared" si="0"/>
        <v>10.1010101010101</v>
      </c>
      <c r="E19" s="10">
        <v>-1.8595433707294524</v>
      </c>
      <c r="F19" s="5">
        <f t="shared" si="1"/>
        <v>2.312635428847547</v>
      </c>
    </row>
    <row r="20" spans="1:6" x14ac:dyDescent="0.25">
      <c r="A20" s="5"/>
      <c r="B20" s="13" t="s">
        <v>25</v>
      </c>
      <c r="C20" s="21">
        <v>0.16</v>
      </c>
      <c r="D20" s="17">
        <f t="shared" si="0"/>
        <v>6.25</v>
      </c>
      <c r="E20" s="10">
        <v>-1.7213643877406237</v>
      </c>
      <c r="F20" s="5">
        <f t="shared" si="1"/>
        <v>1.8325814637483102</v>
      </c>
    </row>
    <row r="21" spans="1:6" x14ac:dyDescent="0.25">
      <c r="A21" s="5"/>
      <c r="B21" s="13" t="s">
        <v>26</v>
      </c>
      <c r="C21" s="21">
        <v>0.14000000000000001</v>
      </c>
      <c r="D21" s="17">
        <f t="shared" si="0"/>
        <v>7.1428571428571423</v>
      </c>
      <c r="E21" s="10">
        <v>-5.6934736337477133E-3</v>
      </c>
      <c r="F21" s="5">
        <f t="shared" si="1"/>
        <v>1.9661128563728327</v>
      </c>
    </row>
    <row r="22" spans="1:6" x14ac:dyDescent="0.25">
      <c r="A22" s="5"/>
      <c r="B22" s="14"/>
      <c r="C22" s="21"/>
    </row>
    <row r="23" spans="1:6" x14ac:dyDescent="0.25">
      <c r="A23" s="15" t="s">
        <v>5</v>
      </c>
      <c r="B23" s="15" t="s">
        <v>27</v>
      </c>
      <c r="C23" s="17">
        <v>0.45</v>
      </c>
      <c r="D23" s="17">
        <f t="shared" si="0"/>
        <v>2.2222222222222223</v>
      </c>
      <c r="E23" s="10">
        <v>-0.26083025532706333</v>
      </c>
      <c r="F23" s="5">
        <f t="shared" si="1"/>
        <v>0.79850769621777162</v>
      </c>
    </row>
    <row r="24" spans="1:6" x14ac:dyDescent="0.25">
      <c r="A24" s="15"/>
      <c r="B24" s="15" t="s">
        <v>28</v>
      </c>
      <c r="C24" s="17">
        <v>0.54</v>
      </c>
      <c r="D24" s="17">
        <f t="shared" si="0"/>
        <v>1.8518518518518516</v>
      </c>
      <c r="E24" s="10">
        <v>-0.24684046545803742</v>
      </c>
      <c r="F24" s="5">
        <f t="shared" si="1"/>
        <v>0.61618613942381684</v>
      </c>
    </row>
    <row r="25" spans="1:6" x14ac:dyDescent="0.25">
      <c r="A25" s="15"/>
      <c r="B25" s="15" t="s">
        <v>29</v>
      </c>
      <c r="C25" s="17">
        <v>0.57999999999999996</v>
      </c>
      <c r="D25" s="17">
        <f t="shared" si="0"/>
        <v>1.7241379310344829</v>
      </c>
      <c r="E25" s="10">
        <v>-0.21197298018336719</v>
      </c>
      <c r="F25" s="5">
        <f t="shared" si="1"/>
        <v>0.54472717544167215</v>
      </c>
    </row>
    <row r="26" spans="1:6" x14ac:dyDescent="0.25">
      <c r="A26" s="15"/>
      <c r="B26" s="15" t="s">
        <v>30</v>
      </c>
      <c r="C26" s="17">
        <v>0.63</v>
      </c>
      <c r="D26" s="17">
        <f t="shared" si="0"/>
        <v>1.5873015873015872</v>
      </c>
      <c r="E26" s="10">
        <v>-0.1865085862845425</v>
      </c>
      <c r="F26" s="5">
        <f t="shared" si="1"/>
        <v>0.46203545959655862</v>
      </c>
    </row>
    <row r="27" spans="1:6" x14ac:dyDescent="0.25">
      <c r="A27" s="15"/>
      <c r="B27" s="15" t="s">
        <v>31</v>
      </c>
      <c r="C27" s="17">
        <v>0.65</v>
      </c>
      <c r="D27" s="17">
        <f t="shared" si="0"/>
        <v>1.5384615384615383</v>
      </c>
      <c r="E27" s="10">
        <v>-0.15090755713762774</v>
      </c>
      <c r="F27" s="5">
        <f t="shared" si="1"/>
        <v>0.43078291609245417</v>
      </c>
    </row>
    <row r="28" spans="1:6" x14ac:dyDescent="0.25">
      <c r="A28" s="15"/>
      <c r="B28" s="15" t="s">
        <v>32</v>
      </c>
      <c r="C28" s="17">
        <v>0.68</v>
      </c>
      <c r="D28" s="17">
        <f t="shared" si="0"/>
        <v>1.4705882352941175</v>
      </c>
      <c r="E28" s="10">
        <v>-0.13832137186480942</v>
      </c>
      <c r="F28" s="5">
        <f t="shared" si="1"/>
        <v>0.38566248081198456</v>
      </c>
    </row>
    <row r="29" spans="1:6" x14ac:dyDescent="0.25">
      <c r="A29" s="15"/>
      <c r="B29" s="15" t="s">
        <v>33</v>
      </c>
      <c r="C29" s="17">
        <v>0.67</v>
      </c>
      <c r="D29" s="17">
        <f t="shared" si="0"/>
        <v>1.4925373134328357</v>
      </c>
      <c r="E29" s="10">
        <v>-0.12094245958978551</v>
      </c>
      <c r="F29" s="5">
        <f t="shared" si="1"/>
        <v>0.40047756659712525</v>
      </c>
    </row>
    <row r="30" spans="1:6" x14ac:dyDescent="0.25">
      <c r="A30" s="15"/>
      <c r="B30" s="15" t="s">
        <v>34</v>
      </c>
      <c r="C30" s="17">
        <v>0.67</v>
      </c>
      <c r="D30" s="17">
        <f t="shared" si="0"/>
        <v>1.4925373134328357</v>
      </c>
      <c r="E30" s="10">
        <v>-0.11113470615753909</v>
      </c>
      <c r="F30" s="5">
        <f t="shared" si="1"/>
        <v>0.40047756659712525</v>
      </c>
    </row>
    <row r="31" spans="1:6" x14ac:dyDescent="0.25">
      <c r="A31" s="15"/>
      <c r="B31" s="15" t="s">
        <v>35</v>
      </c>
      <c r="C31" s="17">
        <v>0.8</v>
      </c>
      <c r="D31" s="17">
        <f t="shared" si="0"/>
        <v>1.25</v>
      </c>
      <c r="E31" s="10">
        <v>-7.5593547357423629E-2</v>
      </c>
      <c r="F31" s="5">
        <f t="shared" si="1"/>
        <v>0.22314355131420976</v>
      </c>
    </row>
    <row r="32" spans="1:6" x14ac:dyDescent="0.25">
      <c r="A32" s="15"/>
      <c r="B32" s="15" t="s">
        <v>36</v>
      </c>
      <c r="C32" s="17">
        <v>0.83</v>
      </c>
      <c r="D32" s="17">
        <f t="shared" si="0"/>
        <v>1.2048192771084338</v>
      </c>
      <c r="E32" s="10">
        <v>-5.1716683185269667E-2</v>
      </c>
      <c r="F32" s="5">
        <f t="shared" si="1"/>
        <v>0.18632957819149354</v>
      </c>
    </row>
    <row r="34" spans="1:6" x14ac:dyDescent="0.25">
      <c r="A34" s="6" t="s">
        <v>6</v>
      </c>
      <c r="B34" s="6">
        <v>8</v>
      </c>
      <c r="C34" s="17">
        <v>0.64</v>
      </c>
      <c r="D34" s="17">
        <f t="shared" si="0"/>
        <v>1.5625</v>
      </c>
      <c r="F34" s="5">
        <f t="shared" si="1"/>
        <v>0.44628710262841953</v>
      </c>
    </row>
    <row r="36" spans="1:6" x14ac:dyDescent="0.25">
      <c r="B36" s="16" t="s">
        <v>37</v>
      </c>
      <c r="C36" s="22">
        <v>0.61</v>
      </c>
      <c r="D36" s="17">
        <f t="shared" si="0"/>
        <v>1.639344262295082</v>
      </c>
      <c r="F36" s="5">
        <f t="shared" si="1"/>
        <v>0.49429632181478017</v>
      </c>
    </row>
    <row r="37" spans="1:6" x14ac:dyDescent="0.25">
      <c r="A37" s="6" t="s">
        <v>7</v>
      </c>
      <c r="B37" s="16" t="s">
        <v>38</v>
      </c>
      <c r="C37" s="22">
        <v>0.57999999999999996</v>
      </c>
      <c r="D37" s="17">
        <f t="shared" si="0"/>
        <v>1.7241379310344829</v>
      </c>
      <c r="F37" s="5">
        <f t="shared" si="1"/>
        <v>0.54472717544167215</v>
      </c>
    </row>
    <row r="39" spans="1:6" x14ac:dyDescent="0.25">
      <c r="A39" s="2"/>
      <c r="B39" s="9"/>
      <c r="C39" s="23"/>
    </row>
    <row r="40" spans="1:6" x14ac:dyDescent="0.25">
      <c r="A40" s="2"/>
      <c r="B40" s="9"/>
      <c r="C40" s="23"/>
    </row>
    <row r="41" spans="1:6" x14ac:dyDescent="0.25">
      <c r="A41" s="2"/>
      <c r="B41" s="9"/>
      <c r="C41" s="23"/>
    </row>
    <row r="42" spans="1:6" x14ac:dyDescent="0.25">
      <c r="A42" s="2"/>
      <c r="B42" s="9"/>
      <c r="C42" s="23"/>
    </row>
    <row r="43" spans="1:6" x14ac:dyDescent="0.25">
      <c r="A43" s="2"/>
      <c r="B43" s="9"/>
      <c r="C43" s="23"/>
    </row>
    <row r="44" spans="1:6" x14ac:dyDescent="0.25">
      <c r="A44" s="2"/>
      <c r="B44" s="9"/>
      <c r="C44" s="23"/>
    </row>
    <row r="45" spans="1:6" x14ac:dyDescent="0.25">
      <c r="A45" s="2"/>
      <c r="B45" s="9"/>
      <c r="C45" s="23"/>
    </row>
    <row r="46" spans="1:6" x14ac:dyDescent="0.25">
      <c r="A46" s="2"/>
      <c r="B46" s="9"/>
      <c r="C46" s="23"/>
    </row>
    <row r="47" spans="1:6" x14ac:dyDescent="0.25">
      <c r="A47" s="2"/>
      <c r="B47" s="9"/>
      <c r="C47" s="23"/>
    </row>
    <row r="48" spans="1:6" x14ac:dyDescent="0.25">
      <c r="A48" s="2"/>
      <c r="B48" s="9"/>
      <c r="C48" s="23"/>
    </row>
    <row r="49" spans="1:3" x14ac:dyDescent="0.25">
      <c r="A49" s="2"/>
      <c r="B49" s="9"/>
      <c r="C49" s="23"/>
    </row>
    <row r="50" spans="1:3" x14ac:dyDescent="0.25">
      <c r="A50" s="2"/>
      <c r="B50" s="9"/>
      <c r="C50" s="23"/>
    </row>
    <row r="51" spans="1:3" x14ac:dyDescent="0.25">
      <c r="A51" s="2"/>
      <c r="B51" s="9"/>
      <c r="C51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4" workbookViewId="0">
      <selection activeCell="P11" sqref="P11"/>
    </sheetView>
  </sheetViews>
  <sheetFormatPr defaultRowHeight="15" x14ac:dyDescent="0.25"/>
  <cols>
    <col min="1" max="1" width="33.7109375" style="6" customWidth="1"/>
    <col min="2" max="2" width="9.140625" style="6"/>
    <col min="3" max="4" width="9.140625" style="17"/>
    <col min="5" max="5" width="14.7109375" style="10" customWidth="1"/>
    <col min="6" max="6" width="9.140625" style="5"/>
    <col min="7" max="16384" width="9.140625" style="6"/>
  </cols>
  <sheetData>
    <row r="1" spans="1:6" x14ac:dyDescent="0.25">
      <c r="A1" s="1" t="s">
        <v>0</v>
      </c>
      <c r="B1" s="3" t="s">
        <v>8</v>
      </c>
      <c r="C1" s="18" t="s">
        <v>39</v>
      </c>
      <c r="D1" s="17" t="s">
        <v>40</v>
      </c>
      <c r="E1" s="4" t="s">
        <v>41</v>
      </c>
      <c r="F1" s="5" t="s">
        <v>42</v>
      </c>
    </row>
    <row r="2" spans="1:6" x14ac:dyDescent="0.25">
      <c r="A2" s="7"/>
      <c r="B2" s="8" t="s">
        <v>9</v>
      </c>
      <c r="C2" s="19">
        <v>0.7</v>
      </c>
      <c r="D2" s="17">
        <f>1/C2</f>
        <v>1.4285714285714286</v>
      </c>
      <c r="E2" s="10">
        <v>-6.3934588926982686E-2</v>
      </c>
      <c r="F2" s="5">
        <f>LN(D2)</f>
        <v>0.35667494393873239</v>
      </c>
    </row>
    <row r="3" spans="1:6" x14ac:dyDescent="0.25">
      <c r="A3" s="7">
        <v>3</v>
      </c>
      <c r="B3" s="8" t="s">
        <v>10</v>
      </c>
      <c r="C3" s="19">
        <v>0.67</v>
      </c>
      <c r="D3" s="17">
        <f t="shared" ref="D3:D35" si="0">1/C3</f>
        <v>1.4925373134328357</v>
      </c>
      <c r="E3" s="10">
        <v>-0.17153711058817123</v>
      </c>
      <c r="F3" s="5">
        <f t="shared" ref="F3:F35" si="1">LN(D3)</f>
        <v>0.40047756659712525</v>
      </c>
    </row>
    <row r="4" spans="1:6" x14ac:dyDescent="0.25">
      <c r="A4" s="7" t="s">
        <v>1</v>
      </c>
      <c r="B4" s="8" t="s">
        <v>11</v>
      </c>
      <c r="C4" s="19">
        <v>0.46</v>
      </c>
      <c r="D4" s="17">
        <f t="shared" si="0"/>
        <v>2.1739130434782608</v>
      </c>
      <c r="E4" s="10">
        <v>-0.29745708739741872</v>
      </c>
      <c r="F4" s="5">
        <f t="shared" si="1"/>
        <v>0.77652878949899629</v>
      </c>
    </row>
    <row r="5" spans="1:6" x14ac:dyDescent="0.25">
      <c r="A5" s="7" t="s">
        <v>2</v>
      </c>
      <c r="B5" s="8" t="s">
        <v>12</v>
      </c>
      <c r="C5" s="19">
        <v>0.26</v>
      </c>
      <c r="D5" s="17">
        <f t="shared" si="0"/>
        <v>3.8461538461538458</v>
      </c>
      <c r="E5" s="10">
        <v>-0.56559280419710223</v>
      </c>
      <c r="F5" s="5">
        <f t="shared" si="1"/>
        <v>1.3470736479666092</v>
      </c>
    </row>
    <row r="6" spans="1:6" x14ac:dyDescent="0.25">
      <c r="A6" s="7"/>
      <c r="B6" s="8" t="s">
        <v>13</v>
      </c>
      <c r="C6" s="19">
        <v>0.2</v>
      </c>
      <c r="D6" s="17">
        <f t="shared" si="0"/>
        <v>5</v>
      </c>
      <c r="E6" s="10">
        <v>-0.81895119407860617</v>
      </c>
      <c r="F6" s="5">
        <f t="shared" si="1"/>
        <v>1.6094379124341003</v>
      </c>
    </row>
    <row r="7" spans="1:6" x14ac:dyDescent="0.25">
      <c r="A7" s="7"/>
      <c r="B7" s="8" t="s">
        <v>14</v>
      </c>
      <c r="C7" s="19">
        <v>0.2</v>
      </c>
      <c r="D7" s="17">
        <f t="shared" si="0"/>
        <v>5</v>
      </c>
      <c r="E7" s="10">
        <v>-0.9779941992999891</v>
      </c>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0.16</v>
      </c>
      <c r="D8" s="17">
        <f t="shared" si="0"/>
        <v>6.25</v>
      </c>
      <c r="E8" s="10">
        <v>-1.5406668958717074</v>
      </c>
      <c r="F8" s="5">
        <f t="shared" si="1"/>
        <v>1.8325814637483102</v>
      </c>
    </row>
    <row r="9" spans="1:6" x14ac:dyDescent="0.25">
      <c r="A9" s="7"/>
      <c r="B9" s="8"/>
      <c r="C9" s="19"/>
    </row>
    <row r="10" spans="1:6" x14ac:dyDescent="0.25">
      <c r="B10" s="16" t="s">
        <v>37</v>
      </c>
      <c r="C10" s="22">
        <v>0.61</v>
      </c>
      <c r="D10" s="17">
        <f>1/C10</f>
        <v>1.639344262295082</v>
      </c>
      <c r="F10" s="5">
        <f>LN(D10)</f>
        <v>0.49429632181478017</v>
      </c>
    </row>
    <row r="11" spans="1:6" x14ac:dyDescent="0.25">
      <c r="A11" s="6" t="s">
        <v>7</v>
      </c>
      <c r="B11" s="16" t="s">
        <v>38</v>
      </c>
      <c r="C11" s="22">
        <v>0.57999999999999996</v>
      </c>
      <c r="D11" s="17">
        <f>1/C11</f>
        <v>1.7241379310344829</v>
      </c>
      <c r="F11" s="5">
        <f>LN(D11)</f>
        <v>0.54472717544167215</v>
      </c>
    </row>
    <row r="12" spans="1:6" x14ac:dyDescent="0.25">
      <c r="B12" s="16"/>
      <c r="C12" s="22"/>
    </row>
    <row r="13" spans="1:6" x14ac:dyDescent="0.25">
      <c r="A13" s="11"/>
      <c r="B13" s="25" t="s">
        <v>16</v>
      </c>
      <c r="C13" s="20"/>
      <c r="E13" s="10">
        <v>-1.5226159216311601</v>
      </c>
    </row>
    <row r="14" spans="1:6" x14ac:dyDescent="0.25">
      <c r="A14" s="11"/>
      <c r="B14" s="25" t="s">
        <v>17</v>
      </c>
      <c r="C14" s="20"/>
      <c r="E14" s="10">
        <v>-1.2081043565128728</v>
      </c>
    </row>
    <row r="15" spans="1:6" x14ac:dyDescent="0.25">
      <c r="A15" s="11"/>
      <c r="B15" s="25" t="s">
        <v>18</v>
      </c>
      <c r="C15" s="20"/>
      <c r="E15" s="10">
        <v>-0.94312983301703068</v>
      </c>
    </row>
    <row r="16" spans="1:6" x14ac:dyDescent="0.25">
      <c r="A16" s="11" t="s">
        <v>3</v>
      </c>
      <c r="B16" s="25" t="s">
        <v>19</v>
      </c>
      <c r="C16" s="20">
        <v>0.01</v>
      </c>
      <c r="D16" s="17">
        <f>1/C16</f>
        <v>100</v>
      </c>
      <c r="E16" s="10">
        <v>-1.0467909598318792</v>
      </c>
      <c r="F16" s="5">
        <f>LN(D16)</f>
        <v>4.6051701859880918</v>
      </c>
    </row>
    <row r="17" spans="1:12" x14ac:dyDescent="0.25">
      <c r="A17" s="11"/>
      <c r="B17" s="25" t="s">
        <v>20</v>
      </c>
      <c r="C17" s="20">
        <v>0.03</v>
      </c>
      <c r="D17" s="17">
        <f>1/C17</f>
        <v>33.333333333333336</v>
      </c>
      <c r="E17" s="10">
        <v>-0.61596508169203468</v>
      </c>
      <c r="F17" s="5">
        <f>LN(D17)</f>
        <v>3.5065578973199818</v>
      </c>
    </row>
    <row r="18" spans="1:12" x14ac:dyDescent="0.25">
      <c r="A18" s="11"/>
      <c r="B18" s="25" t="s">
        <v>21</v>
      </c>
      <c r="C18" s="20"/>
      <c r="E18" s="10">
        <v>-0.68485624319203664</v>
      </c>
    </row>
    <row r="19" spans="1:12" x14ac:dyDescent="0.25">
      <c r="A19" s="11"/>
      <c r="B19" s="25"/>
      <c r="C19" s="20"/>
    </row>
    <row r="20" spans="1:12" x14ac:dyDescent="0.25">
      <c r="A20" s="5"/>
      <c r="B20" s="24" t="s">
        <v>22</v>
      </c>
      <c r="C20" s="21">
        <v>0.01</v>
      </c>
      <c r="D20" s="17">
        <f t="shared" si="0"/>
        <v>100</v>
      </c>
    </row>
    <row r="21" spans="1:12" x14ac:dyDescent="0.25">
      <c r="A21" s="5" t="s">
        <v>4</v>
      </c>
      <c r="B21" s="13" t="s">
        <v>23</v>
      </c>
      <c r="C21" s="21">
        <v>2.9000000000000001E-2</v>
      </c>
      <c r="D21" s="17">
        <f t="shared" si="0"/>
        <v>34.482758620689651</v>
      </c>
      <c r="E21" s="10">
        <v>-2.0019040820113601</v>
      </c>
      <c r="F21" s="5">
        <f t="shared" si="1"/>
        <v>3.5404594489956631</v>
      </c>
    </row>
    <row r="22" spans="1:12" x14ac:dyDescent="0.25">
      <c r="A22" s="5"/>
      <c r="B22" s="13" t="s">
        <v>24</v>
      </c>
      <c r="C22" s="21">
        <v>9.9000000000000005E-2</v>
      </c>
      <c r="D22" s="17">
        <f t="shared" si="0"/>
        <v>10.1010101010101</v>
      </c>
      <c r="E22" s="10">
        <v>-1.8595433707294524</v>
      </c>
      <c r="F22" s="5">
        <f t="shared" si="1"/>
        <v>2.312635428847547</v>
      </c>
    </row>
    <row r="23" spans="1:12" x14ac:dyDescent="0.25">
      <c r="A23" s="5"/>
      <c r="B23" s="13" t="s">
        <v>25</v>
      </c>
      <c r="C23" s="21">
        <v>0.16</v>
      </c>
      <c r="D23" s="17">
        <f t="shared" si="0"/>
        <v>6.25</v>
      </c>
      <c r="E23" s="10">
        <v>-1.7213643877406237</v>
      </c>
      <c r="F23" s="5">
        <f t="shared" si="1"/>
        <v>1.8325814637483102</v>
      </c>
    </row>
    <row r="24" spans="1:12" x14ac:dyDescent="0.25">
      <c r="A24" s="5"/>
      <c r="B24" s="13" t="s">
        <v>26</v>
      </c>
      <c r="C24" s="21">
        <v>0.14000000000000001</v>
      </c>
      <c r="D24" s="17">
        <f t="shared" si="0"/>
        <v>7.1428571428571423</v>
      </c>
      <c r="E24" s="10">
        <v>-5.6934736337477133E-3</v>
      </c>
    </row>
    <row r="25" spans="1:12" x14ac:dyDescent="0.25">
      <c r="A25" s="5"/>
      <c r="B25" s="14"/>
      <c r="C25" s="21"/>
    </row>
    <row r="26" spans="1:12" x14ac:dyDescent="0.25">
      <c r="A26" s="15" t="s">
        <v>5</v>
      </c>
      <c r="B26" s="15" t="s">
        <v>27</v>
      </c>
      <c r="C26" s="17">
        <v>0.45</v>
      </c>
      <c r="D26" s="17">
        <f t="shared" si="0"/>
        <v>2.2222222222222223</v>
      </c>
      <c r="E26" s="10">
        <v>-0.26083025532706333</v>
      </c>
      <c r="F26" s="5">
        <f t="shared" si="1"/>
        <v>0.79850769621777162</v>
      </c>
      <c r="G26" s="11"/>
      <c r="H26" s="12"/>
      <c r="I26" s="20"/>
      <c r="J26" s="17"/>
      <c r="K26" s="10"/>
      <c r="L26" s="5"/>
    </row>
    <row r="27" spans="1:12" x14ac:dyDescent="0.25">
      <c r="A27" s="15"/>
      <c r="B27" s="15" t="s">
        <v>28</v>
      </c>
      <c r="C27" s="17">
        <v>0.54</v>
      </c>
      <c r="D27" s="17">
        <f t="shared" si="0"/>
        <v>1.8518518518518516</v>
      </c>
      <c r="E27" s="10">
        <v>-0.24684046545803742</v>
      </c>
      <c r="F27" s="5">
        <f t="shared" si="1"/>
        <v>0.61618613942381684</v>
      </c>
      <c r="G27" s="11"/>
      <c r="H27" s="12"/>
      <c r="I27" s="20"/>
      <c r="J27" s="17"/>
      <c r="K27" s="10"/>
      <c r="L27" s="5"/>
    </row>
    <row r="28" spans="1:12" x14ac:dyDescent="0.25">
      <c r="A28" s="15"/>
      <c r="B28" s="15" t="s">
        <v>29</v>
      </c>
      <c r="C28" s="17">
        <v>0.57999999999999996</v>
      </c>
      <c r="D28" s="17">
        <f t="shared" si="0"/>
        <v>1.7241379310344829</v>
      </c>
      <c r="E28" s="10">
        <v>-0.21197298018336719</v>
      </c>
      <c r="F28" s="5">
        <f t="shared" si="1"/>
        <v>0.54472717544167215</v>
      </c>
      <c r="G28" s="11"/>
      <c r="H28" s="12"/>
      <c r="I28" s="20"/>
      <c r="J28" s="17"/>
      <c r="K28" s="10"/>
      <c r="L28" s="5"/>
    </row>
    <row r="29" spans="1:12" x14ac:dyDescent="0.25">
      <c r="A29" s="15"/>
      <c r="B29" s="15" t="s">
        <v>30</v>
      </c>
      <c r="C29" s="17">
        <v>0.63</v>
      </c>
      <c r="D29" s="17">
        <f t="shared" si="0"/>
        <v>1.5873015873015872</v>
      </c>
      <c r="E29" s="10">
        <v>-0.1865085862845425</v>
      </c>
      <c r="F29" s="5">
        <f t="shared" si="1"/>
        <v>0.46203545959655862</v>
      </c>
      <c r="G29" s="11"/>
      <c r="H29" s="12"/>
      <c r="I29" s="20"/>
      <c r="J29" s="17"/>
      <c r="K29" s="10"/>
      <c r="L29" s="5"/>
    </row>
    <row r="30" spans="1:12" x14ac:dyDescent="0.25">
      <c r="A30" s="15"/>
      <c r="B30" s="15" t="s">
        <v>31</v>
      </c>
      <c r="C30" s="17">
        <v>0.65</v>
      </c>
      <c r="D30" s="17">
        <f t="shared" si="0"/>
        <v>1.5384615384615383</v>
      </c>
      <c r="E30" s="10">
        <v>-0.15090755713762774</v>
      </c>
      <c r="F30" s="5">
        <f t="shared" si="1"/>
        <v>0.43078291609245417</v>
      </c>
      <c r="G30" s="11"/>
      <c r="H30" s="12"/>
      <c r="I30" s="20"/>
      <c r="J30" s="17"/>
      <c r="K30" s="10"/>
      <c r="L30" s="5"/>
    </row>
    <row r="31" spans="1:12" x14ac:dyDescent="0.25">
      <c r="A31" s="15"/>
      <c r="B31" s="15" t="s">
        <v>32</v>
      </c>
      <c r="C31" s="17">
        <v>0.68</v>
      </c>
      <c r="D31" s="17">
        <f t="shared" si="0"/>
        <v>1.4705882352941175</v>
      </c>
      <c r="E31" s="10">
        <v>-0.13832137186480942</v>
      </c>
      <c r="F31" s="5">
        <f t="shared" si="1"/>
        <v>0.38566248081198456</v>
      </c>
      <c r="G31" s="11"/>
      <c r="H31" s="12"/>
      <c r="I31" s="20"/>
      <c r="J31" s="17"/>
      <c r="K31" s="10"/>
      <c r="L31" s="5"/>
    </row>
    <row r="32" spans="1:12" x14ac:dyDescent="0.25">
      <c r="A32" s="15"/>
      <c r="B32" s="15" t="s">
        <v>33</v>
      </c>
      <c r="C32" s="17">
        <v>0.67</v>
      </c>
      <c r="D32" s="17">
        <f t="shared" si="0"/>
        <v>1.4925373134328357</v>
      </c>
      <c r="E32" s="10">
        <v>-0.12094245958978551</v>
      </c>
      <c r="F32" s="5">
        <f t="shared" si="1"/>
        <v>0.40047756659712525</v>
      </c>
      <c r="G32" s="11"/>
      <c r="H32" s="12"/>
      <c r="I32" s="20"/>
      <c r="J32" s="17"/>
      <c r="K32" s="10"/>
      <c r="L32" s="5"/>
    </row>
    <row r="33" spans="1:6" x14ac:dyDescent="0.25">
      <c r="A33" s="15"/>
      <c r="B33" s="15" t="s">
        <v>34</v>
      </c>
      <c r="C33" s="17">
        <v>0.67</v>
      </c>
      <c r="D33" s="17">
        <f t="shared" si="0"/>
        <v>1.4925373134328357</v>
      </c>
      <c r="E33" s="10">
        <v>-0.11113470615753909</v>
      </c>
      <c r="F33" s="5">
        <f t="shared" si="1"/>
        <v>0.40047756659712525</v>
      </c>
    </row>
    <row r="34" spans="1:6" x14ac:dyDescent="0.25">
      <c r="A34" s="15"/>
      <c r="B34" s="15" t="s">
        <v>35</v>
      </c>
      <c r="C34" s="17">
        <v>0.8</v>
      </c>
      <c r="D34" s="17">
        <f t="shared" si="0"/>
        <v>1.25</v>
      </c>
      <c r="E34" s="10">
        <v>-7.5593547357423629E-2</v>
      </c>
      <c r="F34" s="5">
        <f t="shared" si="1"/>
        <v>0.22314355131420976</v>
      </c>
    </row>
    <row r="35" spans="1:6" x14ac:dyDescent="0.25">
      <c r="A35" s="15"/>
      <c r="B35" s="15" t="s">
        <v>36</v>
      </c>
      <c r="C35" s="17">
        <v>0.83</v>
      </c>
      <c r="D35" s="17">
        <f t="shared" si="0"/>
        <v>1.2048192771084338</v>
      </c>
      <c r="E35" s="10">
        <v>-5.1716683185269667E-2</v>
      </c>
      <c r="F35" s="5">
        <f t="shared" si="1"/>
        <v>0.18632957819149354</v>
      </c>
    </row>
    <row r="41" spans="1:6" x14ac:dyDescent="0.25">
      <c r="A41" s="2"/>
      <c r="B41" s="9"/>
      <c r="C41" s="23"/>
    </row>
    <row r="42" spans="1:6" x14ac:dyDescent="0.25">
      <c r="A42" s="2"/>
      <c r="B42" s="9"/>
      <c r="C42" s="23"/>
    </row>
    <row r="43" spans="1:6" x14ac:dyDescent="0.25">
      <c r="A43" s="2"/>
      <c r="B43" s="9"/>
      <c r="C43" s="23"/>
    </row>
    <row r="44" spans="1:6" x14ac:dyDescent="0.25">
      <c r="A44" s="2"/>
      <c r="B44" s="9"/>
      <c r="C44" s="23"/>
    </row>
    <row r="45" spans="1:6" x14ac:dyDescent="0.25">
      <c r="A45" s="2"/>
      <c r="B45" s="9"/>
      <c r="C45" s="23"/>
    </row>
    <row r="46" spans="1:6" x14ac:dyDescent="0.25">
      <c r="A46" s="2"/>
      <c r="B46" s="9"/>
      <c r="C46" s="23"/>
    </row>
    <row r="47" spans="1:6" x14ac:dyDescent="0.25">
      <c r="A47" s="2"/>
      <c r="B47" s="9"/>
      <c r="C47" s="23"/>
    </row>
    <row r="48" spans="1:6" x14ac:dyDescent="0.25">
      <c r="A48" s="2"/>
      <c r="B48" s="9"/>
      <c r="C48" s="23"/>
    </row>
    <row r="49" spans="1:3" x14ac:dyDescent="0.25">
      <c r="A49" s="2"/>
      <c r="B49" s="9"/>
      <c r="C49" s="23"/>
    </row>
    <row r="50" spans="1:3" x14ac:dyDescent="0.25">
      <c r="A50" s="2"/>
      <c r="B50" s="9"/>
      <c r="C50" s="23"/>
    </row>
    <row r="51" spans="1:3" x14ac:dyDescent="0.25">
      <c r="A51" s="2"/>
      <c r="B51" s="9"/>
      <c r="C51" s="23"/>
    </row>
    <row r="52" spans="1:3" x14ac:dyDescent="0.25">
      <c r="A52" s="2"/>
      <c r="B52" s="9"/>
      <c r="C52" s="23"/>
    </row>
    <row r="53" spans="1:3" x14ac:dyDescent="0.25">
      <c r="A53" s="2"/>
      <c r="B53" s="9"/>
      <c r="C53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XFD1048576"/>
    </sheetView>
  </sheetViews>
  <sheetFormatPr defaultRowHeight="15" x14ac:dyDescent="0.25"/>
  <cols>
    <col min="1" max="1" width="33.7109375" style="6" customWidth="1"/>
    <col min="2" max="2" width="9.140625" style="6"/>
    <col min="3" max="4" width="9.140625" style="17"/>
    <col min="5" max="5" width="14.7109375" style="10" customWidth="1"/>
    <col min="6" max="6" width="9.140625" style="5"/>
    <col min="7" max="16384" width="9.140625" style="6"/>
  </cols>
  <sheetData>
    <row r="1" spans="1:6" x14ac:dyDescent="0.25">
      <c r="A1" s="1" t="s">
        <v>0</v>
      </c>
      <c r="B1" s="3" t="s">
        <v>8</v>
      </c>
      <c r="C1" s="18" t="s">
        <v>39</v>
      </c>
      <c r="D1" s="17" t="s">
        <v>40</v>
      </c>
      <c r="E1" s="4" t="s">
        <v>41</v>
      </c>
      <c r="F1" s="5" t="s">
        <v>42</v>
      </c>
    </row>
    <row r="2" spans="1:6" x14ac:dyDescent="0.25">
      <c r="A2" s="7"/>
      <c r="B2" s="8" t="s">
        <v>9</v>
      </c>
      <c r="C2" s="19">
        <v>0.7</v>
      </c>
      <c r="D2" s="17">
        <f>1/C2</f>
        <v>1.4285714285714286</v>
      </c>
      <c r="E2" s="10">
        <v>-6.3934588926982686E-2</v>
      </c>
      <c r="F2" s="5">
        <f>LN(D2)</f>
        <v>0.35667494393873239</v>
      </c>
    </row>
    <row r="3" spans="1:6" x14ac:dyDescent="0.25">
      <c r="A3" s="7">
        <v>3</v>
      </c>
      <c r="B3" s="8" t="s">
        <v>10</v>
      </c>
      <c r="C3" s="19">
        <v>0.67</v>
      </c>
      <c r="D3" s="17">
        <f t="shared" ref="D3:D37" si="0">1/C3</f>
        <v>1.4925373134328357</v>
      </c>
      <c r="E3" s="10">
        <v>-0.17153711058817123</v>
      </c>
      <c r="F3" s="5">
        <f t="shared" ref="F3:F37" si="1">LN(D3)</f>
        <v>0.40047756659712525</v>
      </c>
    </row>
    <row r="4" spans="1:6" x14ac:dyDescent="0.25">
      <c r="A4" s="7" t="s">
        <v>1</v>
      </c>
      <c r="B4" s="8" t="s">
        <v>11</v>
      </c>
      <c r="C4" s="19">
        <v>0.46</v>
      </c>
      <c r="D4" s="17">
        <f t="shared" si="0"/>
        <v>2.1739130434782608</v>
      </c>
      <c r="E4" s="10">
        <v>-0.29745708739741872</v>
      </c>
      <c r="F4" s="5">
        <f t="shared" si="1"/>
        <v>0.77652878949899629</v>
      </c>
    </row>
    <row r="5" spans="1:6" x14ac:dyDescent="0.25">
      <c r="A5" s="7" t="s">
        <v>2</v>
      </c>
      <c r="B5" s="8" t="s">
        <v>12</v>
      </c>
      <c r="C5" s="19">
        <v>0.26</v>
      </c>
      <c r="D5" s="17">
        <f t="shared" si="0"/>
        <v>3.8461538461538458</v>
      </c>
      <c r="E5" s="10">
        <v>-0.56559280419710223</v>
      </c>
      <c r="F5" s="5">
        <f t="shared" si="1"/>
        <v>1.3470736479666092</v>
      </c>
    </row>
    <row r="6" spans="1:6" x14ac:dyDescent="0.25">
      <c r="A6" s="7"/>
      <c r="B6" s="8" t="s">
        <v>13</v>
      </c>
      <c r="C6" s="19">
        <v>0.2</v>
      </c>
      <c r="D6" s="17">
        <f t="shared" si="0"/>
        <v>5</v>
      </c>
      <c r="E6" s="10">
        <v>-0.81895119407860617</v>
      </c>
      <c r="F6" s="5">
        <f t="shared" si="1"/>
        <v>1.6094379124341003</v>
      </c>
    </row>
    <row r="7" spans="1:6" x14ac:dyDescent="0.25">
      <c r="A7" s="7"/>
      <c r="B7" s="8" t="s">
        <v>14</v>
      </c>
      <c r="C7" s="19">
        <v>0.2</v>
      </c>
      <c r="D7" s="17">
        <f t="shared" si="0"/>
        <v>5</v>
      </c>
      <c r="E7" s="10">
        <v>-0.9779941992999891</v>
      </c>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0.16</v>
      </c>
      <c r="D8" s="17">
        <f t="shared" si="0"/>
        <v>6.25</v>
      </c>
      <c r="E8" s="10">
        <v>-1.5406668958717074</v>
      </c>
      <c r="F8" s="5">
        <f t="shared" si="1"/>
        <v>1.8325814637483102</v>
      </c>
    </row>
    <row r="9" spans="1:6" x14ac:dyDescent="0.25">
      <c r="A9" s="7"/>
      <c r="B9" s="8"/>
      <c r="C9" s="19"/>
    </row>
    <row r="10" spans="1:6" x14ac:dyDescent="0.25">
      <c r="A10" s="11"/>
      <c r="B10" s="12" t="s">
        <v>16</v>
      </c>
      <c r="C10" s="20"/>
      <c r="E10" s="10">
        <v>-1.5226159216311601</v>
      </c>
    </row>
    <row r="11" spans="1:6" x14ac:dyDescent="0.25">
      <c r="A11" s="11"/>
      <c r="B11" s="12" t="s">
        <v>17</v>
      </c>
      <c r="C11" s="20"/>
      <c r="E11" s="10">
        <v>-1.2081043565128728</v>
      </c>
    </row>
    <row r="12" spans="1:6" x14ac:dyDescent="0.25">
      <c r="A12" s="11"/>
      <c r="B12" s="12" t="s">
        <v>18</v>
      </c>
      <c r="C12" s="20"/>
      <c r="E12" s="10">
        <v>-0.94312983301703068</v>
      </c>
    </row>
    <row r="13" spans="1:6" x14ac:dyDescent="0.25">
      <c r="A13" s="11" t="s">
        <v>3</v>
      </c>
      <c r="B13" s="12" t="s">
        <v>19</v>
      </c>
      <c r="C13" s="20">
        <v>0.01</v>
      </c>
      <c r="D13" s="17">
        <f t="shared" si="0"/>
        <v>100</v>
      </c>
      <c r="E13" s="10">
        <v>-1.0467909598318792</v>
      </c>
      <c r="F13" s="5">
        <f t="shared" si="1"/>
        <v>4.6051701859880918</v>
      </c>
    </row>
    <row r="14" spans="1:6" x14ac:dyDescent="0.25">
      <c r="A14" s="11"/>
      <c r="B14" s="12" t="s">
        <v>20</v>
      </c>
      <c r="C14" s="20">
        <v>0.03</v>
      </c>
      <c r="D14" s="17">
        <f t="shared" si="0"/>
        <v>33.333333333333336</v>
      </c>
      <c r="E14" s="10">
        <v>-0.61596508169203468</v>
      </c>
      <c r="F14" s="5">
        <f t="shared" si="1"/>
        <v>3.5065578973199818</v>
      </c>
    </row>
    <row r="15" spans="1:6" x14ac:dyDescent="0.25">
      <c r="A15" s="11"/>
      <c r="B15" s="12" t="s">
        <v>21</v>
      </c>
      <c r="C15" s="20"/>
      <c r="E15" s="10">
        <v>-0.68485624319203664</v>
      </c>
    </row>
    <row r="16" spans="1:6" x14ac:dyDescent="0.25">
      <c r="A16" s="11"/>
      <c r="B16" s="12"/>
      <c r="C16" s="20"/>
    </row>
    <row r="17" spans="1:6" x14ac:dyDescent="0.25">
      <c r="A17" s="5"/>
      <c r="B17" s="13" t="s">
        <v>22</v>
      </c>
      <c r="C17" s="21">
        <v>0.01</v>
      </c>
      <c r="D17" s="17">
        <f t="shared" si="0"/>
        <v>100</v>
      </c>
      <c r="E17" s="10">
        <v>0</v>
      </c>
      <c r="F17" s="5">
        <f t="shared" si="1"/>
        <v>4.6051701859880918</v>
      </c>
    </row>
    <row r="18" spans="1:6" x14ac:dyDescent="0.25">
      <c r="A18" s="5" t="s">
        <v>4</v>
      </c>
      <c r="B18" s="13" t="s">
        <v>23</v>
      </c>
      <c r="C18" s="21">
        <v>2.9000000000000001E-2</v>
      </c>
      <c r="D18" s="17">
        <f t="shared" si="0"/>
        <v>34.482758620689651</v>
      </c>
      <c r="E18" s="10">
        <v>-2.0019040820113601</v>
      </c>
      <c r="F18" s="5">
        <f t="shared" si="1"/>
        <v>3.5404594489956631</v>
      </c>
    </row>
    <row r="19" spans="1:6" x14ac:dyDescent="0.25">
      <c r="A19" s="5"/>
      <c r="B19" s="13" t="s">
        <v>24</v>
      </c>
      <c r="C19" s="21">
        <v>9.9000000000000005E-2</v>
      </c>
      <c r="D19" s="17">
        <f t="shared" si="0"/>
        <v>10.1010101010101</v>
      </c>
      <c r="E19" s="10">
        <v>-1.8595433707294524</v>
      </c>
      <c r="F19" s="5">
        <f t="shared" si="1"/>
        <v>2.312635428847547</v>
      </c>
    </row>
    <row r="20" spans="1:6" x14ac:dyDescent="0.25">
      <c r="A20" s="5"/>
      <c r="B20" s="13" t="s">
        <v>25</v>
      </c>
      <c r="C20" s="21">
        <v>0.16</v>
      </c>
      <c r="D20" s="17">
        <f t="shared" si="0"/>
        <v>6.25</v>
      </c>
      <c r="E20" s="10">
        <v>-1.7213643877406237</v>
      </c>
      <c r="F20" s="5">
        <f t="shared" si="1"/>
        <v>1.8325814637483102</v>
      </c>
    </row>
    <row r="21" spans="1:6" x14ac:dyDescent="0.25">
      <c r="A21" s="5"/>
      <c r="B21" s="13" t="s">
        <v>26</v>
      </c>
      <c r="C21" s="21">
        <v>0.14000000000000001</v>
      </c>
      <c r="D21" s="17">
        <f t="shared" si="0"/>
        <v>7.1428571428571423</v>
      </c>
      <c r="E21" s="10">
        <v>-5.6934736337477133E-3</v>
      </c>
      <c r="F21" s="5">
        <f t="shared" si="1"/>
        <v>1.9661128563728327</v>
      </c>
    </row>
    <row r="22" spans="1:6" x14ac:dyDescent="0.25">
      <c r="A22" s="5"/>
      <c r="B22" s="14"/>
      <c r="C22" s="21"/>
    </row>
    <row r="23" spans="1:6" x14ac:dyDescent="0.25">
      <c r="A23" s="15" t="s">
        <v>5</v>
      </c>
      <c r="B23" s="15" t="s">
        <v>27</v>
      </c>
      <c r="C23" s="17">
        <v>0.45</v>
      </c>
      <c r="D23" s="17">
        <f t="shared" si="0"/>
        <v>2.2222222222222223</v>
      </c>
      <c r="E23" s="10">
        <v>-0.26083025532706333</v>
      </c>
      <c r="F23" s="5">
        <f t="shared" si="1"/>
        <v>0.79850769621777162</v>
      </c>
    </row>
    <row r="24" spans="1:6" x14ac:dyDescent="0.25">
      <c r="A24" s="15"/>
      <c r="B24" s="15" t="s">
        <v>28</v>
      </c>
      <c r="C24" s="17">
        <v>0.54</v>
      </c>
      <c r="D24" s="17">
        <f t="shared" si="0"/>
        <v>1.8518518518518516</v>
      </c>
      <c r="E24" s="10">
        <v>-0.24684046545803742</v>
      </c>
      <c r="F24" s="5">
        <f t="shared" si="1"/>
        <v>0.61618613942381684</v>
      </c>
    </row>
    <row r="25" spans="1:6" x14ac:dyDescent="0.25">
      <c r="A25" s="15"/>
      <c r="B25" s="15" t="s">
        <v>29</v>
      </c>
      <c r="C25" s="17">
        <v>0.57999999999999996</v>
      </c>
      <c r="D25" s="17">
        <f t="shared" si="0"/>
        <v>1.7241379310344829</v>
      </c>
      <c r="E25" s="10">
        <v>-0.21197298018336719</v>
      </c>
      <c r="F25" s="5">
        <f t="shared" si="1"/>
        <v>0.54472717544167215</v>
      </c>
    </row>
    <row r="26" spans="1:6" x14ac:dyDescent="0.25">
      <c r="A26" s="15"/>
      <c r="B26" s="15" t="s">
        <v>30</v>
      </c>
      <c r="C26" s="17">
        <v>0.63</v>
      </c>
      <c r="D26" s="17">
        <f t="shared" si="0"/>
        <v>1.5873015873015872</v>
      </c>
      <c r="E26" s="10">
        <v>-0.1865085862845425</v>
      </c>
      <c r="F26" s="5">
        <f t="shared" si="1"/>
        <v>0.46203545959655862</v>
      </c>
    </row>
    <row r="27" spans="1:6" x14ac:dyDescent="0.25">
      <c r="A27" s="15"/>
      <c r="B27" s="15" t="s">
        <v>31</v>
      </c>
      <c r="C27" s="17">
        <v>0.65</v>
      </c>
      <c r="D27" s="17">
        <f t="shared" si="0"/>
        <v>1.5384615384615383</v>
      </c>
      <c r="E27" s="10">
        <v>-0.15090755713762774</v>
      </c>
      <c r="F27" s="5">
        <f t="shared" si="1"/>
        <v>0.43078291609245417</v>
      </c>
    </row>
    <row r="28" spans="1:6" x14ac:dyDescent="0.25">
      <c r="A28" s="15"/>
      <c r="B28" s="15" t="s">
        <v>32</v>
      </c>
      <c r="C28" s="17">
        <v>0.68</v>
      </c>
      <c r="D28" s="17">
        <f t="shared" si="0"/>
        <v>1.4705882352941175</v>
      </c>
      <c r="E28" s="10">
        <v>-0.13832137186480942</v>
      </c>
      <c r="F28" s="5">
        <f t="shared" si="1"/>
        <v>0.38566248081198456</v>
      </c>
    </row>
    <row r="29" spans="1:6" x14ac:dyDescent="0.25">
      <c r="A29" s="15"/>
      <c r="B29" s="15" t="s">
        <v>33</v>
      </c>
      <c r="C29" s="17">
        <v>0.67</v>
      </c>
      <c r="D29" s="17">
        <f t="shared" si="0"/>
        <v>1.4925373134328357</v>
      </c>
      <c r="E29" s="10">
        <v>-0.12094245958978551</v>
      </c>
      <c r="F29" s="5">
        <f t="shared" si="1"/>
        <v>0.40047756659712525</v>
      </c>
    </row>
    <row r="30" spans="1:6" x14ac:dyDescent="0.25">
      <c r="A30" s="15"/>
      <c r="B30" s="15" t="s">
        <v>34</v>
      </c>
      <c r="C30" s="17">
        <v>0.67</v>
      </c>
      <c r="D30" s="17">
        <f t="shared" si="0"/>
        <v>1.4925373134328357</v>
      </c>
      <c r="E30" s="10">
        <v>-0.11113470615753909</v>
      </c>
      <c r="F30" s="5">
        <f t="shared" si="1"/>
        <v>0.40047756659712525</v>
      </c>
    </row>
    <row r="31" spans="1:6" x14ac:dyDescent="0.25">
      <c r="A31" s="15"/>
      <c r="B31" s="15" t="s">
        <v>35</v>
      </c>
      <c r="C31" s="17">
        <v>0.8</v>
      </c>
      <c r="D31" s="17">
        <f t="shared" si="0"/>
        <v>1.25</v>
      </c>
      <c r="E31" s="10">
        <v>-7.5593547357423629E-2</v>
      </c>
      <c r="F31" s="5">
        <f t="shared" si="1"/>
        <v>0.22314355131420976</v>
      </c>
    </row>
    <row r="32" spans="1:6" x14ac:dyDescent="0.25">
      <c r="A32" s="15"/>
      <c r="B32" s="15" t="s">
        <v>36</v>
      </c>
      <c r="C32" s="17">
        <v>0.83</v>
      </c>
      <c r="D32" s="17">
        <f t="shared" si="0"/>
        <v>1.2048192771084338</v>
      </c>
      <c r="E32" s="10">
        <v>-5.1716683185269667E-2</v>
      </c>
      <c r="F32" s="5">
        <f t="shared" si="1"/>
        <v>0.18632957819149354</v>
      </c>
    </row>
    <row r="34" spans="1:6" x14ac:dyDescent="0.25">
      <c r="A34" s="6" t="s">
        <v>6</v>
      </c>
      <c r="B34" s="6">
        <v>8</v>
      </c>
      <c r="C34" s="17">
        <v>0.64</v>
      </c>
      <c r="D34" s="17">
        <f t="shared" si="0"/>
        <v>1.5625</v>
      </c>
      <c r="F34" s="5">
        <f t="shared" si="1"/>
        <v>0.44628710262841953</v>
      </c>
    </row>
    <row r="36" spans="1:6" x14ac:dyDescent="0.25">
      <c r="B36" s="16" t="s">
        <v>37</v>
      </c>
      <c r="C36" s="22">
        <v>0.61</v>
      </c>
      <c r="D36" s="17">
        <f t="shared" si="0"/>
        <v>1.639344262295082</v>
      </c>
      <c r="F36" s="5">
        <f t="shared" si="1"/>
        <v>0.49429632181478017</v>
      </c>
    </row>
    <row r="37" spans="1:6" x14ac:dyDescent="0.25">
      <c r="A37" s="6" t="s">
        <v>7</v>
      </c>
      <c r="B37" s="16" t="s">
        <v>38</v>
      </c>
      <c r="C37" s="22">
        <v>0.57999999999999996</v>
      </c>
      <c r="D37" s="17">
        <f t="shared" si="0"/>
        <v>1.7241379310344829</v>
      </c>
      <c r="F37" s="5">
        <f t="shared" si="1"/>
        <v>0.54472717544167215</v>
      </c>
    </row>
    <row r="39" spans="1:6" x14ac:dyDescent="0.25">
      <c r="A39" s="2"/>
      <c r="B39" s="9"/>
      <c r="C39" s="23"/>
    </row>
    <row r="40" spans="1:6" x14ac:dyDescent="0.25">
      <c r="A40" s="2"/>
      <c r="B40" s="9"/>
      <c r="C40" s="23"/>
    </row>
    <row r="41" spans="1:6" x14ac:dyDescent="0.25">
      <c r="A41" s="2"/>
      <c r="B41" s="9"/>
      <c r="C41" s="23"/>
    </row>
    <row r="42" spans="1:6" x14ac:dyDescent="0.25">
      <c r="A42" s="2"/>
      <c r="B42" s="9"/>
      <c r="C42" s="23"/>
    </row>
    <row r="43" spans="1:6" x14ac:dyDescent="0.25">
      <c r="A43" s="2"/>
      <c r="B43" s="9"/>
      <c r="C43" s="23"/>
    </row>
    <row r="44" spans="1:6" x14ac:dyDescent="0.25">
      <c r="A44" s="2"/>
      <c r="B44" s="9"/>
      <c r="C44" s="23"/>
    </row>
    <row r="45" spans="1:6" x14ac:dyDescent="0.25">
      <c r="A45" s="2"/>
      <c r="B45" s="9"/>
      <c r="C45" s="23"/>
    </row>
    <row r="46" spans="1:6" x14ac:dyDescent="0.25">
      <c r="A46" s="2"/>
      <c r="B46" s="9"/>
      <c r="C46" s="23"/>
    </row>
    <row r="47" spans="1:6" x14ac:dyDescent="0.25">
      <c r="A47" s="2"/>
      <c r="B47" s="9"/>
      <c r="C47" s="23"/>
    </row>
    <row r="48" spans="1:6" x14ac:dyDescent="0.25">
      <c r="A48" s="2"/>
      <c r="B48" s="9"/>
      <c r="C48" s="23"/>
    </row>
    <row r="49" spans="1:3" x14ac:dyDescent="0.25">
      <c r="A49" s="2"/>
      <c r="B49" s="9"/>
      <c r="C49" s="23"/>
    </row>
    <row r="50" spans="1:3" x14ac:dyDescent="0.25">
      <c r="A50" s="2"/>
      <c r="B50" s="9"/>
      <c r="C50" s="23"/>
    </row>
    <row r="51" spans="1:3" x14ac:dyDescent="0.25">
      <c r="A51" s="2"/>
      <c r="B51" s="9"/>
      <c r="C51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XFD1048576"/>
    </sheetView>
  </sheetViews>
  <sheetFormatPr defaultRowHeight="15" x14ac:dyDescent="0.25"/>
  <cols>
    <col min="1" max="1" width="33.7109375" style="6" customWidth="1"/>
    <col min="2" max="2" width="9.140625" style="6"/>
    <col min="3" max="4" width="9.140625" style="17"/>
    <col min="5" max="5" width="14.7109375" style="10" customWidth="1"/>
    <col min="6" max="6" width="9.140625" style="5"/>
    <col min="7" max="16384" width="9.140625" style="6"/>
  </cols>
  <sheetData>
    <row r="1" spans="1:6" x14ac:dyDescent="0.25">
      <c r="A1" s="1" t="s">
        <v>0</v>
      </c>
      <c r="B1" s="3" t="s">
        <v>8</v>
      </c>
      <c r="C1" s="18" t="s">
        <v>39</v>
      </c>
      <c r="D1" s="17" t="s">
        <v>40</v>
      </c>
      <c r="E1" s="4" t="s">
        <v>41</v>
      </c>
      <c r="F1" s="5" t="s">
        <v>42</v>
      </c>
    </row>
    <row r="2" spans="1:6" x14ac:dyDescent="0.25">
      <c r="A2" s="7"/>
      <c r="B2" s="8" t="s">
        <v>9</v>
      </c>
      <c r="C2" s="19">
        <v>0.7</v>
      </c>
      <c r="D2" s="17">
        <f>1/C2</f>
        <v>1.4285714285714286</v>
      </c>
      <c r="E2" s="10">
        <v>-6.3934588926982686E-2</v>
      </c>
      <c r="F2" s="5">
        <f>LN(D2)</f>
        <v>0.35667494393873239</v>
      </c>
    </row>
    <row r="3" spans="1:6" x14ac:dyDescent="0.25">
      <c r="A3" s="7">
        <v>3</v>
      </c>
      <c r="B3" s="8" t="s">
        <v>10</v>
      </c>
      <c r="C3" s="19">
        <v>0.67</v>
      </c>
      <c r="D3" s="17">
        <f t="shared" ref="D3:D37" si="0">1/C3</f>
        <v>1.4925373134328357</v>
      </c>
      <c r="E3" s="10">
        <v>-0.17153711058817123</v>
      </c>
      <c r="F3" s="5">
        <f t="shared" ref="F3:F37" si="1">LN(D3)</f>
        <v>0.40047756659712525</v>
      </c>
    </row>
    <row r="4" spans="1:6" x14ac:dyDescent="0.25">
      <c r="A4" s="7" t="s">
        <v>1</v>
      </c>
      <c r="B4" s="8" t="s">
        <v>11</v>
      </c>
      <c r="C4" s="19">
        <v>0.46</v>
      </c>
      <c r="D4" s="17">
        <f t="shared" si="0"/>
        <v>2.1739130434782608</v>
      </c>
      <c r="E4" s="10">
        <v>-0.29745708739741872</v>
      </c>
      <c r="F4" s="5">
        <f t="shared" si="1"/>
        <v>0.77652878949899629</v>
      </c>
    </row>
    <row r="5" spans="1:6" x14ac:dyDescent="0.25">
      <c r="A5" s="7" t="s">
        <v>2</v>
      </c>
      <c r="B5" s="8" t="s">
        <v>12</v>
      </c>
      <c r="C5" s="19">
        <v>0.26</v>
      </c>
      <c r="D5" s="17">
        <f t="shared" si="0"/>
        <v>3.8461538461538458</v>
      </c>
      <c r="E5" s="10">
        <v>-0.56559280419710223</v>
      </c>
      <c r="F5" s="5">
        <f t="shared" si="1"/>
        <v>1.3470736479666092</v>
      </c>
    </row>
    <row r="6" spans="1:6" x14ac:dyDescent="0.25">
      <c r="A6" s="7"/>
      <c r="B6" s="8" t="s">
        <v>13</v>
      </c>
      <c r="C6" s="19">
        <v>0.2</v>
      </c>
      <c r="D6" s="17">
        <f t="shared" si="0"/>
        <v>5</v>
      </c>
      <c r="E6" s="10">
        <v>-0.81895119407860617</v>
      </c>
      <c r="F6" s="5">
        <f t="shared" si="1"/>
        <v>1.6094379124341003</v>
      </c>
    </row>
    <row r="7" spans="1:6" x14ac:dyDescent="0.25">
      <c r="A7" s="7"/>
      <c r="B7" s="8" t="s">
        <v>14</v>
      </c>
      <c r="C7" s="19">
        <v>0.2</v>
      </c>
      <c r="D7" s="17">
        <f t="shared" si="0"/>
        <v>5</v>
      </c>
      <c r="E7" s="10">
        <v>-0.9779941992999891</v>
      </c>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0.16</v>
      </c>
      <c r="D8" s="17">
        <f t="shared" si="0"/>
        <v>6.25</v>
      </c>
      <c r="E8" s="10">
        <v>-1.5406668958717074</v>
      </c>
      <c r="F8" s="5">
        <f t="shared" si="1"/>
        <v>1.8325814637483102</v>
      </c>
    </row>
    <row r="9" spans="1:6" x14ac:dyDescent="0.25">
      <c r="A9" s="7"/>
      <c r="B9" s="8"/>
      <c r="C9" s="19"/>
    </row>
    <row r="10" spans="1:6" x14ac:dyDescent="0.25">
      <c r="A10" s="11"/>
      <c r="B10" s="12" t="s">
        <v>16</v>
      </c>
      <c r="C10" s="20"/>
      <c r="E10" s="10">
        <v>-1.5226159216311601</v>
      </c>
    </row>
    <row r="11" spans="1:6" x14ac:dyDescent="0.25">
      <c r="A11" s="11"/>
      <c r="B11" s="12" t="s">
        <v>17</v>
      </c>
      <c r="C11" s="20"/>
      <c r="E11" s="10">
        <v>-1.2081043565128728</v>
      </c>
    </row>
    <row r="12" spans="1:6" x14ac:dyDescent="0.25">
      <c r="A12" s="11"/>
      <c r="B12" s="12" t="s">
        <v>18</v>
      </c>
      <c r="C12" s="20"/>
      <c r="E12" s="10">
        <v>-0.94312983301703068</v>
      </c>
    </row>
    <row r="13" spans="1:6" x14ac:dyDescent="0.25">
      <c r="A13" s="11" t="s">
        <v>3</v>
      </c>
      <c r="B13" s="12" t="s">
        <v>19</v>
      </c>
      <c r="C13" s="20">
        <v>0.01</v>
      </c>
      <c r="D13" s="17">
        <f t="shared" si="0"/>
        <v>100</v>
      </c>
      <c r="E13" s="10">
        <v>-1.0467909598318792</v>
      </c>
      <c r="F13" s="5">
        <f t="shared" si="1"/>
        <v>4.6051701859880918</v>
      </c>
    </row>
    <row r="14" spans="1:6" x14ac:dyDescent="0.25">
      <c r="A14" s="11"/>
      <c r="B14" s="12" t="s">
        <v>20</v>
      </c>
      <c r="C14" s="20">
        <v>0.03</v>
      </c>
      <c r="D14" s="17">
        <f t="shared" si="0"/>
        <v>33.333333333333336</v>
      </c>
      <c r="E14" s="10">
        <v>-0.61596508169203468</v>
      </c>
      <c r="F14" s="5">
        <f t="shared" si="1"/>
        <v>3.5065578973199818</v>
      </c>
    </row>
    <row r="15" spans="1:6" x14ac:dyDescent="0.25">
      <c r="A15" s="11"/>
      <c r="B15" s="12" t="s">
        <v>21</v>
      </c>
      <c r="C15" s="20"/>
      <c r="E15" s="10">
        <v>-0.68485624319203664</v>
      </c>
    </row>
    <row r="16" spans="1:6" x14ac:dyDescent="0.25">
      <c r="A16" s="11"/>
      <c r="B16" s="12"/>
      <c r="C16" s="20"/>
    </row>
    <row r="17" spans="1:6" x14ac:dyDescent="0.25">
      <c r="A17" s="5"/>
      <c r="B17" s="13" t="s">
        <v>22</v>
      </c>
      <c r="C17" s="21">
        <v>0.01</v>
      </c>
      <c r="D17" s="17">
        <f t="shared" si="0"/>
        <v>100</v>
      </c>
      <c r="E17" s="10">
        <v>0</v>
      </c>
      <c r="F17" s="5">
        <f t="shared" si="1"/>
        <v>4.6051701859880918</v>
      </c>
    </row>
    <row r="18" spans="1:6" x14ac:dyDescent="0.25">
      <c r="A18" s="5" t="s">
        <v>4</v>
      </c>
      <c r="B18" s="13" t="s">
        <v>23</v>
      </c>
      <c r="C18" s="21">
        <v>2.9000000000000001E-2</v>
      </c>
      <c r="D18" s="17">
        <f t="shared" si="0"/>
        <v>34.482758620689651</v>
      </c>
      <c r="E18" s="10">
        <v>-2.0019040820113601</v>
      </c>
      <c r="F18" s="5">
        <f t="shared" si="1"/>
        <v>3.5404594489956631</v>
      </c>
    </row>
    <row r="19" spans="1:6" x14ac:dyDescent="0.25">
      <c r="A19" s="5"/>
      <c r="B19" s="13" t="s">
        <v>24</v>
      </c>
      <c r="C19" s="21">
        <v>9.9000000000000005E-2</v>
      </c>
      <c r="D19" s="17">
        <f t="shared" si="0"/>
        <v>10.1010101010101</v>
      </c>
      <c r="E19" s="10">
        <v>-1.8595433707294524</v>
      </c>
      <c r="F19" s="5">
        <f t="shared" si="1"/>
        <v>2.312635428847547</v>
      </c>
    </row>
    <row r="20" spans="1:6" x14ac:dyDescent="0.25">
      <c r="A20" s="5"/>
      <c r="B20" s="13" t="s">
        <v>25</v>
      </c>
      <c r="C20" s="21">
        <v>0.16</v>
      </c>
      <c r="D20" s="17">
        <f t="shared" si="0"/>
        <v>6.25</v>
      </c>
      <c r="E20" s="10">
        <v>-1.7213643877406237</v>
      </c>
      <c r="F20" s="5">
        <f t="shared" si="1"/>
        <v>1.8325814637483102</v>
      </c>
    </row>
    <row r="21" spans="1:6" x14ac:dyDescent="0.25">
      <c r="A21" s="5"/>
      <c r="B21" s="13" t="s">
        <v>26</v>
      </c>
      <c r="C21" s="21">
        <v>0.14000000000000001</v>
      </c>
      <c r="D21" s="17">
        <f t="shared" si="0"/>
        <v>7.1428571428571423</v>
      </c>
      <c r="E21" s="10">
        <v>-5.6934736337477133E-3</v>
      </c>
      <c r="F21" s="5">
        <f t="shared" si="1"/>
        <v>1.9661128563728327</v>
      </c>
    </row>
    <row r="22" spans="1:6" x14ac:dyDescent="0.25">
      <c r="A22" s="5"/>
      <c r="B22" s="14"/>
      <c r="C22" s="21"/>
    </row>
    <row r="23" spans="1:6" x14ac:dyDescent="0.25">
      <c r="A23" s="15" t="s">
        <v>5</v>
      </c>
      <c r="B23" s="15" t="s">
        <v>27</v>
      </c>
      <c r="C23" s="17">
        <v>0.45</v>
      </c>
      <c r="D23" s="17">
        <f t="shared" si="0"/>
        <v>2.2222222222222223</v>
      </c>
      <c r="E23" s="10">
        <v>-0.26083025532706333</v>
      </c>
      <c r="F23" s="5">
        <f t="shared" si="1"/>
        <v>0.79850769621777162</v>
      </c>
    </row>
    <row r="24" spans="1:6" x14ac:dyDescent="0.25">
      <c r="A24" s="15"/>
      <c r="B24" s="15" t="s">
        <v>28</v>
      </c>
      <c r="C24" s="17">
        <v>0.54</v>
      </c>
      <c r="D24" s="17">
        <f t="shared" si="0"/>
        <v>1.8518518518518516</v>
      </c>
      <c r="E24" s="10">
        <v>-0.24684046545803742</v>
      </c>
      <c r="F24" s="5">
        <f t="shared" si="1"/>
        <v>0.61618613942381684</v>
      </c>
    </row>
    <row r="25" spans="1:6" x14ac:dyDescent="0.25">
      <c r="A25" s="15"/>
      <c r="B25" s="15" t="s">
        <v>29</v>
      </c>
      <c r="C25" s="17">
        <v>0.57999999999999996</v>
      </c>
      <c r="D25" s="17">
        <f t="shared" si="0"/>
        <v>1.7241379310344829</v>
      </c>
      <c r="E25" s="10">
        <v>-0.21197298018336719</v>
      </c>
      <c r="F25" s="5">
        <f t="shared" si="1"/>
        <v>0.54472717544167215</v>
      </c>
    </row>
    <row r="26" spans="1:6" x14ac:dyDescent="0.25">
      <c r="A26" s="15"/>
      <c r="B26" s="15" t="s">
        <v>30</v>
      </c>
      <c r="C26" s="17">
        <v>0.63</v>
      </c>
      <c r="D26" s="17">
        <f t="shared" si="0"/>
        <v>1.5873015873015872</v>
      </c>
      <c r="E26" s="10">
        <v>-0.1865085862845425</v>
      </c>
      <c r="F26" s="5">
        <f t="shared" si="1"/>
        <v>0.46203545959655862</v>
      </c>
    </row>
    <row r="27" spans="1:6" x14ac:dyDescent="0.25">
      <c r="A27" s="15"/>
      <c r="B27" s="15" t="s">
        <v>31</v>
      </c>
      <c r="C27" s="17">
        <v>0.65</v>
      </c>
      <c r="D27" s="17">
        <f t="shared" si="0"/>
        <v>1.5384615384615383</v>
      </c>
      <c r="E27" s="10">
        <v>-0.15090755713762774</v>
      </c>
      <c r="F27" s="5">
        <f t="shared" si="1"/>
        <v>0.43078291609245417</v>
      </c>
    </row>
    <row r="28" spans="1:6" x14ac:dyDescent="0.25">
      <c r="A28" s="15"/>
      <c r="B28" s="15" t="s">
        <v>32</v>
      </c>
      <c r="C28" s="17">
        <v>0.68</v>
      </c>
      <c r="D28" s="17">
        <f t="shared" si="0"/>
        <v>1.4705882352941175</v>
      </c>
      <c r="E28" s="10">
        <v>-0.13832137186480942</v>
      </c>
      <c r="F28" s="5">
        <f t="shared" si="1"/>
        <v>0.38566248081198456</v>
      </c>
    </row>
    <row r="29" spans="1:6" x14ac:dyDescent="0.25">
      <c r="A29" s="15"/>
      <c r="B29" s="15" t="s">
        <v>33</v>
      </c>
      <c r="C29" s="17">
        <v>0.67</v>
      </c>
      <c r="D29" s="17">
        <f t="shared" si="0"/>
        <v>1.4925373134328357</v>
      </c>
      <c r="E29" s="10">
        <v>-0.12094245958978551</v>
      </c>
      <c r="F29" s="5">
        <f t="shared" si="1"/>
        <v>0.40047756659712525</v>
      </c>
    </row>
    <row r="30" spans="1:6" x14ac:dyDescent="0.25">
      <c r="A30" s="15"/>
      <c r="B30" s="15" t="s">
        <v>34</v>
      </c>
      <c r="C30" s="17">
        <v>0.67</v>
      </c>
      <c r="D30" s="17">
        <f t="shared" si="0"/>
        <v>1.4925373134328357</v>
      </c>
      <c r="E30" s="10">
        <v>-0.11113470615753909</v>
      </c>
      <c r="F30" s="5">
        <f t="shared" si="1"/>
        <v>0.40047756659712525</v>
      </c>
    </row>
    <row r="31" spans="1:6" x14ac:dyDescent="0.25">
      <c r="A31" s="15"/>
      <c r="B31" s="15" t="s">
        <v>35</v>
      </c>
      <c r="C31" s="17">
        <v>0.8</v>
      </c>
      <c r="D31" s="17">
        <f t="shared" si="0"/>
        <v>1.25</v>
      </c>
      <c r="E31" s="10">
        <v>-7.5593547357423629E-2</v>
      </c>
      <c r="F31" s="5">
        <f t="shared" si="1"/>
        <v>0.22314355131420976</v>
      </c>
    </row>
    <row r="32" spans="1:6" x14ac:dyDescent="0.25">
      <c r="A32" s="15"/>
      <c r="B32" s="15" t="s">
        <v>36</v>
      </c>
      <c r="C32" s="17">
        <v>0.83</v>
      </c>
      <c r="D32" s="17">
        <f t="shared" si="0"/>
        <v>1.2048192771084338</v>
      </c>
      <c r="E32" s="10">
        <v>-5.1716683185269667E-2</v>
      </c>
      <c r="F32" s="5">
        <f t="shared" si="1"/>
        <v>0.18632957819149354</v>
      </c>
    </row>
    <row r="34" spans="1:6" x14ac:dyDescent="0.25">
      <c r="A34" s="6" t="s">
        <v>6</v>
      </c>
      <c r="B34" s="6">
        <v>8</v>
      </c>
      <c r="C34" s="17">
        <v>0.64</v>
      </c>
      <c r="D34" s="17">
        <f t="shared" si="0"/>
        <v>1.5625</v>
      </c>
      <c r="F34" s="5">
        <f t="shared" si="1"/>
        <v>0.44628710262841953</v>
      </c>
    </row>
    <row r="36" spans="1:6" x14ac:dyDescent="0.25">
      <c r="B36" s="16" t="s">
        <v>37</v>
      </c>
      <c r="C36" s="22">
        <v>0.61</v>
      </c>
      <c r="D36" s="17">
        <f t="shared" si="0"/>
        <v>1.639344262295082</v>
      </c>
      <c r="F36" s="5">
        <f t="shared" si="1"/>
        <v>0.49429632181478017</v>
      </c>
    </row>
    <row r="37" spans="1:6" x14ac:dyDescent="0.25">
      <c r="A37" s="6" t="s">
        <v>7</v>
      </c>
      <c r="B37" s="16" t="s">
        <v>38</v>
      </c>
      <c r="C37" s="22">
        <v>0.57999999999999996</v>
      </c>
      <c r="D37" s="17">
        <f t="shared" si="0"/>
        <v>1.7241379310344829</v>
      </c>
      <c r="F37" s="5">
        <f t="shared" si="1"/>
        <v>0.54472717544167215</v>
      </c>
    </row>
    <row r="39" spans="1:6" x14ac:dyDescent="0.25">
      <c r="A39" s="2"/>
      <c r="B39" s="9"/>
      <c r="C39" s="23"/>
    </row>
    <row r="40" spans="1:6" x14ac:dyDescent="0.25">
      <c r="A40" s="2"/>
      <c r="B40" s="9"/>
      <c r="C40" s="23"/>
    </row>
    <row r="41" spans="1:6" x14ac:dyDescent="0.25">
      <c r="A41" s="2"/>
      <c r="B41" s="9"/>
      <c r="C41" s="23"/>
    </row>
    <row r="42" spans="1:6" x14ac:dyDescent="0.25">
      <c r="A42" s="2"/>
      <c r="B42" s="9"/>
      <c r="C42" s="23"/>
    </row>
    <row r="43" spans="1:6" x14ac:dyDescent="0.25">
      <c r="A43" s="2"/>
      <c r="B43" s="9"/>
      <c r="C43" s="23"/>
    </row>
    <row r="44" spans="1:6" x14ac:dyDescent="0.25">
      <c r="A44" s="2"/>
      <c r="B44" s="9"/>
      <c r="C44" s="23"/>
    </row>
    <row r="45" spans="1:6" x14ac:dyDescent="0.25">
      <c r="A45" s="2"/>
      <c r="B45" s="9"/>
      <c r="C45" s="23"/>
    </row>
    <row r="46" spans="1:6" x14ac:dyDescent="0.25">
      <c r="A46" s="2"/>
      <c r="B46" s="9"/>
      <c r="C46" s="23"/>
    </row>
    <row r="47" spans="1:6" x14ac:dyDescent="0.25">
      <c r="A47" s="2"/>
      <c r="B47" s="9"/>
      <c r="C47" s="23"/>
    </row>
    <row r="48" spans="1:6" x14ac:dyDescent="0.25">
      <c r="A48" s="2"/>
      <c r="B48" s="9"/>
      <c r="C48" s="23"/>
    </row>
    <row r="49" spans="1:3" x14ac:dyDescent="0.25">
      <c r="A49" s="2"/>
      <c r="B49" s="9"/>
      <c r="C49" s="23"/>
    </row>
    <row r="50" spans="1:3" x14ac:dyDescent="0.25">
      <c r="A50" s="2"/>
      <c r="B50" s="9"/>
      <c r="C50" s="23"/>
    </row>
    <row r="51" spans="1:3" x14ac:dyDescent="0.25">
      <c r="A51" s="2"/>
      <c r="B51" s="9"/>
      <c r="C51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XFD1048576"/>
    </sheetView>
  </sheetViews>
  <sheetFormatPr defaultRowHeight="15" x14ac:dyDescent="0.25"/>
  <cols>
    <col min="1" max="1" width="33.7109375" style="6" customWidth="1"/>
    <col min="2" max="2" width="9.140625" style="6"/>
    <col min="3" max="4" width="9.140625" style="17"/>
    <col min="5" max="5" width="14.7109375" style="10" customWidth="1"/>
    <col min="6" max="6" width="9.140625" style="5"/>
    <col min="7" max="16384" width="9.140625" style="6"/>
  </cols>
  <sheetData>
    <row r="1" spans="1:6" x14ac:dyDescent="0.25">
      <c r="A1" s="1" t="s">
        <v>0</v>
      </c>
      <c r="B1" s="3" t="s">
        <v>8</v>
      </c>
      <c r="C1" s="18" t="s">
        <v>39</v>
      </c>
      <c r="D1" s="17" t="s">
        <v>40</v>
      </c>
      <c r="E1" s="4" t="s">
        <v>41</v>
      </c>
      <c r="F1" s="5" t="s">
        <v>42</v>
      </c>
    </row>
    <row r="2" spans="1:6" x14ac:dyDescent="0.25">
      <c r="A2" s="7"/>
      <c r="B2" s="8" t="s">
        <v>9</v>
      </c>
      <c r="C2" s="19">
        <v>0.7</v>
      </c>
      <c r="D2" s="17">
        <f>1/C2</f>
        <v>1.4285714285714286</v>
      </c>
      <c r="E2" s="10">
        <v>-6.3934588926982686E-2</v>
      </c>
      <c r="F2" s="5">
        <f>LN(D2)</f>
        <v>0.35667494393873239</v>
      </c>
    </row>
    <row r="3" spans="1:6" x14ac:dyDescent="0.25">
      <c r="A3" s="7">
        <v>3</v>
      </c>
      <c r="B3" s="8" t="s">
        <v>10</v>
      </c>
      <c r="C3" s="19">
        <v>0.67</v>
      </c>
      <c r="D3" s="17">
        <f t="shared" ref="D3:D37" si="0">1/C3</f>
        <v>1.4925373134328357</v>
      </c>
      <c r="E3" s="10">
        <v>-0.17153711058817123</v>
      </c>
      <c r="F3" s="5">
        <f t="shared" ref="F3:F37" si="1">LN(D3)</f>
        <v>0.40047756659712525</v>
      </c>
    </row>
    <row r="4" spans="1:6" x14ac:dyDescent="0.25">
      <c r="A4" s="7" t="s">
        <v>1</v>
      </c>
      <c r="B4" s="8" t="s">
        <v>11</v>
      </c>
      <c r="C4" s="19">
        <v>0.46</v>
      </c>
      <c r="D4" s="17">
        <f t="shared" si="0"/>
        <v>2.1739130434782608</v>
      </c>
      <c r="E4" s="10">
        <v>-0.29745708739741872</v>
      </c>
      <c r="F4" s="5">
        <f t="shared" si="1"/>
        <v>0.77652878949899629</v>
      </c>
    </row>
    <row r="5" spans="1:6" x14ac:dyDescent="0.25">
      <c r="A5" s="7" t="s">
        <v>2</v>
      </c>
      <c r="B5" s="8" t="s">
        <v>12</v>
      </c>
      <c r="C5" s="19">
        <v>0.26</v>
      </c>
      <c r="D5" s="17">
        <f t="shared" si="0"/>
        <v>3.8461538461538458</v>
      </c>
      <c r="E5" s="10">
        <v>-0.56559280419710223</v>
      </c>
      <c r="F5" s="5">
        <f t="shared" si="1"/>
        <v>1.3470736479666092</v>
      </c>
    </row>
    <row r="6" spans="1:6" x14ac:dyDescent="0.25">
      <c r="A6" s="7"/>
      <c r="B6" s="8" t="s">
        <v>13</v>
      </c>
      <c r="C6" s="19">
        <v>0.2</v>
      </c>
      <c r="D6" s="17">
        <f t="shared" si="0"/>
        <v>5</v>
      </c>
      <c r="E6" s="10">
        <v>-0.81895119407860617</v>
      </c>
      <c r="F6" s="5">
        <f t="shared" si="1"/>
        <v>1.6094379124341003</v>
      </c>
    </row>
    <row r="7" spans="1:6" x14ac:dyDescent="0.25">
      <c r="A7" s="7"/>
      <c r="B7" s="8" t="s">
        <v>14</v>
      </c>
      <c r="C7" s="19">
        <v>0.2</v>
      </c>
      <c r="D7" s="17">
        <f t="shared" si="0"/>
        <v>5</v>
      </c>
      <c r="E7" s="10">
        <v>-0.9779941992999891</v>
      </c>
      <c r="F7" s="5">
        <f t="shared" si="1"/>
        <v>1.6094379124341003</v>
      </c>
    </row>
    <row r="8" spans="1:6" x14ac:dyDescent="0.25">
      <c r="A8" s="7"/>
      <c r="B8" s="8" t="s">
        <v>15</v>
      </c>
      <c r="C8" s="19">
        <v>0.16</v>
      </c>
      <c r="D8" s="17">
        <f t="shared" si="0"/>
        <v>6.25</v>
      </c>
      <c r="E8" s="10">
        <v>-1.5406668958717074</v>
      </c>
      <c r="F8" s="5">
        <f t="shared" si="1"/>
        <v>1.8325814637483102</v>
      </c>
    </row>
    <row r="9" spans="1:6" x14ac:dyDescent="0.25">
      <c r="A9" s="7"/>
      <c r="B9" s="8"/>
      <c r="C9" s="19"/>
    </row>
    <row r="10" spans="1:6" x14ac:dyDescent="0.25">
      <c r="A10" s="11"/>
      <c r="B10" s="12" t="s">
        <v>16</v>
      </c>
      <c r="C10" s="20"/>
      <c r="E10" s="10">
        <v>-1.5226159216311601</v>
      </c>
    </row>
    <row r="11" spans="1:6" x14ac:dyDescent="0.25">
      <c r="A11" s="11"/>
      <c r="B11" s="12" t="s">
        <v>17</v>
      </c>
      <c r="C11" s="20"/>
      <c r="E11" s="10">
        <v>-1.2081043565128728</v>
      </c>
    </row>
    <row r="12" spans="1:6" x14ac:dyDescent="0.25">
      <c r="A12" s="11"/>
      <c r="B12" s="12" t="s">
        <v>18</v>
      </c>
      <c r="C12" s="20"/>
      <c r="E12" s="10">
        <v>-0.94312983301703068</v>
      </c>
    </row>
    <row r="13" spans="1:6" x14ac:dyDescent="0.25">
      <c r="A13" s="11" t="s">
        <v>3</v>
      </c>
      <c r="B13" s="12" t="s">
        <v>19</v>
      </c>
      <c r="C13" s="20">
        <v>0.01</v>
      </c>
      <c r="D13" s="17">
        <f t="shared" si="0"/>
        <v>100</v>
      </c>
      <c r="E13" s="10">
        <v>-1.0467909598318792</v>
      </c>
      <c r="F13" s="5">
        <f t="shared" si="1"/>
        <v>4.6051701859880918</v>
      </c>
    </row>
    <row r="14" spans="1:6" x14ac:dyDescent="0.25">
      <c r="A14" s="11"/>
      <c r="B14" s="12" t="s">
        <v>20</v>
      </c>
      <c r="C14" s="20">
        <v>0.03</v>
      </c>
      <c r="D14" s="17">
        <f t="shared" si="0"/>
        <v>33.333333333333336</v>
      </c>
      <c r="E14" s="10">
        <v>-0.61596508169203468</v>
      </c>
      <c r="F14" s="5">
        <f t="shared" si="1"/>
        <v>3.5065578973199818</v>
      </c>
    </row>
    <row r="15" spans="1:6" x14ac:dyDescent="0.25">
      <c r="A15" s="11"/>
      <c r="B15" s="12" t="s">
        <v>21</v>
      </c>
      <c r="C15" s="20"/>
      <c r="E15" s="10">
        <v>-0.68485624319203664</v>
      </c>
    </row>
    <row r="16" spans="1:6" x14ac:dyDescent="0.25">
      <c r="A16" s="11"/>
      <c r="B16" s="12"/>
      <c r="C16" s="20"/>
    </row>
    <row r="17" spans="1:6" x14ac:dyDescent="0.25">
      <c r="A17" s="5"/>
      <c r="B17" s="13" t="s">
        <v>22</v>
      </c>
      <c r="C17" s="21">
        <v>0.01</v>
      </c>
      <c r="D17" s="17">
        <f t="shared" si="0"/>
        <v>100</v>
      </c>
      <c r="E17" s="10">
        <v>0</v>
      </c>
      <c r="F17" s="5">
        <f t="shared" si="1"/>
        <v>4.6051701859880918</v>
      </c>
    </row>
    <row r="18" spans="1:6" x14ac:dyDescent="0.25">
      <c r="A18" s="5" t="s">
        <v>4</v>
      </c>
      <c r="B18" s="13" t="s">
        <v>23</v>
      </c>
      <c r="C18" s="21">
        <v>2.9000000000000001E-2</v>
      </c>
      <c r="D18" s="17">
        <f t="shared" si="0"/>
        <v>34.482758620689651</v>
      </c>
      <c r="E18" s="10">
        <v>-2.0019040820113601</v>
      </c>
      <c r="F18" s="5">
        <f t="shared" si="1"/>
        <v>3.5404594489956631</v>
      </c>
    </row>
    <row r="19" spans="1:6" x14ac:dyDescent="0.25">
      <c r="A19" s="5"/>
      <c r="B19" s="13" t="s">
        <v>24</v>
      </c>
      <c r="C19" s="21">
        <v>9.9000000000000005E-2</v>
      </c>
      <c r="D19" s="17">
        <f t="shared" si="0"/>
        <v>10.1010101010101</v>
      </c>
      <c r="E19" s="10">
        <v>-1.8595433707294524</v>
      </c>
      <c r="F19" s="5">
        <f t="shared" si="1"/>
        <v>2.312635428847547</v>
      </c>
    </row>
    <row r="20" spans="1:6" x14ac:dyDescent="0.25">
      <c r="A20" s="5"/>
      <c r="B20" s="13" t="s">
        <v>25</v>
      </c>
      <c r="C20" s="21">
        <v>0.16</v>
      </c>
      <c r="D20" s="17">
        <f t="shared" si="0"/>
        <v>6.25</v>
      </c>
      <c r="E20" s="10">
        <v>-1.7213643877406237</v>
      </c>
      <c r="F20" s="5">
        <f t="shared" si="1"/>
        <v>1.8325814637483102</v>
      </c>
    </row>
    <row r="21" spans="1:6" x14ac:dyDescent="0.25">
      <c r="A21" s="5"/>
      <c r="B21" s="13" t="s">
        <v>26</v>
      </c>
      <c r="C21" s="21">
        <v>0.14000000000000001</v>
      </c>
      <c r="D21" s="17">
        <f t="shared" si="0"/>
        <v>7.1428571428571423</v>
      </c>
      <c r="E21" s="10">
        <v>-5.6934736337477133E-3</v>
      </c>
      <c r="F21" s="5">
        <f t="shared" si="1"/>
        <v>1.9661128563728327</v>
      </c>
    </row>
    <row r="22" spans="1:6" x14ac:dyDescent="0.25">
      <c r="A22" s="5"/>
      <c r="B22" s="14"/>
      <c r="C22" s="21"/>
    </row>
    <row r="23" spans="1:6" x14ac:dyDescent="0.25">
      <c r="A23" s="15" t="s">
        <v>5</v>
      </c>
      <c r="B23" s="15" t="s">
        <v>27</v>
      </c>
      <c r="C23" s="17">
        <v>0.45</v>
      </c>
      <c r="D23" s="17">
        <f t="shared" si="0"/>
        <v>2.2222222222222223</v>
      </c>
      <c r="E23" s="10">
        <v>-0.26083025532706333</v>
      </c>
      <c r="F23" s="5">
        <f t="shared" si="1"/>
        <v>0.79850769621777162</v>
      </c>
    </row>
    <row r="24" spans="1:6" x14ac:dyDescent="0.25">
      <c r="A24" s="15"/>
      <c r="B24" s="15" t="s">
        <v>28</v>
      </c>
      <c r="C24" s="17">
        <v>0.54</v>
      </c>
      <c r="D24" s="17">
        <f t="shared" si="0"/>
        <v>1.8518518518518516</v>
      </c>
      <c r="E24" s="10">
        <v>-0.24684046545803742</v>
      </c>
      <c r="F24" s="5">
        <f t="shared" si="1"/>
        <v>0.61618613942381684</v>
      </c>
    </row>
    <row r="25" spans="1:6" x14ac:dyDescent="0.25">
      <c r="A25" s="15"/>
      <c r="B25" s="15" t="s">
        <v>29</v>
      </c>
      <c r="C25" s="17">
        <v>0.57999999999999996</v>
      </c>
      <c r="D25" s="17">
        <f t="shared" si="0"/>
        <v>1.7241379310344829</v>
      </c>
      <c r="E25" s="10">
        <v>-0.21197298018336719</v>
      </c>
      <c r="F25" s="5">
        <f t="shared" si="1"/>
        <v>0.54472717544167215</v>
      </c>
    </row>
    <row r="26" spans="1:6" x14ac:dyDescent="0.25">
      <c r="A26" s="15"/>
      <c r="B26" s="15" t="s">
        <v>30</v>
      </c>
      <c r="C26" s="17">
        <v>0.63</v>
      </c>
      <c r="D26" s="17">
        <f t="shared" si="0"/>
        <v>1.5873015873015872</v>
      </c>
      <c r="E26" s="10">
        <v>-0.1865085862845425</v>
      </c>
      <c r="F26" s="5">
        <f t="shared" si="1"/>
        <v>0.46203545959655862</v>
      </c>
    </row>
    <row r="27" spans="1:6" x14ac:dyDescent="0.25">
      <c r="A27" s="15"/>
      <c r="B27" s="15" t="s">
        <v>31</v>
      </c>
      <c r="C27" s="17">
        <v>0.65</v>
      </c>
      <c r="D27" s="17">
        <f t="shared" si="0"/>
        <v>1.5384615384615383</v>
      </c>
      <c r="E27" s="10">
        <v>-0.15090755713762774</v>
      </c>
      <c r="F27" s="5">
        <f t="shared" si="1"/>
        <v>0.43078291609245417</v>
      </c>
    </row>
    <row r="28" spans="1:6" x14ac:dyDescent="0.25">
      <c r="A28" s="15"/>
      <c r="B28" s="15" t="s">
        <v>32</v>
      </c>
      <c r="C28" s="17">
        <v>0.68</v>
      </c>
      <c r="D28" s="17">
        <f t="shared" si="0"/>
        <v>1.4705882352941175</v>
      </c>
      <c r="E28" s="10">
        <v>-0.13832137186480942</v>
      </c>
      <c r="F28" s="5">
        <f t="shared" si="1"/>
        <v>0.38566248081198456</v>
      </c>
    </row>
    <row r="29" spans="1:6" x14ac:dyDescent="0.25">
      <c r="A29" s="15"/>
      <c r="B29" s="15" t="s">
        <v>33</v>
      </c>
      <c r="C29" s="17">
        <v>0.67</v>
      </c>
      <c r="D29" s="17">
        <f t="shared" si="0"/>
        <v>1.4925373134328357</v>
      </c>
      <c r="E29" s="10">
        <v>-0.12094245958978551</v>
      </c>
      <c r="F29" s="5">
        <f t="shared" si="1"/>
        <v>0.40047756659712525</v>
      </c>
    </row>
    <row r="30" spans="1:6" x14ac:dyDescent="0.25">
      <c r="A30" s="15"/>
      <c r="B30" s="15" t="s">
        <v>34</v>
      </c>
      <c r="C30" s="17">
        <v>0.67</v>
      </c>
      <c r="D30" s="17">
        <f t="shared" si="0"/>
        <v>1.4925373134328357</v>
      </c>
      <c r="E30" s="10">
        <v>-0.11113470615753909</v>
      </c>
      <c r="F30" s="5">
        <f t="shared" si="1"/>
        <v>0.40047756659712525</v>
      </c>
    </row>
    <row r="31" spans="1:6" x14ac:dyDescent="0.25">
      <c r="A31" s="15"/>
      <c r="B31" s="15" t="s">
        <v>35</v>
      </c>
      <c r="C31" s="17">
        <v>0.8</v>
      </c>
      <c r="D31" s="17">
        <f t="shared" si="0"/>
        <v>1.25</v>
      </c>
      <c r="E31" s="10">
        <v>-7.5593547357423629E-2</v>
      </c>
      <c r="F31" s="5">
        <f t="shared" si="1"/>
        <v>0.22314355131420976</v>
      </c>
    </row>
    <row r="32" spans="1:6" x14ac:dyDescent="0.25">
      <c r="A32" s="15"/>
      <c r="B32" s="15" t="s">
        <v>36</v>
      </c>
      <c r="C32" s="17">
        <v>0.83</v>
      </c>
      <c r="D32" s="17">
        <f t="shared" si="0"/>
        <v>1.2048192771084338</v>
      </c>
      <c r="E32" s="10">
        <v>-5.1716683185269667E-2</v>
      </c>
      <c r="F32" s="5">
        <f t="shared" si="1"/>
        <v>0.18632957819149354</v>
      </c>
    </row>
    <row r="34" spans="1:6" x14ac:dyDescent="0.25">
      <c r="A34" s="6" t="s">
        <v>6</v>
      </c>
      <c r="B34" s="6">
        <v>8</v>
      </c>
      <c r="C34" s="17">
        <v>0.64</v>
      </c>
      <c r="D34" s="17">
        <f t="shared" si="0"/>
        <v>1.5625</v>
      </c>
      <c r="F34" s="5">
        <f t="shared" si="1"/>
        <v>0.44628710262841953</v>
      </c>
    </row>
    <row r="36" spans="1:6" x14ac:dyDescent="0.25">
      <c r="B36" s="16" t="s">
        <v>37</v>
      </c>
      <c r="C36" s="22">
        <v>0.61</v>
      </c>
      <c r="D36" s="17">
        <f t="shared" si="0"/>
        <v>1.639344262295082</v>
      </c>
      <c r="F36" s="5">
        <f t="shared" si="1"/>
        <v>0.49429632181478017</v>
      </c>
    </row>
    <row r="37" spans="1:6" x14ac:dyDescent="0.25">
      <c r="A37" s="6" t="s">
        <v>7</v>
      </c>
      <c r="B37" s="16" t="s">
        <v>38</v>
      </c>
      <c r="C37" s="22">
        <v>0.57999999999999996</v>
      </c>
      <c r="D37" s="17">
        <f t="shared" si="0"/>
        <v>1.7241379310344829</v>
      </c>
      <c r="F37" s="5">
        <f t="shared" si="1"/>
        <v>0.54472717544167215</v>
      </c>
    </row>
    <row r="39" spans="1:6" x14ac:dyDescent="0.25">
      <c r="A39" s="2"/>
      <c r="B39" s="9"/>
      <c r="C39" s="23"/>
    </row>
    <row r="40" spans="1:6" x14ac:dyDescent="0.25">
      <c r="A40" s="2"/>
      <c r="B40" s="9"/>
      <c r="C40" s="23"/>
    </row>
    <row r="41" spans="1:6" x14ac:dyDescent="0.25">
      <c r="A41" s="2"/>
      <c r="B41" s="9"/>
      <c r="C41" s="23"/>
    </row>
    <row r="42" spans="1:6" x14ac:dyDescent="0.25">
      <c r="A42" s="2"/>
      <c r="B42" s="9"/>
      <c r="C42" s="23"/>
    </row>
    <row r="43" spans="1:6" x14ac:dyDescent="0.25">
      <c r="A43" s="2"/>
      <c r="B43" s="9"/>
      <c r="C43" s="23"/>
    </row>
    <row r="44" spans="1:6" x14ac:dyDescent="0.25">
      <c r="A44" s="2"/>
      <c r="B44" s="9"/>
      <c r="C44" s="23"/>
    </row>
    <row r="45" spans="1:6" x14ac:dyDescent="0.25">
      <c r="A45" s="2"/>
      <c r="B45" s="9"/>
      <c r="C45" s="23"/>
    </row>
    <row r="46" spans="1:6" x14ac:dyDescent="0.25">
      <c r="A46" s="2"/>
      <c r="B46" s="9"/>
      <c r="C46" s="23"/>
    </row>
    <row r="47" spans="1:6" x14ac:dyDescent="0.25">
      <c r="A47" s="2"/>
      <c r="B47" s="9"/>
      <c r="C47" s="23"/>
    </row>
    <row r="48" spans="1:6" x14ac:dyDescent="0.25">
      <c r="A48" s="2"/>
      <c r="B48" s="9"/>
      <c r="C48" s="23"/>
    </row>
    <row r="49" spans="1:3" x14ac:dyDescent="0.25">
      <c r="A49" s="2"/>
      <c r="B49" s="9"/>
      <c r="C49" s="23"/>
    </row>
    <row r="50" spans="1:3" x14ac:dyDescent="0.25">
      <c r="A50" s="2"/>
      <c r="B50" s="9"/>
      <c r="C50" s="23"/>
    </row>
    <row r="51" spans="1:3" x14ac:dyDescent="0.25">
      <c r="A51" s="2"/>
      <c r="B51" s="9"/>
      <c r="C51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2018-05-10T16:06:41Z</dcterms:modified>
</cp:coreProperties>
</file>