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issertation Work\Data Sheets\Major Plots\"/>
    </mc:Choice>
  </mc:AlternateContent>
  <bookViews>
    <workbookView xWindow="0" yWindow="0" windowWidth="20490" windowHeight="7620"/>
  </bookViews>
  <sheets>
    <sheet name="NIckel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6" i="1" l="1"/>
  <c r="F72" i="1"/>
  <c r="F73" i="1"/>
  <c r="D119" i="1"/>
  <c r="F119" i="1"/>
  <c r="D120" i="1"/>
  <c r="D121" i="1"/>
  <c r="F121" i="1"/>
  <c r="D122" i="1"/>
  <c r="F122" i="1"/>
  <c r="D123" i="1"/>
  <c r="F123" i="1"/>
  <c r="D124" i="1"/>
  <c r="F124" i="1"/>
  <c r="D125" i="1"/>
  <c r="F125" i="1"/>
  <c r="D126" i="1"/>
  <c r="F126" i="1"/>
  <c r="D127" i="1"/>
  <c r="F127" i="1"/>
  <c r="D128" i="1"/>
  <c r="F128" i="1"/>
  <c r="D129" i="1"/>
  <c r="F129" i="1"/>
  <c r="D130" i="1"/>
  <c r="F130" i="1"/>
  <c r="D131" i="1"/>
  <c r="F131" i="1"/>
  <c r="D133" i="1"/>
  <c r="F133" i="1"/>
  <c r="D134" i="1"/>
  <c r="F134" i="1"/>
  <c r="D135" i="1"/>
  <c r="F135" i="1"/>
  <c r="D136" i="1"/>
  <c r="F136" i="1"/>
  <c r="D137" i="1"/>
  <c r="F137" i="1"/>
  <c r="D138" i="1"/>
  <c r="F138" i="1"/>
  <c r="D139" i="1"/>
  <c r="F139" i="1"/>
  <c r="D140" i="1"/>
  <c r="F140" i="1"/>
  <c r="D141" i="1"/>
  <c r="F141" i="1"/>
  <c r="D142" i="1"/>
  <c r="F142" i="1"/>
  <c r="D143" i="1"/>
  <c r="F143" i="1"/>
  <c r="D90" i="1"/>
  <c r="F90" i="1" s="1"/>
  <c r="D221" i="6"/>
  <c r="F221" i="6" s="1"/>
  <c r="D220" i="6"/>
  <c r="F220" i="6" s="1"/>
  <c r="D219" i="6"/>
  <c r="F219" i="6" s="1"/>
  <c r="D218" i="6"/>
  <c r="F218" i="6" s="1"/>
  <c r="D217" i="6"/>
  <c r="F217" i="6" s="1"/>
  <c r="D216" i="6"/>
  <c r="F216" i="6" s="1"/>
  <c r="D215" i="6"/>
  <c r="F215" i="6" s="1"/>
  <c r="D209" i="6"/>
  <c r="F209" i="6" s="1"/>
  <c r="D208" i="6"/>
  <c r="F208" i="6" s="1"/>
  <c r="D207" i="6"/>
  <c r="F207" i="6" s="1"/>
  <c r="D206" i="6"/>
  <c r="F206" i="6" s="1"/>
  <c r="D205" i="6"/>
  <c r="F205" i="6" s="1"/>
  <c r="D204" i="6"/>
  <c r="F204" i="6" s="1"/>
  <c r="D203" i="6"/>
  <c r="F203" i="6" s="1"/>
  <c r="D202" i="6"/>
  <c r="F202" i="6" s="1"/>
  <c r="D201" i="6"/>
  <c r="F201" i="6" s="1"/>
  <c r="D199" i="6"/>
  <c r="F199" i="6" s="1"/>
  <c r="D198" i="6"/>
  <c r="F198" i="6" s="1"/>
  <c r="D196" i="6"/>
  <c r="F196" i="6" s="1"/>
  <c r="D195" i="6"/>
  <c r="F195" i="6" s="1"/>
  <c r="D194" i="6"/>
  <c r="F194" i="6" s="1"/>
  <c r="D193" i="6"/>
  <c r="F193" i="6" s="1"/>
  <c r="D192" i="6"/>
  <c r="F192" i="6" s="1"/>
  <c r="D191" i="6"/>
  <c r="F191" i="6" s="1"/>
  <c r="D190" i="6"/>
  <c r="F190" i="6" s="1"/>
  <c r="D189" i="6"/>
  <c r="F189" i="6" s="1"/>
  <c r="F188" i="6"/>
  <c r="D188" i="6"/>
  <c r="D187" i="6"/>
  <c r="F187" i="6" s="1"/>
  <c r="F186" i="6"/>
  <c r="D186" i="6"/>
  <c r="D185" i="6"/>
  <c r="F185" i="6" s="1"/>
  <c r="F184" i="6"/>
  <c r="D184" i="6"/>
  <c r="D183" i="6"/>
  <c r="F183" i="6" s="1"/>
  <c r="F182" i="6"/>
  <c r="D182" i="6"/>
  <c r="D181" i="6"/>
  <c r="F181" i="6" s="1"/>
  <c r="F180" i="6"/>
  <c r="D180" i="6"/>
  <c r="D179" i="6"/>
  <c r="F179" i="6" s="1"/>
  <c r="F178" i="6"/>
  <c r="D178" i="6"/>
  <c r="D177" i="6"/>
  <c r="F177" i="6" s="1"/>
  <c r="F176" i="6"/>
  <c r="D176" i="6"/>
  <c r="D175" i="6"/>
  <c r="F175" i="6" s="1"/>
  <c r="F174" i="6"/>
  <c r="D174" i="6"/>
  <c r="D173" i="6"/>
  <c r="F173" i="6" s="1"/>
  <c r="F172" i="6"/>
  <c r="D172" i="6"/>
  <c r="D170" i="6"/>
  <c r="F170" i="6" s="1"/>
  <c r="F169" i="6"/>
  <c r="D169" i="6"/>
  <c r="D168" i="6"/>
  <c r="F168" i="6" s="1"/>
  <c r="F167" i="6"/>
  <c r="D167" i="6"/>
  <c r="D166" i="6"/>
  <c r="F166" i="6" s="1"/>
  <c r="F165" i="6"/>
  <c r="D165" i="6"/>
  <c r="D164" i="6"/>
  <c r="F164" i="6" s="1"/>
  <c r="F163" i="6"/>
  <c r="D163" i="6"/>
  <c r="D162" i="6"/>
  <c r="F162" i="6" s="1"/>
  <c r="F161" i="6"/>
  <c r="D161" i="6"/>
  <c r="D160" i="6"/>
  <c r="F160" i="6" s="1"/>
  <c r="F158" i="6"/>
  <c r="D158" i="6"/>
  <c r="D157" i="6"/>
  <c r="F157" i="6" s="1"/>
  <c r="F156" i="6"/>
  <c r="D156" i="6"/>
  <c r="D155" i="6"/>
  <c r="F155" i="6" s="1"/>
  <c r="F154" i="6"/>
  <c r="D154" i="6"/>
  <c r="D153" i="6"/>
  <c r="F153" i="6" s="1"/>
  <c r="F152" i="6"/>
  <c r="D152" i="6"/>
  <c r="D151" i="6"/>
  <c r="F151" i="6" s="1"/>
  <c r="F150" i="6"/>
  <c r="D150" i="6"/>
  <c r="D149" i="6"/>
  <c r="F149" i="6" s="1"/>
  <c r="F148" i="6"/>
  <c r="D148" i="6"/>
  <c r="D147" i="6"/>
  <c r="F147" i="6" s="1"/>
  <c r="F146" i="6"/>
  <c r="D146" i="6"/>
  <c r="D144" i="6"/>
  <c r="F144" i="6" s="1"/>
  <c r="F143" i="6"/>
  <c r="D143" i="6"/>
  <c r="D142" i="6"/>
  <c r="F142" i="6" s="1"/>
  <c r="F141" i="6"/>
  <c r="D141" i="6"/>
  <c r="D140" i="6"/>
  <c r="F140" i="6" s="1"/>
  <c r="F139" i="6"/>
  <c r="D139" i="6"/>
  <c r="D138" i="6"/>
  <c r="F138" i="6" s="1"/>
  <c r="F137" i="6"/>
  <c r="D137" i="6"/>
  <c r="D136" i="6"/>
  <c r="F136" i="6" s="1"/>
  <c r="F135" i="6"/>
  <c r="D135" i="6"/>
  <c r="D134" i="6"/>
  <c r="F134" i="6" s="1"/>
  <c r="F133" i="6"/>
  <c r="D133" i="6"/>
  <c r="D132" i="6"/>
  <c r="F132" i="6" s="1"/>
  <c r="F131" i="6"/>
  <c r="D131" i="6"/>
  <c r="D130" i="6"/>
  <c r="F130" i="6" s="1"/>
  <c r="F129" i="6"/>
  <c r="D129" i="6"/>
  <c r="D128" i="6"/>
  <c r="F128" i="6" s="1"/>
  <c r="F127" i="6"/>
  <c r="D127" i="6"/>
  <c r="D126" i="6"/>
  <c r="F126" i="6" s="1"/>
  <c r="F125" i="6"/>
  <c r="D125" i="6"/>
  <c r="D124" i="6"/>
  <c r="F124" i="6" s="1"/>
  <c r="F123" i="6"/>
  <c r="D123" i="6"/>
  <c r="D122" i="6"/>
  <c r="F122" i="6" s="1"/>
  <c r="F121" i="6"/>
  <c r="D121" i="6"/>
  <c r="D120" i="6"/>
  <c r="F120" i="6" s="1"/>
  <c r="F118" i="6"/>
  <c r="D118" i="6"/>
  <c r="D117" i="6"/>
  <c r="F117" i="6" s="1"/>
  <c r="F116" i="6"/>
  <c r="D116" i="6"/>
  <c r="D115" i="6"/>
  <c r="F115" i="6" s="1"/>
  <c r="F114" i="6"/>
  <c r="D114" i="6"/>
  <c r="D113" i="6"/>
  <c r="F113" i="6" s="1"/>
  <c r="F112" i="6"/>
  <c r="D112" i="6"/>
  <c r="D111" i="6"/>
  <c r="F111" i="6" s="1"/>
  <c r="F109" i="6"/>
  <c r="D109" i="6"/>
  <c r="D108" i="6"/>
  <c r="F108" i="6" s="1"/>
  <c r="F107" i="6"/>
  <c r="D107" i="6"/>
  <c r="D105" i="6"/>
  <c r="F105" i="6" s="1"/>
  <c r="F104" i="6"/>
  <c r="D104" i="6"/>
  <c r="D103" i="6"/>
  <c r="F103" i="6" s="1"/>
  <c r="F102" i="6"/>
  <c r="D102" i="6"/>
  <c r="D101" i="6"/>
  <c r="F101" i="6" s="1"/>
  <c r="F100" i="6"/>
  <c r="D100" i="6"/>
  <c r="D99" i="6"/>
  <c r="F99" i="6" s="1"/>
  <c r="F98" i="6"/>
  <c r="D98" i="6"/>
  <c r="D97" i="6"/>
  <c r="F97" i="6" s="1"/>
  <c r="F96" i="6"/>
  <c r="D96" i="6"/>
  <c r="D95" i="6"/>
  <c r="F95" i="6" s="1"/>
  <c r="F93" i="6"/>
  <c r="D93" i="6"/>
  <c r="D92" i="6"/>
  <c r="F92" i="6" s="1"/>
  <c r="F91" i="6"/>
  <c r="D91" i="6"/>
  <c r="D90" i="6"/>
  <c r="F90" i="6" s="1"/>
  <c r="F89" i="6"/>
  <c r="D89" i="6"/>
  <c r="D88" i="6"/>
  <c r="F88" i="6" s="1"/>
  <c r="F87" i="6"/>
  <c r="D87" i="6"/>
  <c r="D86" i="6"/>
  <c r="F86" i="6" s="1"/>
  <c r="F85" i="6"/>
  <c r="D85" i="6"/>
  <c r="D84" i="6"/>
  <c r="F84" i="6" s="1"/>
  <c r="F82" i="6"/>
  <c r="D82" i="6"/>
  <c r="D81" i="6"/>
  <c r="F81" i="6" s="1"/>
  <c r="F80" i="6"/>
  <c r="D80" i="6"/>
  <c r="D79" i="6"/>
  <c r="F79" i="6" s="1"/>
  <c r="F76" i="6"/>
  <c r="D76" i="6"/>
  <c r="D75" i="6"/>
  <c r="F75" i="6" s="1"/>
  <c r="F74" i="6"/>
  <c r="D74" i="6"/>
  <c r="D73" i="6"/>
  <c r="F73" i="6" s="1"/>
  <c r="F72" i="6"/>
  <c r="D72" i="6"/>
  <c r="D71" i="6"/>
  <c r="F71" i="6" s="1"/>
  <c r="F63" i="6"/>
  <c r="D63" i="6"/>
  <c r="D62" i="6"/>
  <c r="F62" i="6" s="1"/>
  <c r="F61" i="6"/>
  <c r="D61" i="6"/>
  <c r="D60" i="6"/>
  <c r="F60" i="6" s="1"/>
  <c r="F58" i="6"/>
  <c r="D58" i="6"/>
  <c r="D57" i="6"/>
  <c r="F57" i="6" s="1"/>
  <c r="F56" i="6"/>
  <c r="D56" i="6"/>
  <c r="D55" i="6"/>
  <c r="F55" i="6" s="1"/>
  <c r="F54" i="6"/>
  <c r="D54" i="6"/>
  <c r="D53" i="6"/>
  <c r="F53" i="6" s="1"/>
  <c r="F51" i="6"/>
  <c r="D51" i="6"/>
  <c r="D50" i="6"/>
  <c r="F50" i="6" s="1"/>
  <c r="F49" i="6"/>
  <c r="D49" i="6"/>
  <c r="D48" i="6"/>
  <c r="F48" i="6" s="1"/>
  <c r="F47" i="6"/>
  <c r="D47" i="6"/>
  <c r="D44" i="6"/>
  <c r="F44" i="6" s="1"/>
  <c r="F43" i="6"/>
  <c r="D43" i="6"/>
  <c r="D42" i="6"/>
  <c r="F42" i="6" s="1"/>
  <c r="F40" i="6"/>
  <c r="D40" i="6"/>
  <c r="D39" i="6"/>
  <c r="F39" i="6" s="1"/>
  <c r="F38" i="6"/>
  <c r="D38" i="6"/>
  <c r="D37" i="6"/>
  <c r="F37" i="6" s="1"/>
  <c r="F36" i="6"/>
  <c r="D36" i="6"/>
  <c r="D35" i="6"/>
  <c r="F35" i="6" s="1"/>
  <c r="F33" i="6"/>
  <c r="D33" i="6"/>
  <c r="D32" i="6"/>
  <c r="F32" i="6" s="1"/>
  <c r="F31" i="6"/>
  <c r="D31" i="6"/>
  <c r="D30" i="6"/>
  <c r="F30" i="6" s="1"/>
  <c r="F29" i="6"/>
  <c r="D29" i="6"/>
  <c r="D28" i="6"/>
  <c r="F28" i="6" s="1"/>
  <c r="F26" i="6"/>
  <c r="D26" i="6"/>
  <c r="D25" i="6"/>
  <c r="F25" i="6" s="1"/>
  <c r="F24" i="6"/>
  <c r="D24" i="6"/>
  <c r="D23" i="6"/>
  <c r="F23" i="6" s="1"/>
  <c r="F22" i="6"/>
  <c r="D22" i="6"/>
  <c r="D19" i="6"/>
  <c r="F19" i="6" s="1"/>
  <c r="F18" i="6"/>
  <c r="D18" i="6"/>
  <c r="D17" i="6"/>
  <c r="F17" i="6" s="1"/>
  <c r="F16" i="6"/>
  <c r="D16" i="6"/>
  <c r="D15" i="6"/>
  <c r="F15" i="6" s="1"/>
  <c r="D14" i="6"/>
  <c r="F14" i="6" s="1"/>
  <c r="D13" i="6"/>
  <c r="F13" i="6" s="1"/>
  <c r="D12" i="6"/>
  <c r="F12" i="6" s="1"/>
  <c r="D11" i="6"/>
  <c r="F11" i="6" s="1"/>
  <c r="D10" i="6"/>
  <c r="F10" i="6" s="1"/>
  <c r="D8" i="6"/>
  <c r="F8" i="6" s="1"/>
  <c r="D7" i="6"/>
  <c r="F7" i="6" s="1"/>
  <c r="D6" i="6"/>
  <c r="F6" i="6" s="1"/>
  <c r="D5" i="6"/>
  <c r="F5" i="6" s="1"/>
  <c r="D4" i="6"/>
  <c r="F4" i="6" s="1"/>
  <c r="D3" i="6"/>
  <c r="F3" i="6" s="1"/>
  <c r="D2" i="6"/>
  <c r="F2" i="6" s="1"/>
  <c r="D221" i="5"/>
  <c r="F221" i="5" s="1"/>
  <c r="D220" i="5"/>
  <c r="F220" i="5" s="1"/>
  <c r="D219" i="5"/>
  <c r="F219" i="5" s="1"/>
  <c r="D218" i="5"/>
  <c r="F218" i="5" s="1"/>
  <c r="D217" i="5"/>
  <c r="F217" i="5" s="1"/>
  <c r="D216" i="5"/>
  <c r="F216" i="5" s="1"/>
  <c r="D215" i="5"/>
  <c r="F215" i="5" s="1"/>
  <c r="D209" i="5"/>
  <c r="F209" i="5" s="1"/>
  <c r="D208" i="5"/>
  <c r="F208" i="5" s="1"/>
  <c r="D207" i="5"/>
  <c r="F207" i="5" s="1"/>
  <c r="D206" i="5"/>
  <c r="F206" i="5" s="1"/>
  <c r="D205" i="5"/>
  <c r="F205" i="5" s="1"/>
  <c r="D204" i="5"/>
  <c r="F204" i="5" s="1"/>
  <c r="D203" i="5"/>
  <c r="F203" i="5" s="1"/>
  <c r="D202" i="5"/>
  <c r="F202" i="5" s="1"/>
  <c r="D201" i="5"/>
  <c r="F201" i="5" s="1"/>
  <c r="D199" i="5"/>
  <c r="F199" i="5" s="1"/>
  <c r="D198" i="5"/>
  <c r="F198" i="5" s="1"/>
  <c r="D196" i="5"/>
  <c r="F196" i="5" s="1"/>
  <c r="D195" i="5"/>
  <c r="F195" i="5" s="1"/>
  <c r="D194" i="5"/>
  <c r="F194" i="5" s="1"/>
  <c r="D193" i="5"/>
  <c r="F193" i="5" s="1"/>
  <c r="D192" i="5"/>
  <c r="F192" i="5" s="1"/>
  <c r="D191" i="5"/>
  <c r="F191" i="5" s="1"/>
  <c r="D190" i="5"/>
  <c r="F190" i="5" s="1"/>
  <c r="D189" i="5"/>
  <c r="F189" i="5" s="1"/>
  <c r="D188" i="5"/>
  <c r="F188" i="5" s="1"/>
  <c r="D187" i="5"/>
  <c r="F187" i="5" s="1"/>
  <c r="D186" i="5"/>
  <c r="F186" i="5" s="1"/>
  <c r="D185" i="5"/>
  <c r="F185" i="5" s="1"/>
  <c r="D184" i="5"/>
  <c r="F184" i="5" s="1"/>
  <c r="D183" i="5"/>
  <c r="F183" i="5" s="1"/>
  <c r="D182" i="5"/>
  <c r="F182" i="5" s="1"/>
  <c r="D181" i="5"/>
  <c r="F181" i="5" s="1"/>
  <c r="D180" i="5"/>
  <c r="F180" i="5" s="1"/>
  <c r="D179" i="5"/>
  <c r="F179" i="5" s="1"/>
  <c r="D178" i="5"/>
  <c r="F178" i="5" s="1"/>
  <c r="D177" i="5"/>
  <c r="F177" i="5" s="1"/>
  <c r="D176" i="5"/>
  <c r="F176" i="5" s="1"/>
  <c r="D175" i="5"/>
  <c r="F175" i="5" s="1"/>
  <c r="D174" i="5"/>
  <c r="F174" i="5" s="1"/>
  <c r="D173" i="5"/>
  <c r="F173" i="5" s="1"/>
  <c r="D172" i="5"/>
  <c r="F172" i="5" s="1"/>
  <c r="D170" i="5"/>
  <c r="F170" i="5" s="1"/>
  <c r="D169" i="5"/>
  <c r="F169" i="5" s="1"/>
  <c r="D168" i="5"/>
  <c r="F168" i="5" s="1"/>
  <c r="D167" i="5"/>
  <c r="F167" i="5" s="1"/>
  <c r="D166" i="5"/>
  <c r="F166" i="5" s="1"/>
  <c r="D165" i="5"/>
  <c r="F165" i="5" s="1"/>
  <c r="D164" i="5"/>
  <c r="F164" i="5" s="1"/>
  <c r="D163" i="5"/>
  <c r="F163" i="5" s="1"/>
  <c r="D162" i="5"/>
  <c r="F162" i="5" s="1"/>
  <c r="D161" i="5"/>
  <c r="F161" i="5" s="1"/>
  <c r="D160" i="5"/>
  <c r="F160" i="5" s="1"/>
  <c r="D158" i="5"/>
  <c r="F158" i="5" s="1"/>
  <c r="D157" i="5"/>
  <c r="F157" i="5" s="1"/>
  <c r="D156" i="5"/>
  <c r="F156" i="5" s="1"/>
  <c r="D155" i="5"/>
  <c r="F155" i="5" s="1"/>
  <c r="D154" i="5"/>
  <c r="F154" i="5" s="1"/>
  <c r="D153" i="5"/>
  <c r="F153" i="5" s="1"/>
  <c r="D152" i="5"/>
  <c r="F152" i="5" s="1"/>
  <c r="D151" i="5"/>
  <c r="F151" i="5" s="1"/>
  <c r="D150" i="5"/>
  <c r="F150" i="5" s="1"/>
  <c r="D149" i="5"/>
  <c r="F149" i="5" s="1"/>
  <c r="D148" i="5"/>
  <c r="F148" i="5" s="1"/>
  <c r="D147" i="5"/>
  <c r="F147" i="5" s="1"/>
  <c r="D146" i="5"/>
  <c r="F146" i="5" s="1"/>
  <c r="D144" i="5"/>
  <c r="F144" i="5" s="1"/>
  <c r="D143" i="5"/>
  <c r="F143" i="5" s="1"/>
  <c r="D142" i="5"/>
  <c r="F142" i="5" s="1"/>
  <c r="D141" i="5"/>
  <c r="F141" i="5" s="1"/>
  <c r="D140" i="5"/>
  <c r="F140" i="5" s="1"/>
  <c r="D139" i="5"/>
  <c r="F139" i="5" s="1"/>
  <c r="D138" i="5"/>
  <c r="F138" i="5" s="1"/>
  <c r="D137" i="5"/>
  <c r="F137" i="5" s="1"/>
  <c r="D136" i="5"/>
  <c r="F136" i="5" s="1"/>
  <c r="D135" i="5"/>
  <c r="F135" i="5" s="1"/>
  <c r="D134" i="5"/>
  <c r="F134" i="5" s="1"/>
  <c r="D133" i="5"/>
  <c r="F133" i="5" s="1"/>
  <c r="D132" i="5"/>
  <c r="F132" i="5" s="1"/>
  <c r="D131" i="5"/>
  <c r="F131" i="5" s="1"/>
  <c r="D130" i="5"/>
  <c r="F130" i="5" s="1"/>
  <c r="D129" i="5"/>
  <c r="F129" i="5" s="1"/>
  <c r="D128" i="5"/>
  <c r="F128" i="5" s="1"/>
  <c r="D127" i="5"/>
  <c r="F127" i="5" s="1"/>
  <c r="D126" i="5"/>
  <c r="F126" i="5" s="1"/>
  <c r="D125" i="5"/>
  <c r="F125" i="5" s="1"/>
  <c r="D124" i="5"/>
  <c r="F124" i="5" s="1"/>
  <c r="D123" i="5"/>
  <c r="F123" i="5" s="1"/>
  <c r="D122" i="5"/>
  <c r="F122" i="5" s="1"/>
  <c r="D121" i="5"/>
  <c r="F121" i="5" s="1"/>
  <c r="D120" i="5"/>
  <c r="F120" i="5" s="1"/>
  <c r="D118" i="5"/>
  <c r="F118" i="5" s="1"/>
  <c r="D117" i="5"/>
  <c r="F117" i="5" s="1"/>
  <c r="D116" i="5"/>
  <c r="F116" i="5" s="1"/>
  <c r="D115" i="5"/>
  <c r="F115" i="5" s="1"/>
  <c r="D114" i="5"/>
  <c r="F114" i="5" s="1"/>
  <c r="D113" i="5"/>
  <c r="F113" i="5" s="1"/>
  <c r="D112" i="5"/>
  <c r="F112" i="5" s="1"/>
  <c r="D111" i="5"/>
  <c r="F111" i="5" s="1"/>
  <c r="D109" i="5"/>
  <c r="F109" i="5" s="1"/>
  <c r="D108" i="5"/>
  <c r="F108" i="5" s="1"/>
  <c r="D107" i="5"/>
  <c r="F107" i="5" s="1"/>
  <c r="D105" i="5"/>
  <c r="F105" i="5" s="1"/>
  <c r="D104" i="5"/>
  <c r="F104" i="5" s="1"/>
  <c r="D103" i="5"/>
  <c r="F103" i="5" s="1"/>
  <c r="D102" i="5"/>
  <c r="F102" i="5" s="1"/>
  <c r="D101" i="5"/>
  <c r="F101" i="5" s="1"/>
  <c r="D100" i="5"/>
  <c r="F100" i="5" s="1"/>
  <c r="D99" i="5"/>
  <c r="F99" i="5" s="1"/>
  <c r="D98" i="5"/>
  <c r="F98" i="5" s="1"/>
  <c r="D97" i="5"/>
  <c r="F97" i="5" s="1"/>
  <c r="D96" i="5"/>
  <c r="F96" i="5" s="1"/>
  <c r="D95" i="5"/>
  <c r="F95" i="5" s="1"/>
  <c r="D93" i="5"/>
  <c r="F93" i="5" s="1"/>
  <c r="D92" i="5"/>
  <c r="F92" i="5" s="1"/>
  <c r="D91" i="5"/>
  <c r="F91" i="5" s="1"/>
  <c r="D90" i="5"/>
  <c r="F90" i="5" s="1"/>
  <c r="D89" i="5"/>
  <c r="F89" i="5" s="1"/>
  <c r="D88" i="5"/>
  <c r="F88" i="5" s="1"/>
  <c r="D87" i="5"/>
  <c r="F87" i="5" s="1"/>
  <c r="D86" i="5"/>
  <c r="F86" i="5" s="1"/>
  <c r="D85" i="5"/>
  <c r="F85" i="5" s="1"/>
  <c r="D84" i="5"/>
  <c r="F84" i="5" s="1"/>
  <c r="D82" i="5"/>
  <c r="F82" i="5" s="1"/>
  <c r="D81" i="5"/>
  <c r="F81" i="5" s="1"/>
  <c r="D80" i="5"/>
  <c r="F80" i="5" s="1"/>
  <c r="D79" i="5"/>
  <c r="F79" i="5" s="1"/>
  <c r="D76" i="5"/>
  <c r="F76" i="5" s="1"/>
  <c r="D75" i="5"/>
  <c r="F75" i="5" s="1"/>
  <c r="D74" i="5"/>
  <c r="F74" i="5" s="1"/>
  <c r="D73" i="5"/>
  <c r="F73" i="5" s="1"/>
  <c r="D72" i="5"/>
  <c r="F72" i="5" s="1"/>
  <c r="D71" i="5"/>
  <c r="F71" i="5" s="1"/>
  <c r="D63" i="5"/>
  <c r="F63" i="5" s="1"/>
  <c r="D62" i="5"/>
  <c r="F62" i="5" s="1"/>
  <c r="D61" i="5"/>
  <c r="F61" i="5" s="1"/>
  <c r="D60" i="5"/>
  <c r="F60" i="5" s="1"/>
  <c r="D58" i="5"/>
  <c r="F58" i="5" s="1"/>
  <c r="D57" i="5"/>
  <c r="F57" i="5" s="1"/>
  <c r="D56" i="5"/>
  <c r="F56" i="5" s="1"/>
  <c r="D55" i="5"/>
  <c r="F55" i="5" s="1"/>
  <c r="D54" i="5"/>
  <c r="F54" i="5" s="1"/>
  <c r="D53" i="5"/>
  <c r="F53" i="5" s="1"/>
  <c r="D51" i="5"/>
  <c r="F51" i="5" s="1"/>
  <c r="D50" i="5"/>
  <c r="F50" i="5" s="1"/>
  <c r="D49" i="5"/>
  <c r="F49" i="5" s="1"/>
  <c r="D48" i="5"/>
  <c r="F48" i="5" s="1"/>
  <c r="D47" i="5"/>
  <c r="F47" i="5" s="1"/>
  <c r="D44" i="5"/>
  <c r="F44" i="5" s="1"/>
  <c r="D43" i="5"/>
  <c r="F43" i="5" s="1"/>
  <c r="D42" i="5"/>
  <c r="F42" i="5" s="1"/>
  <c r="D40" i="5"/>
  <c r="F40" i="5" s="1"/>
  <c r="D39" i="5"/>
  <c r="F39" i="5" s="1"/>
  <c r="D38" i="5"/>
  <c r="F38" i="5" s="1"/>
  <c r="D37" i="5"/>
  <c r="F37" i="5" s="1"/>
  <c r="D36" i="5"/>
  <c r="F36" i="5" s="1"/>
  <c r="D35" i="5"/>
  <c r="F35" i="5" s="1"/>
  <c r="D33" i="5"/>
  <c r="F33" i="5" s="1"/>
  <c r="D32" i="5"/>
  <c r="F32" i="5" s="1"/>
  <c r="D31" i="5"/>
  <c r="F31" i="5" s="1"/>
  <c r="D30" i="5"/>
  <c r="F30" i="5" s="1"/>
  <c r="D29" i="5"/>
  <c r="F29" i="5" s="1"/>
  <c r="D28" i="5"/>
  <c r="F28" i="5" s="1"/>
  <c r="D26" i="5"/>
  <c r="F26" i="5" s="1"/>
  <c r="D25" i="5"/>
  <c r="F25" i="5" s="1"/>
  <c r="D24" i="5"/>
  <c r="F24" i="5" s="1"/>
  <c r="D23" i="5"/>
  <c r="F23" i="5" s="1"/>
  <c r="D22" i="5"/>
  <c r="F22" i="5" s="1"/>
  <c r="D19" i="5"/>
  <c r="F19" i="5" s="1"/>
  <c r="D18" i="5"/>
  <c r="F18" i="5" s="1"/>
  <c r="D17" i="5"/>
  <c r="F17" i="5" s="1"/>
  <c r="D16" i="5"/>
  <c r="F16" i="5" s="1"/>
  <c r="D15" i="5"/>
  <c r="F15" i="5" s="1"/>
  <c r="D14" i="5"/>
  <c r="F14" i="5" s="1"/>
  <c r="D13" i="5"/>
  <c r="F13" i="5" s="1"/>
  <c r="D12" i="5"/>
  <c r="F12" i="5" s="1"/>
  <c r="D11" i="5"/>
  <c r="F11" i="5" s="1"/>
  <c r="D10" i="5"/>
  <c r="F10" i="5" s="1"/>
  <c r="D8" i="5"/>
  <c r="F8" i="5" s="1"/>
  <c r="D7" i="5"/>
  <c r="F7" i="5" s="1"/>
  <c r="D6" i="5"/>
  <c r="F6" i="5" s="1"/>
  <c r="D5" i="5"/>
  <c r="F5" i="5" s="1"/>
  <c r="D4" i="5"/>
  <c r="F4" i="5" s="1"/>
  <c r="D3" i="5"/>
  <c r="F3" i="5" s="1"/>
  <c r="D2" i="5"/>
  <c r="F2" i="5" s="1"/>
  <c r="D221" i="4"/>
  <c r="F221" i="4" s="1"/>
  <c r="D220" i="4"/>
  <c r="F220" i="4" s="1"/>
  <c r="D219" i="4"/>
  <c r="F219" i="4" s="1"/>
  <c r="D218" i="4"/>
  <c r="F218" i="4" s="1"/>
  <c r="D217" i="4"/>
  <c r="F217" i="4" s="1"/>
  <c r="D216" i="4"/>
  <c r="F216" i="4" s="1"/>
  <c r="D215" i="4"/>
  <c r="F215" i="4" s="1"/>
  <c r="D209" i="4"/>
  <c r="F209" i="4" s="1"/>
  <c r="D208" i="4"/>
  <c r="F208" i="4" s="1"/>
  <c r="D207" i="4"/>
  <c r="F207" i="4" s="1"/>
  <c r="D206" i="4"/>
  <c r="F206" i="4" s="1"/>
  <c r="D205" i="4"/>
  <c r="F205" i="4" s="1"/>
  <c r="D204" i="4"/>
  <c r="F204" i="4" s="1"/>
  <c r="D203" i="4"/>
  <c r="F203" i="4" s="1"/>
  <c r="D202" i="4"/>
  <c r="F202" i="4" s="1"/>
  <c r="D201" i="4"/>
  <c r="F201" i="4" s="1"/>
  <c r="D199" i="4"/>
  <c r="F199" i="4" s="1"/>
  <c r="D198" i="4"/>
  <c r="F198" i="4" s="1"/>
  <c r="D196" i="4"/>
  <c r="F196" i="4" s="1"/>
  <c r="D195" i="4"/>
  <c r="F195" i="4" s="1"/>
  <c r="D194" i="4"/>
  <c r="F194" i="4" s="1"/>
  <c r="D193" i="4"/>
  <c r="F193" i="4" s="1"/>
  <c r="D192" i="4"/>
  <c r="F192" i="4" s="1"/>
  <c r="D191" i="4"/>
  <c r="F191" i="4" s="1"/>
  <c r="D190" i="4"/>
  <c r="F190" i="4" s="1"/>
  <c r="D189" i="4"/>
  <c r="F189" i="4" s="1"/>
  <c r="D188" i="4"/>
  <c r="F188" i="4" s="1"/>
  <c r="D187" i="4"/>
  <c r="F187" i="4" s="1"/>
  <c r="D186" i="4"/>
  <c r="F186" i="4" s="1"/>
  <c r="D185" i="4"/>
  <c r="F185" i="4" s="1"/>
  <c r="D184" i="4"/>
  <c r="F184" i="4" s="1"/>
  <c r="D183" i="4"/>
  <c r="F183" i="4" s="1"/>
  <c r="D182" i="4"/>
  <c r="F182" i="4" s="1"/>
  <c r="D181" i="4"/>
  <c r="F181" i="4" s="1"/>
  <c r="D180" i="4"/>
  <c r="F180" i="4" s="1"/>
  <c r="D179" i="4"/>
  <c r="F179" i="4" s="1"/>
  <c r="D178" i="4"/>
  <c r="F178" i="4" s="1"/>
  <c r="D177" i="4"/>
  <c r="F177" i="4" s="1"/>
  <c r="D176" i="4"/>
  <c r="F176" i="4" s="1"/>
  <c r="D175" i="4"/>
  <c r="F175" i="4" s="1"/>
  <c r="F174" i="4"/>
  <c r="D174" i="4"/>
  <c r="D173" i="4"/>
  <c r="F173" i="4" s="1"/>
  <c r="F172" i="4"/>
  <c r="D172" i="4"/>
  <c r="D170" i="4"/>
  <c r="F170" i="4" s="1"/>
  <c r="F169" i="4"/>
  <c r="D169" i="4"/>
  <c r="D168" i="4"/>
  <c r="F168" i="4" s="1"/>
  <c r="F167" i="4"/>
  <c r="D167" i="4"/>
  <c r="D166" i="4"/>
  <c r="F166" i="4" s="1"/>
  <c r="F165" i="4"/>
  <c r="D165" i="4"/>
  <c r="D164" i="4"/>
  <c r="F164" i="4" s="1"/>
  <c r="F163" i="4"/>
  <c r="D163" i="4"/>
  <c r="D162" i="4"/>
  <c r="F162" i="4" s="1"/>
  <c r="F161" i="4"/>
  <c r="D161" i="4"/>
  <c r="D160" i="4"/>
  <c r="F160" i="4" s="1"/>
  <c r="F158" i="4"/>
  <c r="D158" i="4"/>
  <c r="D157" i="4"/>
  <c r="F157" i="4" s="1"/>
  <c r="F156" i="4"/>
  <c r="D156" i="4"/>
  <c r="D155" i="4"/>
  <c r="F155" i="4" s="1"/>
  <c r="F154" i="4"/>
  <c r="D154" i="4"/>
  <c r="D153" i="4"/>
  <c r="F153" i="4" s="1"/>
  <c r="F152" i="4"/>
  <c r="D152" i="4"/>
  <c r="D151" i="4"/>
  <c r="F151" i="4" s="1"/>
  <c r="F150" i="4"/>
  <c r="D150" i="4"/>
  <c r="D149" i="4"/>
  <c r="F149" i="4" s="1"/>
  <c r="F148" i="4"/>
  <c r="D148" i="4"/>
  <c r="D147" i="4"/>
  <c r="F147" i="4" s="1"/>
  <c r="F146" i="4"/>
  <c r="D146" i="4"/>
  <c r="D144" i="4"/>
  <c r="F144" i="4" s="1"/>
  <c r="F143" i="4"/>
  <c r="D143" i="4"/>
  <c r="D142" i="4"/>
  <c r="F142" i="4" s="1"/>
  <c r="F141" i="4"/>
  <c r="D141" i="4"/>
  <c r="D140" i="4"/>
  <c r="F140" i="4" s="1"/>
  <c r="F139" i="4"/>
  <c r="D139" i="4"/>
  <c r="D138" i="4"/>
  <c r="F138" i="4" s="1"/>
  <c r="F137" i="4"/>
  <c r="D137" i="4"/>
  <c r="D136" i="4"/>
  <c r="F136" i="4" s="1"/>
  <c r="F135" i="4"/>
  <c r="D135" i="4"/>
  <c r="D134" i="4"/>
  <c r="F134" i="4" s="1"/>
  <c r="F133" i="4"/>
  <c r="D133" i="4"/>
  <c r="D132" i="4"/>
  <c r="F132" i="4" s="1"/>
  <c r="F131" i="4"/>
  <c r="D131" i="4"/>
  <c r="D130" i="4"/>
  <c r="F130" i="4" s="1"/>
  <c r="F129" i="4"/>
  <c r="D129" i="4"/>
  <c r="D128" i="4"/>
  <c r="F128" i="4" s="1"/>
  <c r="F127" i="4"/>
  <c r="D127" i="4"/>
  <c r="D126" i="4"/>
  <c r="F126" i="4" s="1"/>
  <c r="F125" i="4"/>
  <c r="D125" i="4"/>
  <c r="D124" i="4"/>
  <c r="F124" i="4" s="1"/>
  <c r="F123" i="4"/>
  <c r="D123" i="4"/>
  <c r="D122" i="4"/>
  <c r="F122" i="4" s="1"/>
  <c r="F121" i="4"/>
  <c r="D121" i="4"/>
  <c r="D120" i="4"/>
  <c r="F120" i="4" s="1"/>
  <c r="F118" i="4"/>
  <c r="D118" i="4"/>
  <c r="D117" i="4"/>
  <c r="F117" i="4" s="1"/>
  <c r="F116" i="4"/>
  <c r="D116" i="4"/>
  <c r="D115" i="4"/>
  <c r="F115" i="4" s="1"/>
  <c r="F114" i="4"/>
  <c r="D114" i="4"/>
  <c r="D113" i="4"/>
  <c r="F113" i="4" s="1"/>
  <c r="F112" i="4"/>
  <c r="D112" i="4"/>
  <c r="D111" i="4"/>
  <c r="F111" i="4" s="1"/>
  <c r="F109" i="4"/>
  <c r="D109" i="4"/>
  <c r="D108" i="4"/>
  <c r="F108" i="4" s="1"/>
  <c r="F107" i="4"/>
  <c r="D107" i="4"/>
  <c r="D105" i="4"/>
  <c r="F105" i="4" s="1"/>
  <c r="F104" i="4"/>
  <c r="D104" i="4"/>
  <c r="D103" i="4"/>
  <c r="F103" i="4" s="1"/>
  <c r="F102" i="4"/>
  <c r="D102" i="4"/>
  <c r="D101" i="4"/>
  <c r="F101" i="4" s="1"/>
  <c r="F100" i="4"/>
  <c r="D100" i="4"/>
  <c r="D99" i="4"/>
  <c r="F99" i="4" s="1"/>
  <c r="F98" i="4"/>
  <c r="D98" i="4"/>
  <c r="D97" i="4"/>
  <c r="F97" i="4" s="1"/>
  <c r="F96" i="4"/>
  <c r="D96" i="4"/>
  <c r="D95" i="4"/>
  <c r="F95" i="4" s="1"/>
  <c r="F93" i="4"/>
  <c r="D93" i="4"/>
  <c r="D92" i="4"/>
  <c r="F92" i="4" s="1"/>
  <c r="F91" i="4"/>
  <c r="D91" i="4"/>
  <c r="D90" i="4"/>
  <c r="F90" i="4" s="1"/>
  <c r="F89" i="4"/>
  <c r="D89" i="4"/>
  <c r="D88" i="4"/>
  <c r="F88" i="4" s="1"/>
  <c r="F87" i="4"/>
  <c r="D87" i="4"/>
  <c r="D86" i="4"/>
  <c r="F86" i="4" s="1"/>
  <c r="F85" i="4"/>
  <c r="D85" i="4"/>
  <c r="D84" i="4"/>
  <c r="F84" i="4" s="1"/>
  <c r="F82" i="4"/>
  <c r="D82" i="4"/>
  <c r="D81" i="4"/>
  <c r="F81" i="4" s="1"/>
  <c r="F80" i="4"/>
  <c r="D80" i="4"/>
  <c r="D79" i="4"/>
  <c r="F79" i="4" s="1"/>
  <c r="F76" i="4"/>
  <c r="D76" i="4"/>
  <c r="D75" i="4"/>
  <c r="F75" i="4" s="1"/>
  <c r="F74" i="4"/>
  <c r="D74" i="4"/>
  <c r="D73" i="4"/>
  <c r="F73" i="4" s="1"/>
  <c r="F72" i="4"/>
  <c r="D72" i="4"/>
  <c r="D71" i="4"/>
  <c r="F71" i="4" s="1"/>
  <c r="F63" i="4"/>
  <c r="D63" i="4"/>
  <c r="D62" i="4"/>
  <c r="F62" i="4" s="1"/>
  <c r="F61" i="4"/>
  <c r="D61" i="4"/>
  <c r="D60" i="4"/>
  <c r="F60" i="4" s="1"/>
  <c r="F58" i="4"/>
  <c r="D58" i="4"/>
  <c r="D57" i="4"/>
  <c r="F57" i="4" s="1"/>
  <c r="F56" i="4"/>
  <c r="D56" i="4"/>
  <c r="D55" i="4"/>
  <c r="F55" i="4" s="1"/>
  <c r="F54" i="4"/>
  <c r="D54" i="4"/>
  <c r="D53" i="4"/>
  <c r="F53" i="4" s="1"/>
  <c r="F51" i="4"/>
  <c r="D51" i="4"/>
  <c r="D50" i="4"/>
  <c r="F50" i="4" s="1"/>
  <c r="F49" i="4"/>
  <c r="D49" i="4"/>
  <c r="D48" i="4"/>
  <c r="F48" i="4" s="1"/>
  <c r="F47" i="4"/>
  <c r="D47" i="4"/>
  <c r="D44" i="4"/>
  <c r="F44" i="4" s="1"/>
  <c r="F43" i="4"/>
  <c r="D43" i="4"/>
  <c r="D42" i="4"/>
  <c r="F42" i="4" s="1"/>
  <c r="F40" i="4"/>
  <c r="D40" i="4"/>
  <c r="D39" i="4"/>
  <c r="F39" i="4" s="1"/>
  <c r="F38" i="4"/>
  <c r="D38" i="4"/>
  <c r="D37" i="4"/>
  <c r="F37" i="4" s="1"/>
  <c r="F36" i="4"/>
  <c r="D36" i="4"/>
  <c r="D35" i="4"/>
  <c r="F35" i="4" s="1"/>
  <c r="F33" i="4"/>
  <c r="D33" i="4"/>
  <c r="D32" i="4"/>
  <c r="F32" i="4" s="1"/>
  <c r="F31" i="4"/>
  <c r="D31" i="4"/>
  <c r="D30" i="4"/>
  <c r="F30" i="4" s="1"/>
  <c r="F29" i="4"/>
  <c r="D29" i="4"/>
  <c r="D28" i="4"/>
  <c r="F28" i="4" s="1"/>
  <c r="F26" i="4"/>
  <c r="D26" i="4"/>
  <c r="D25" i="4"/>
  <c r="F25" i="4" s="1"/>
  <c r="F24" i="4"/>
  <c r="D24" i="4"/>
  <c r="D23" i="4"/>
  <c r="F23" i="4" s="1"/>
  <c r="F22" i="4"/>
  <c r="D22" i="4"/>
  <c r="D19" i="4"/>
  <c r="F19" i="4" s="1"/>
  <c r="F18" i="4"/>
  <c r="D18" i="4"/>
  <c r="D17" i="4"/>
  <c r="F17" i="4" s="1"/>
  <c r="F16" i="4"/>
  <c r="D16" i="4"/>
  <c r="D15" i="4"/>
  <c r="F15" i="4" s="1"/>
  <c r="F14" i="4"/>
  <c r="D14" i="4"/>
  <c r="D13" i="4"/>
  <c r="F13" i="4" s="1"/>
  <c r="F12" i="4"/>
  <c r="D12" i="4"/>
  <c r="D11" i="4"/>
  <c r="F11" i="4" s="1"/>
  <c r="F10" i="4"/>
  <c r="D10" i="4"/>
  <c r="D8" i="4"/>
  <c r="F8" i="4" s="1"/>
  <c r="F7" i="4"/>
  <c r="D7" i="4"/>
  <c r="D6" i="4"/>
  <c r="F6" i="4" s="1"/>
  <c r="F5" i="4"/>
  <c r="D5" i="4"/>
  <c r="D4" i="4"/>
  <c r="F4" i="4" s="1"/>
  <c r="F3" i="4"/>
  <c r="D3" i="4"/>
  <c r="D2" i="4"/>
  <c r="F2" i="4" s="1"/>
  <c r="D221" i="3"/>
  <c r="F221" i="3" s="1"/>
  <c r="D220" i="3"/>
  <c r="F220" i="3" s="1"/>
  <c r="D219" i="3"/>
  <c r="F219" i="3" s="1"/>
  <c r="D218" i="3"/>
  <c r="F218" i="3" s="1"/>
  <c r="D217" i="3"/>
  <c r="F217" i="3" s="1"/>
  <c r="D216" i="3"/>
  <c r="F216" i="3" s="1"/>
  <c r="D215" i="3"/>
  <c r="F215" i="3" s="1"/>
  <c r="D209" i="3"/>
  <c r="F209" i="3" s="1"/>
  <c r="D208" i="3"/>
  <c r="F208" i="3" s="1"/>
  <c r="D207" i="3"/>
  <c r="F207" i="3" s="1"/>
  <c r="D206" i="3"/>
  <c r="F206" i="3" s="1"/>
  <c r="D205" i="3"/>
  <c r="F205" i="3" s="1"/>
  <c r="D204" i="3"/>
  <c r="F204" i="3" s="1"/>
  <c r="D203" i="3"/>
  <c r="F203" i="3" s="1"/>
  <c r="D202" i="3"/>
  <c r="F202" i="3" s="1"/>
  <c r="D201" i="3"/>
  <c r="F201" i="3" s="1"/>
  <c r="D199" i="3"/>
  <c r="F199" i="3" s="1"/>
  <c r="D198" i="3"/>
  <c r="F198" i="3" s="1"/>
  <c r="D196" i="3"/>
  <c r="F196" i="3" s="1"/>
  <c r="D195" i="3"/>
  <c r="F195" i="3" s="1"/>
  <c r="D194" i="3"/>
  <c r="F194" i="3" s="1"/>
  <c r="D193" i="3"/>
  <c r="F193" i="3" s="1"/>
  <c r="D192" i="3"/>
  <c r="F192" i="3" s="1"/>
  <c r="D191" i="3"/>
  <c r="F191" i="3" s="1"/>
  <c r="D190" i="3"/>
  <c r="F190" i="3" s="1"/>
  <c r="D189" i="3"/>
  <c r="F189" i="3" s="1"/>
  <c r="D188" i="3"/>
  <c r="F188" i="3" s="1"/>
  <c r="D187" i="3"/>
  <c r="F187" i="3" s="1"/>
  <c r="D186" i="3"/>
  <c r="F186" i="3" s="1"/>
  <c r="D185" i="3"/>
  <c r="F185" i="3" s="1"/>
  <c r="D184" i="3"/>
  <c r="F184" i="3" s="1"/>
  <c r="D183" i="3"/>
  <c r="F183" i="3" s="1"/>
  <c r="D182" i="3"/>
  <c r="F182" i="3" s="1"/>
  <c r="D181" i="3"/>
  <c r="F181" i="3" s="1"/>
  <c r="D180" i="3"/>
  <c r="F180" i="3" s="1"/>
  <c r="D179" i="3"/>
  <c r="F179" i="3" s="1"/>
  <c r="D178" i="3"/>
  <c r="F178" i="3" s="1"/>
  <c r="D177" i="3"/>
  <c r="F177" i="3" s="1"/>
  <c r="D176" i="3"/>
  <c r="F176" i="3" s="1"/>
  <c r="D175" i="3"/>
  <c r="F175" i="3" s="1"/>
  <c r="D174" i="3"/>
  <c r="F174" i="3" s="1"/>
  <c r="D173" i="3"/>
  <c r="F173" i="3" s="1"/>
  <c r="D172" i="3"/>
  <c r="F172" i="3" s="1"/>
  <c r="D170" i="3"/>
  <c r="F170" i="3" s="1"/>
  <c r="D169" i="3"/>
  <c r="F169" i="3" s="1"/>
  <c r="D168" i="3"/>
  <c r="F168" i="3" s="1"/>
  <c r="D167" i="3"/>
  <c r="F167" i="3" s="1"/>
  <c r="D166" i="3"/>
  <c r="F166" i="3" s="1"/>
  <c r="D165" i="3"/>
  <c r="F165" i="3" s="1"/>
  <c r="D164" i="3"/>
  <c r="F164" i="3" s="1"/>
  <c r="D163" i="3"/>
  <c r="F163" i="3" s="1"/>
  <c r="D162" i="3"/>
  <c r="F162" i="3" s="1"/>
  <c r="D161" i="3"/>
  <c r="F161" i="3" s="1"/>
  <c r="D160" i="3"/>
  <c r="F160" i="3" s="1"/>
  <c r="D158" i="3"/>
  <c r="F158" i="3" s="1"/>
  <c r="D157" i="3"/>
  <c r="F157" i="3" s="1"/>
  <c r="D156" i="3"/>
  <c r="F156" i="3" s="1"/>
  <c r="D155" i="3"/>
  <c r="F155" i="3" s="1"/>
  <c r="D154" i="3"/>
  <c r="F154" i="3" s="1"/>
  <c r="D153" i="3"/>
  <c r="F153" i="3" s="1"/>
  <c r="D152" i="3"/>
  <c r="F152" i="3" s="1"/>
  <c r="D151" i="3"/>
  <c r="F151" i="3" s="1"/>
  <c r="D150" i="3"/>
  <c r="F150" i="3" s="1"/>
  <c r="D149" i="3"/>
  <c r="F149" i="3" s="1"/>
  <c r="D148" i="3"/>
  <c r="F148" i="3" s="1"/>
  <c r="D147" i="3"/>
  <c r="F147" i="3" s="1"/>
  <c r="D146" i="3"/>
  <c r="F146" i="3" s="1"/>
  <c r="D144" i="3"/>
  <c r="F144" i="3" s="1"/>
  <c r="D143" i="3"/>
  <c r="F143" i="3" s="1"/>
  <c r="D142" i="3"/>
  <c r="F142" i="3" s="1"/>
  <c r="D141" i="3"/>
  <c r="F141" i="3" s="1"/>
  <c r="D140" i="3"/>
  <c r="F140" i="3" s="1"/>
  <c r="D139" i="3"/>
  <c r="F139" i="3" s="1"/>
  <c r="D138" i="3"/>
  <c r="F138" i="3" s="1"/>
  <c r="D137" i="3"/>
  <c r="F137" i="3" s="1"/>
  <c r="D136" i="3"/>
  <c r="F136" i="3" s="1"/>
  <c r="D135" i="3"/>
  <c r="F135" i="3" s="1"/>
  <c r="D134" i="3"/>
  <c r="F134" i="3" s="1"/>
  <c r="D133" i="3"/>
  <c r="F133" i="3" s="1"/>
  <c r="D132" i="3"/>
  <c r="F132" i="3" s="1"/>
  <c r="D131" i="3"/>
  <c r="F131" i="3" s="1"/>
  <c r="D130" i="3"/>
  <c r="F130" i="3" s="1"/>
  <c r="D129" i="3"/>
  <c r="F129" i="3" s="1"/>
  <c r="D128" i="3"/>
  <c r="F128" i="3" s="1"/>
  <c r="D127" i="3"/>
  <c r="F127" i="3" s="1"/>
  <c r="D126" i="3"/>
  <c r="F126" i="3" s="1"/>
  <c r="D125" i="3"/>
  <c r="F125" i="3" s="1"/>
  <c r="D124" i="3"/>
  <c r="F124" i="3" s="1"/>
  <c r="D123" i="3"/>
  <c r="F123" i="3" s="1"/>
  <c r="D122" i="3"/>
  <c r="F122" i="3" s="1"/>
  <c r="D121" i="3"/>
  <c r="F121" i="3" s="1"/>
  <c r="D120" i="3"/>
  <c r="F120" i="3" s="1"/>
  <c r="D118" i="3"/>
  <c r="F118" i="3" s="1"/>
  <c r="D117" i="3"/>
  <c r="F117" i="3" s="1"/>
  <c r="D116" i="3"/>
  <c r="F116" i="3" s="1"/>
  <c r="D115" i="3"/>
  <c r="F115" i="3" s="1"/>
  <c r="D114" i="3"/>
  <c r="F114" i="3" s="1"/>
  <c r="D113" i="3"/>
  <c r="F113" i="3" s="1"/>
  <c r="D112" i="3"/>
  <c r="F112" i="3" s="1"/>
  <c r="D111" i="3"/>
  <c r="F111" i="3" s="1"/>
  <c r="D109" i="3"/>
  <c r="F109" i="3" s="1"/>
  <c r="D108" i="3"/>
  <c r="F108" i="3" s="1"/>
  <c r="D107" i="3"/>
  <c r="F107" i="3" s="1"/>
  <c r="D105" i="3"/>
  <c r="F105" i="3" s="1"/>
  <c r="D104" i="3"/>
  <c r="F104" i="3" s="1"/>
  <c r="D103" i="3"/>
  <c r="F103" i="3" s="1"/>
  <c r="D102" i="3"/>
  <c r="F102" i="3" s="1"/>
  <c r="D101" i="3"/>
  <c r="F101" i="3" s="1"/>
  <c r="D100" i="3"/>
  <c r="F100" i="3" s="1"/>
  <c r="D99" i="3"/>
  <c r="F99" i="3" s="1"/>
  <c r="D98" i="3"/>
  <c r="F98" i="3" s="1"/>
  <c r="D97" i="3"/>
  <c r="F97" i="3" s="1"/>
  <c r="D96" i="3"/>
  <c r="F96" i="3" s="1"/>
  <c r="D95" i="3"/>
  <c r="F95" i="3" s="1"/>
  <c r="D93" i="3"/>
  <c r="F93" i="3" s="1"/>
  <c r="D92" i="3"/>
  <c r="F92" i="3" s="1"/>
  <c r="D91" i="3"/>
  <c r="F91" i="3" s="1"/>
  <c r="D90" i="3"/>
  <c r="F90" i="3" s="1"/>
  <c r="D89" i="3"/>
  <c r="F89" i="3" s="1"/>
  <c r="D88" i="3"/>
  <c r="F88" i="3" s="1"/>
  <c r="D87" i="3"/>
  <c r="F87" i="3" s="1"/>
  <c r="D86" i="3"/>
  <c r="F86" i="3" s="1"/>
  <c r="D85" i="3"/>
  <c r="F85" i="3" s="1"/>
  <c r="D84" i="3"/>
  <c r="F84" i="3" s="1"/>
  <c r="D82" i="3"/>
  <c r="F82" i="3" s="1"/>
  <c r="D81" i="3"/>
  <c r="F81" i="3" s="1"/>
  <c r="D80" i="3"/>
  <c r="F80" i="3" s="1"/>
  <c r="D79" i="3"/>
  <c r="F79" i="3" s="1"/>
  <c r="D76" i="3"/>
  <c r="F76" i="3" s="1"/>
  <c r="D75" i="3"/>
  <c r="F75" i="3" s="1"/>
  <c r="D74" i="3"/>
  <c r="F74" i="3" s="1"/>
  <c r="D73" i="3"/>
  <c r="F73" i="3" s="1"/>
  <c r="D72" i="3"/>
  <c r="F72" i="3" s="1"/>
  <c r="D71" i="3"/>
  <c r="F71" i="3" s="1"/>
  <c r="D63" i="3"/>
  <c r="F63" i="3" s="1"/>
  <c r="D62" i="3"/>
  <c r="F62" i="3" s="1"/>
  <c r="D61" i="3"/>
  <c r="F61" i="3" s="1"/>
  <c r="D60" i="3"/>
  <c r="F60" i="3" s="1"/>
  <c r="D58" i="3"/>
  <c r="F58" i="3" s="1"/>
  <c r="D57" i="3"/>
  <c r="F57" i="3" s="1"/>
  <c r="D56" i="3"/>
  <c r="F56" i="3" s="1"/>
  <c r="D55" i="3"/>
  <c r="F55" i="3" s="1"/>
  <c r="D54" i="3"/>
  <c r="F54" i="3" s="1"/>
  <c r="D53" i="3"/>
  <c r="F53" i="3" s="1"/>
  <c r="D51" i="3"/>
  <c r="F51" i="3" s="1"/>
  <c r="D50" i="3"/>
  <c r="F50" i="3" s="1"/>
  <c r="D49" i="3"/>
  <c r="F49" i="3" s="1"/>
  <c r="D48" i="3"/>
  <c r="F48" i="3" s="1"/>
  <c r="D47" i="3"/>
  <c r="F47" i="3" s="1"/>
  <c r="D44" i="3"/>
  <c r="F44" i="3" s="1"/>
  <c r="D43" i="3"/>
  <c r="F43" i="3" s="1"/>
  <c r="D42" i="3"/>
  <c r="F42" i="3" s="1"/>
  <c r="D40" i="3"/>
  <c r="F40" i="3" s="1"/>
  <c r="D39" i="3"/>
  <c r="F39" i="3" s="1"/>
  <c r="D38" i="3"/>
  <c r="F38" i="3" s="1"/>
  <c r="D37" i="3"/>
  <c r="F37" i="3" s="1"/>
  <c r="D36" i="3"/>
  <c r="F36" i="3" s="1"/>
  <c r="D35" i="3"/>
  <c r="F35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6" i="3"/>
  <c r="F26" i="3" s="1"/>
  <c r="D25" i="3"/>
  <c r="F25" i="3" s="1"/>
  <c r="D24" i="3"/>
  <c r="F24" i="3" s="1"/>
  <c r="D23" i="3"/>
  <c r="F23" i="3" s="1"/>
  <c r="D22" i="3"/>
  <c r="F22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8" i="3"/>
  <c r="F8" i="3" s="1"/>
  <c r="D7" i="3"/>
  <c r="F7" i="3" s="1"/>
  <c r="D6" i="3"/>
  <c r="F6" i="3" s="1"/>
  <c r="D5" i="3"/>
  <c r="F5" i="3" s="1"/>
  <c r="D4" i="3"/>
  <c r="F4" i="3" s="1"/>
  <c r="D3" i="3"/>
  <c r="F3" i="3" s="1"/>
  <c r="D2" i="3"/>
  <c r="F2" i="3" s="1"/>
  <c r="D61" i="1" l="1"/>
  <c r="F61" i="1" s="1"/>
  <c r="D62" i="1"/>
  <c r="F62" i="1" s="1"/>
  <c r="D63" i="1"/>
  <c r="F63" i="1" s="1"/>
  <c r="D64" i="1"/>
  <c r="F64" i="1" s="1"/>
  <c r="D65" i="1"/>
  <c r="F65" i="1" s="1"/>
  <c r="D66" i="1"/>
  <c r="D2" i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3" i="1"/>
  <c r="F13" i="1" s="1"/>
  <c r="D14" i="1"/>
  <c r="F14" i="1" s="1"/>
  <c r="D15" i="1"/>
  <c r="F15" i="1" s="1"/>
  <c r="D16" i="1"/>
  <c r="D17" i="1"/>
  <c r="D19" i="1"/>
  <c r="D20" i="1"/>
  <c r="D21" i="1"/>
  <c r="D22" i="1"/>
  <c r="D23" i="1"/>
  <c r="D24" i="1"/>
  <c r="D26" i="1"/>
  <c r="D27" i="1"/>
  <c r="D28" i="1"/>
  <c r="D29" i="1"/>
  <c r="D30" i="1"/>
  <c r="D31" i="1"/>
  <c r="D34" i="1"/>
  <c r="F34" i="1" s="1"/>
  <c r="D35" i="1"/>
  <c r="F35" i="1" s="1"/>
  <c r="D36" i="1"/>
  <c r="F36" i="1" s="1"/>
  <c r="D37" i="1"/>
  <c r="F37" i="1" s="1"/>
  <c r="D38" i="1"/>
  <c r="F38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D47" i="1"/>
  <c r="F47" i="1" s="1"/>
  <c r="D48" i="1"/>
  <c r="F48" i="1" s="1"/>
  <c r="D49" i="1"/>
  <c r="F49" i="1" s="1"/>
  <c r="D50" i="1"/>
  <c r="F50" i="1" s="1"/>
  <c r="D52" i="1"/>
  <c r="F52" i="1" s="1"/>
  <c r="D53" i="1"/>
  <c r="D54" i="1"/>
  <c r="F54" i="1" s="1"/>
  <c r="D55" i="1"/>
  <c r="F55" i="1" s="1"/>
  <c r="D56" i="1"/>
  <c r="D57" i="1"/>
  <c r="D72" i="1"/>
  <c r="D73" i="1"/>
  <c r="D74" i="1"/>
  <c r="D75" i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93" i="1"/>
  <c r="F93" i="1" s="1"/>
  <c r="D94" i="1"/>
  <c r="F94" i="1" s="1"/>
  <c r="D95" i="1"/>
  <c r="F95" i="1" s="1"/>
  <c r="D96" i="1"/>
  <c r="F96" i="1" s="1"/>
  <c r="D97" i="1"/>
  <c r="F97" i="1" s="1"/>
  <c r="D98" i="1"/>
  <c r="F98" i="1" s="1"/>
  <c r="D99" i="1"/>
  <c r="F99" i="1" s="1"/>
  <c r="D100" i="1"/>
  <c r="F100" i="1" s="1"/>
  <c r="D101" i="1"/>
  <c r="F101" i="1" s="1"/>
  <c r="D102" i="1"/>
  <c r="D103" i="1"/>
  <c r="F103" i="1" s="1"/>
  <c r="D104" i="1"/>
  <c r="F104" i="1" s="1"/>
  <c r="D105" i="1"/>
  <c r="F105" i="1" s="1"/>
  <c r="D106" i="1"/>
  <c r="F106" i="1" s="1"/>
  <c r="D107" i="1"/>
  <c r="F107" i="1" s="1"/>
  <c r="D108" i="1"/>
  <c r="F108" i="1" s="1"/>
  <c r="D109" i="1"/>
  <c r="F109" i="1" s="1"/>
  <c r="D110" i="1"/>
  <c r="F110" i="1" s="1"/>
  <c r="D111" i="1"/>
  <c r="F111" i="1" s="1"/>
  <c r="D112" i="1"/>
  <c r="F112" i="1" s="1"/>
  <c r="D113" i="1"/>
  <c r="F113" i="1" s="1"/>
  <c r="D114" i="1"/>
  <c r="F114" i="1" s="1"/>
  <c r="D115" i="1"/>
  <c r="F115" i="1" s="1"/>
  <c r="D116" i="1"/>
  <c r="F116" i="1" s="1"/>
  <c r="D117" i="1"/>
  <c r="F117" i="1" s="1"/>
  <c r="D145" i="1"/>
  <c r="F145" i="1" s="1"/>
  <c r="D146" i="1"/>
  <c r="F146" i="1" s="1"/>
  <c r="D147" i="1"/>
  <c r="F147" i="1" s="1"/>
  <c r="D148" i="1"/>
  <c r="F148" i="1" s="1"/>
  <c r="D149" i="1"/>
  <c r="F149" i="1" s="1"/>
  <c r="D150" i="1"/>
  <c r="F150" i="1" s="1"/>
  <c r="D151" i="1"/>
  <c r="F151" i="1" s="1"/>
  <c r="D152" i="1"/>
  <c r="F152" i="1" s="1"/>
  <c r="D153" i="1"/>
  <c r="F153" i="1" s="1"/>
  <c r="D154" i="1"/>
  <c r="F154" i="1" s="1"/>
  <c r="D155" i="1"/>
  <c r="F155" i="1" s="1"/>
  <c r="D156" i="1"/>
  <c r="F156" i="1" s="1"/>
  <c r="D157" i="1"/>
  <c r="F157" i="1" s="1"/>
  <c r="D158" i="1"/>
  <c r="F158" i="1" s="1"/>
  <c r="D159" i="1"/>
  <c r="F159" i="1" s="1"/>
  <c r="D160" i="1"/>
  <c r="F160" i="1" s="1"/>
  <c r="D161" i="1"/>
  <c r="F161" i="1" s="1"/>
  <c r="D162" i="1"/>
  <c r="D163" i="1"/>
  <c r="D164" i="1"/>
  <c r="F164" i="1" s="1"/>
  <c r="D165" i="1"/>
  <c r="D166" i="1"/>
  <c r="F166" i="1" s="1"/>
  <c r="D167" i="1"/>
  <c r="F167" i="1" s="1"/>
  <c r="D168" i="1"/>
  <c r="F168" i="1" s="1"/>
  <c r="D169" i="1"/>
  <c r="F169" i="1" s="1"/>
  <c r="D68" i="1"/>
  <c r="F68" i="1" s="1"/>
  <c r="D69" i="1"/>
  <c r="F69" i="1" s="1"/>
  <c r="D170" i="1"/>
  <c r="F170" i="1" s="1"/>
  <c r="D171" i="1"/>
  <c r="F171" i="1" s="1"/>
  <c r="D172" i="1"/>
  <c r="F172" i="1" s="1"/>
  <c r="D173" i="1"/>
  <c r="F173" i="1" s="1"/>
  <c r="D174" i="1"/>
  <c r="F174" i="1" s="1"/>
  <c r="D175" i="1"/>
  <c r="F175" i="1" s="1"/>
  <c r="D176" i="1"/>
  <c r="D177" i="1"/>
  <c r="F177" i="1" s="1"/>
  <c r="D178" i="1"/>
  <c r="D60" i="1"/>
  <c r="F60" i="1" s="1"/>
  <c r="F26" i="1" l="1"/>
  <c r="F21" i="1"/>
  <c r="F16" i="1"/>
  <c r="F20" i="1"/>
  <c r="F24" i="1"/>
  <c r="F28" i="1"/>
  <c r="F23" i="1"/>
  <c r="F19" i="1"/>
  <c r="F30" i="1"/>
  <c r="F29" i="1"/>
  <c r="F31" i="1"/>
  <c r="F27" i="1"/>
  <c r="F22" i="1"/>
  <c r="F17" i="1"/>
</calcChain>
</file>

<file path=xl/sharedStrings.xml><?xml version="1.0" encoding="utf-8"?>
<sst xmlns="http://schemas.openxmlformats.org/spreadsheetml/2006/main" count="1178" uniqueCount="193">
  <si>
    <t>D(Ni)</t>
  </si>
  <si>
    <t>Run #</t>
  </si>
  <si>
    <t>IT10</t>
  </si>
  <si>
    <t>IT11</t>
  </si>
  <si>
    <t>IT14</t>
  </si>
  <si>
    <t>IT3</t>
  </si>
  <si>
    <t>IT4</t>
  </si>
  <si>
    <t>IT5</t>
  </si>
  <si>
    <t>IT9</t>
  </si>
  <si>
    <t>P24</t>
  </si>
  <si>
    <t>P20</t>
  </si>
  <si>
    <t>P22</t>
  </si>
  <si>
    <t>P25</t>
  </si>
  <si>
    <t>P11</t>
  </si>
  <si>
    <t>P4</t>
  </si>
  <si>
    <t>P1J</t>
  </si>
  <si>
    <t>P5J</t>
  </si>
  <si>
    <t>P6J</t>
  </si>
  <si>
    <t>D gamm/Liq</t>
  </si>
  <si>
    <t>E11</t>
  </si>
  <si>
    <t>E5</t>
  </si>
  <si>
    <t>E4</t>
  </si>
  <si>
    <t>E10</t>
  </si>
  <si>
    <t>E8</t>
  </si>
  <si>
    <t>12a</t>
  </si>
  <si>
    <t>12b</t>
  </si>
  <si>
    <t>13a</t>
  </si>
  <si>
    <t>13b</t>
  </si>
  <si>
    <t>23C</t>
  </si>
  <si>
    <t>23E</t>
  </si>
  <si>
    <t>23G</t>
  </si>
  <si>
    <t>23B</t>
  </si>
  <si>
    <t>23D</t>
  </si>
  <si>
    <t>23F</t>
  </si>
  <si>
    <t>SS1</t>
  </si>
  <si>
    <t>SS2</t>
  </si>
  <si>
    <t>SS3</t>
  </si>
  <si>
    <t>SS4</t>
  </si>
  <si>
    <t>SS5</t>
  </si>
  <si>
    <t>SS6</t>
  </si>
  <si>
    <t>NN4</t>
  </si>
  <si>
    <t>NN5</t>
  </si>
  <si>
    <t>NN6</t>
  </si>
  <si>
    <t>NN7</t>
  </si>
  <si>
    <t>NN8</t>
  </si>
  <si>
    <t>NN9</t>
  </si>
  <si>
    <t>DD2</t>
  </si>
  <si>
    <t>DD6</t>
  </si>
  <si>
    <t>DD3</t>
  </si>
  <si>
    <t>DD5</t>
  </si>
  <si>
    <t>A174</t>
  </si>
  <si>
    <t>A168</t>
  </si>
  <si>
    <t>A177</t>
  </si>
  <si>
    <t>A176</t>
  </si>
  <si>
    <t>A433</t>
  </si>
  <si>
    <t>A435</t>
  </si>
  <si>
    <t>A432</t>
  </si>
  <si>
    <t>A436</t>
  </si>
  <si>
    <t>A434</t>
  </si>
  <si>
    <t>A439</t>
  </si>
  <si>
    <t>A437</t>
  </si>
  <si>
    <t>S16</t>
  </si>
  <si>
    <t>S6</t>
  </si>
  <si>
    <t>S4</t>
  </si>
  <si>
    <t>S5</t>
  </si>
  <si>
    <t>S7</t>
  </si>
  <si>
    <t>C16</t>
  </si>
  <si>
    <t>C6</t>
  </si>
  <si>
    <t>C15</t>
  </si>
  <si>
    <t>C9</t>
  </si>
  <si>
    <t>C2</t>
  </si>
  <si>
    <t>C13</t>
  </si>
  <si>
    <t>C3</t>
  </si>
  <si>
    <t>C12</t>
  </si>
  <si>
    <t>C4</t>
  </si>
  <si>
    <t>C7</t>
  </si>
  <si>
    <t>R17</t>
  </si>
  <si>
    <t>R9</t>
  </si>
  <si>
    <t>R2</t>
  </si>
  <si>
    <t>R14</t>
  </si>
  <si>
    <t>R13</t>
  </si>
  <si>
    <t>R3</t>
  </si>
  <si>
    <t>R11</t>
  </si>
  <si>
    <t>R6</t>
  </si>
  <si>
    <t>40A</t>
  </si>
  <si>
    <t>40C</t>
  </si>
  <si>
    <t>41B</t>
  </si>
  <si>
    <t>43B</t>
  </si>
  <si>
    <t>43C</t>
  </si>
  <si>
    <t>43E*</t>
  </si>
  <si>
    <t>43G</t>
  </si>
  <si>
    <t>47C</t>
  </si>
  <si>
    <t>48B</t>
  </si>
  <si>
    <t>50A</t>
  </si>
  <si>
    <t>55B</t>
  </si>
  <si>
    <t>55A1</t>
  </si>
  <si>
    <t>57C</t>
  </si>
  <si>
    <t>59A</t>
  </si>
  <si>
    <t>59B</t>
  </si>
  <si>
    <t>54C</t>
  </si>
  <si>
    <t>1A</t>
  </si>
  <si>
    <t>2A</t>
  </si>
  <si>
    <t>E2</t>
  </si>
  <si>
    <t>E7</t>
  </si>
  <si>
    <t>E9</t>
  </si>
  <si>
    <t>E14</t>
  </si>
  <si>
    <t>E15</t>
  </si>
  <si>
    <t>E16</t>
  </si>
  <si>
    <t>E17</t>
  </si>
  <si>
    <t>TS18</t>
  </si>
  <si>
    <t>TS5</t>
  </si>
  <si>
    <t>TS9</t>
  </si>
  <si>
    <t>TS17</t>
  </si>
  <si>
    <t>TS22</t>
  </si>
  <si>
    <t>TS10</t>
  </si>
  <si>
    <t>TS1</t>
  </si>
  <si>
    <t>1/D</t>
  </si>
  <si>
    <t>ln 1/D</t>
  </si>
  <si>
    <t>Reference</t>
  </si>
  <si>
    <t>Chabot 2008</t>
  </si>
  <si>
    <t>Fe-Ni-S, 1 atm</t>
  </si>
  <si>
    <t>Corrigan et al</t>
  </si>
  <si>
    <t>Fe-Ni-P</t>
  </si>
  <si>
    <t>4(a)</t>
  </si>
  <si>
    <t>Narayan and Goldstein (1982)</t>
  </si>
  <si>
    <t>4(b)</t>
  </si>
  <si>
    <t>Willis and Goldstein (1982)</t>
  </si>
  <si>
    <t>4©</t>
  </si>
  <si>
    <t>Malvin et al. (1986)</t>
  </si>
  <si>
    <t>Jones and Malvin (1990)</t>
  </si>
  <si>
    <t>5. Effect of Ni on element partiotiong Chabot et al 2007</t>
  </si>
  <si>
    <t>Fe-Ni-S</t>
  </si>
  <si>
    <t>5(b)</t>
  </si>
  <si>
    <t>5©</t>
  </si>
  <si>
    <t>Fe-C(5 Gpa) Chabot et al 2008</t>
  </si>
  <si>
    <t>Fe-Ni-C</t>
  </si>
  <si>
    <t>Chabot et al at 9 gpa</t>
  </si>
  <si>
    <t xml:space="preserve">9. Hayden 2011 </t>
  </si>
  <si>
    <t>Fe-S-C</t>
  </si>
  <si>
    <t>Chabot et al 2005- effect of carbon</t>
  </si>
  <si>
    <t>15 (a)</t>
  </si>
  <si>
    <t>15(b)</t>
  </si>
  <si>
    <t>Jones and Goodrich (1989)</t>
  </si>
  <si>
    <t>15©</t>
  </si>
  <si>
    <t>Lauer and Jones (1999)</t>
  </si>
  <si>
    <t>Malvin 1986</t>
  </si>
  <si>
    <t>Fe-Ni-S-P</t>
  </si>
  <si>
    <t>Jones and Drake</t>
  </si>
  <si>
    <t>Goldstein 1985</t>
  </si>
  <si>
    <t>18. Rai 2013 Fe-Fes</t>
  </si>
  <si>
    <t>Test for Henrys law, Chabot 2003</t>
  </si>
  <si>
    <t>Fe-S-Si</t>
  </si>
  <si>
    <t>(Melt-melt)</t>
  </si>
  <si>
    <t>Ln Fe domains</t>
  </si>
  <si>
    <t>Ni-S</t>
  </si>
  <si>
    <t>6(a)</t>
  </si>
  <si>
    <t>(Calculated)</t>
  </si>
  <si>
    <t>(Measured)</t>
  </si>
  <si>
    <t>40b</t>
  </si>
  <si>
    <t>40d</t>
  </si>
  <si>
    <t>43a</t>
  </si>
  <si>
    <t>43b</t>
  </si>
  <si>
    <t>43d</t>
  </si>
  <si>
    <t>47a</t>
  </si>
  <si>
    <t>47b</t>
  </si>
  <si>
    <t>H2</t>
  </si>
  <si>
    <t>H3</t>
  </si>
  <si>
    <t>H4</t>
  </si>
  <si>
    <t>H5</t>
  </si>
  <si>
    <t>2(b)</t>
  </si>
  <si>
    <t>H6</t>
  </si>
  <si>
    <t>H8</t>
  </si>
  <si>
    <t>H10</t>
  </si>
  <si>
    <t>H11_1</t>
  </si>
  <si>
    <t>H11_2</t>
  </si>
  <si>
    <t>H11_3</t>
  </si>
  <si>
    <t>H11_4</t>
  </si>
  <si>
    <t>H11_5</t>
  </si>
  <si>
    <t>LO317 22</t>
  </si>
  <si>
    <t>M746 18</t>
  </si>
  <si>
    <t>M747 18</t>
  </si>
  <si>
    <t>PR-331 3.3</t>
  </si>
  <si>
    <t>Van Orman</t>
  </si>
  <si>
    <t>PR-334 3.3</t>
  </si>
  <si>
    <t>Fe-S</t>
  </si>
  <si>
    <t>PR-258 3.3</t>
  </si>
  <si>
    <t>#41  (BaCO3)</t>
  </si>
  <si>
    <t>#40  (BaCO3)</t>
  </si>
  <si>
    <t>#24  (T/P)</t>
  </si>
  <si>
    <t>G morad(2014)</t>
  </si>
  <si>
    <t>#14  (T/P)</t>
  </si>
  <si>
    <t>Fe-Si</t>
  </si>
  <si>
    <t>#21  (T/P)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</si>
</sst>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name val="Times New Roman"/>
      <family val="1"/>
    </font>
    <font>
      <sz val="11"/>
      <color rgb="FF2B2A29"/>
      <name val="Times New Roman"/>
      <family val="1"/>
    </font>
    <font>
      <sz val="11"/>
      <name val="Times New Roman"/>
      <family val="2"/>
    </font>
    <font>
      <sz val="10"/>
      <color theme="0"/>
      <name val="Times New Roman"/>
      <family val="1"/>
    </font>
    <font>
      <sz val="11"/>
      <color theme="0"/>
      <name val="Times New Roman"/>
      <family val="1"/>
    </font>
    <font>
      <sz val="12"/>
      <color theme="0"/>
      <name val="Times New Roman"/>
      <family val="1"/>
    </font>
    <font>
      <sz val="10"/>
      <color theme="1"/>
      <name val="Times New Roman"/>
      <family val="1"/>
    </font>
    <font>
      <sz val="12"/>
      <color rgb="FF000066"/>
      <name val="Times New Roman"/>
      <family val="1"/>
    </font>
    <font>
      <sz val="11"/>
      <color rgb="FF000000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horizontal="center"/>
    </xf>
    <xf numFmtId="0" fontId="1" fillId="16" borderId="0" xfId="0" applyNumberFormat="1" applyFont="1" applyFill="1" applyAlignment="1">
      <alignment horizontal="center"/>
    </xf>
    <xf numFmtId="0" fontId="0" fillId="1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/>
    <xf numFmtId="0" fontId="1" fillId="2" borderId="0" xfId="0" applyNumberFormat="1" applyFont="1" applyFill="1" applyAlignment="1"/>
    <xf numFmtId="0" fontId="1" fillId="19" borderId="0" xfId="0" applyNumberFormat="1" applyFont="1" applyFill="1" applyAlignment="1"/>
    <xf numFmtId="0" fontId="0" fillId="19" borderId="0" xfId="0" applyFill="1" applyAlignment="1"/>
    <xf numFmtId="0" fontId="1" fillId="18" borderId="0" xfId="0" applyNumberFormat="1" applyFont="1" applyFill="1" applyAlignment="1"/>
    <xf numFmtId="0" fontId="0" fillId="3" borderId="0" xfId="0" applyFill="1" applyAlignment="1"/>
    <xf numFmtId="0" fontId="0" fillId="0" borderId="0" xfId="0" applyAlignment="1"/>
    <xf numFmtId="0" fontId="12" fillId="5" borderId="0" xfId="0" applyFont="1" applyFill="1" applyAlignment="1"/>
    <xf numFmtId="0" fontId="9" fillId="4" borderId="0" xfId="0" applyNumberFormat="1" applyFont="1" applyFill="1" applyAlignment="1"/>
    <xf numFmtId="0" fontId="0" fillId="18" borderId="0" xfId="0" applyFill="1" applyAlignment="1"/>
    <xf numFmtId="0" fontId="12" fillId="0" borderId="0" xfId="0" applyFont="1" applyFill="1" applyAlignment="1"/>
    <xf numFmtId="0" fontId="9" fillId="0" borderId="0" xfId="0" applyNumberFormat="1" applyFont="1" applyFill="1" applyAlignment="1"/>
    <xf numFmtId="0" fontId="12" fillId="6" borderId="0" xfId="0" applyFont="1" applyFill="1" applyAlignment="1"/>
    <xf numFmtId="0" fontId="9" fillId="4" borderId="1" xfId="0" applyFont="1" applyFill="1" applyBorder="1" applyAlignment="1">
      <alignment vertical="top" wrapText="1"/>
    </xf>
    <xf numFmtId="0" fontId="1" fillId="19" borderId="0" xfId="0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2" fillId="7" borderId="0" xfId="0" applyFont="1" applyFill="1" applyAlignment="1"/>
    <xf numFmtId="0" fontId="10" fillId="4" borderId="0" xfId="0" applyFont="1" applyFill="1" applyAlignment="1"/>
    <xf numFmtId="0" fontId="2" fillId="19" borderId="0" xfId="0" applyFont="1" applyFill="1" applyAlignment="1"/>
    <xf numFmtId="0" fontId="4" fillId="7" borderId="0" xfId="0" applyFont="1" applyFill="1" applyAlignment="1"/>
    <xf numFmtId="0" fontId="11" fillId="4" borderId="0" xfId="0" applyFont="1" applyFill="1" applyAlignment="1"/>
    <xf numFmtId="0" fontId="3" fillId="19" borderId="0" xfId="0" applyNumberFormat="1" applyFont="1" applyFill="1" applyAlignment="1"/>
    <xf numFmtId="0" fontId="4" fillId="0" borderId="0" xfId="0" applyFont="1" applyFill="1" applyAlignment="1"/>
    <xf numFmtId="0" fontId="11" fillId="0" borderId="0" xfId="0" applyFont="1" applyFill="1" applyAlignment="1"/>
    <xf numFmtId="0" fontId="13" fillId="8" borderId="0" xfId="0" applyNumberFormat="1" applyFont="1" applyFill="1" applyAlignment="1"/>
    <xf numFmtId="0" fontId="11" fillId="4" borderId="0" xfId="0" applyNumberFormat="1" applyFont="1" applyFill="1" applyAlignment="1"/>
    <xf numFmtId="1" fontId="11" fillId="4" borderId="0" xfId="0" applyNumberFormat="1" applyFont="1" applyFill="1" applyAlignment="1"/>
    <xf numFmtId="0" fontId="13" fillId="0" borderId="0" xfId="0" applyNumberFormat="1" applyFont="1" applyFill="1" applyAlignment="1"/>
    <xf numFmtId="1" fontId="11" fillId="0" borderId="0" xfId="0" applyNumberFormat="1" applyFont="1" applyFill="1" applyAlignment="1"/>
    <xf numFmtId="0" fontId="13" fillId="9" borderId="0" xfId="0" applyNumberFormat="1" applyFont="1" applyFill="1" applyAlignment="1"/>
    <xf numFmtId="2" fontId="3" fillId="19" borderId="0" xfId="0" applyNumberFormat="1" applyFont="1" applyFill="1" applyAlignment="1"/>
    <xf numFmtId="0" fontId="4" fillId="9" borderId="0" xfId="0" applyFont="1" applyFill="1" applyAlignment="1"/>
    <xf numFmtId="0" fontId="11" fillId="0" borderId="0" xfId="0" applyNumberFormat="1" applyFont="1" applyFill="1" applyAlignment="1"/>
    <xf numFmtId="0" fontId="13" fillId="10" borderId="0" xfId="0" applyNumberFormat="1" applyFont="1" applyFill="1" applyAlignment="1"/>
    <xf numFmtId="0" fontId="4" fillId="10" borderId="0" xfId="0" applyFont="1" applyFill="1" applyAlignment="1"/>
    <xf numFmtId="0" fontId="4" fillId="11" borderId="0" xfId="0" applyFont="1" applyFill="1" applyAlignment="1"/>
    <xf numFmtId="0" fontId="11" fillId="4" borderId="0" xfId="0" applyFont="1" applyFill="1" applyAlignment="1">
      <alignment wrapText="1"/>
    </xf>
    <xf numFmtId="0" fontId="3" fillId="19" borderId="0" xfId="0" applyFont="1" applyFill="1" applyAlignment="1">
      <alignment wrapText="1"/>
    </xf>
    <xf numFmtId="0" fontId="4" fillId="19" borderId="0" xfId="0" applyFont="1" applyFill="1" applyAlignment="1">
      <alignment wrapText="1"/>
    </xf>
    <xf numFmtId="0" fontId="11" fillId="0" borderId="0" xfId="0" applyFont="1" applyFill="1" applyAlignment="1">
      <alignment wrapText="1"/>
    </xf>
    <xf numFmtId="0" fontId="4" fillId="12" borderId="0" xfId="0" applyFont="1" applyFill="1" applyAlignment="1"/>
    <xf numFmtId="0" fontId="4" fillId="3" borderId="0" xfId="0" applyFont="1" applyFill="1" applyAlignment="1"/>
    <xf numFmtId="0" fontId="4" fillId="13" borderId="0" xfId="0" applyFont="1" applyFill="1" applyAlignment="1"/>
    <xf numFmtId="0" fontId="4" fillId="19" borderId="0" xfId="0" applyFont="1" applyFill="1" applyAlignment="1"/>
    <xf numFmtId="0" fontId="4" fillId="15" borderId="0" xfId="0" applyFont="1" applyFill="1" applyAlignment="1"/>
    <xf numFmtId="0" fontId="11" fillId="4" borderId="1" xfId="0" applyFont="1" applyFill="1" applyBorder="1" applyAlignment="1">
      <alignment vertical="top"/>
    </xf>
    <xf numFmtId="0" fontId="5" fillId="19" borderId="0" xfId="0" applyFont="1" applyFill="1" applyBorder="1" applyAlignment="1">
      <alignment vertical="top"/>
    </xf>
    <xf numFmtId="0" fontId="11" fillId="0" borderId="0" xfId="0" applyFont="1" applyFill="1" applyBorder="1" applyAlignment="1">
      <alignment vertical="top"/>
    </xf>
    <xf numFmtId="0" fontId="4" fillId="16" borderId="0" xfId="0" applyFont="1" applyFill="1" applyAlignment="1"/>
    <xf numFmtId="0" fontId="2" fillId="0" borderId="0" xfId="0" applyFont="1" applyAlignment="1"/>
    <xf numFmtId="0" fontId="2" fillId="2" borderId="0" xfId="0" applyFont="1" applyFill="1" applyAlignment="1"/>
    <xf numFmtId="0" fontId="2" fillId="0" borderId="0" xfId="0" applyFont="1" applyFill="1" applyAlignment="1"/>
    <xf numFmtId="0" fontId="10" fillId="0" borderId="0" xfId="0" applyFont="1" applyFill="1" applyAlignment="1"/>
    <xf numFmtId="0" fontId="2" fillId="17" borderId="0" xfId="0" applyFont="1" applyFill="1" applyAlignment="1"/>
    <xf numFmtId="0" fontId="10" fillId="4" borderId="0" xfId="0" applyNumberFormat="1" applyFont="1" applyFill="1" applyAlignment="1"/>
    <xf numFmtId="2" fontId="6" fillId="19" borderId="0" xfId="0" applyNumberFormat="1" applyFont="1" applyFill="1" applyAlignment="1"/>
    <xf numFmtId="1" fontId="10" fillId="4" borderId="0" xfId="0" applyNumberFormat="1" applyFont="1" applyFill="1" applyAlignment="1"/>
    <xf numFmtId="0" fontId="2" fillId="5" borderId="0" xfId="0" applyFont="1" applyFill="1" applyAlignment="1"/>
    <xf numFmtId="0" fontId="6" fillId="19" borderId="0" xfId="0" applyNumberFormat="1" applyFont="1" applyFill="1" applyAlignment="1"/>
    <xf numFmtId="0" fontId="10" fillId="10" borderId="0" xfId="0" applyNumberFormat="1" applyFont="1" applyFill="1" applyAlignment="1"/>
    <xf numFmtId="1" fontId="10" fillId="10" borderId="0" xfId="0" applyNumberFormat="1" applyFont="1" applyFill="1" applyAlignment="1"/>
    <xf numFmtId="0" fontId="10" fillId="0" borderId="0" xfId="0" applyNumberFormat="1" applyFont="1" applyFill="1" applyAlignment="1"/>
    <xf numFmtId="0" fontId="2" fillId="6" borderId="0" xfId="0" applyFont="1" applyFill="1" applyAlignment="1"/>
    <xf numFmtId="164" fontId="7" fillId="19" borderId="0" xfId="0" applyNumberFormat="1" applyFont="1" applyFill="1" applyAlignment="1"/>
    <xf numFmtId="0" fontId="2" fillId="10" borderId="0" xfId="0" applyFont="1" applyFill="1" applyAlignment="1"/>
    <xf numFmtId="0" fontId="8" fillId="19" borderId="0" xfId="0" applyNumberFormat="1" applyFont="1" applyFill="1" applyAlignment="1"/>
    <xf numFmtId="0" fontId="4" fillId="14" borderId="0" xfId="0" applyFont="1" applyFill="1" applyAlignment="1"/>
    <xf numFmtId="0" fontId="6" fillId="0" borderId="0" xfId="0" applyNumberFormat="1" applyFont="1" applyAlignment="1"/>
    <xf numFmtId="0" fontId="7" fillId="7" borderId="0" xfId="0" applyNumberFormat="1" applyFont="1" applyFill="1" applyAlignment="1"/>
    <xf numFmtId="0" fontId="7" fillId="16" borderId="0" xfId="0" applyNumberFormat="1" applyFont="1" applyFill="1" applyAlignment="1"/>
    <xf numFmtId="0" fontId="0" fillId="7" borderId="0" xfId="0" applyFill="1" applyAlignment="1"/>
    <xf numFmtId="0" fontId="14" fillId="0" borderId="2" xfId="0" applyFont="1" applyBorder="1" applyAlignment="1">
      <alignment vertical="top"/>
    </xf>
    <xf numFmtId="0" fontId="14" fillId="16" borderId="0" xfId="0" applyFont="1" applyFill="1" applyBorder="1" applyAlignment="1">
      <alignment vertical="top"/>
    </xf>
    <xf numFmtId="0" fontId="13" fillId="20" borderId="0" xfId="0" applyNumberFormat="1" applyFont="1" applyFill="1" applyAlignment="1"/>
    <xf numFmtId="0" fontId="11" fillId="20" borderId="0" xfId="0" applyNumberFormat="1" applyFont="1" applyFill="1" applyAlignment="1"/>
    <xf numFmtId="2" fontId="3" fillId="20" borderId="0" xfId="0" applyNumberFormat="1" applyFont="1" applyFill="1" applyAlignment="1"/>
    <xf numFmtId="0" fontId="0" fillId="20" borderId="0" xfId="0" applyFill="1" applyAlignment="1"/>
    <xf numFmtId="0" fontId="2" fillId="20" borderId="0" xfId="0" applyFont="1" applyFill="1" applyAlignment="1"/>
    <xf numFmtId="0" fontId="10" fillId="20" borderId="0" xfId="0" applyFont="1" applyFill="1" applyAlignment="1"/>
    <xf numFmtId="0" fontId="4" fillId="20" borderId="0" xfId="0" applyFont="1" applyFill="1" applyAlignment="1"/>
    <xf numFmtId="0" fontId="11" fillId="20" borderId="0" xfId="0" applyFont="1" applyFill="1" applyBorder="1" applyAlignment="1">
      <alignment vertical="top"/>
    </xf>
    <xf numFmtId="0" fontId="5" fillId="20" borderId="0" xfId="0" applyFont="1" applyFill="1" applyBorder="1" applyAlignment="1">
      <alignment vertical="top"/>
    </xf>
    <xf numFmtId="0" fontId="11" fillId="2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806955380577429"/>
                  <c:y val="-0.437508019830854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NIckel!$E$2:$E$190</c:f>
              <c:numCache>
                <c:formatCode>General</c:formatCode>
                <c:ptCount val="189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1">
                  <c:v>-0.32303459116750072</c:v>
                </c:pt>
                <c:pt idx="12">
                  <c:v>-0.18747855290367077</c:v>
                </c:pt>
                <c:pt idx="13">
                  <c:v>-0.17148213617889821</c:v>
                </c:pt>
                <c:pt idx="14">
                  <c:v>-0.11711747822748914</c:v>
                </c:pt>
                <c:pt idx="15">
                  <c:v>-6.2101508807671249E-2</c:v>
                </c:pt>
                <c:pt idx="17">
                  <c:v>-7.4388411510549271E-2</c:v>
                </c:pt>
                <c:pt idx="18">
                  <c:v>-0.10739333180724771</c:v>
                </c:pt>
                <c:pt idx="19">
                  <c:v>-0.15178269387584992</c:v>
                </c:pt>
                <c:pt idx="20">
                  <c:v>-0.25370620172437658</c:v>
                </c:pt>
                <c:pt idx="21">
                  <c:v>-0.13372791419339722</c:v>
                </c:pt>
                <c:pt idx="22">
                  <c:v>-7.4388411510549271E-2</c:v>
                </c:pt>
                <c:pt idx="24">
                  <c:v>-0.18747855290367077</c:v>
                </c:pt>
                <c:pt idx="25">
                  <c:v>-0.18747855290367077</c:v>
                </c:pt>
                <c:pt idx="26">
                  <c:v>-0.1689219971475707</c:v>
                </c:pt>
                <c:pt idx="27">
                  <c:v>-0.10739333180724771</c:v>
                </c:pt>
                <c:pt idx="28">
                  <c:v>-9.9948168020349254E-2</c:v>
                </c:pt>
                <c:pt idx="29">
                  <c:v>-0.10550501388797449</c:v>
                </c:pt>
                <c:pt idx="31">
                  <c:v>-1.5226159216311601</c:v>
                </c:pt>
                <c:pt idx="32">
                  <c:v>-1.2081043565128728</c:v>
                </c:pt>
                <c:pt idx="33">
                  <c:v>-0.94312983301703068</c:v>
                </c:pt>
                <c:pt idx="34">
                  <c:v>-1.0467909598318792</c:v>
                </c:pt>
                <c:pt idx="35">
                  <c:v>-0.61596508169203468</c:v>
                </c:pt>
                <c:pt idx="36">
                  <c:v>-0.68485624319203664</c:v>
                </c:pt>
                <c:pt idx="38">
                  <c:v>-0.58906272493546774</c:v>
                </c:pt>
                <c:pt idx="39">
                  <c:v>-0.52078248908287794</c:v>
                </c:pt>
                <c:pt idx="40">
                  <c:v>-0.45592566935918699</c:v>
                </c:pt>
                <c:pt idx="41">
                  <c:v>-0.39331269181373657</c:v>
                </c:pt>
                <c:pt idx="42">
                  <c:v>-0.15802032209967576</c:v>
                </c:pt>
                <c:pt idx="43">
                  <c:v>-5.8085616562970808E-2</c:v>
                </c:pt>
                <c:pt idx="45">
                  <c:v>-0.96106955033735497</c:v>
                </c:pt>
                <c:pt idx="46">
                  <c:v>-0.40658799444094224</c:v>
                </c:pt>
                <c:pt idx="47">
                  <c:v>-0.14500983146174279</c:v>
                </c:pt>
                <c:pt idx="48">
                  <c:v>-9.2567003723604532E-2</c:v>
                </c:pt>
                <c:pt idx="49">
                  <c:v>-0.10177991224703788</c:v>
                </c:pt>
                <c:pt idx="50">
                  <c:v>-0.15230345075978424</c:v>
                </c:pt>
                <c:pt idx="51">
                  <c:v>-0.259003346244435</c:v>
                </c:pt>
                <c:pt idx="52">
                  <c:v>-0.40285867268742243</c:v>
                </c:pt>
                <c:pt idx="53">
                  <c:v>-0.53086445432624774</c:v>
                </c:pt>
                <c:pt idx="58">
                  <c:v>-6.3934588926982686E-2</c:v>
                </c:pt>
                <c:pt idx="59">
                  <c:v>-0.17153711058817123</c:v>
                </c:pt>
                <c:pt idx="60">
                  <c:v>-0.29745708739741872</c:v>
                </c:pt>
                <c:pt idx="61">
                  <c:v>-0.56559280419710223</c:v>
                </c:pt>
                <c:pt idx="62">
                  <c:v>-0.81895119407860617</c:v>
                </c:pt>
                <c:pt idx="63">
                  <c:v>-0.9779941992999891</c:v>
                </c:pt>
                <c:pt idx="64">
                  <c:v>-1.5406668958717074</c:v>
                </c:pt>
                <c:pt idx="66">
                  <c:v>-1.1895854777584869</c:v>
                </c:pt>
                <c:pt idx="67">
                  <c:v>-1.1638092099951463</c:v>
                </c:pt>
                <c:pt idx="70">
                  <c:v>-2.0019040820113601</c:v>
                </c:pt>
                <c:pt idx="71">
                  <c:v>-1.8595433707294524</c:v>
                </c:pt>
                <c:pt idx="76">
                  <c:v>-0.24684046545803742</c:v>
                </c:pt>
                <c:pt idx="77">
                  <c:v>-0.21197298018336719</c:v>
                </c:pt>
                <c:pt idx="78">
                  <c:v>-0.1865085862845425</c:v>
                </c:pt>
                <c:pt idx="79">
                  <c:v>-0.15090755713762774</c:v>
                </c:pt>
                <c:pt idx="80">
                  <c:v>-0.13832137186480942</c:v>
                </c:pt>
                <c:pt idx="81">
                  <c:v>-0.12094245958978551</c:v>
                </c:pt>
                <c:pt idx="82">
                  <c:v>-0.11113470615753909</c:v>
                </c:pt>
                <c:pt idx="83">
                  <c:v>-7.5593547357423629E-2</c:v>
                </c:pt>
                <c:pt idx="84">
                  <c:v>-5.1716683185269667E-2</c:v>
                </c:pt>
                <c:pt idx="86">
                  <c:v>-0.34528172058084899</c:v>
                </c:pt>
                <c:pt idx="87">
                  <c:v>-0.32105053988227406</c:v>
                </c:pt>
                <c:pt idx="88">
                  <c:v>-0.30165409629311157</c:v>
                </c:pt>
                <c:pt idx="89">
                  <c:v>-0.25382839429713666</c:v>
                </c:pt>
                <c:pt idx="91">
                  <c:v>-0.67664267988848215</c:v>
                </c:pt>
                <c:pt idx="92">
                  <c:v>-0.33064594895341187</c:v>
                </c:pt>
                <c:pt idx="93">
                  <c:v>-0.21958310087873348</c:v>
                </c:pt>
                <c:pt idx="94">
                  <c:v>-0.17501581829121984</c:v>
                </c:pt>
                <c:pt idx="95">
                  <c:v>-0.37791885851477625</c:v>
                </c:pt>
                <c:pt idx="96">
                  <c:v>-0.33064594895341187</c:v>
                </c:pt>
                <c:pt idx="97">
                  <c:v>-0.36518234250364423</c:v>
                </c:pt>
                <c:pt idx="98">
                  <c:v>-0.35763417662619251</c:v>
                </c:pt>
                <c:pt idx="99">
                  <c:v>-0.36340897612007622</c:v>
                </c:pt>
                <c:pt idx="100">
                  <c:v>-0.35629099307972489</c:v>
                </c:pt>
                <c:pt idx="101">
                  <c:v>-0.39730179746900335</c:v>
                </c:pt>
                <c:pt idx="102">
                  <c:v>-0.38985569718108809</c:v>
                </c:pt>
                <c:pt idx="103">
                  <c:v>-0.4788117555201265</c:v>
                </c:pt>
                <c:pt idx="104">
                  <c:v>-0.31338131575936212</c:v>
                </c:pt>
                <c:pt idx="105">
                  <c:v>-0.13959052849592851</c:v>
                </c:pt>
                <c:pt idx="106">
                  <c:v>-0.12783337150988489</c:v>
                </c:pt>
                <c:pt idx="107">
                  <c:v>-0.12694900267046352</c:v>
                </c:pt>
                <c:pt idx="108">
                  <c:v>-0.55130499032646818</c:v>
                </c:pt>
                <c:pt idx="109">
                  <c:v>-0.53858489340026527</c:v>
                </c:pt>
                <c:pt idx="110">
                  <c:v>-0.32370998500736142</c:v>
                </c:pt>
                <c:pt idx="111">
                  <c:v>-1.2544826593748943</c:v>
                </c:pt>
                <c:pt idx="112">
                  <c:v>-1.07238127651924</c:v>
                </c:pt>
                <c:pt idx="113">
                  <c:v>-0.41428769672334337</c:v>
                </c:pt>
                <c:pt idx="114">
                  <c:v>-0.28852205570150607</c:v>
                </c:pt>
                <c:pt idx="115">
                  <c:v>-0.33958993205379884</c:v>
                </c:pt>
                <c:pt idx="117">
                  <c:v>-0.67664267988848215</c:v>
                </c:pt>
                <c:pt idx="118">
                  <c:v>-0.33064594895341187</c:v>
                </c:pt>
                <c:pt idx="119">
                  <c:v>-0.21958310087873348</c:v>
                </c:pt>
                <c:pt idx="120">
                  <c:v>-0.17501581829121984</c:v>
                </c:pt>
                <c:pt idx="121">
                  <c:v>-0.37791885851477625</c:v>
                </c:pt>
                <c:pt idx="122">
                  <c:v>-0.33064594895341187</c:v>
                </c:pt>
                <c:pt idx="123">
                  <c:v>-0.36518234250364423</c:v>
                </c:pt>
                <c:pt idx="124">
                  <c:v>-0.35763417662619251</c:v>
                </c:pt>
                <c:pt idx="125">
                  <c:v>-0.36340897612007622</c:v>
                </c:pt>
                <c:pt idx="126">
                  <c:v>-0.35629099307972489</c:v>
                </c:pt>
                <c:pt idx="127">
                  <c:v>-0.39730179746900335</c:v>
                </c:pt>
                <c:pt idx="128">
                  <c:v>-0.38985569718108809</c:v>
                </c:pt>
                <c:pt idx="129">
                  <c:v>-0.4788117555201265</c:v>
                </c:pt>
                <c:pt idx="130">
                  <c:v>-0.31338131575936212</c:v>
                </c:pt>
                <c:pt idx="131">
                  <c:v>-0.13959052849592851</c:v>
                </c:pt>
                <c:pt idx="132">
                  <c:v>-0.12783337150988489</c:v>
                </c:pt>
                <c:pt idx="133">
                  <c:v>-0.12694900267046352</c:v>
                </c:pt>
                <c:pt idx="134">
                  <c:v>-0.55130499032646818</c:v>
                </c:pt>
                <c:pt idx="135">
                  <c:v>-0.53858489340026527</c:v>
                </c:pt>
                <c:pt idx="136">
                  <c:v>-0.32370998500736142</c:v>
                </c:pt>
                <c:pt idx="137">
                  <c:v>-1.2544826593748943</c:v>
                </c:pt>
                <c:pt idx="138">
                  <c:v>-1.07238127651924</c:v>
                </c:pt>
                <c:pt idx="139">
                  <c:v>-0.41428769672334337</c:v>
                </c:pt>
                <c:pt idx="140">
                  <c:v>-0.28852205570150607</c:v>
                </c:pt>
                <c:pt idx="141">
                  <c:v>-0.33958993205379884</c:v>
                </c:pt>
                <c:pt idx="143">
                  <c:v>-0.67664267988848215</c:v>
                </c:pt>
                <c:pt idx="144">
                  <c:v>-0.33064594895341187</c:v>
                </c:pt>
                <c:pt idx="145">
                  <c:v>-0.21958310087873348</c:v>
                </c:pt>
                <c:pt idx="146">
                  <c:v>-0.17501581829121984</c:v>
                </c:pt>
                <c:pt idx="147">
                  <c:v>-0.37791885851477625</c:v>
                </c:pt>
                <c:pt idx="148">
                  <c:v>-0.33064594895341187</c:v>
                </c:pt>
                <c:pt idx="149">
                  <c:v>-0.36518234250364423</c:v>
                </c:pt>
                <c:pt idx="150">
                  <c:v>-0.35763417662619251</c:v>
                </c:pt>
                <c:pt idx="151">
                  <c:v>-0.36340897612007622</c:v>
                </c:pt>
                <c:pt idx="152">
                  <c:v>-0.35629099307972489</c:v>
                </c:pt>
                <c:pt idx="153">
                  <c:v>-0.39730179746900335</c:v>
                </c:pt>
                <c:pt idx="154">
                  <c:v>-0.38985569718108809</c:v>
                </c:pt>
                <c:pt idx="155">
                  <c:v>-0.4788117555201265</c:v>
                </c:pt>
                <c:pt idx="156">
                  <c:v>-0.31338131575936212</c:v>
                </c:pt>
                <c:pt idx="157">
                  <c:v>-0.13959052849592851</c:v>
                </c:pt>
                <c:pt idx="158">
                  <c:v>-0.12783337150988489</c:v>
                </c:pt>
                <c:pt idx="159">
                  <c:v>-0.12694900267046352</c:v>
                </c:pt>
                <c:pt idx="162">
                  <c:v>-0.32370998500736142</c:v>
                </c:pt>
                <c:pt idx="164">
                  <c:v>-1.07238127651924</c:v>
                </c:pt>
                <c:pt idx="165">
                  <c:v>-0.41428769672334337</c:v>
                </c:pt>
                <c:pt idx="166">
                  <c:v>-0.28852205570150607</c:v>
                </c:pt>
                <c:pt idx="167">
                  <c:v>-0.33958993205379884</c:v>
                </c:pt>
                <c:pt idx="168">
                  <c:v>-1.0056981012549846</c:v>
                </c:pt>
                <c:pt idx="169">
                  <c:v>-0.29258279829884465</c:v>
                </c:pt>
                <c:pt idx="170">
                  <c:v>-1.4252420643592532</c:v>
                </c:pt>
                <c:pt idx="171">
                  <c:v>-1.3768981336830493</c:v>
                </c:pt>
                <c:pt idx="172">
                  <c:v>-0.59953088802459731</c:v>
                </c:pt>
                <c:pt idx="173">
                  <c:v>-0.98638764955993763</c:v>
                </c:pt>
                <c:pt idx="174">
                  <c:v>-0.35350073586408354</c:v>
                </c:pt>
                <c:pt idx="175">
                  <c:v>-1.0760111708047901</c:v>
                </c:pt>
                <c:pt idx="176">
                  <c:v>-0.4800077057788566</c:v>
                </c:pt>
                <c:pt idx="177">
                  <c:v>-9.2811035688959653E-2</c:v>
                </c:pt>
                <c:pt idx="178">
                  <c:v>-4.7822023151585437E-2</c:v>
                </c:pt>
                <c:pt idx="179">
                  <c:v>-1.3323593868995454</c:v>
                </c:pt>
                <c:pt idx="180">
                  <c:v>-1.0837377408194213</c:v>
                </c:pt>
              </c:numCache>
            </c:numRef>
          </c:xVal>
          <c:yVal>
            <c:numRef>
              <c:f>NIckel!$F$2:$F$190</c:f>
              <c:numCache>
                <c:formatCode>General</c:formatCode>
                <c:ptCount val="189"/>
                <c:pt idx="0">
                  <c:v>0.127833371509885</c:v>
                </c:pt>
                <c:pt idx="1">
                  <c:v>0.127833371509885</c:v>
                </c:pt>
                <c:pt idx="2">
                  <c:v>0.1392620673335076</c:v>
                </c:pt>
                <c:pt idx="3">
                  <c:v>0.1392620673335076</c:v>
                </c:pt>
                <c:pt idx="4">
                  <c:v>0.10536051565782635</c:v>
                </c:pt>
                <c:pt idx="5">
                  <c:v>0.11653381625595161</c:v>
                </c:pt>
                <c:pt idx="6">
                  <c:v>0.10536051565782635</c:v>
                </c:pt>
                <c:pt idx="7">
                  <c:v>0.11653381625595161</c:v>
                </c:pt>
                <c:pt idx="8">
                  <c:v>0.127833371509885</c:v>
                </c:pt>
                <c:pt idx="11">
                  <c:v>0.17435338714477774</c:v>
                </c:pt>
                <c:pt idx="12">
                  <c:v>0.10536051565782635</c:v>
                </c:pt>
                <c:pt idx="13">
                  <c:v>0.11653381625595161</c:v>
                </c:pt>
                <c:pt idx="14">
                  <c:v>0.1392620673335076</c:v>
                </c:pt>
                <c:pt idx="15">
                  <c:v>0.15082288973458369</c:v>
                </c:pt>
                <c:pt idx="17">
                  <c:v>8.3381608939051E-2</c:v>
                </c:pt>
                <c:pt idx="18">
                  <c:v>7.2570692834835374E-2</c:v>
                </c:pt>
                <c:pt idx="19">
                  <c:v>9.4310679471241207E-2</c:v>
                </c:pt>
                <c:pt idx="20">
                  <c:v>6.1875403718087453E-2</c:v>
                </c:pt>
                <c:pt idx="21">
                  <c:v>0.10536051565782635</c:v>
                </c:pt>
                <c:pt idx="22">
                  <c:v>0.11653381625595161</c:v>
                </c:pt>
                <c:pt idx="24">
                  <c:v>0.10536051565782635</c:v>
                </c:pt>
                <c:pt idx="25">
                  <c:v>0.16251892949777494</c:v>
                </c:pt>
                <c:pt idx="26">
                  <c:v>0.15082288973458369</c:v>
                </c:pt>
                <c:pt idx="27">
                  <c:v>0.11653381625595161</c:v>
                </c:pt>
                <c:pt idx="28">
                  <c:v>0.127833371509885</c:v>
                </c:pt>
                <c:pt idx="29">
                  <c:v>0.10536051565782635</c:v>
                </c:pt>
                <c:pt idx="32">
                  <c:v>-0.47000362924573558</c:v>
                </c:pt>
                <c:pt idx="33">
                  <c:v>-0.40546510810816444</c:v>
                </c:pt>
                <c:pt idx="34">
                  <c:v>-0.40546510810816444</c:v>
                </c:pt>
                <c:pt idx="35">
                  <c:v>-0.26236426446749112</c:v>
                </c:pt>
                <c:pt idx="36">
                  <c:v>-0.26236426446749112</c:v>
                </c:pt>
                <c:pt idx="38">
                  <c:v>-0.18232155679395459</c:v>
                </c:pt>
                <c:pt idx="39">
                  <c:v>-0.18232155679395459</c:v>
                </c:pt>
                <c:pt idx="40">
                  <c:v>-0.18232155679395459</c:v>
                </c:pt>
                <c:pt idx="41">
                  <c:v>-0.18232155679395459</c:v>
                </c:pt>
                <c:pt idx="42">
                  <c:v>-9.5310179804324893E-2</c:v>
                </c:pt>
                <c:pt idx="45">
                  <c:v>-0.38526240079064494</c:v>
                </c:pt>
                <c:pt idx="46">
                  <c:v>-0.22314355131420971</c:v>
                </c:pt>
                <c:pt idx="47">
                  <c:v>-0.15700374880966467</c:v>
                </c:pt>
                <c:pt idx="48">
                  <c:v>-5.8268908123975879E-2</c:v>
                </c:pt>
                <c:pt idx="50">
                  <c:v>0.10536051565782635</c:v>
                </c:pt>
                <c:pt idx="52">
                  <c:v>0.10536051565782635</c:v>
                </c:pt>
                <c:pt idx="53">
                  <c:v>0.10536051565782635</c:v>
                </c:pt>
                <c:pt idx="58">
                  <c:v>6.1875403718087453E-2</c:v>
                </c:pt>
                <c:pt idx="59">
                  <c:v>4.08219945202552E-2</c:v>
                </c:pt>
                <c:pt idx="60">
                  <c:v>-1.9802627296179754E-2</c:v>
                </c:pt>
                <c:pt idx="61">
                  <c:v>-9.5310179804324893E-2</c:v>
                </c:pt>
                <c:pt idx="62">
                  <c:v>-0.26236426446749112</c:v>
                </c:pt>
                <c:pt idx="63">
                  <c:v>-0.33647223662121289</c:v>
                </c:pt>
                <c:pt idx="64">
                  <c:v>-0.64185388617239481</c:v>
                </c:pt>
                <c:pt idx="66">
                  <c:v>-0.15700374880966467</c:v>
                </c:pt>
                <c:pt idx="67">
                  <c:v>-0.14842000511827322</c:v>
                </c:pt>
                <c:pt idx="70">
                  <c:v>-0.3646431135879093</c:v>
                </c:pt>
                <c:pt idx="71">
                  <c:v>-2.9558802241544391E-2</c:v>
                </c:pt>
                <c:pt idx="75">
                  <c:v>-0.35065687161316927</c:v>
                </c:pt>
                <c:pt idx="76">
                  <c:v>-0.23901690047049998</c:v>
                </c:pt>
                <c:pt idx="77">
                  <c:v>-0.21511137961694543</c:v>
                </c:pt>
                <c:pt idx="78">
                  <c:v>-0.15700374880966467</c:v>
                </c:pt>
                <c:pt idx="79">
                  <c:v>-0.11332868530700324</c:v>
                </c:pt>
                <c:pt idx="80">
                  <c:v>-4.8790164169432056E-2</c:v>
                </c:pt>
                <c:pt idx="81">
                  <c:v>-5.8268908123975879E-2</c:v>
                </c:pt>
                <c:pt idx="82">
                  <c:v>-2.9558802241544391E-2</c:v>
                </c:pt>
                <c:pt idx="83">
                  <c:v>1.0050335853501506E-2</c:v>
                </c:pt>
                <c:pt idx="84">
                  <c:v>4.08219945202552E-2</c:v>
                </c:pt>
                <c:pt idx="88">
                  <c:v>-0.35065687161316927</c:v>
                </c:pt>
                <c:pt idx="91">
                  <c:v>-0.19885085874516517</c:v>
                </c:pt>
                <c:pt idx="92">
                  <c:v>1.0050335853501506E-2</c:v>
                </c:pt>
                <c:pt idx="93">
                  <c:v>7.2570692834835374E-2</c:v>
                </c:pt>
                <c:pt idx="94">
                  <c:v>6.1875403718087453E-2</c:v>
                </c:pt>
                <c:pt idx="95">
                  <c:v>-4.8790164169432056E-2</c:v>
                </c:pt>
                <c:pt idx="96">
                  <c:v>3.0459207484708654E-2</c:v>
                </c:pt>
                <c:pt idx="97">
                  <c:v>-3.9220713153281385E-2</c:v>
                </c:pt>
                <c:pt idx="98">
                  <c:v>2.0202707317519469E-2</c:v>
                </c:pt>
                <c:pt idx="99">
                  <c:v>2.0202707317519469E-2</c:v>
                </c:pt>
                <c:pt idx="101">
                  <c:v>-0.33647223662121289</c:v>
                </c:pt>
                <c:pt idx="102">
                  <c:v>-9.950330853168092E-3</c:v>
                </c:pt>
                <c:pt idx="103">
                  <c:v>-0.10436001532424288</c:v>
                </c:pt>
                <c:pt idx="104">
                  <c:v>2.0202707317519469E-2</c:v>
                </c:pt>
                <c:pt idx="105">
                  <c:v>7.2570692834835374E-2</c:v>
                </c:pt>
                <c:pt idx="106">
                  <c:v>9.4310679471241207E-2</c:v>
                </c:pt>
                <c:pt idx="107">
                  <c:v>0.127833371509885</c:v>
                </c:pt>
                <c:pt idx="108">
                  <c:v>-9.5310179804324893E-2</c:v>
                </c:pt>
                <c:pt idx="109">
                  <c:v>-4.8790164169432056E-2</c:v>
                </c:pt>
                <c:pt idx="110">
                  <c:v>2.0202707317519469E-2</c:v>
                </c:pt>
                <c:pt idx="111">
                  <c:v>-0.41210965082683287</c:v>
                </c:pt>
                <c:pt idx="112">
                  <c:v>-0.42526773540434409</c:v>
                </c:pt>
                <c:pt idx="113">
                  <c:v>-6.7658648473814809E-2</c:v>
                </c:pt>
                <c:pt idx="114">
                  <c:v>1.0050335853501506E-2</c:v>
                </c:pt>
                <c:pt idx="115">
                  <c:v>5.1293294387550481E-2</c:v>
                </c:pt>
                <c:pt idx="117">
                  <c:v>-0.23901690047049998</c:v>
                </c:pt>
                <c:pt idx="119">
                  <c:v>5.1293294387550481E-2</c:v>
                </c:pt>
                <c:pt idx="120">
                  <c:v>7.2570692834835374E-2</c:v>
                </c:pt>
                <c:pt idx="121">
                  <c:v>-1.9802627296179754E-2</c:v>
                </c:pt>
                <c:pt idx="122">
                  <c:v>1.0050335853501506E-2</c:v>
                </c:pt>
                <c:pt idx="123">
                  <c:v>-9.950330853168092E-3</c:v>
                </c:pt>
                <c:pt idx="124">
                  <c:v>-9.950330853168092E-3</c:v>
                </c:pt>
                <c:pt idx="125">
                  <c:v>-9.950330853168092E-3</c:v>
                </c:pt>
                <c:pt idx="126">
                  <c:v>-9.950330853168092E-3</c:v>
                </c:pt>
                <c:pt idx="127">
                  <c:v>-1.9802627296179754E-2</c:v>
                </c:pt>
                <c:pt idx="128">
                  <c:v>-1.9802627296179754E-2</c:v>
                </c:pt>
                <c:pt idx="129">
                  <c:v>-7.6961041136128436E-2</c:v>
                </c:pt>
                <c:pt idx="131">
                  <c:v>7.2570692834835374E-2</c:v>
                </c:pt>
                <c:pt idx="132">
                  <c:v>9.4310679471241207E-2</c:v>
                </c:pt>
                <c:pt idx="133">
                  <c:v>9.4310679471241207E-2</c:v>
                </c:pt>
                <c:pt idx="134">
                  <c:v>-0.14842000511827322</c:v>
                </c:pt>
                <c:pt idx="135">
                  <c:v>-0.1397619423751586</c:v>
                </c:pt>
                <c:pt idx="136">
                  <c:v>-9.950330853168092E-3</c:v>
                </c:pt>
                <c:pt idx="137">
                  <c:v>-0.44468582126144579</c:v>
                </c:pt>
                <c:pt idx="138">
                  <c:v>-0.39877611995736773</c:v>
                </c:pt>
                <c:pt idx="139">
                  <c:v>1.0050335853501506E-2</c:v>
                </c:pt>
                <c:pt idx="140">
                  <c:v>3.0459207484708654E-2</c:v>
                </c:pt>
                <c:pt idx="141">
                  <c:v>-9.950330853168092E-3</c:v>
                </c:pt>
                <c:pt idx="143">
                  <c:v>-0.13102826240640403</c:v>
                </c:pt>
                <c:pt idx="144">
                  <c:v>6.1875403718087453E-2</c:v>
                </c:pt>
                <c:pt idx="145">
                  <c:v>9.4310679471241207E-2</c:v>
                </c:pt>
                <c:pt idx="146">
                  <c:v>0.10536051565782635</c:v>
                </c:pt>
                <c:pt idx="147">
                  <c:v>4.08219945202552E-2</c:v>
                </c:pt>
                <c:pt idx="148">
                  <c:v>6.1875403718087453E-2</c:v>
                </c:pt>
                <c:pt idx="149">
                  <c:v>5.1293294387550481E-2</c:v>
                </c:pt>
                <c:pt idx="150">
                  <c:v>5.1293294387550481E-2</c:v>
                </c:pt>
                <c:pt idx="151">
                  <c:v>5.1293294387550481E-2</c:v>
                </c:pt>
                <c:pt idx="152">
                  <c:v>5.1293294387550481E-2</c:v>
                </c:pt>
                <c:pt idx="153">
                  <c:v>3.0459207484708654E-2</c:v>
                </c:pt>
                <c:pt idx="154">
                  <c:v>4.08219945202552E-2</c:v>
                </c:pt>
                <c:pt idx="155">
                  <c:v>-1.9802627296179754E-2</c:v>
                </c:pt>
                <c:pt idx="156">
                  <c:v>6.1875403718087453E-2</c:v>
                </c:pt>
                <c:pt idx="157">
                  <c:v>9.4310679471241207E-2</c:v>
                </c:pt>
                <c:pt idx="158">
                  <c:v>0.10536051565782635</c:v>
                </c:pt>
                <c:pt idx="159">
                  <c:v>0.10536051565782635</c:v>
                </c:pt>
                <c:pt idx="162">
                  <c:v>6.1875403718087453E-2</c:v>
                </c:pt>
                <c:pt idx="164">
                  <c:v>-0.2926696139628201</c:v>
                </c:pt>
                <c:pt idx="165">
                  <c:v>6.1875403718087453E-2</c:v>
                </c:pt>
                <c:pt idx="166">
                  <c:v>8.3381608939051E-2</c:v>
                </c:pt>
                <c:pt idx="167">
                  <c:v>5.1293294387550481E-2</c:v>
                </c:pt>
                <c:pt idx="168">
                  <c:v>-0.47000362924573558</c:v>
                </c:pt>
                <c:pt idx="169">
                  <c:v>0.10536051565782635</c:v>
                </c:pt>
                <c:pt idx="170">
                  <c:v>-0.69314718055994529</c:v>
                </c:pt>
                <c:pt idx="171">
                  <c:v>-0.69314718055994529</c:v>
                </c:pt>
                <c:pt idx="172">
                  <c:v>-0.18232155679395459</c:v>
                </c:pt>
                <c:pt idx="173">
                  <c:v>-0.33647223662121289</c:v>
                </c:pt>
                <c:pt idx="175">
                  <c:v>-0.47000362924573558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1-4F8A-9554-E7A35781C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735375"/>
        <c:axId val="1696739951"/>
      </c:scatterChart>
      <c:valAx>
        <c:axId val="169673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39951"/>
        <c:crosses val="autoZero"/>
        <c:crossBetween val="midCat"/>
      </c:valAx>
      <c:valAx>
        <c:axId val="169673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3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 X Gold1982 55B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61316913383904E-2"/>
          <c:y val="0.24038148914804869"/>
          <c:w val="0.91193838958256346"/>
          <c:h val="0.71743667280880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og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795844269466315"/>
                  <c:y val="0.502022455526392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Sheet1!$A$2:$A$223</c:f>
              <c:numCache>
                <c:formatCode>General</c:formatCode>
                <c:ptCount val="222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8">
                  <c:v>-0.31309181975465983</c:v>
                </c:pt>
                <c:pt idx="9">
                  <c:v>-0.35199992317475925</c:v>
                </c:pt>
                <c:pt idx="10">
                  <c:v>-0.25604793076192922</c:v>
                </c:pt>
                <c:pt idx="11">
                  <c:v>-0.25044644684218675</c:v>
                </c:pt>
                <c:pt idx="12">
                  <c:v>-0.25414602903459477</c:v>
                </c:pt>
                <c:pt idx="13">
                  <c:v>-0.16299231010435855</c:v>
                </c:pt>
                <c:pt idx="14">
                  <c:v>-0.12200507328253608</c:v>
                </c:pt>
                <c:pt idx="15">
                  <c:v>-8.4529547150020548E-2</c:v>
                </c:pt>
                <c:pt idx="16">
                  <c:v>-6.8498192792205453E-2</c:v>
                </c:pt>
                <c:pt idx="20">
                  <c:v>-0.32303459116750072</c:v>
                </c:pt>
                <c:pt idx="21">
                  <c:v>-0.18747855290367077</c:v>
                </c:pt>
                <c:pt idx="22">
                  <c:v>-0.17148213617889821</c:v>
                </c:pt>
                <c:pt idx="23">
                  <c:v>-0.11711747822748914</c:v>
                </c:pt>
                <c:pt idx="24">
                  <c:v>-6.2101508807671249E-2</c:v>
                </c:pt>
                <c:pt idx="26">
                  <c:v>-7.4388411510549271E-2</c:v>
                </c:pt>
                <c:pt idx="27">
                  <c:v>-0.10739333180724771</c:v>
                </c:pt>
                <c:pt idx="28">
                  <c:v>-0.15178269387584992</c:v>
                </c:pt>
                <c:pt idx="29">
                  <c:v>-0.25370620172437658</c:v>
                </c:pt>
                <c:pt idx="30">
                  <c:v>-0.13372791419339722</c:v>
                </c:pt>
                <c:pt idx="31">
                  <c:v>-7.4388411510549271E-2</c:v>
                </c:pt>
                <c:pt idx="33">
                  <c:v>-0.18747855290367077</c:v>
                </c:pt>
                <c:pt idx="34">
                  <c:v>-0.18747855290367077</c:v>
                </c:pt>
                <c:pt idx="35">
                  <c:v>-0.1689219971475707</c:v>
                </c:pt>
                <c:pt idx="36">
                  <c:v>-0.10739333180724771</c:v>
                </c:pt>
                <c:pt idx="37">
                  <c:v>-9.9948168020349254E-2</c:v>
                </c:pt>
                <c:pt idx="38">
                  <c:v>-0.10550501388797449</c:v>
                </c:pt>
                <c:pt idx="46">
                  <c:v>-0.94312983301703068</c:v>
                </c:pt>
                <c:pt idx="47">
                  <c:v>-1.0467909598318792</c:v>
                </c:pt>
                <c:pt idx="48">
                  <c:v>-0.61596508169203468</c:v>
                </c:pt>
                <c:pt idx="49">
                  <c:v>-0.68485624319203664</c:v>
                </c:pt>
                <c:pt idx="51">
                  <c:v>-0.58906272493546774</c:v>
                </c:pt>
                <c:pt idx="52">
                  <c:v>-0.52078248908287794</c:v>
                </c:pt>
                <c:pt idx="53">
                  <c:v>-0.45592566935918699</c:v>
                </c:pt>
                <c:pt idx="54">
                  <c:v>-0.39331269181373657</c:v>
                </c:pt>
                <c:pt idx="55">
                  <c:v>-0.15802032209967576</c:v>
                </c:pt>
                <c:pt idx="56">
                  <c:v>-5.8085616562970808E-2</c:v>
                </c:pt>
                <c:pt idx="58">
                  <c:v>-0.96106955033735497</c:v>
                </c:pt>
                <c:pt idx="59">
                  <c:v>-0.40658799444094224</c:v>
                </c:pt>
                <c:pt idx="60">
                  <c:v>-0.14500983146174279</c:v>
                </c:pt>
                <c:pt idx="61">
                  <c:v>-9.2567003723604532E-2</c:v>
                </c:pt>
                <c:pt idx="63">
                  <c:v>-0.34528172058084855</c:v>
                </c:pt>
                <c:pt idx="64">
                  <c:v>-0.32105053988227406</c:v>
                </c:pt>
                <c:pt idx="65">
                  <c:v>-0.30165409629311157</c:v>
                </c:pt>
                <c:pt idx="66">
                  <c:v>-0.25382839429713666</c:v>
                </c:pt>
                <c:pt idx="71">
                  <c:v>-0.10177991224703788</c:v>
                </c:pt>
                <c:pt idx="72">
                  <c:v>-0.15230345075978424</c:v>
                </c:pt>
                <c:pt idx="73">
                  <c:v>-0.259003346244435</c:v>
                </c:pt>
                <c:pt idx="74">
                  <c:v>-0.40285867268742243</c:v>
                </c:pt>
                <c:pt idx="75">
                  <c:v>-0.53086445432624774</c:v>
                </c:pt>
                <c:pt idx="77">
                  <c:v>-0.74811899888671074</c:v>
                </c:pt>
                <c:pt idx="78">
                  <c:v>0</c:v>
                </c:pt>
                <c:pt idx="79">
                  <c:v>-2.0019040820113601</c:v>
                </c:pt>
                <c:pt idx="82">
                  <c:v>-5.6934736337477133E-3</c:v>
                </c:pt>
                <c:pt idx="84">
                  <c:v>-0.26083025532706333</c:v>
                </c:pt>
                <c:pt idx="85">
                  <c:v>-0.24684046545803742</c:v>
                </c:pt>
                <c:pt idx="86">
                  <c:v>-0.21197298018336719</c:v>
                </c:pt>
                <c:pt idx="87">
                  <c:v>-0.1865085862845425</c:v>
                </c:pt>
                <c:pt idx="88">
                  <c:v>-0.15090755713762774</c:v>
                </c:pt>
                <c:pt idx="89">
                  <c:v>-0.13832137186480942</c:v>
                </c:pt>
                <c:pt idx="90">
                  <c:v>-0.12094245958978551</c:v>
                </c:pt>
                <c:pt idx="91">
                  <c:v>-0.11113470615753909</c:v>
                </c:pt>
                <c:pt idx="92">
                  <c:v>-7.5593547357423629E-2</c:v>
                </c:pt>
                <c:pt idx="93">
                  <c:v>-5.1716683185269667E-2</c:v>
                </c:pt>
                <c:pt idx="120">
                  <c:v>-0.67664267988848215</c:v>
                </c:pt>
                <c:pt idx="121">
                  <c:v>-0.33064594895341187</c:v>
                </c:pt>
                <c:pt idx="122">
                  <c:v>-0.21958310087873348</c:v>
                </c:pt>
                <c:pt idx="123">
                  <c:v>-0.17501581829121984</c:v>
                </c:pt>
                <c:pt idx="124">
                  <c:v>-0.37791885851477625</c:v>
                </c:pt>
                <c:pt idx="125">
                  <c:v>-0.33064594895341187</c:v>
                </c:pt>
                <c:pt idx="126">
                  <c:v>-0.36518234250364423</c:v>
                </c:pt>
                <c:pt idx="127">
                  <c:v>-0.35763417662619251</c:v>
                </c:pt>
                <c:pt idx="128">
                  <c:v>-0.36340897612007622</c:v>
                </c:pt>
                <c:pt idx="129">
                  <c:v>-0.35629099307972489</c:v>
                </c:pt>
                <c:pt idx="130">
                  <c:v>-0.39730179746900335</c:v>
                </c:pt>
                <c:pt idx="131">
                  <c:v>-0.38985569718108809</c:v>
                </c:pt>
                <c:pt idx="132">
                  <c:v>-0.4788117555201265</c:v>
                </c:pt>
                <c:pt idx="133">
                  <c:v>-0.31338131575936212</c:v>
                </c:pt>
                <c:pt idx="134">
                  <c:v>-0.13959052849592851</c:v>
                </c:pt>
                <c:pt idx="135">
                  <c:v>-0.12783337150988489</c:v>
                </c:pt>
                <c:pt idx="136">
                  <c:v>-0.12694900267046352</c:v>
                </c:pt>
                <c:pt idx="137">
                  <c:v>-0.55130499032646818</c:v>
                </c:pt>
                <c:pt idx="138">
                  <c:v>-0.53858489340026527</c:v>
                </c:pt>
                <c:pt idx="139">
                  <c:v>-0.32370998500736142</c:v>
                </c:pt>
                <c:pt idx="142">
                  <c:v>-0.41428769672334337</c:v>
                </c:pt>
                <c:pt idx="143">
                  <c:v>-0.28852205570150607</c:v>
                </c:pt>
                <c:pt idx="144">
                  <c:v>-0.33958993205379884</c:v>
                </c:pt>
                <c:pt idx="146">
                  <c:v>-0.67664267988848215</c:v>
                </c:pt>
                <c:pt idx="147">
                  <c:v>-0.33064594895341187</c:v>
                </c:pt>
                <c:pt idx="148">
                  <c:v>-0.21958310087873348</c:v>
                </c:pt>
                <c:pt idx="149">
                  <c:v>-0.17501581829121984</c:v>
                </c:pt>
                <c:pt idx="150">
                  <c:v>-0.37791885851477625</c:v>
                </c:pt>
                <c:pt idx="151">
                  <c:v>-0.33064594895341187</c:v>
                </c:pt>
                <c:pt idx="152">
                  <c:v>-0.36518234250364423</c:v>
                </c:pt>
                <c:pt idx="153">
                  <c:v>-0.35763417662619251</c:v>
                </c:pt>
                <c:pt idx="154">
                  <c:v>-0.36340897612007622</c:v>
                </c:pt>
                <c:pt idx="155">
                  <c:v>-0.35629099307972489</c:v>
                </c:pt>
                <c:pt idx="156">
                  <c:v>-0.39730179746900335</c:v>
                </c:pt>
                <c:pt idx="157">
                  <c:v>-0.38985569718108809</c:v>
                </c:pt>
                <c:pt idx="158">
                  <c:v>-0.4788117555201265</c:v>
                </c:pt>
                <c:pt idx="159">
                  <c:v>-0.31338131575936212</c:v>
                </c:pt>
                <c:pt idx="160">
                  <c:v>-0.13959052849592851</c:v>
                </c:pt>
                <c:pt idx="161">
                  <c:v>-0.12783337150988489</c:v>
                </c:pt>
                <c:pt idx="162">
                  <c:v>-0.12694900267046352</c:v>
                </c:pt>
                <c:pt idx="163">
                  <c:v>-0.55130499032646818</c:v>
                </c:pt>
                <c:pt idx="164">
                  <c:v>-0.53858489340026527</c:v>
                </c:pt>
                <c:pt idx="165">
                  <c:v>-0.32370998500736142</c:v>
                </c:pt>
                <c:pt idx="167">
                  <c:v>-1.07238127651924</c:v>
                </c:pt>
                <c:pt idx="168">
                  <c:v>-0.41428769672334337</c:v>
                </c:pt>
                <c:pt idx="169">
                  <c:v>-0.28852205570150607</c:v>
                </c:pt>
                <c:pt idx="170">
                  <c:v>-0.33958993205379884</c:v>
                </c:pt>
                <c:pt idx="172">
                  <c:v>-0.67664267988848215</c:v>
                </c:pt>
                <c:pt idx="173">
                  <c:v>-0.33064594895341187</c:v>
                </c:pt>
                <c:pt idx="174">
                  <c:v>-0.21958310087873348</c:v>
                </c:pt>
                <c:pt idx="175">
                  <c:v>-0.17501581829121984</c:v>
                </c:pt>
                <c:pt idx="176">
                  <c:v>-0.37791885851477625</c:v>
                </c:pt>
                <c:pt idx="177">
                  <c:v>-0.33064594895341187</c:v>
                </c:pt>
                <c:pt idx="178">
                  <c:v>-0.36518234250364423</c:v>
                </c:pt>
                <c:pt idx="179">
                  <c:v>-0.35763417662619251</c:v>
                </c:pt>
                <c:pt idx="180">
                  <c:v>-0.36340897612007622</c:v>
                </c:pt>
                <c:pt idx="181">
                  <c:v>-0.35629099307972489</c:v>
                </c:pt>
                <c:pt idx="182">
                  <c:v>-0.39730179746900335</c:v>
                </c:pt>
                <c:pt idx="183">
                  <c:v>-0.38985569718108809</c:v>
                </c:pt>
                <c:pt idx="184">
                  <c:v>-0.4788117555201265</c:v>
                </c:pt>
                <c:pt idx="185">
                  <c:v>-0.31338131575936212</c:v>
                </c:pt>
                <c:pt idx="186">
                  <c:v>-0.13959052849592851</c:v>
                </c:pt>
                <c:pt idx="187">
                  <c:v>-0.12783337150988489</c:v>
                </c:pt>
                <c:pt idx="188">
                  <c:v>-0.12694900267046352</c:v>
                </c:pt>
                <c:pt idx="189">
                  <c:v>-0.55130499032646818</c:v>
                </c:pt>
                <c:pt idx="190">
                  <c:v>-0.53858489340026527</c:v>
                </c:pt>
                <c:pt idx="191">
                  <c:v>-0.32370998500736142</c:v>
                </c:pt>
                <c:pt idx="193">
                  <c:v>-1.07238127651924</c:v>
                </c:pt>
                <c:pt idx="194">
                  <c:v>-0.41428769672334337</c:v>
                </c:pt>
                <c:pt idx="195">
                  <c:v>-0.28852205570150607</c:v>
                </c:pt>
                <c:pt idx="196">
                  <c:v>-0.33958993205379884</c:v>
                </c:pt>
                <c:pt idx="198">
                  <c:v>-1.1895854777584869</c:v>
                </c:pt>
                <c:pt idx="199">
                  <c:v>-1.1638092099951463</c:v>
                </c:pt>
                <c:pt idx="201">
                  <c:v>-1.0056981012549846</c:v>
                </c:pt>
                <c:pt idx="202">
                  <c:v>-0.29258279829884465</c:v>
                </c:pt>
                <c:pt idx="203">
                  <c:v>-1.4252420643592532</c:v>
                </c:pt>
                <c:pt idx="204">
                  <c:v>-1.3768981336830493</c:v>
                </c:pt>
                <c:pt idx="205">
                  <c:v>-0.59953088802459731</c:v>
                </c:pt>
                <c:pt idx="206">
                  <c:v>-0.98638764955993763</c:v>
                </c:pt>
                <c:pt idx="207">
                  <c:v>-0.35350073586408354</c:v>
                </c:pt>
                <c:pt idx="208">
                  <c:v>-1.0760111708047901</c:v>
                </c:pt>
                <c:pt idx="209">
                  <c:v>-0.4800077057788566</c:v>
                </c:pt>
                <c:pt idx="210">
                  <c:v>-9.2811035688959653E-2</c:v>
                </c:pt>
                <c:pt idx="211">
                  <c:v>-4.7822023151585437E-2</c:v>
                </c:pt>
                <c:pt idx="212">
                  <c:v>-1.3323593868995454</c:v>
                </c:pt>
                <c:pt idx="213">
                  <c:v>-1.0837377408194213</c:v>
                </c:pt>
              </c:numCache>
            </c:numRef>
          </c:xVal>
          <c:yVal>
            <c:numRef>
              <c:f>Sheet1!$B$2:$B$223</c:f>
              <c:numCache>
                <c:formatCode>General</c:formatCode>
                <c:ptCount val="222"/>
                <c:pt idx="0">
                  <c:v>6.1875403718087453E-2</c:v>
                </c:pt>
                <c:pt idx="1">
                  <c:v>4.08219945202552E-2</c:v>
                </c:pt>
                <c:pt idx="2">
                  <c:v>-1.9802627296179754E-2</c:v>
                </c:pt>
                <c:pt idx="3">
                  <c:v>-9.5310179804324893E-2</c:v>
                </c:pt>
                <c:pt idx="4">
                  <c:v>-0.26236426446749112</c:v>
                </c:pt>
                <c:pt idx="5">
                  <c:v>-0.33647223662121289</c:v>
                </c:pt>
                <c:pt idx="8">
                  <c:v>0.127833371509885</c:v>
                </c:pt>
                <c:pt idx="9">
                  <c:v>0.127833371509885</c:v>
                </c:pt>
                <c:pt idx="10">
                  <c:v>0.1392620673335076</c:v>
                </c:pt>
                <c:pt idx="11">
                  <c:v>0.1392620673335076</c:v>
                </c:pt>
                <c:pt idx="12">
                  <c:v>0.10536051565782635</c:v>
                </c:pt>
                <c:pt idx="13">
                  <c:v>0.11653381625595161</c:v>
                </c:pt>
                <c:pt idx="14">
                  <c:v>0.10536051565782635</c:v>
                </c:pt>
                <c:pt idx="15">
                  <c:v>0.11653381625595161</c:v>
                </c:pt>
                <c:pt idx="16">
                  <c:v>0.127833371509885</c:v>
                </c:pt>
                <c:pt idx="17">
                  <c:v>-0.1655144384775733</c:v>
                </c:pt>
                <c:pt idx="20">
                  <c:v>0.17435338714477774</c:v>
                </c:pt>
                <c:pt idx="21">
                  <c:v>0.10536051565782635</c:v>
                </c:pt>
                <c:pt idx="22">
                  <c:v>0.11653381625595161</c:v>
                </c:pt>
                <c:pt idx="23">
                  <c:v>0.1392620673335076</c:v>
                </c:pt>
                <c:pt idx="24">
                  <c:v>0.15082288973458369</c:v>
                </c:pt>
                <c:pt idx="26">
                  <c:v>8.3381608939051E-2</c:v>
                </c:pt>
                <c:pt idx="27">
                  <c:v>7.2570692834835374E-2</c:v>
                </c:pt>
                <c:pt idx="28">
                  <c:v>9.4310679471241207E-2</c:v>
                </c:pt>
                <c:pt idx="29">
                  <c:v>6.1875403718087453E-2</c:v>
                </c:pt>
                <c:pt idx="30">
                  <c:v>0.10536051565782635</c:v>
                </c:pt>
                <c:pt idx="31">
                  <c:v>0.11653381625595161</c:v>
                </c:pt>
                <c:pt idx="33">
                  <c:v>0.10536051565782635</c:v>
                </c:pt>
                <c:pt idx="34">
                  <c:v>0.16251892949777494</c:v>
                </c:pt>
                <c:pt idx="35">
                  <c:v>0.15082288973458369</c:v>
                </c:pt>
                <c:pt idx="36">
                  <c:v>0.11653381625595161</c:v>
                </c:pt>
                <c:pt idx="37">
                  <c:v>0.127833371509885</c:v>
                </c:pt>
                <c:pt idx="38">
                  <c:v>0.10536051565782635</c:v>
                </c:pt>
                <c:pt idx="40">
                  <c:v>0.16251892949777494</c:v>
                </c:pt>
                <c:pt idx="41">
                  <c:v>0.11653381625595161</c:v>
                </c:pt>
                <c:pt idx="42">
                  <c:v>0.1392620673335076</c:v>
                </c:pt>
                <c:pt idx="46">
                  <c:v>-0.40546510810816444</c:v>
                </c:pt>
                <c:pt idx="47">
                  <c:v>-0.40546510810816444</c:v>
                </c:pt>
                <c:pt idx="48">
                  <c:v>-0.26236426446749112</c:v>
                </c:pt>
                <c:pt idx="49">
                  <c:v>-0.26236426446749112</c:v>
                </c:pt>
                <c:pt idx="51">
                  <c:v>-0.18232155679395459</c:v>
                </c:pt>
                <c:pt idx="52">
                  <c:v>-0.18232155679395459</c:v>
                </c:pt>
                <c:pt idx="53">
                  <c:v>-0.18232155679395459</c:v>
                </c:pt>
                <c:pt idx="54">
                  <c:v>-0.18232155679395459</c:v>
                </c:pt>
                <c:pt idx="55">
                  <c:v>-9.5310179804324893E-2</c:v>
                </c:pt>
                <c:pt idx="56">
                  <c:v>0</c:v>
                </c:pt>
                <c:pt idx="58">
                  <c:v>-0.38526240079064494</c:v>
                </c:pt>
                <c:pt idx="59">
                  <c:v>-0.22314355131420971</c:v>
                </c:pt>
                <c:pt idx="60">
                  <c:v>-0.15700374880966467</c:v>
                </c:pt>
                <c:pt idx="61">
                  <c:v>-5.8268908123975879E-2</c:v>
                </c:pt>
                <c:pt idx="72">
                  <c:v>0.10536051565782635</c:v>
                </c:pt>
                <c:pt idx="73">
                  <c:v>0</c:v>
                </c:pt>
                <c:pt idx="74">
                  <c:v>0.10536051565782635</c:v>
                </c:pt>
                <c:pt idx="75">
                  <c:v>0.10536051565782635</c:v>
                </c:pt>
                <c:pt idx="77">
                  <c:v>0.22314355131420976</c:v>
                </c:pt>
                <c:pt idx="79">
                  <c:v>-0.3646431135879093</c:v>
                </c:pt>
                <c:pt idx="82">
                  <c:v>8.3381608939051E-2</c:v>
                </c:pt>
                <c:pt idx="84">
                  <c:v>-0.35065687161316927</c:v>
                </c:pt>
                <c:pt idx="85">
                  <c:v>-0.23901690047049998</c:v>
                </c:pt>
                <c:pt idx="86">
                  <c:v>-0.21511137961694543</c:v>
                </c:pt>
                <c:pt idx="87">
                  <c:v>-0.15700374880966467</c:v>
                </c:pt>
                <c:pt idx="88">
                  <c:v>-0.11332868530700324</c:v>
                </c:pt>
                <c:pt idx="89">
                  <c:v>-4.8790164169432056E-2</c:v>
                </c:pt>
                <c:pt idx="90">
                  <c:v>-5.8268908123975879E-2</c:v>
                </c:pt>
                <c:pt idx="91">
                  <c:v>-2.9558802241544391E-2</c:v>
                </c:pt>
                <c:pt idx="92">
                  <c:v>1.0050335853501506E-2</c:v>
                </c:pt>
                <c:pt idx="93">
                  <c:v>4.08219945202552E-2</c:v>
                </c:pt>
                <c:pt idx="95">
                  <c:v>-0.17395330712343801</c:v>
                </c:pt>
                <c:pt idx="96">
                  <c:v>-0.18232155679395459</c:v>
                </c:pt>
                <c:pt idx="97">
                  <c:v>-2.9558802241544391E-2</c:v>
                </c:pt>
                <c:pt idx="98">
                  <c:v>-4.8790164169432056E-2</c:v>
                </c:pt>
                <c:pt idx="99">
                  <c:v>-0.24686007793152578</c:v>
                </c:pt>
                <c:pt idx="100">
                  <c:v>-5.8268908123975879E-2</c:v>
                </c:pt>
                <c:pt idx="101">
                  <c:v>-6.7658648473814809E-2</c:v>
                </c:pt>
                <c:pt idx="102">
                  <c:v>-0.10436001532424288</c:v>
                </c:pt>
                <c:pt idx="103">
                  <c:v>-1.9802627296179754E-2</c:v>
                </c:pt>
                <c:pt idx="104">
                  <c:v>-0.20701416938432615</c:v>
                </c:pt>
                <c:pt idx="105">
                  <c:v>-0.32208349916911316</c:v>
                </c:pt>
                <c:pt idx="107">
                  <c:v>-0.74193734472937733</c:v>
                </c:pt>
                <c:pt idx="108">
                  <c:v>-9.5310179804324893E-2</c:v>
                </c:pt>
                <c:pt idx="109">
                  <c:v>-0.58778666490211895</c:v>
                </c:pt>
                <c:pt idx="111">
                  <c:v>-0.2311117209633867</c:v>
                </c:pt>
                <c:pt idx="112">
                  <c:v>-0.22314355131420971</c:v>
                </c:pt>
                <c:pt idx="113">
                  <c:v>-0.20701416938432615</c:v>
                </c:pt>
                <c:pt idx="114">
                  <c:v>-0.18232155679395459</c:v>
                </c:pt>
                <c:pt idx="115">
                  <c:v>-0.1655144384775733</c:v>
                </c:pt>
                <c:pt idx="116">
                  <c:v>-0.1397619423751586</c:v>
                </c:pt>
                <c:pt idx="117">
                  <c:v>-6.7658648473814809E-2</c:v>
                </c:pt>
                <c:pt idx="118">
                  <c:v>-3.9220713153281385E-2</c:v>
                </c:pt>
                <c:pt idx="120">
                  <c:v>-0.19885085874516517</c:v>
                </c:pt>
                <c:pt idx="121">
                  <c:v>1.0050335853501506E-2</c:v>
                </c:pt>
                <c:pt idx="122">
                  <c:v>7.2570692834835374E-2</c:v>
                </c:pt>
                <c:pt idx="123">
                  <c:v>6.1875403718087453E-2</c:v>
                </c:pt>
                <c:pt idx="124">
                  <c:v>-4.8790164169432056E-2</c:v>
                </c:pt>
                <c:pt idx="125">
                  <c:v>3.0459207484708654E-2</c:v>
                </c:pt>
                <c:pt idx="126">
                  <c:v>-3.9220713153281385E-2</c:v>
                </c:pt>
                <c:pt idx="127">
                  <c:v>2.0202707317519469E-2</c:v>
                </c:pt>
                <c:pt idx="128">
                  <c:v>2.0202707317519469E-2</c:v>
                </c:pt>
                <c:pt idx="129">
                  <c:v>0</c:v>
                </c:pt>
                <c:pt idx="130">
                  <c:v>-0.33647223662121289</c:v>
                </c:pt>
                <c:pt idx="131">
                  <c:v>-9.950330853168092E-3</c:v>
                </c:pt>
                <c:pt idx="132">
                  <c:v>-0.10436001532424288</c:v>
                </c:pt>
                <c:pt idx="133">
                  <c:v>2.0202707317519469E-2</c:v>
                </c:pt>
                <c:pt idx="134">
                  <c:v>7.2570692834835374E-2</c:v>
                </c:pt>
                <c:pt idx="135">
                  <c:v>9.4310679471241207E-2</c:v>
                </c:pt>
                <c:pt idx="136">
                  <c:v>0.127833371509885</c:v>
                </c:pt>
                <c:pt idx="137">
                  <c:v>-9.5310179804324893E-2</c:v>
                </c:pt>
                <c:pt idx="138">
                  <c:v>-4.8790164169432056E-2</c:v>
                </c:pt>
                <c:pt idx="139">
                  <c:v>2.0202707317519469E-2</c:v>
                </c:pt>
                <c:pt idx="142">
                  <c:v>-6.7658648473814809E-2</c:v>
                </c:pt>
                <c:pt idx="143">
                  <c:v>1.0050335853501506E-2</c:v>
                </c:pt>
                <c:pt idx="144">
                  <c:v>5.1293294387550481E-2</c:v>
                </c:pt>
                <c:pt idx="146">
                  <c:v>-0.23901690047049998</c:v>
                </c:pt>
                <c:pt idx="147">
                  <c:v>0</c:v>
                </c:pt>
                <c:pt idx="148">
                  <c:v>5.1293294387550481E-2</c:v>
                </c:pt>
                <c:pt idx="149">
                  <c:v>7.2570692834835374E-2</c:v>
                </c:pt>
                <c:pt idx="150">
                  <c:v>-1.9802627296179754E-2</c:v>
                </c:pt>
                <c:pt idx="151">
                  <c:v>1.0050335853501506E-2</c:v>
                </c:pt>
                <c:pt idx="152">
                  <c:v>-9.950330853168092E-3</c:v>
                </c:pt>
                <c:pt idx="153">
                  <c:v>-9.950330853168092E-3</c:v>
                </c:pt>
                <c:pt idx="154">
                  <c:v>-9.950330853168092E-3</c:v>
                </c:pt>
                <c:pt idx="155">
                  <c:v>-9.950330853168092E-3</c:v>
                </c:pt>
                <c:pt idx="156">
                  <c:v>-1.9802627296179754E-2</c:v>
                </c:pt>
                <c:pt idx="157">
                  <c:v>-1.9802627296179754E-2</c:v>
                </c:pt>
                <c:pt idx="158">
                  <c:v>-7.6961041136128436E-2</c:v>
                </c:pt>
                <c:pt idx="160">
                  <c:v>7.2570692834835374E-2</c:v>
                </c:pt>
                <c:pt idx="161">
                  <c:v>9.4310679471241207E-2</c:v>
                </c:pt>
                <c:pt idx="162">
                  <c:v>9.4310679471241207E-2</c:v>
                </c:pt>
                <c:pt idx="163">
                  <c:v>-0.14842000511827322</c:v>
                </c:pt>
                <c:pt idx="164">
                  <c:v>-0.1397619423751586</c:v>
                </c:pt>
                <c:pt idx="165">
                  <c:v>-9.950330853168092E-3</c:v>
                </c:pt>
                <c:pt idx="167">
                  <c:v>-0.39877611995736773</c:v>
                </c:pt>
                <c:pt idx="168">
                  <c:v>1.0050335853501506E-2</c:v>
                </c:pt>
                <c:pt idx="169">
                  <c:v>3.0459207484708654E-2</c:v>
                </c:pt>
                <c:pt idx="170">
                  <c:v>-9.950330853168092E-3</c:v>
                </c:pt>
                <c:pt idx="172">
                  <c:v>-0.13102826240640403</c:v>
                </c:pt>
                <c:pt idx="173">
                  <c:v>6.1875403718087453E-2</c:v>
                </c:pt>
                <c:pt idx="174">
                  <c:v>9.4310679471241207E-2</c:v>
                </c:pt>
                <c:pt idx="175">
                  <c:v>0.10536051565782635</c:v>
                </c:pt>
                <c:pt idx="176">
                  <c:v>4.08219945202552E-2</c:v>
                </c:pt>
                <c:pt idx="177">
                  <c:v>6.1875403718087453E-2</c:v>
                </c:pt>
                <c:pt idx="178">
                  <c:v>5.1293294387550481E-2</c:v>
                </c:pt>
                <c:pt idx="179">
                  <c:v>5.1293294387550481E-2</c:v>
                </c:pt>
                <c:pt idx="180">
                  <c:v>5.1293294387550481E-2</c:v>
                </c:pt>
                <c:pt idx="181">
                  <c:v>5.1293294387550481E-2</c:v>
                </c:pt>
                <c:pt idx="182">
                  <c:v>3.0459207484708654E-2</c:v>
                </c:pt>
                <c:pt idx="183">
                  <c:v>4.08219945202552E-2</c:v>
                </c:pt>
                <c:pt idx="184">
                  <c:v>-1.9802627296179754E-2</c:v>
                </c:pt>
                <c:pt idx="185">
                  <c:v>6.1875403718087453E-2</c:v>
                </c:pt>
                <c:pt idx="186">
                  <c:v>9.4310679471241207E-2</c:v>
                </c:pt>
                <c:pt idx="187">
                  <c:v>0.10536051565782635</c:v>
                </c:pt>
                <c:pt idx="188">
                  <c:v>0.10536051565782635</c:v>
                </c:pt>
                <c:pt idx="191">
                  <c:v>6.1875403718087453E-2</c:v>
                </c:pt>
                <c:pt idx="193">
                  <c:v>-0.2926696139628201</c:v>
                </c:pt>
                <c:pt idx="194">
                  <c:v>6.1875403718087453E-2</c:v>
                </c:pt>
                <c:pt idx="195">
                  <c:v>8.3381608939051E-2</c:v>
                </c:pt>
                <c:pt idx="196">
                  <c:v>5.1293294387550481E-2</c:v>
                </c:pt>
                <c:pt idx="198">
                  <c:v>-0.15700374880966467</c:v>
                </c:pt>
                <c:pt idx="199">
                  <c:v>-0.14842000511827322</c:v>
                </c:pt>
                <c:pt idx="201">
                  <c:v>-0.47000362924573558</c:v>
                </c:pt>
                <c:pt idx="202">
                  <c:v>0.10536051565782635</c:v>
                </c:pt>
                <c:pt idx="203">
                  <c:v>-0.69314718055994529</c:v>
                </c:pt>
                <c:pt idx="204">
                  <c:v>-0.69314718055994529</c:v>
                </c:pt>
                <c:pt idx="205">
                  <c:v>-0.18232155679395459</c:v>
                </c:pt>
                <c:pt idx="206">
                  <c:v>-0.33647223662121289</c:v>
                </c:pt>
                <c:pt idx="207">
                  <c:v>0</c:v>
                </c:pt>
                <c:pt idx="208">
                  <c:v>-0.47000362924573558</c:v>
                </c:pt>
                <c:pt idx="209">
                  <c:v>0</c:v>
                </c:pt>
                <c:pt idx="215">
                  <c:v>-0.64710324205853853</c:v>
                </c:pt>
                <c:pt idx="216">
                  <c:v>-0.84586826757760913</c:v>
                </c:pt>
                <c:pt idx="217">
                  <c:v>-0.74193734472937733</c:v>
                </c:pt>
                <c:pt idx="218">
                  <c:v>-0.95165787571144633</c:v>
                </c:pt>
                <c:pt idx="219">
                  <c:v>-1.0647107369924282</c:v>
                </c:pt>
                <c:pt idx="220">
                  <c:v>-1.3609765531356006</c:v>
                </c:pt>
                <c:pt idx="221">
                  <c:v>-1.5040773967762742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5-4C6A-B1A1-257B34D90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960431"/>
        <c:axId val="1836960847"/>
      </c:scatterChart>
      <c:valAx>
        <c:axId val="183696043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60847"/>
        <c:crosses val="max"/>
        <c:crossBetween val="midCat"/>
      </c:valAx>
      <c:valAx>
        <c:axId val="183696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6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806955380577429"/>
                  <c:y val="-0.437508019830854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NIckel!$E$2:$E$190</c:f>
              <c:numCache>
                <c:formatCode>General</c:formatCode>
                <c:ptCount val="189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1">
                  <c:v>-0.32303459116750072</c:v>
                </c:pt>
                <c:pt idx="12">
                  <c:v>-0.18747855290367077</c:v>
                </c:pt>
                <c:pt idx="13">
                  <c:v>-0.17148213617889821</c:v>
                </c:pt>
                <c:pt idx="14">
                  <c:v>-0.11711747822748914</c:v>
                </c:pt>
                <c:pt idx="15">
                  <c:v>-6.2101508807671249E-2</c:v>
                </c:pt>
                <c:pt idx="17">
                  <c:v>-7.4388411510549271E-2</c:v>
                </c:pt>
                <c:pt idx="18">
                  <c:v>-0.10739333180724771</c:v>
                </c:pt>
                <c:pt idx="19">
                  <c:v>-0.15178269387584992</c:v>
                </c:pt>
                <c:pt idx="20">
                  <c:v>-0.25370620172437658</c:v>
                </c:pt>
                <c:pt idx="21">
                  <c:v>-0.13372791419339722</c:v>
                </c:pt>
                <c:pt idx="22">
                  <c:v>-7.4388411510549271E-2</c:v>
                </c:pt>
                <c:pt idx="24">
                  <c:v>-0.18747855290367077</c:v>
                </c:pt>
                <c:pt idx="25">
                  <c:v>-0.18747855290367077</c:v>
                </c:pt>
                <c:pt idx="26">
                  <c:v>-0.1689219971475707</c:v>
                </c:pt>
                <c:pt idx="27">
                  <c:v>-0.10739333180724771</c:v>
                </c:pt>
                <c:pt idx="28">
                  <c:v>-9.9948168020349254E-2</c:v>
                </c:pt>
                <c:pt idx="29">
                  <c:v>-0.10550501388797449</c:v>
                </c:pt>
                <c:pt idx="31">
                  <c:v>-1.5226159216311601</c:v>
                </c:pt>
                <c:pt idx="32">
                  <c:v>-1.2081043565128728</c:v>
                </c:pt>
                <c:pt idx="33">
                  <c:v>-0.94312983301703068</c:v>
                </c:pt>
                <c:pt idx="34">
                  <c:v>-1.0467909598318792</c:v>
                </c:pt>
                <c:pt idx="35">
                  <c:v>-0.61596508169203468</c:v>
                </c:pt>
                <c:pt idx="36">
                  <c:v>-0.68485624319203664</c:v>
                </c:pt>
                <c:pt idx="38">
                  <c:v>-0.58906272493546774</c:v>
                </c:pt>
                <c:pt idx="39">
                  <c:v>-0.52078248908287794</c:v>
                </c:pt>
                <c:pt idx="40">
                  <c:v>-0.45592566935918699</c:v>
                </c:pt>
                <c:pt idx="41">
                  <c:v>-0.39331269181373657</c:v>
                </c:pt>
                <c:pt idx="42">
                  <c:v>-0.15802032209967576</c:v>
                </c:pt>
                <c:pt idx="43">
                  <c:v>-5.8085616562970808E-2</c:v>
                </c:pt>
                <c:pt idx="45">
                  <c:v>-0.96106955033735497</c:v>
                </c:pt>
                <c:pt idx="46">
                  <c:v>-0.40658799444094224</c:v>
                </c:pt>
                <c:pt idx="47">
                  <c:v>-0.14500983146174279</c:v>
                </c:pt>
                <c:pt idx="48">
                  <c:v>-9.2567003723604532E-2</c:v>
                </c:pt>
                <c:pt idx="49">
                  <c:v>-0.10177991224703788</c:v>
                </c:pt>
                <c:pt idx="50">
                  <c:v>-0.15230345075978424</c:v>
                </c:pt>
                <c:pt idx="51">
                  <c:v>-0.259003346244435</c:v>
                </c:pt>
                <c:pt idx="52">
                  <c:v>-0.40285867268742243</c:v>
                </c:pt>
                <c:pt idx="53">
                  <c:v>-0.53086445432624774</c:v>
                </c:pt>
                <c:pt idx="58">
                  <c:v>-6.3934588926982686E-2</c:v>
                </c:pt>
                <c:pt idx="59">
                  <c:v>-0.17153711058817123</c:v>
                </c:pt>
                <c:pt idx="60">
                  <c:v>-0.29745708739741872</c:v>
                </c:pt>
                <c:pt idx="61">
                  <c:v>-0.56559280419710223</c:v>
                </c:pt>
                <c:pt idx="62">
                  <c:v>-0.81895119407860617</c:v>
                </c:pt>
                <c:pt idx="63">
                  <c:v>-0.9779941992999891</c:v>
                </c:pt>
                <c:pt idx="64">
                  <c:v>-1.5406668958717074</c:v>
                </c:pt>
                <c:pt idx="66">
                  <c:v>-1.1895854777584869</c:v>
                </c:pt>
                <c:pt idx="67">
                  <c:v>-1.1638092099951463</c:v>
                </c:pt>
                <c:pt idx="70">
                  <c:v>-2.0019040820113601</c:v>
                </c:pt>
                <c:pt idx="71">
                  <c:v>-1.8595433707294524</c:v>
                </c:pt>
                <c:pt idx="76">
                  <c:v>-0.24684046545803742</c:v>
                </c:pt>
                <c:pt idx="77">
                  <c:v>-0.21197298018336719</c:v>
                </c:pt>
                <c:pt idx="78">
                  <c:v>-0.1865085862845425</c:v>
                </c:pt>
                <c:pt idx="79">
                  <c:v>-0.15090755713762774</c:v>
                </c:pt>
                <c:pt idx="80">
                  <c:v>-0.13832137186480942</c:v>
                </c:pt>
                <c:pt idx="81">
                  <c:v>-0.12094245958978551</c:v>
                </c:pt>
                <c:pt idx="82">
                  <c:v>-0.11113470615753909</c:v>
                </c:pt>
                <c:pt idx="83">
                  <c:v>-7.5593547357423629E-2</c:v>
                </c:pt>
                <c:pt idx="84">
                  <c:v>-5.1716683185269667E-2</c:v>
                </c:pt>
                <c:pt idx="86">
                  <c:v>-0.34528172058084899</c:v>
                </c:pt>
                <c:pt idx="87">
                  <c:v>-0.32105053988227406</c:v>
                </c:pt>
                <c:pt idx="88">
                  <c:v>-0.30165409629311157</c:v>
                </c:pt>
                <c:pt idx="89">
                  <c:v>-0.25382839429713666</c:v>
                </c:pt>
                <c:pt idx="91">
                  <c:v>-0.67664267988848215</c:v>
                </c:pt>
                <c:pt idx="92">
                  <c:v>-0.33064594895341187</c:v>
                </c:pt>
                <c:pt idx="93">
                  <c:v>-0.21958310087873348</c:v>
                </c:pt>
                <c:pt idx="94">
                  <c:v>-0.17501581829121984</c:v>
                </c:pt>
                <c:pt idx="95">
                  <c:v>-0.37791885851477625</c:v>
                </c:pt>
                <c:pt idx="96">
                  <c:v>-0.33064594895341187</c:v>
                </c:pt>
                <c:pt idx="97">
                  <c:v>-0.36518234250364423</c:v>
                </c:pt>
                <c:pt idx="98">
                  <c:v>-0.35763417662619251</c:v>
                </c:pt>
                <c:pt idx="99">
                  <c:v>-0.36340897612007622</c:v>
                </c:pt>
                <c:pt idx="100">
                  <c:v>-0.35629099307972489</c:v>
                </c:pt>
                <c:pt idx="101">
                  <c:v>-0.39730179746900335</c:v>
                </c:pt>
                <c:pt idx="102">
                  <c:v>-0.38985569718108809</c:v>
                </c:pt>
                <c:pt idx="103">
                  <c:v>-0.4788117555201265</c:v>
                </c:pt>
                <c:pt idx="104">
                  <c:v>-0.31338131575936212</c:v>
                </c:pt>
                <c:pt idx="105">
                  <c:v>-0.13959052849592851</c:v>
                </c:pt>
                <c:pt idx="106">
                  <c:v>-0.12783337150988489</c:v>
                </c:pt>
                <c:pt idx="107">
                  <c:v>-0.12694900267046352</c:v>
                </c:pt>
                <c:pt idx="108">
                  <c:v>-0.55130499032646818</c:v>
                </c:pt>
                <c:pt idx="109">
                  <c:v>-0.53858489340026527</c:v>
                </c:pt>
                <c:pt idx="110">
                  <c:v>-0.32370998500736142</c:v>
                </c:pt>
                <c:pt idx="111">
                  <c:v>-1.2544826593748943</c:v>
                </c:pt>
                <c:pt idx="112">
                  <c:v>-1.07238127651924</c:v>
                </c:pt>
                <c:pt idx="113">
                  <c:v>-0.41428769672334337</c:v>
                </c:pt>
                <c:pt idx="114">
                  <c:v>-0.28852205570150607</c:v>
                </c:pt>
                <c:pt idx="115">
                  <c:v>-0.33958993205379884</c:v>
                </c:pt>
                <c:pt idx="117">
                  <c:v>-0.67664267988848215</c:v>
                </c:pt>
                <c:pt idx="118">
                  <c:v>-0.33064594895341187</c:v>
                </c:pt>
                <c:pt idx="119">
                  <c:v>-0.21958310087873348</c:v>
                </c:pt>
                <c:pt idx="120">
                  <c:v>-0.17501581829121984</c:v>
                </c:pt>
                <c:pt idx="121">
                  <c:v>-0.37791885851477625</c:v>
                </c:pt>
                <c:pt idx="122">
                  <c:v>-0.33064594895341187</c:v>
                </c:pt>
                <c:pt idx="123">
                  <c:v>-0.36518234250364423</c:v>
                </c:pt>
                <c:pt idx="124">
                  <c:v>-0.35763417662619251</c:v>
                </c:pt>
                <c:pt idx="125">
                  <c:v>-0.36340897612007622</c:v>
                </c:pt>
                <c:pt idx="126">
                  <c:v>-0.35629099307972489</c:v>
                </c:pt>
                <c:pt idx="127">
                  <c:v>-0.39730179746900335</c:v>
                </c:pt>
                <c:pt idx="128">
                  <c:v>-0.38985569718108809</c:v>
                </c:pt>
                <c:pt idx="129">
                  <c:v>-0.4788117555201265</c:v>
                </c:pt>
                <c:pt idx="130">
                  <c:v>-0.31338131575936212</c:v>
                </c:pt>
                <c:pt idx="131">
                  <c:v>-0.13959052849592851</c:v>
                </c:pt>
                <c:pt idx="132">
                  <c:v>-0.12783337150988489</c:v>
                </c:pt>
                <c:pt idx="133">
                  <c:v>-0.12694900267046352</c:v>
                </c:pt>
                <c:pt idx="134">
                  <c:v>-0.55130499032646818</c:v>
                </c:pt>
                <c:pt idx="135">
                  <c:v>-0.53858489340026527</c:v>
                </c:pt>
                <c:pt idx="136">
                  <c:v>-0.32370998500736142</c:v>
                </c:pt>
                <c:pt idx="137">
                  <c:v>-1.2544826593748943</c:v>
                </c:pt>
                <c:pt idx="138">
                  <c:v>-1.07238127651924</c:v>
                </c:pt>
                <c:pt idx="139">
                  <c:v>-0.41428769672334337</c:v>
                </c:pt>
                <c:pt idx="140">
                  <c:v>-0.28852205570150607</c:v>
                </c:pt>
                <c:pt idx="141">
                  <c:v>-0.33958993205379884</c:v>
                </c:pt>
                <c:pt idx="143">
                  <c:v>-0.67664267988848215</c:v>
                </c:pt>
                <c:pt idx="144">
                  <c:v>-0.33064594895341187</c:v>
                </c:pt>
                <c:pt idx="145">
                  <c:v>-0.21958310087873348</c:v>
                </c:pt>
                <c:pt idx="146">
                  <c:v>-0.17501581829121984</c:v>
                </c:pt>
                <c:pt idx="147">
                  <c:v>-0.37791885851477625</c:v>
                </c:pt>
                <c:pt idx="148">
                  <c:v>-0.33064594895341187</c:v>
                </c:pt>
                <c:pt idx="149">
                  <c:v>-0.36518234250364423</c:v>
                </c:pt>
                <c:pt idx="150">
                  <c:v>-0.35763417662619251</c:v>
                </c:pt>
                <c:pt idx="151">
                  <c:v>-0.36340897612007622</c:v>
                </c:pt>
                <c:pt idx="152">
                  <c:v>-0.35629099307972489</c:v>
                </c:pt>
                <c:pt idx="153">
                  <c:v>-0.39730179746900335</c:v>
                </c:pt>
                <c:pt idx="154">
                  <c:v>-0.38985569718108809</c:v>
                </c:pt>
                <c:pt idx="155">
                  <c:v>-0.4788117555201265</c:v>
                </c:pt>
                <c:pt idx="156">
                  <c:v>-0.31338131575936212</c:v>
                </c:pt>
                <c:pt idx="157">
                  <c:v>-0.13959052849592851</c:v>
                </c:pt>
                <c:pt idx="158">
                  <c:v>-0.12783337150988489</c:v>
                </c:pt>
                <c:pt idx="159">
                  <c:v>-0.12694900267046352</c:v>
                </c:pt>
                <c:pt idx="162">
                  <c:v>-0.32370998500736142</c:v>
                </c:pt>
                <c:pt idx="164">
                  <c:v>-1.07238127651924</c:v>
                </c:pt>
                <c:pt idx="165">
                  <c:v>-0.41428769672334337</c:v>
                </c:pt>
                <c:pt idx="166">
                  <c:v>-0.28852205570150607</c:v>
                </c:pt>
                <c:pt idx="167">
                  <c:v>-0.33958993205379884</c:v>
                </c:pt>
                <c:pt idx="168">
                  <c:v>-1.0056981012549846</c:v>
                </c:pt>
                <c:pt idx="169">
                  <c:v>-0.29258279829884465</c:v>
                </c:pt>
                <c:pt idx="170">
                  <c:v>-1.4252420643592532</c:v>
                </c:pt>
                <c:pt idx="171">
                  <c:v>-1.3768981336830493</c:v>
                </c:pt>
                <c:pt idx="172">
                  <c:v>-0.59953088802459731</c:v>
                </c:pt>
                <c:pt idx="173">
                  <c:v>-0.98638764955993763</c:v>
                </c:pt>
                <c:pt idx="174">
                  <c:v>-0.35350073586408354</c:v>
                </c:pt>
                <c:pt idx="175">
                  <c:v>-1.0760111708047901</c:v>
                </c:pt>
                <c:pt idx="176">
                  <c:v>-0.4800077057788566</c:v>
                </c:pt>
                <c:pt idx="177">
                  <c:v>-9.2811035688959653E-2</c:v>
                </c:pt>
                <c:pt idx="178">
                  <c:v>-4.7822023151585437E-2</c:v>
                </c:pt>
                <c:pt idx="179">
                  <c:v>-1.3323593868995454</c:v>
                </c:pt>
                <c:pt idx="180">
                  <c:v>-1.0837377408194213</c:v>
                </c:pt>
              </c:numCache>
            </c:numRef>
          </c:xVal>
          <c:yVal>
            <c:numRef>
              <c:f>NIckel!$F$2:$F$190</c:f>
              <c:numCache>
                <c:formatCode>General</c:formatCode>
                <c:ptCount val="189"/>
                <c:pt idx="0">
                  <c:v>0.127833371509885</c:v>
                </c:pt>
                <c:pt idx="1">
                  <c:v>0.127833371509885</c:v>
                </c:pt>
                <c:pt idx="2">
                  <c:v>0.1392620673335076</c:v>
                </c:pt>
                <c:pt idx="3">
                  <c:v>0.1392620673335076</c:v>
                </c:pt>
                <c:pt idx="4">
                  <c:v>0.10536051565782635</c:v>
                </c:pt>
                <c:pt idx="5">
                  <c:v>0.11653381625595161</c:v>
                </c:pt>
                <c:pt idx="6">
                  <c:v>0.10536051565782635</c:v>
                </c:pt>
                <c:pt idx="7">
                  <c:v>0.11653381625595161</c:v>
                </c:pt>
                <c:pt idx="8">
                  <c:v>0.127833371509885</c:v>
                </c:pt>
                <c:pt idx="11">
                  <c:v>0.17435338714477774</c:v>
                </c:pt>
                <c:pt idx="12">
                  <c:v>0.10536051565782635</c:v>
                </c:pt>
                <c:pt idx="13">
                  <c:v>0.11653381625595161</c:v>
                </c:pt>
                <c:pt idx="14">
                  <c:v>0.1392620673335076</c:v>
                </c:pt>
                <c:pt idx="15">
                  <c:v>0.15082288973458369</c:v>
                </c:pt>
                <c:pt idx="17">
                  <c:v>8.3381608939051E-2</c:v>
                </c:pt>
                <c:pt idx="18">
                  <c:v>7.2570692834835374E-2</c:v>
                </c:pt>
                <c:pt idx="19">
                  <c:v>9.4310679471241207E-2</c:v>
                </c:pt>
                <c:pt idx="20">
                  <c:v>6.1875403718087453E-2</c:v>
                </c:pt>
                <c:pt idx="21">
                  <c:v>0.10536051565782635</c:v>
                </c:pt>
                <c:pt idx="22">
                  <c:v>0.11653381625595161</c:v>
                </c:pt>
                <c:pt idx="24">
                  <c:v>0.10536051565782635</c:v>
                </c:pt>
                <c:pt idx="25">
                  <c:v>0.16251892949777494</c:v>
                </c:pt>
                <c:pt idx="26">
                  <c:v>0.15082288973458369</c:v>
                </c:pt>
                <c:pt idx="27">
                  <c:v>0.11653381625595161</c:v>
                </c:pt>
                <c:pt idx="28">
                  <c:v>0.127833371509885</c:v>
                </c:pt>
                <c:pt idx="29">
                  <c:v>0.10536051565782635</c:v>
                </c:pt>
                <c:pt idx="32">
                  <c:v>-0.47000362924573558</c:v>
                </c:pt>
                <c:pt idx="33">
                  <c:v>-0.40546510810816444</c:v>
                </c:pt>
                <c:pt idx="34">
                  <c:v>-0.40546510810816444</c:v>
                </c:pt>
                <c:pt idx="35">
                  <c:v>-0.26236426446749112</c:v>
                </c:pt>
                <c:pt idx="36">
                  <c:v>-0.26236426446749112</c:v>
                </c:pt>
                <c:pt idx="38">
                  <c:v>-0.18232155679395459</c:v>
                </c:pt>
                <c:pt idx="39">
                  <c:v>-0.18232155679395459</c:v>
                </c:pt>
                <c:pt idx="40">
                  <c:v>-0.18232155679395459</c:v>
                </c:pt>
                <c:pt idx="41">
                  <c:v>-0.18232155679395459</c:v>
                </c:pt>
                <c:pt idx="42">
                  <c:v>-9.5310179804324893E-2</c:v>
                </c:pt>
                <c:pt idx="45">
                  <c:v>-0.38526240079064494</c:v>
                </c:pt>
                <c:pt idx="46">
                  <c:v>-0.22314355131420971</c:v>
                </c:pt>
                <c:pt idx="47">
                  <c:v>-0.15700374880966467</c:v>
                </c:pt>
                <c:pt idx="48">
                  <c:v>-5.8268908123975879E-2</c:v>
                </c:pt>
                <c:pt idx="50">
                  <c:v>0.10536051565782635</c:v>
                </c:pt>
                <c:pt idx="52">
                  <c:v>0.10536051565782635</c:v>
                </c:pt>
                <c:pt idx="53">
                  <c:v>0.10536051565782635</c:v>
                </c:pt>
                <c:pt idx="58">
                  <c:v>6.1875403718087453E-2</c:v>
                </c:pt>
                <c:pt idx="59">
                  <c:v>4.08219945202552E-2</c:v>
                </c:pt>
                <c:pt idx="60">
                  <c:v>-1.9802627296179754E-2</c:v>
                </c:pt>
                <c:pt idx="61">
                  <c:v>-9.5310179804324893E-2</c:v>
                </c:pt>
                <c:pt idx="62">
                  <c:v>-0.26236426446749112</c:v>
                </c:pt>
                <c:pt idx="63">
                  <c:v>-0.33647223662121289</c:v>
                </c:pt>
                <c:pt idx="64">
                  <c:v>-0.64185388617239481</c:v>
                </c:pt>
                <c:pt idx="66">
                  <c:v>-0.15700374880966467</c:v>
                </c:pt>
                <c:pt idx="67">
                  <c:v>-0.14842000511827322</c:v>
                </c:pt>
                <c:pt idx="70">
                  <c:v>-0.3646431135879093</c:v>
                </c:pt>
                <c:pt idx="71">
                  <c:v>-2.9558802241544391E-2</c:v>
                </c:pt>
                <c:pt idx="75">
                  <c:v>-0.35065687161316927</c:v>
                </c:pt>
                <c:pt idx="76">
                  <c:v>-0.23901690047049998</c:v>
                </c:pt>
                <c:pt idx="77">
                  <c:v>-0.21511137961694543</c:v>
                </c:pt>
                <c:pt idx="78">
                  <c:v>-0.15700374880966467</c:v>
                </c:pt>
                <c:pt idx="79">
                  <c:v>-0.11332868530700324</c:v>
                </c:pt>
                <c:pt idx="80">
                  <c:v>-4.8790164169432056E-2</c:v>
                </c:pt>
                <c:pt idx="81">
                  <c:v>-5.8268908123975879E-2</c:v>
                </c:pt>
                <c:pt idx="82">
                  <c:v>-2.9558802241544391E-2</c:v>
                </c:pt>
                <c:pt idx="83">
                  <c:v>1.0050335853501506E-2</c:v>
                </c:pt>
                <c:pt idx="84">
                  <c:v>4.08219945202552E-2</c:v>
                </c:pt>
                <c:pt idx="88">
                  <c:v>-0.35065687161316927</c:v>
                </c:pt>
                <c:pt idx="91">
                  <c:v>-0.19885085874516517</c:v>
                </c:pt>
                <c:pt idx="92">
                  <c:v>1.0050335853501506E-2</c:v>
                </c:pt>
                <c:pt idx="93">
                  <c:v>7.2570692834835374E-2</c:v>
                </c:pt>
                <c:pt idx="94">
                  <c:v>6.1875403718087453E-2</c:v>
                </c:pt>
                <c:pt idx="95">
                  <c:v>-4.8790164169432056E-2</c:v>
                </c:pt>
                <c:pt idx="96">
                  <c:v>3.0459207484708654E-2</c:v>
                </c:pt>
                <c:pt idx="97">
                  <c:v>-3.9220713153281385E-2</c:v>
                </c:pt>
                <c:pt idx="98">
                  <c:v>2.0202707317519469E-2</c:v>
                </c:pt>
                <c:pt idx="99">
                  <c:v>2.0202707317519469E-2</c:v>
                </c:pt>
                <c:pt idx="101">
                  <c:v>-0.33647223662121289</c:v>
                </c:pt>
                <c:pt idx="102">
                  <c:v>-9.950330853168092E-3</c:v>
                </c:pt>
                <c:pt idx="103">
                  <c:v>-0.10436001532424288</c:v>
                </c:pt>
                <c:pt idx="104">
                  <c:v>2.0202707317519469E-2</c:v>
                </c:pt>
                <c:pt idx="105">
                  <c:v>7.2570692834835374E-2</c:v>
                </c:pt>
                <c:pt idx="106">
                  <c:v>9.4310679471241207E-2</c:v>
                </c:pt>
                <c:pt idx="107">
                  <c:v>0.127833371509885</c:v>
                </c:pt>
                <c:pt idx="108">
                  <c:v>-9.5310179804324893E-2</c:v>
                </c:pt>
                <c:pt idx="109">
                  <c:v>-4.8790164169432056E-2</c:v>
                </c:pt>
                <c:pt idx="110">
                  <c:v>2.0202707317519469E-2</c:v>
                </c:pt>
                <c:pt idx="111">
                  <c:v>-0.41210965082683287</c:v>
                </c:pt>
                <c:pt idx="112">
                  <c:v>-0.42526773540434409</c:v>
                </c:pt>
                <c:pt idx="113">
                  <c:v>-6.7658648473814809E-2</c:v>
                </c:pt>
                <c:pt idx="114">
                  <c:v>1.0050335853501506E-2</c:v>
                </c:pt>
                <c:pt idx="115">
                  <c:v>5.1293294387550481E-2</c:v>
                </c:pt>
                <c:pt idx="117">
                  <c:v>-0.23901690047049998</c:v>
                </c:pt>
                <c:pt idx="119">
                  <c:v>5.1293294387550481E-2</c:v>
                </c:pt>
                <c:pt idx="120">
                  <c:v>7.2570692834835374E-2</c:v>
                </c:pt>
                <c:pt idx="121">
                  <c:v>-1.9802627296179754E-2</c:v>
                </c:pt>
                <c:pt idx="122">
                  <c:v>1.0050335853501506E-2</c:v>
                </c:pt>
                <c:pt idx="123">
                  <c:v>-9.950330853168092E-3</c:v>
                </c:pt>
                <c:pt idx="124">
                  <c:v>-9.950330853168092E-3</c:v>
                </c:pt>
                <c:pt idx="125">
                  <c:v>-9.950330853168092E-3</c:v>
                </c:pt>
                <c:pt idx="126">
                  <c:v>-9.950330853168092E-3</c:v>
                </c:pt>
                <c:pt idx="127">
                  <c:v>-1.9802627296179754E-2</c:v>
                </c:pt>
                <c:pt idx="128">
                  <c:v>-1.9802627296179754E-2</c:v>
                </c:pt>
                <c:pt idx="129">
                  <c:v>-7.6961041136128436E-2</c:v>
                </c:pt>
                <c:pt idx="131">
                  <c:v>7.2570692834835374E-2</c:v>
                </c:pt>
                <c:pt idx="132">
                  <c:v>9.4310679471241207E-2</c:v>
                </c:pt>
                <c:pt idx="133">
                  <c:v>9.4310679471241207E-2</c:v>
                </c:pt>
                <c:pt idx="134">
                  <c:v>-0.14842000511827322</c:v>
                </c:pt>
                <c:pt idx="135">
                  <c:v>-0.1397619423751586</c:v>
                </c:pt>
                <c:pt idx="136">
                  <c:v>-9.950330853168092E-3</c:v>
                </c:pt>
                <c:pt idx="137">
                  <c:v>-0.44468582126144579</c:v>
                </c:pt>
                <c:pt idx="138">
                  <c:v>-0.39877611995736773</c:v>
                </c:pt>
                <c:pt idx="139">
                  <c:v>1.0050335853501506E-2</c:v>
                </c:pt>
                <c:pt idx="140">
                  <c:v>3.0459207484708654E-2</c:v>
                </c:pt>
                <c:pt idx="141">
                  <c:v>-9.950330853168092E-3</c:v>
                </c:pt>
                <c:pt idx="143">
                  <c:v>-0.13102826240640403</c:v>
                </c:pt>
                <c:pt idx="144">
                  <c:v>6.1875403718087453E-2</c:v>
                </c:pt>
                <c:pt idx="145">
                  <c:v>9.4310679471241207E-2</c:v>
                </c:pt>
                <c:pt idx="146">
                  <c:v>0.10536051565782635</c:v>
                </c:pt>
                <c:pt idx="147">
                  <c:v>4.08219945202552E-2</c:v>
                </c:pt>
                <c:pt idx="148">
                  <c:v>6.1875403718087453E-2</c:v>
                </c:pt>
                <c:pt idx="149">
                  <c:v>5.1293294387550481E-2</c:v>
                </c:pt>
                <c:pt idx="150">
                  <c:v>5.1293294387550481E-2</c:v>
                </c:pt>
                <c:pt idx="151">
                  <c:v>5.1293294387550481E-2</c:v>
                </c:pt>
                <c:pt idx="152">
                  <c:v>5.1293294387550481E-2</c:v>
                </c:pt>
                <c:pt idx="153">
                  <c:v>3.0459207484708654E-2</c:v>
                </c:pt>
                <c:pt idx="154">
                  <c:v>4.08219945202552E-2</c:v>
                </c:pt>
                <c:pt idx="155">
                  <c:v>-1.9802627296179754E-2</c:v>
                </c:pt>
                <c:pt idx="156">
                  <c:v>6.1875403718087453E-2</c:v>
                </c:pt>
                <c:pt idx="157">
                  <c:v>9.4310679471241207E-2</c:v>
                </c:pt>
                <c:pt idx="158">
                  <c:v>0.10536051565782635</c:v>
                </c:pt>
                <c:pt idx="159">
                  <c:v>0.10536051565782635</c:v>
                </c:pt>
                <c:pt idx="162">
                  <c:v>6.1875403718087453E-2</c:v>
                </c:pt>
                <c:pt idx="164">
                  <c:v>-0.2926696139628201</c:v>
                </c:pt>
                <c:pt idx="165">
                  <c:v>6.1875403718087453E-2</c:v>
                </c:pt>
                <c:pt idx="166">
                  <c:v>8.3381608939051E-2</c:v>
                </c:pt>
                <c:pt idx="167">
                  <c:v>5.1293294387550481E-2</c:v>
                </c:pt>
                <c:pt idx="168">
                  <c:v>-0.47000362924573558</c:v>
                </c:pt>
                <c:pt idx="169">
                  <c:v>0.10536051565782635</c:v>
                </c:pt>
                <c:pt idx="170">
                  <c:v>-0.69314718055994529</c:v>
                </c:pt>
                <c:pt idx="171">
                  <c:v>-0.69314718055994529</c:v>
                </c:pt>
                <c:pt idx="172">
                  <c:v>-0.18232155679395459</c:v>
                </c:pt>
                <c:pt idx="173">
                  <c:v>-0.33647223662121289</c:v>
                </c:pt>
                <c:pt idx="175">
                  <c:v>-0.47000362924573558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C-4D50-BD03-6D5969A07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735375"/>
        <c:axId val="1696739951"/>
      </c:scatterChart>
      <c:valAx>
        <c:axId val="169673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39951"/>
        <c:crosses val="autoZero"/>
        <c:crossBetween val="midCat"/>
      </c:valAx>
      <c:valAx>
        <c:axId val="169673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3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 X Gold1982 55B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61316913383904E-2"/>
          <c:y val="0.24038148914804869"/>
          <c:w val="0.91193838958256346"/>
          <c:h val="0.71743667280880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og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795844269466315"/>
                  <c:y val="0.502022455526392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Sheet1!$A$2:$A$223</c:f>
              <c:numCache>
                <c:formatCode>General</c:formatCode>
                <c:ptCount val="222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8">
                  <c:v>-0.31309181975465983</c:v>
                </c:pt>
                <c:pt idx="9">
                  <c:v>-0.35199992317475925</c:v>
                </c:pt>
                <c:pt idx="10">
                  <c:v>-0.25604793076192922</c:v>
                </c:pt>
                <c:pt idx="11">
                  <c:v>-0.25044644684218675</c:v>
                </c:pt>
                <c:pt idx="12">
                  <c:v>-0.25414602903459477</c:v>
                </c:pt>
                <c:pt idx="13">
                  <c:v>-0.16299231010435855</c:v>
                </c:pt>
                <c:pt idx="14">
                  <c:v>-0.12200507328253608</c:v>
                </c:pt>
                <c:pt idx="15">
                  <c:v>-8.4529547150020548E-2</c:v>
                </c:pt>
                <c:pt idx="16">
                  <c:v>-6.8498192792205453E-2</c:v>
                </c:pt>
                <c:pt idx="20">
                  <c:v>-0.32303459116750072</c:v>
                </c:pt>
                <c:pt idx="21">
                  <c:v>-0.18747855290367077</c:v>
                </c:pt>
                <c:pt idx="22">
                  <c:v>-0.17148213617889821</c:v>
                </c:pt>
                <c:pt idx="23">
                  <c:v>-0.11711747822748914</c:v>
                </c:pt>
                <c:pt idx="24">
                  <c:v>-6.2101508807671249E-2</c:v>
                </c:pt>
                <c:pt idx="26">
                  <c:v>-7.4388411510549271E-2</c:v>
                </c:pt>
                <c:pt idx="27">
                  <c:v>-0.10739333180724771</c:v>
                </c:pt>
                <c:pt idx="28">
                  <c:v>-0.15178269387584992</c:v>
                </c:pt>
                <c:pt idx="29">
                  <c:v>-0.25370620172437658</c:v>
                </c:pt>
                <c:pt idx="30">
                  <c:v>-0.13372791419339722</c:v>
                </c:pt>
                <c:pt idx="31">
                  <c:v>-7.4388411510549271E-2</c:v>
                </c:pt>
                <c:pt idx="33">
                  <c:v>-0.18747855290367077</c:v>
                </c:pt>
                <c:pt idx="34">
                  <c:v>-0.18747855290367077</c:v>
                </c:pt>
                <c:pt idx="35">
                  <c:v>-0.1689219971475707</c:v>
                </c:pt>
                <c:pt idx="36">
                  <c:v>-0.10739333180724771</c:v>
                </c:pt>
                <c:pt idx="37">
                  <c:v>-9.9948168020349254E-2</c:v>
                </c:pt>
                <c:pt idx="38">
                  <c:v>-0.10550501388797449</c:v>
                </c:pt>
                <c:pt idx="46">
                  <c:v>-0.94312983301703068</c:v>
                </c:pt>
                <c:pt idx="47">
                  <c:v>-1.0467909598318792</c:v>
                </c:pt>
                <c:pt idx="48">
                  <c:v>-0.61596508169203468</c:v>
                </c:pt>
                <c:pt idx="49">
                  <c:v>-0.68485624319203664</c:v>
                </c:pt>
                <c:pt idx="51">
                  <c:v>-0.58906272493546774</c:v>
                </c:pt>
                <c:pt idx="52">
                  <c:v>-0.52078248908287794</c:v>
                </c:pt>
                <c:pt idx="53">
                  <c:v>-0.45592566935918699</c:v>
                </c:pt>
                <c:pt idx="54">
                  <c:v>-0.39331269181373657</c:v>
                </c:pt>
                <c:pt idx="55">
                  <c:v>-0.15802032209967576</c:v>
                </c:pt>
                <c:pt idx="56">
                  <c:v>-5.8085616562970808E-2</c:v>
                </c:pt>
                <c:pt idx="58">
                  <c:v>-0.96106955033735497</c:v>
                </c:pt>
                <c:pt idx="59">
                  <c:v>-0.40658799444094224</c:v>
                </c:pt>
                <c:pt idx="60">
                  <c:v>-0.14500983146174279</c:v>
                </c:pt>
                <c:pt idx="61">
                  <c:v>-9.2567003723604532E-2</c:v>
                </c:pt>
                <c:pt idx="63">
                  <c:v>-0.34528172058084855</c:v>
                </c:pt>
                <c:pt idx="64">
                  <c:v>-0.32105053988227406</c:v>
                </c:pt>
                <c:pt idx="65">
                  <c:v>-0.30165409629311157</c:v>
                </c:pt>
                <c:pt idx="66">
                  <c:v>-0.25382839429713666</c:v>
                </c:pt>
                <c:pt idx="71">
                  <c:v>-0.10177991224703788</c:v>
                </c:pt>
                <c:pt idx="72">
                  <c:v>-0.15230345075978424</c:v>
                </c:pt>
                <c:pt idx="73">
                  <c:v>-0.259003346244435</c:v>
                </c:pt>
                <c:pt idx="74">
                  <c:v>-0.40285867268742243</c:v>
                </c:pt>
                <c:pt idx="75">
                  <c:v>-0.53086445432624774</c:v>
                </c:pt>
                <c:pt idx="77">
                  <c:v>-0.74811899888671074</c:v>
                </c:pt>
                <c:pt idx="78">
                  <c:v>0</c:v>
                </c:pt>
                <c:pt idx="79">
                  <c:v>-2.0019040820113601</c:v>
                </c:pt>
                <c:pt idx="82">
                  <c:v>-5.6934736337477133E-3</c:v>
                </c:pt>
                <c:pt idx="84">
                  <c:v>-0.26083025532706333</c:v>
                </c:pt>
                <c:pt idx="85">
                  <c:v>-0.24684046545803742</c:v>
                </c:pt>
                <c:pt idx="86">
                  <c:v>-0.21197298018336719</c:v>
                </c:pt>
                <c:pt idx="87">
                  <c:v>-0.1865085862845425</c:v>
                </c:pt>
                <c:pt idx="88">
                  <c:v>-0.15090755713762774</c:v>
                </c:pt>
                <c:pt idx="89">
                  <c:v>-0.13832137186480942</c:v>
                </c:pt>
                <c:pt idx="90">
                  <c:v>-0.12094245958978551</c:v>
                </c:pt>
                <c:pt idx="91">
                  <c:v>-0.11113470615753909</c:v>
                </c:pt>
                <c:pt idx="92">
                  <c:v>-7.5593547357423629E-2</c:v>
                </c:pt>
                <c:pt idx="93">
                  <c:v>-5.1716683185269667E-2</c:v>
                </c:pt>
                <c:pt idx="120">
                  <c:v>-0.67664267988848215</c:v>
                </c:pt>
                <c:pt idx="121">
                  <c:v>-0.33064594895341187</c:v>
                </c:pt>
                <c:pt idx="122">
                  <c:v>-0.21958310087873348</c:v>
                </c:pt>
                <c:pt idx="123">
                  <c:v>-0.17501581829121984</c:v>
                </c:pt>
                <c:pt idx="124">
                  <c:v>-0.37791885851477625</c:v>
                </c:pt>
                <c:pt idx="125">
                  <c:v>-0.33064594895341187</c:v>
                </c:pt>
                <c:pt idx="126">
                  <c:v>-0.36518234250364423</c:v>
                </c:pt>
                <c:pt idx="127">
                  <c:v>-0.35763417662619251</c:v>
                </c:pt>
                <c:pt idx="128">
                  <c:v>-0.36340897612007622</c:v>
                </c:pt>
                <c:pt idx="129">
                  <c:v>-0.35629099307972489</c:v>
                </c:pt>
                <c:pt idx="130">
                  <c:v>-0.39730179746900335</c:v>
                </c:pt>
                <c:pt idx="131">
                  <c:v>-0.38985569718108809</c:v>
                </c:pt>
                <c:pt idx="132">
                  <c:v>-0.4788117555201265</c:v>
                </c:pt>
                <c:pt idx="133">
                  <c:v>-0.31338131575936212</c:v>
                </c:pt>
                <c:pt idx="134">
                  <c:v>-0.13959052849592851</c:v>
                </c:pt>
                <c:pt idx="135">
                  <c:v>-0.12783337150988489</c:v>
                </c:pt>
                <c:pt idx="136">
                  <c:v>-0.12694900267046352</c:v>
                </c:pt>
                <c:pt idx="137">
                  <c:v>-0.55130499032646818</c:v>
                </c:pt>
                <c:pt idx="138">
                  <c:v>-0.53858489340026527</c:v>
                </c:pt>
                <c:pt idx="139">
                  <c:v>-0.32370998500736142</c:v>
                </c:pt>
                <c:pt idx="142">
                  <c:v>-0.41428769672334337</c:v>
                </c:pt>
                <c:pt idx="143">
                  <c:v>-0.28852205570150607</c:v>
                </c:pt>
                <c:pt idx="144">
                  <c:v>-0.33958993205379884</c:v>
                </c:pt>
                <c:pt idx="146">
                  <c:v>-0.67664267988848215</c:v>
                </c:pt>
                <c:pt idx="147">
                  <c:v>-0.33064594895341187</c:v>
                </c:pt>
                <c:pt idx="148">
                  <c:v>-0.21958310087873348</c:v>
                </c:pt>
                <c:pt idx="149">
                  <c:v>-0.17501581829121984</c:v>
                </c:pt>
                <c:pt idx="150">
                  <c:v>-0.37791885851477625</c:v>
                </c:pt>
                <c:pt idx="151">
                  <c:v>-0.33064594895341187</c:v>
                </c:pt>
                <c:pt idx="152">
                  <c:v>-0.36518234250364423</c:v>
                </c:pt>
                <c:pt idx="153">
                  <c:v>-0.35763417662619251</c:v>
                </c:pt>
                <c:pt idx="154">
                  <c:v>-0.36340897612007622</c:v>
                </c:pt>
                <c:pt idx="155">
                  <c:v>-0.35629099307972489</c:v>
                </c:pt>
                <c:pt idx="156">
                  <c:v>-0.39730179746900335</c:v>
                </c:pt>
                <c:pt idx="157">
                  <c:v>-0.38985569718108809</c:v>
                </c:pt>
                <c:pt idx="158">
                  <c:v>-0.4788117555201265</c:v>
                </c:pt>
                <c:pt idx="159">
                  <c:v>-0.31338131575936212</c:v>
                </c:pt>
                <c:pt idx="160">
                  <c:v>-0.13959052849592851</c:v>
                </c:pt>
                <c:pt idx="161">
                  <c:v>-0.12783337150988489</c:v>
                </c:pt>
                <c:pt idx="162">
                  <c:v>-0.12694900267046352</c:v>
                </c:pt>
                <c:pt idx="163">
                  <c:v>-0.55130499032646818</c:v>
                </c:pt>
                <c:pt idx="164">
                  <c:v>-0.53858489340026527</c:v>
                </c:pt>
                <c:pt idx="165">
                  <c:v>-0.32370998500736142</c:v>
                </c:pt>
                <c:pt idx="167">
                  <c:v>-1.07238127651924</c:v>
                </c:pt>
                <c:pt idx="168">
                  <c:v>-0.41428769672334337</c:v>
                </c:pt>
                <c:pt idx="169">
                  <c:v>-0.28852205570150607</c:v>
                </c:pt>
                <c:pt idx="170">
                  <c:v>-0.33958993205379884</c:v>
                </c:pt>
                <c:pt idx="172">
                  <c:v>-0.67664267988848215</c:v>
                </c:pt>
                <c:pt idx="173">
                  <c:v>-0.33064594895341187</c:v>
                </c:pt>
                <c:pt idx="174">
                  <c:v>-0.21958310087873348</c:v>
                </c:pt>
                <c:pt idx="175">
                  <c:v>-0.17501581829121984</c:v>
                </c:pt>
                <c:pt idx="176">
                  <c:v>-0.37791885851477625</c:v>
                </c:pt>
                <c:pt idx="177">
                  <c:v>-0.33064594895341187</c:v>
                </c:pt>
                <c:pt idx="178">
                  <c:v>-0.36518234250364423</c:v>
                </c:pt>
                <c:pt idx="179">
                  <c:v>-0.35763417662619251</c:v>
                </c:pt>
                <c:pt idx="180">
                  <c:v>-0.36340897612007622</c:v>
                </c:pt>
                <c:pt idx="181">
                  <c:v>-0.35629099307972489</c:v>
                </c:pt>
                <c:pt idx="182">
                  <c:v>-0.39730179746900335</c:v>
                </c:pt>
                <c:pt idx="183">
                  <c:v>-0.38985569718108809</c:v>
                </c:pt>
                <c:pt idx="184">
                  <c:v>-0.4788117555201265</c:v>
                </c:pt>
                <c:pt idx="185">
                  <c:v>-0.31338131575936212</c:v>
                </c:pt>
                <c:pt idx="186">
                  <c:v>-0.13959052849592851</c:v>
                </c:pt>
                <c:pt idx="187">
                  <c:v>-0.12783337150988489</c:v>
                </c:pt>
                <c:pt idx="188">
                  <c:v>-0.12694900267046352</c:v>
                </c:pt>
                <c:pt idx="189">
                  <c:v>-0.55130499032646818</c:v>
                </c:pt>
                <c:pt idx="190">
                  <c:v>-0.53858489340026527</c:v>
                </c:pt>
                <c:pt idx="191">
                  <c:v>-0.32370998500736142</c:v>
                </c:pt>
                <c:pt idx="193">
                  <c:v>-1.07238127651924</c:v>
                </c:pt>
                <c:pt idx="194">
                  <c:v>-0.41428769672334337</c:v>
                </c:pt>
                <c:pt idx="195">
                  <c:v>-0.28852205570150607</c:v>
                </c:pt>
                <c:pt idx="196">
                  <c:v>-0.33958993205379884</c:v>
                </c:pt>
                <c:pt idx="198">
                  <c:v>-1.1895854777584869</c:v>
                </c:pt>
                <c:pt idx="199">
                  <c:v>-1.1638092099951463</c:v>
                </c:pt>
                <c:pt idx="201">
                  <c:v>-1.0056981012549846</c:v>
                </c:pt>
                <c:pt idx="202">
                  <c:v>-0.29258279829884465</c:v>
                </c:pt>
                <c:pt idx="203">
                  <c:v>-1.4252420643592532</c:v>
                </c:pt>
                <c:pt idx="204">
                  <c:v>-1.3768981336830493</c:v>
                </c:pt>
                <c:pt idx="205">
                  <c:v>-0.59953088802459731</c:v>
                </c:pt>
                <c:pt idx="206">
                  <c:v>-0.98638764955993763</c:v>
                </c:pt>
                <c:pt idx="207">
                  <c:v>-0.35350073586408354</c:v>
                </c:pt>
                <c:pt idx="208">
                  <c:v>-1.0760111708047901</c:v>
                </c:pt>
                <c:pt idx="209">
                  <c:v>-0.4800077057788566</c:v>
                </c:pt>
                <c:pt idx="210">
                  <c:v>-9.2811035688959653E-2</c:v>
                </c:pt>
                <c:pt idx="211">
                  <c:v>-4.7822023151585437E-2</c:v>
                </c:pt>
                <c:pt idx="212">
                  <c:v>-1.3323593868995454</c:v>
                </c:pt>
                <c:pt idx="213">
                  <c:v>-1.0837377408194213</c:v>
                </c:pt>
              </c:numCache>
            </c:numRef>
          </c:xVal>
          <c:yVal>
            <c:numRef>
              <c:f>Sheet1!$B$2:$B$223</c:f>
              <c:numCache>
                <c:formatCode>General</c:formatCode>
                <c:ptCount val="222"/>
                <c:pt idx="0">
                  <c:v>6.1875403718087453E-2</c:v>
                </c:pt>
                <c:pt idx="1">
                  <c:v>4.08219945202552E-2</c:v>
                </c:pt>
                <c:pt idx="2">
                  <c:v>-1.9802627296179754E-2</c:v>
                </c:pt>
                <c:pt idx="3">
                  <c:v>-9.5310179804324893E-2</c:v>
                </c:pt>
                <c:pt idx="4">
                  <c:v>-0.26236426446749112</c:v>
                </c:pt>
                <c:pt idx="5">
                  <c:v>-0.33647223662121289</c:v>
                </c:pt>
                <c:pt idx="8">
                  <c:v>0.127833371509885</c:v>
                </c:pt>
                <c:pt idx="9">
                  <c:v>0.127833371509885</c:v>
                </c:pt>
                <c:pt idx="10">
                  <c:v>0.1392620673335076</c:v>
                </c:pt>
                <c:pt idx="11">
                  <c:v>0.1392620673335076</c:v>
                </c:pt>
                <c:pt idx="12">
                  <c:v>0.10536051565782635</c:v>
                </c:pt>
                <c:pt idx="13">
                  <c:v>0.11653381625595161</c:v>
                </c:pt>
                <c:pt idx="14">
                  <c:v>0.10536051565782635</c:v>
                </c:pt>
                <c:pt idx="15">
                  <c:v>0.11653381625595161</c:v>
                </c:pt>
                <c:pt idx="16">
                  <c:v>0.127833371509885</c:v>
                </c:pt>
                <c:pt idx="17">
                  <c:v>-0.1655144384775733</c:v>
                </c:pt>
                <c:pt idx="20">
                  <c:v>0.17435338714477774</c:v>
                </c:pt>
                <c:pt idx="21">
                  <c:v>0.10536051565782635</c:v>
                </c:pt>
                <c:pt idx="22">
                  <c:v>0.11653381625595161</c:v>
                </c:pt>
                <c:pt idx="23">
                  <c:v>0.1392620673335076</c:v>
                </c:pt>
                <c:pt idx="24">
                  <c:v>0.15082288973458369</c:v>
                </c:pt>
                <c:pt idx="26">
                  <c:v>8.3381608939051E-2</c:v>
                </c:pt>
                <c:pt idx="27">
                  <c:v>7.2570692834835374E-2</c:v>
                </c:pt>
                <c:pt idx="28">
                  <c:v>9.4310679471241207E-2</c:v>
                </c:pt>
                <c:pt idx="29">
                  <c:v>6.1875403718087453E-2</c:v>
                </c:pt>
                <c:pt idx="30">
                  <c:v>0.10536051565782635</c:v>
                </c:pt>
                <c:pt idx="31">
                  <c:v>0.11653381625595161</c:v>
                </c:pt>
                <c:pt idx="33">
                  <c:v>0.10536051565782635</c:v>
                </c:pt>
                <c:pt idx="34">
                  <c:v>0.16251892949777494</c:v>
                </c:pt>
                <c:pt idx="35">
                  <c:v>0.15082288973458369</c:v>
                </c:pt>
                <c:pt idx="36">
                  <c:v>0.11653381625595161</c:v>
                </c:pt>
                <c:pt idx="37">
                  <c:v>0.127833371509885</c:v>
                </c:pt>
                <c:pt idx="38">
                  <c:v>0.10536051565782635</c:v>
                </c:pt>
                <c:pt idx="40">
                  <c:v>0.16251892949777494</c:v>
                </c:pt>
                <c:pt idx="41">
                  <c:v>0.11653381625595161</c:v>
                </c:pt>
                <c:pt idx="42">
                  <c:v>0.1392620673335076</c:v>
                </c:pt>
                <c:pt idx="46">
                  <c:v>-0.40546510810816444</c:v>
                </c:pt>
                <c:pt idx="47">
                  <c:v>-0.40546510810816444</c:v>
                </c:pt>
                <c:pt idx="48">
                  <c:v>-0.26236426446749112</c:v>
                </c:pt>
                <c:pt idx="49">
                  <c:v>-0.26236426446749112</c:v>
                </c:pt>
                <c:pt idx="51">
                  <c:v>-0.18232155679395459</c:v>
                </c:pt>
                <c:pt idx="52">
                  <c:v>-0.18232155679395459</c:v>
                </c:pt>
                <c:pt idx="53">
                  <c:v>-0.18232155679395459</c:v>
                </c:pt>
                <c:pt idx="54">
                  <c:v>-0.18232155679395459</c:v>
                </c:pt>
                <c:pt idx="55">
                  <c:v>-9.5310179804324893E-2</c:v>
                </c:pt>
                <c:pt idx="56">
                  <c:v>0</c:v>
                </c:pt>
                <c:pt idx="58">
                  <c:v>-0.38526240079064494</c:v>
                </c:pt>
                <c:pt idx="59">
                  <c:v>-0.22314355131420971</c:v>
                </c:pt>
                <c:pt idx="60">
                  <c:v>-0.15700374880966467</c:v>
                </c:pt>
                <c:pt idx="61">
                  <c:v>-5.8268908123975879E-2</c:v>
                </c:pt>
                <c:pt idx="72">
                  <c:v>0.10536051565782635</c:v>
                </c:pt>
                <c:pt idx="73">
                  <c:v>0</c:v>
                </c:pt>
                <c:pt idx="74">
                  <c:v>0.10536051565782635</c:v>
                </c:pt>
                <c:pt idx="75">
                  <c:v>0.10536051565782635</c:v>
                </c:pt>
                <c:pt idx="77">
                  <c:v>0.22314355131420976</c:v>
                </c:pt>
                <c:pt idx="79">
                  <c:v>-0.3646431135879093</c:v>
                </c:pt>
                <c:pt idx="82">
                  <c:v>8.3381608939051E-2</c:v>
                </c:pt>
                <c:pt idx="84">
                  <c:v>-0.35065687161316927</c:v>
                </c:pt>
                <c:pt idx="85">
                  <c:v>-0.23901690047049998</c:v>
                </c:pt>
                <c:pt idx="86">
                  <c:v>-0.21511137961694543</c:v>
                </c:pt>
                <c:pt idx="87">
                  <c:v>-0.15700374880966467</c:v>
                </c:pt>
                <c:pt idx="88">
                  <c:v>-0.11332868530700324</c:v>
                </c:pt>
                <c:pt idx="89">
                  <c:v>-4.8790164169432056E-2</c:v>
                </c:pt>
                <c:pt idx="90">
                  <c:v>-5.8268908123975879E-2</c:v>
                </c:pt>
                <c:pt idx="91">
                  <c:v>-2.9558802241544391E-2</c:v>
                </c:pt>
                <c:pt idx="92">
                  <c:v>1.0050335853501506E-2</c:v>
                </c:pt>
                <c:pt idx="93">
                  <c:v>4.08219945202552E-2</c:v>
                </c:pt>
                <c:pt idx="95">
                  <c:v>-0.17395330712343801</c:v>
                </c:pt>
                <c:pt idx="96">
                  <c:v>-0.18232155679395459</c:v>
                </c:pt>
                <c:pt idx="97">
                  <c:v>-2.9558802241544391E-2</c:v>
                </c:pt>
                <c:pt idx="98">
                  <c:v>-4.8790164169432056E-2</c:v>
                </c:pt>
                <c:pt idx="99">
                  <c:v>-0.24686007793152578</c:v>
                </c:pt>
                <c:pt idx="100">
                  <c:v>-5.8268908123975879E-2</c:v>
                </c:pt>
                <c:pt idx="101">
                  <c:v>-6.7658648473814809E-2</c:v>
                </c:pt>
                <c:pt idx="102">
                  <c:v>-0.10436001532424288</c:v>
                </c:pt>
                <c:pt idx="103">
                  <c:v>-1.9802627296179754E-2</c:v>
                </c:pt>
                <c:pt idx="104">
                  <c:v>-0.20701416938432615</c:v>
                </c:pt>
                <c:pt idx="105">
                  <c:v>-0.32208349916911316</c:v>
                </c:pt>
                <c:pt idx="107">
                  <c:v>-0.74193734472937733</c:v>
                </c:pt>
                <c:pt idx="108">
                  <c:v>-9.5310179804324893E-2</c:v>
                </c:pt>
                <c:pt idx="109">
                  <c:v>-0.58778666490211895</c:v>
                </c:pt>
                <c:pt idx="111">
                  <c:v>-0.2311117209633867</c:v>
                </c:pt>
                <c:pt idx="112">
                  <c:v>-0.22314355131420971</c:v>
                </c:pt>
                <c:pt idx="113">
                  <c:v>-0.20701416938432615</c:v>
                </c:pt>
                <c:pt idx="114">
                  <c:v>-0.18232155679395459</c:v>
                </c:pt>
                <c:pt idx="115">
                  <c:v>-0.1655144384775733</c:v>
                </c:pt>
                <c:pt idx="116">
                  <c:v>-0.1397619423751586</c:v>
                </c:pt>
                <c:pt idx="117">
                  <c:v>-6.7658648473814809E-2</c:v>
                </c:pt>
                <c:pt idx="118">
                  <c:v>-3.9220713153281385E-2</c:v>
                </c:pt>
                <c:pt idx="120">
                  <c:v>-0.19885085874516517</c:v>
                </c:pt>
                <c:pt idx="121">
                  <c:v>1.0050335853501506E-2</c:v>
                </c:pt>
                <c:pt idx="122">
                  <c:v>7.2570692834835374E-2</c:v>
                </c:pt>
                <c:pt idx="123">
                  <c:v>6.1875403718087453E-2</c:v>
                </c:pt>
                <c:pt idx="124">
                  <c:v>-4.8790164169432056E-2</c:v>
                </c:pt>
                <c:pt idx="125">
                  <c:v>3.0459207484708654E-2</c:v>
                </c:pt>
                <c:pt idx="126">
                  <c:v>-3.9220713153281385E-2</c:v>
                </c:pt>
                <c:pt idx="127">
                  <c:v>2.0202707317519469E-2</c:v>
                </c:pt>
                <c:pt idx="128">
                  <c:v>2.0202707317519469E-2</c:v>
                </c:pt>
                <c:pt idx="129">
                  <c:v>0</c:v>
                </c:pt>
                <c:pt idx="130">
                  <c:v>-0.33647223662121289</c:v>
                </c:pt>
                <c:pt idx="131">
                  <c:v>-9.950330853168092E-3</c:v>
                </c:pt>
                <c:pt idx="132">
                  <c:v>-0.10436001532424288</c:v>
                </c:pt>
                <c:pt idx="133">
                  <c:v>2.0202707317519469E-2</c:v>
                </c:pt>
                <c:pt idx="134">
                  <c:v>7.2570692834835374E-2</c:v>
                </c:pt>
                <c:pt idx="135">
                  <c:v>9.4310679471241207E-2</c:v>
                </c:pt>
                <c:pt idx="136">
                  <c:v>0.127833371509885</c:v>
                </c:pt>
                <c:pt idx="137">
                  <c:v>-9.5310179804324893E-2</c:v>
                </c:pt>
                <c:pt idx="138">
                  <c:v>-4.8790164169432056E-2</c:v>
                </c:pt>
                <c:pt idx="139">
                  <c:v>2.0202707317519469E-2</c:v>
                </c:pt>
                <c:pt idx="142">
                  <c:v>-6.7658648473814809E-2</c:v>
                </c:pt>
                <c:pt idx="143">
                  <c:v>1.0050335853501506E-2</c:v>
                </c:pt>
                <c:pt idx="144">
                  <c:v>5.1293294387550481E-2</c:v>
                </c:pt>
                <c:pt idx="146">
                  <c:v>-0.23901690047049998</c:v>
                </c:pt>
                <c:pt idx="147">
                  <c:v>0</c:v>
                </c:pt>
                <c:pt idx="148">
                  <c:v>5.1293294387550481E-2</c:v>
                </c:pt>
                <c:pt idx="149">
                  <c:v>7.2570692834835374E-2</c:v>
                </c:pt>
                <c:pt idx="150">
                  <c:v>-1.9802627296179754E-2</c:v>
                </c:pt>
                <c:pt idx="151">
                  <c:v>1.0050335853501506E-2</c:v>
                </c:pt>
                <c:pt idx="152">
                  <c:v>-9.950330853168092E-3</c:v>
                </c:pt>
                <c:pt idx="153">
                  <c:v>-9.950330853168092E-3</c:v>
                </c:pt>
                <c:pt idx="154">
                  <c:v>-9.950330853168092E-3</c:v>
                </c:pt>
                <c:pt idx="155">
                  <c:v>-9.950330853168092E-3</c:v>
                </c:pt>
                <c:pt idx="156">
                  <c:v>-1.9802627296179754E-2</c:v>
                </c:pt>
                <c:pt idx="157">
                  <c:v>-1.9802627296179754E-2</c:v>
                </c:pt>
                <c:pt idx="158">
                  <c:v>-7.6961041136128436E-2</c:v>
                </c:pt>
                <c:pt idx="160">
                  <c:v>7.2570692834835374E-2</c:v>
                </c:pt>
                <c:pt idx="161">
                  <c:v>9.4310679471241207E-2</c:v>
                </c:pt>
                <c:pt idx="162">
                  <c:v>9.4310679471241207E-2</c:v>
                </c:pt>
                <c:pt idx="163">
                  <c:v>-0.14842000511827322</c:v>
                </c:pt>
                <c:pt idx="164">
                  <c:v>-0.1397619423751586</c:v>
                </c:pt>
                <c:pt idx="165">
                  <c:v>-9.950330853168092E-3</c:v>
                </c:pt>
                <c:pt idx="167">
                  <c:v>-0.39877611995736773</c:v>
                </c:pt>
                <c:pt idx="168">
                  <c:v>1.0050335853501506E-2</c:v>
                </c:pt>
                <c:pt idx="169">
                  <c:v>3.0459207484708654E-2</c:v>
                </c:pt>
                <c:pt idx="170">
                  <c:v>-9.950330853168092E-3</c:v>
                </c:pt>
                <c:pt idx="172">
                  <c:v>-0.13102826240640403</c:v>
                </c:pt>
                <c:pt idx="173">
                  <c:v>6.1875403718087453E-2</c:v>
                </c:pt>
                <c:pt idx="174">
                  <c:v>9.4310679471241207E-2</c:v>
                </c:pt>
                <c:pt idx="175">
                  <c:v>0.10536051565782635</c:v>
                </c:pt>
                <c:pt idx="176">
                  <c:v>4.08219945202552E-2</c:v>
                </c:pt>
                <c:pt idx="177">
                  <c:v>6.1875403718087453E-2</c:v>
                </c:pt>
                <c:pt idx="178">
                  <c:v>5.1293294387550481E-2</c:v>
                </c:pt>
                <c:pt idx="179">
                  <c:v>5.1293294387550481E-2</c:v>
                </c:pt>
                <c:pt idx="180">
                  <c:v>5.1293294387550481E-2</c:v>
                </c:pt>
                <c:pt idx="181">
                  <c:v>5.1293294387550481E-2</c:v>
                </c:pt>
                <c:pt idx="182">
                  <c:v>3.0459207484708654E-2</c:v>
                </c:pt>
                <c:pt idx="183">
                  <c:v>4.08219945202552E-2</c:v>
                </c:pt>
                <c:pt idx="184">
                  <c:v>-1.9802627296179754E-2</c:v>
                </c:pt>
                <c:pt idx="185">
                  <c:v>6.1875403718087453E-2</c:v>
                </c:pt>
                <c:pt idx="186">
                  <c:v>9.4310679471241207E-2</c:v>
                </c:pt>
                <c:pt idx="187">
                  <c:v>0.10536051565782635</c:v>
                </c:pt>
                <c:pt idx="188">
                  <c:v>0.10536051565782635</c:v>
                </c:pt>
                <c:pt idx="191">
                  <c:v>6.1875403718087453E-2</c:v>
                </c:pt>
                <c:pt idx="193">
                  <c:v>-0.2926696139628201</c:v>
                </c:pt>
                <c:pt idx="194">
                  <c:v>6.1875403718087453E-2</c:v>
                </c:pt>
                <c:pt idx="195">
                  <c:v>8.3381608939051E-2</c:v>
                </c:pt>
                <c:pt idx="196">
                  <c:v>5.1293294387550481E-2</c:v>
                </c:pt>
                <c:pt idx="198">
                  <c:v>-0.15700374880966467</c:v>
                </c:pt>
                <c:pt idx="199">
                  <c:v>-0.14842000511827322</c:v>
                </c:pt>
                <c:pt idx="201">
                  <c:v>-0.47000362924573558</c:v>
                </c:pt>
                <c:pt idx="202">
                  <c:v>0.10536051565782635</c:v>
                </c:pt>
                <c:pt idx="203">
                  <c:v>-0.69314718055994529</c:v>
                </c:pt>
                <c:pt idx="204">
                  <c:v>-0.69314718055994529</c:v>
                </c:pt>
                <c:pt idx="205">
                  <c:v>-0.18232155679395459</c:v>
                </c:pt>
                <c:pt idx="206">
                  <c:v>-0.33647223662121289</c:v>
                </c:pt>
                <c:pt idx="207">
                  <c:v>0</c:v>
                </c:pt>
                <c:pt idx="208">
                  <c:v>-0.47000362924573558</c:v>
                </c:pt>
                <c:pt idx="209">
                  <c:v>0</c:v>
                </c:pt>
                <c:pt idx="215">
                  <c:v>-0.64710324205853853</c:v>
                </c:pt>
                <c:pt idx="216">
                  <c:v>-0.84586826757760913</c:v>
                </c:pt>
                <c:pt idx="217">
                  <c:v>-0.74193734472937733</c:v>
                </c:pt>
                <c:pt idx="218">
                  <c:v>-0.95165787571144633</c:v>
                </c:pt>
                <c:pt idx="219">
                  <c:v>-1.0647107369924282</c:v>
                </c:pt>
                <c:pt idx="220">
                  <c:v>-1.3609765531356006</c:v>
                </c:pt>
                <c:pt idx="221">
                  <c:v>-1.5040773967762742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3-4743-8105-6588953E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960431"/>
        <c:axId val="1836960847"/>
      </c:scatterChart>
      <c:valAx>
        <c:axId val="183696043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60847"/>
        <c:crosses val="max"/>
        <c:crossBetween val="midCat"/>
      </c:valAx>
      <c:valAx>
        <c:axId val="183696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6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 X Gold1982 55B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61316913383904E-2"/>
          <c:y val="0.24038148914804869"/>
          <c:w val="0.91193838958256346"/>
          <c:h val="0.71743667280880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og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795844269466315"/>
                  <c:y val="0.502022455526392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Sheet1!$A$2:$A$223</c:f>
              <c:numCache>
                <c:formatCode>General</c:formatCode>
                <c:ptCount val="222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8">
                  <c:v>-0.31309181975465983</c:v>
                </c:pt>
                <c:pt idx="9">
                  <c:v>-0.35199992317475925</c:v>
                </c:pt>
                <c:pt idx="10">
                  <c:v>-0.25604793076192922</c:v>
                </c:pt>
                <c:pt idx="11">
                  <c:v>-0.25044644684218675</c:v>
                </c:pt>
                <c:pt idx="12">
                  <c:v>-0.25414602903459477</c:v>
                </c:pt>
                <c:pt idx="13">
                  <c:v>-0.16299231010435855</c:v>
                </c:pt>
                <c:pt idx="14">
                  <c:v>-0.12200507328253608</c:v>
                </c:pt>
                <c:pt idx="15">
                  <c:v>-8.4529547150020548E-2</c:v>
                </c:pt>
                <c:pt idx="16">
                  <c:v>-6.8498192792205453E-2</c:v>
                </c:pt>
                <c:pt idx="20">
                  <c:v>-0.32303459116750072</c:v>
                </c:pt>
                <c:pt idx="21">
                  <c:v>-0.18747855290367077</c:v>
                </c:pt>
                <c:pt idx="22">
                  <c:v>-0.17148213617889821</c:v>
                </c:pt>
                <c:pt idx="23">
                  <c:v>-0.11711747822748914</c:v>
                </c:pt>
                <c:pt idx="24">
                  <c:v>-6.2101508807671249E-2</c:v>
                </c:pt>
                <c:pt idx="26">
                  <c:v>-7.4388411510549271E-2</c:v>
                </c:pt>
                <c:pt idx="27">
                  <c:v>-0.10739333180724771</c:v>
                </c:pt>
                <c:pt idx="28">
                  <c:v>-0.15178269387584992</c:v>
                </c:pt>
                <c:pt idx="29">
                  <c:v>-0.25370620172437658</c:v>
                </c:pt>
                <c:pt idx="30">
                  <c:v>-0.13372791419339722</c:v>
                </c:pt>
                <c:pt idx="31">
                  <c:v>-7.4388411510549271E-2</c:v>
                </c:pt>
                <c:pt idx="33">
                  <c:v>-0.18747855290367077</c:v>
                </c:pt>
                <c:pt idx="34">
                  <c:v>-0.18747855290367077</c:v>
                </c:pt>
                <c:pt idx="35">
                  <c:v>-0.1689219971475707</c:v>
                </c:pt>
                <c:pt idx="36">
                  <c:v>-0.10739333180724771</c:v>
                </c:pt>
                <c:pt idx="37">
                  <c:v>-9.9948168020349254E-2</c:v>
                </c:pt>
                <c:pt idx="38">
                  <c:v>-0.10550501388797449</c:v>
                </c:pt>
                <c:pt idx="46">
                  <c:v>-0.94312983301703068</c:v>
                </c:pt>
                <c:pt idx="47">
                  <c:v>-1.0467909598318792</c:v>
                </c:pt>
                <c:pt idx="48">
                  <c:v>-0.61596508169203468</c:v>
                </c:pt>
                <c:pt idx="49">
                  <c:v>-0.68485624319203664</c:v>
                </c:pt>
                <c:pt idx="51">
                  <c:v>-0.58906272493546774</c:v>
                </c:pt>
                <c:pt idx="52">
                  <c:v>-0.52078248908287794</c:v>
                </c:pt>
                <c:pt idx="53">
                  <c:v>-0.45592566935918699</c:v>
                </c:pt>
                <c:pt idx="54">
                  <c:v>-0.39331269181373657</c:v>
                </c:pt>
                <c:pt idx="55">
                  <c:v>-0.15802032209967576</c:v>
                </c:pt>
                <c:pt idx="56">
                  <c:v>-5.8085616562970808E-2</c:v>
                </c:pt>
                <c:pt idx="58">
                  <c:v>-0.96106955033735497</c:v>
                </c:pt>
                <c:pt idx="59">
                  <c:v>-0.40658799444094224</c:v>
                </c:pt>
                <c:pt idx="60">
                  <c:v>-0.14500983146174279</c:v>
                </c:pt>
                <c:pt idx="61">
                  <c:v>-9.2567003723604532E-2</c:v>
                </c:pt>
                <c:pt idx="63">
                  <c:v>-0.34528172058084855</c:v>
                </c:pt>
                <c:pt idx="64">
                  <c:v>-0.32105053988227406</c:v>
                </c:pt>
                <c:pt idx="65">
                  <c:v>-0.30165409629311157</c:v>
                </c:pt>
                <c:pt idx="66">
                  <c:v>-0.25382839429713666</c:v>
                </c:pt>
                <c:pt idx="71">
                  <c:v>-0.10177991224703788</c:v>
                </c:pt>
                <c:pt idx="72">
                  <c:v>-0.15230345075978424</c:v>
                </c:pt>
                <c:pt idx="73">
                  <c:v>-0.259003346244435</c:v>
                </c:pt>
                <c:pt idx="74">
                  <c:v>-0.40285867268742243</c:v>
                </c:pt>
                <c:pt idx="75">
                  <c:v>-0.53086445432624774</c:v>
                </c:pt>
                <c:pt idx="77">
                  <c:v>-0.74811899888671074</c:v>
                </c:pt>
                <c:pt idx="78">
                  <c:v>0</c:v>
                </c:pt>
                <c:pt idx="79">
                  <c:v>-2.0019040820113601</c:v>
                </c:pt>
                <c:pt idx="82">
                  <c:v>-5.6934736337477133E-3</c:v>
                </c:pt>
                <c:pt idx="84">
                  <c:v>-0.26083025532706333</c:v>
                </c:pt>
                <c:pt idx="85">
                  <c:v>-0.24684046545803742</c:v>
                </c:pt>
                <c:pt idx="86">
                  <c:v>-0.21197298018336719</c:v>
                </c:pt>
                <c:pt idx="87">
                  <c:v>-0.1865085862845425</c:v>
                </c:pt>
                <c:pt idx="88">
                  <c:v>-0.15090755713762774</c:v>
                </c:pt>
                <c:pt idx="89">
                  <c:v>-0.13832137186480942</c:v>
                </c:pt>
                <c:pt idx="90">
                  <c:v>-0.12094245958978551</c:v>
                </c:pt>
                <c:pt idx="91">
                  <c:v>-0.11113470615753909</c:v>
                </c:pt>
                <c:pt idx="92">
                  <c:v>-7.5593547357423629E-2</c:v>
                </c:pt>
                <c:pt idx="93">
                  <c:v>-5.1716683185269667E-2</c:v>
                </c:pt>
                <c:pt idx="120">
                  <c:v>-0.67664267988848215</c:v>
                </c:pt>
                <c:pt idx="121">
                  <c:v>-0.33064594895341187</c:v>
                </c:pt>
                <c:pt idx="122">
                  <c:v>-0.21958310087873348</c:v>
                </c:pt>
                <c:pt idx="123">
                  <c:v>-0.17501581829121984</c:v>
                </c:pt>
                <c:pt idx="124">
                  <c:v>-0.37791885851477625</c:v>
                </c:pt>
                <c:pt idx="125">
                  <c:v>-0.33064594895341187</c:v>
                </c:pt>
                <c:pt idx="126">
                  <c:v>-0.36518234250364423</c:v>
                </c:pt>
                <c:pt idx="127">
                  <c:v>-0.35763417662619251</c:v>
                </c:pt>
                <c:pt idx="128">
                  <c:v>-0.36340897612007622</c:v>
                </c:pt>
                <c:pt idx="129">
                  <c:v>-0.35629099307972489</c:v>
                </c:pt>
                <c:pt idx="130">
                  <c:v>-0.39730179746900335</c:v>
                </c:pt>
                <c:pt idx="131">
                  <c:v>-0.38985569718108809</c:v>
                </c:pt>
                <c:pt idx="132">
                  <c:v>-0.4788117555201265</c:v>
                </c:pt>
                <c:pt idx="133">
                  <c:v>-0.31338131575936212</c:v>
                </c:pt>
                <c:pt idx="134">
                  <c:v>-0.13959052849592851</c:v>
                </c:pt>
                <c:pt idx="135">
                  <c:v>-0.12783337150988489</c:v>
                </c:pt>
                <c:pt idx="136">
                  <c:v>-0.12694900267046352</c:v>
                </c:pt>
                <c:pt idx="137">
                  <c:v>-0.55130499032646818</c:v>
                </c:pt>
                <c:pt idx="138">
                  <c:v>-0.53858489340026527</c:v>
                </c:pt>
                <c:pt idx="139">
                  <c:v>-0.32370998500736142</c:v>
                </c:pt>
                <c:pt idx="142">
                  <c:v>-0.41428769672334337</c:v>
                </c:pt>
                <c:pt idx="143">
                  <c:v>-0.28852205570150607</c:v>
                </c:pt>
                <c:pt idx="144">
                  <c:v>-0.33958993205379884</c:v>
                </c:pt>
                <c:pt idx="146">
                  <c:v>-0.67664267988848215</c:v>
                </c:pt>
                <c:pt idx="147">
                  <c:v>-0.33064594895341187</c:v>
                </c:pt>
                <c:pt idx="148">
                  <c:v>-0.21958310087873348</c:v>
                </c:pt>
                <c:pt idx="149">
                  <c:v>-0.17501581829121984</c:v>
                </c:pt>
                <c:pt idx="150">
                  <c:v>-0.37791885851477625</c:v>
                </c:pt>
                <c:pt idx="151">
                  <c:v>-0.33064594895341187</c:v>
                </c:pt>
                <c:pt idx="152">
                  <c:v>-0.36518234250364423</c:v>
                </c:pt>
                <c:pt idx="153">
                  <c:v>-0.35763417662619251</c:v>
                </c:pt>
                <c:pt idx="154">
                  <c:v>-0.36340897612007622</c:v>
                </c:pt>
                <c:pt idx="155">
                  <c:v>-0.35629099307972489</c:v>
                </c:pt>
                <c:pt idx="156">
                  <c:v>-0.39730179746900335</c:v>
                </c:pt>
                <c:pt idx="157">
                  <c:v>-0.38985569718108809</c:v>
                </c:pt>
                <c:pt idx="158">
                  <c:v>-0.4788117555201265</c:v>
                </c:pt>
                <c:pt idx="159">
                  <c:v>-0.31338131575936212</c:v>
                </c:pt>
                <c:pt idx="160">
                  <c:v>-0.13959052849592851</c:v>
                </c:pt>
                <c:pt idx="161">
                  <c:v>-0.12783337150988489</c:v>
                </c:pt>
                <c:pt idx="162">
                  <c:v>-0.12694900267046352</c:v>
                </c:pt>
                <c:pt idx="163">
                  <c:v>-0.55130499032646818</c:v>
                </c:pt>
                <c:pt idx="164">
                  <c:v>-0.53858489340026527</c:v>
                </c:pt>
                <c:pt idx="165">
                  <c:v>-0.32370998500736142</c:v>
                </c:pt>
                <c:pt idx="167">
                  <c:v>-1.07238127651924</c:v>
                </c:pt>
                <c:pt idx="168">
                  <c:v>-0.41428769672334337</c:v>
                </c:pt>
                <c:pt idx="169">
                  <c:v>-0.28852205570150607</c:v>
                </c:pt>
                <c:pt idx="170">
                  <c:v>-0.33958993205379884</c:v>
                </c:pt>
                <c:pt idx="172">
                  <c:v>-0.67664267988848215</c:v>
                </c:pt>
                <c:pt idx="173">
                  <c:v>-0.33064594895341187</c:v>
                </c:pt>
                <c:pt idx="174">
                  <c:v>-0.21958310087873348</c:v>
                </c:pt>
                <c:pt idx="175">
                  <c:v>-0.17501581829121984</c:v>
                </c:pt>
                <c:pt idx="176">
                  <c:v>-0.37791885851477625</c:v>
                </c:pt>
                <c:pt idx="177">
                  <c:v>-0.33064594895341187</c:v>
                </c:pt>
                <c:pt idx="178">
                  <c:v>-0.36518234250364423</c:v>
                </c:pt>
                <c:pt idx="179">
                  <c:v>-0.35763417662619251</c:v>
                </c:pt>
                <c:pt idx="180">
                  <c:v>-0.36340897612007622</c:v>
                </c:pt>
                <c:pt idx="181">
                  <c:v>-0.35629099307972489</c:v>
                </c:pt>
                <c:pt idx="182">
                  <c:v>-0.39730179746900335</c:v>
                </c:pt>
                <c:pt idx="183">
                  <c:v>-0.38985569718108809</c:v>
                </c:pt>
                <c:pt idx="184">
                  <c:v>-0.4788117555201265</c:v>
                </c:pt>
                <c:pt idx="185">
                  <c:v>-0.31338131575936212</c:v>
                </c:pt>
                <c:pt idx="186">
                  <c:v>-0.13959052849592851</c:v>
                </c:pt>
                <c:pt idx="187">
                  <c:v>-0.12783337150988489</c:v>
                </c:pt>
                <c:pt idx="188">
                  <c:v>-0.12694900267046352</c:v>
                </c:pt>
                <c:pt idx="189">
                  <c:v>-0.55130499032646818</c:v>
                </c:pt>
                <c:pt idx="190">
                  <c:v>-0.53858489340026527</c:v>
                </c:pt>
                <c:pt idx="191">
                  <c:v>-0.32370998500736142</c:v>
                </c:pt>
                <c:pt idx="193">
                  <c:v>-1.07238127651924</c:v>
                </c:pt>
                <c:pt idx="194">
                  <c:v>-0.41428769672334337</c:v>
                </c:pt>
                <c:pt idx="195">
                  <c:v>-0.28852205570150607</c:v>
                </c:pt>
                <c:pt idx="196">
                  <c:v>-0.33958993205379884</c:v>
                </c:pt>
                <c:pt idx="198">
                  <c:v>-1.1895854777584869</c:v>
                </c:pt>
                <c:pt idx="199">
                  <c:v>-1.1638092099951463</c:v>
                </c:pt>
                <c:pt idx="201">
                  <c:v>-1.0056981012549846</c:v>
                </c:pt>
                <c:pt idx="202">
                  <c:v>-0.29258279829884465</c:v>
                </c:pt>
                <c:pt idx="203">
                  <c:v>-1.4252420643592532</c:v>
                </c:pt>
                <c:pt idx="204">
                  <c:v>-1.3768981336830493</c:v>
                </c:pt>
                <c:pt idx="205">
                  <c:v>-0.59953088802459731</c:v>
                </c:pt>
                <c:pt idx="206">
                  <c:v>-0.98638764955993763</c:v>
                </c:pt>
                <c:pt idx="207">
                  <c:v>-0.35350073586408354</c:v>
                </c:pt>
                <c:pt idx="208">
                  <c:v>-1.0760111708047901</c:v>
                </c:pt>
                <c:pt idx="209">
                  <c:v>-0.4800077057788566</c:v>
                </c:pt>
                <c:pt idx="210">
                  <c:v>-9.2811035688959653E-2</c:v>
                </c:pt>
                <c:pt idx="211">
                  <c:v>-4.7822023151585437E-2</c:v>
                </c:pt>
                <c:pt idx="212">
                  <c:v>-1.3323593868995454</c:v>
                </c:pt>
                <c:pt idx="213">
                  <c:v>-1.0837377408194213</c:v>
                </c:pt>
              </c:numCache>
            </c:numRef>
          </c:xVal>
          <c:yVal>
            <c:numRef>
              <c:f>Sheet1!$B$2:$B$223</c:f>
              <c:numCache>
                <c:formatCode>General</c:formatCode>
                <c:ptCount val="222"/>
                <c:pt idx="0">
                  <c:v>6.1875403718087453E-2</c:v>
                </c:pt>
                <c:pt idx="1">
                  <c:v>4.08219945202552E-2</c:v>
                </c:pt>
                <c:pt idx="2">
                  <c:v>-1.9802627296179754E-2</c:v>
                </c:pt>
                <c:pt idx="3">
                  <c:v>-9.5310179804324893E-2</c:v>
                </c:pt>
                <c:pt idx="4">
                  <c:v>-0.26236426446749112</c:v>
                </c:pt>
                <c:pt idx="5">
                  <c:v>-0.33647223662121289</c:v>
                </c:pt>
                <c:pt idx="8">
                  <c:v>0.127833371509885</c:v>
                </c:pt>
                <c:pt idx="9">
                  <c:v>0.127833371509885</c:v>
                </c:pt>
                <c:pt idx="10">
                  <c:v>0.1392620673335076</c:v>
                </c:pt>
                <c:pt idx="11">
                  <c:v>0.1392620673335076</c:v>
                </c:pt>
                <c:pt idx="12">
                  <c:v>0.10536051565782635</c:v>
                </c:pt>
                <c:pt idx="13">
                  <c:v>0.11653381625595161</c:v>
                </c:pt>
                <c:pt idx="14">
                  <c:v>0.10536051565782635</c:v>
                </c:pt>
                <c:pt idx="15">
                  <c:v>0.11653381625595161</c:v>
                </c:pt>
                <c:pt idx="16">
                  <c:v>0.127833371509885</c:v>
                </c:pt>
                <c:pt idx="17">
                  <c:v>-0.1655144384775733</c:v>
                </c:pt>
                <c:pt idx="20">
                  <c:v>0.17435338714477774</c:v>
                </c:pt>
                <c:pt idx="21">
                  <c:v>0.10536051565782635</c:v>
                </c:pt>
                <c:pt idx="22">
                  <c:v>0.11653381625595161</c:v>
                </c:pt>
                <c:pt idx="23">
                  <c:v>0.1392620673335076</c:v>
                </c:pt>
                <c:pt idx="24">
                  <c:v>0.15082288973458369</c:v>
                </c:pt>
                <c:pt idx="26">
                  <c:v>8.3381608939051E-2</c:v>
                </c:pt>
                <c:pt idx="27">
                  <c:v>7.2570692834835374E-2</c:v>
                </c:pt>
                <c:pt idx="28">
                  <c:v>9.4310679471241207E-2</c:v>
                </c:pt>
                <c:pt idx="29">
                  <c:v>6.1875403718087453E-2</c:v>
                </c:pt>
                <c:pt idx="30">
                  <c:v>0.10536051565782635</c:v>
                </c:pt>
                <c:pt idx="31">
                  <c:v>0.11653381625595161</c:v>
                </c:pt>
                <c:pt idx="33">
                  <c:v>0.10536051565782635</c:v>
                </c:pt>
                <c:pt idx="34">
                  <c:v>0.16251892949777494</c:v>
                </c:pt>
                <c:pt idx="35">
                  <c:v>0.15082288973458369</c:v>
                </c:pt>
                <c:pt idx="36">
                  <c:v>0.11653381625595161</c:v>
                </c:pt>
                <c:pt idx="37">
                  <c:v>0.127833371509885</c:v>
                </c:pt>
                <c:pt idx="38">
                  <c:v>0.10536051565782635</c:v>
                </c:pt>
                <c:pt idx="40">
                  <c:v>0.16251892949777494</c:v>
                </c:pt>
                <c:pt idx="41">
                  <c:v>0.11653381625595161</c:v>
                </c:pt>
                <c:pt idx="42">
                  <c:v>0.1392620673335076</c:v>
                </c:pt>
                <c:pt idx="46">
                  <c:v>-0.40546510810816444</c:v>
                </c:pt>
                <c:pt idx="47">
                  <c:v>-0.40546510810816444</c:v>
                </c:pt>
                <c:pt idx="48">
                  <c:v>-0.26236426446749112</c:v>
                </c:pt>
                <c:pt idx="49">
                  <c:v>-0.26236426446749112</c:v>
                </c:pt>
                <c:pt idx="51">
                  <c:v>-0.18232155679395459</c:v>
                </c:pt>
                <c:pt idx="52">
                  <c:v>-0.18232155679395459</c:v>
                </c:pt>
                <c:pt idx="53">
                  <c:v>-0.18232155679395459</c:v>
                </c:pt>
                <c:pt idx="54">
                  <c:v>-0.18232155679395459</c:v>
                </c:pt>
                <c:pt idx="55">
                  <c:v>-9.5310179804324893E-2</c:v>
                </c:pt>
                <c:pt idx="56">
                  <c:v>0</c:v>
                </c:pt>
                <c:pt idx="58">
                  <c:v>-0.38526240079064494</c:v>
                </c:pt>
                <c:pt idx="59">
                  <c:v>-0.22314355131420971</c:v>
                </c:pt>
                <c:pt idx="60">
                  <c:v>-0.15700374880966467</c:v>
                </c:pt>
                <c:pt idx="61">
                  <c:v>-5.8268908123975879E-2</c:v>
                </c:pt>
                <c:pt idx="72">
                  <c:v>0.10536051565782635</c:v>
                </c:pt>
                <c:pt idx="73">
                  <c:v>0</c:v>
                </c:pt>
                <c:pt idx="74">
                  <c:v>0.10536051565782635</c:v>
                </c:pt>
                <c:pt idx="75">
                  <c:v>0.10536051565782635</c:v>
                </c:pt>
                <c:pt idx="77">
                  <c:v>0.22314355131420976</c:v>
                </c:pt>
                <c:pt idx="79">
                  <c:v>-0.3646431135879093</c:v>
                </c:pt>
                <c:pt idx="82">
                  <c:v>8.3381608939051E-2</c:v>
                </c:pt>
                <c:pt idx="84">
                  <c:v>-0.35065687161316927</c:v>
                </c:pt>
                <c:pt idx="85">
                  <c:v>-0.23901690047049998</c:v>
                </c:pt>
                <c:pt idx="86">
                  <c:v>-0.21511137961694543</c:v>
                </c:pt>
                <c:pt idx="87">
                  <c:v>-0.15700374880966467</c:v>
                </c:pt>
                <c:pt idx="88">
                  <c:v>-0.11332868530700324</c:v>
                </c:pt>
                <c:pt idx="89">
                  <c:v>-4.8790164169432056E-2</c:v>
                </c:pt>
                <c:pt idx="90">
                  <c:v>-5.8268908123975879E-2</c:v>
                </c:pt>
                <c:pt idx="91">
                  <c:v>-2.9558802241544391E-2</c:v>
                </c:pt>
                <c:pt idx="92">
                  <c:v>1.0050335853501506E-2</c:v>
                </c:pt>
                <c:pt idx="93">
                  <c:v>4.08219945202552E-2</c:v>
                </c:pt>
                <c:pt idx="95">
                  <c:v>-0.17395330712343801</c:v>
                </c:pt>
                <c:pt idx="96">
                  <c:v>-0.18232155679395459</c:v>
                </c:pt>
                <c:pt idx="97">
                  <c:v>-2.9558802241544391E-2</c:v>
                </c:pt>
                <c:pt idx="98">
                  <c:v>-4.8790164169432056E-2</c:v>
                </c:pt>
                <c:pt idx="99">
                  <c:v>-0.24686007793152578</c:v>
                </c:pt>
                <c:pt idx="100">
                  <c:v>-5.8268908123975879E-2</c:v>
                </c:pt>
                <c:pt idx="101">
                  <c:v>-6.7658648473814809E-2</c:v>
                </c:pt>
                <c:pt idx="102">
                  <c:v>-0.10436001532424288</c:v>
                </c:pt>
                <c:pt idx="103">
                  <c:v>-1.9802627296179754E-2</c:v>
                </c:pt>
                <c:pt idx="104">
                  <c:v>-0.20701416938432615</c:v>
                </c:pt>
                <c:pt idx="105">
                  <c:v>-0.32208349916911316</c:v>
                </c:pt>
                <c:pt idx="107">
                  <c:v>-0.74193734472937733</c:v>
                </c:pt>
                <c:pt idx="108">
                  <c:v>-9.5310179804324893E-2</c:v>
                </c:pt>
                <c:pt idx="109">
                  <c:v>-0.58778666490211895</c:v>
                </c:pt>
                <c:pt idx="111">
                  <c:v>-0.2311117209633867</c:v>
                </c:pt>
                <c:pt idx="112">
                  <c:v>-0.22314355131420971</c:v>
                </c:pt>
                <c:pt idx="113">
                  <c:v>-0.20701416938432615</c:v>
                </c:pt>
                <c:pt idx="114">
                  <c:v>-0.18232155679395459</c:v>
                </c:pt>
                <c:pt idx="115">
                  <c:v>-0.1655144384775733</c:v>
                </c:pt>
                <c:pt idx="116">
                  <c:v>-0.1397619423751586</c:v>
                </c:pt>
                <c:pt idx="117">
                  <c:v>-6.7658648473814809E-2</c:v>
                </c:pt>
                <c:pt idx="118">
                  <c:v>-3.9220713153281385E-2</c:v>
                </c:pt>
                <c:pt idx="120">
                  <c:v>-0.19885085874516517</c:v>
                </c:pt>
                <c:pt idx="121">
                  <c:v>1.0050335853501506E-2</c:v>
                </c:pt>
                <c:pt idx="122">
                  <c:v>7.2570692834835374E-2</c:v>
                </c:pt>
                <c:pt idx="123">
                  <c:v>6.1875403718087453E-2</c:v>
                </c:pt>
                <c:pt idx="124">
                  <c:v>-4.8790164169432056E-2</c:v>
                </c:pt>
                <c:pt idx="125">
                  <c:v>3.0459207484708654E-2</c:v>
                </c:pt>
                <c:pt idx="126">
                  <c:v>-3.9220713153281385E-2</c:v>
                </c:pt>
                <c:pt idx="127">
                  <c:v>2.0202707317519469E-2</c:v>
                </c:pt>
                <c:pt idx="128">
                  <c:v>2.0202707317519469E-2</c:v>
                </c:pt>
                <c:pt idx="129">
                  <c:v>0</c:v>
                </c:pt>
                <c:pt idx="130">
                  <c:v>-0.33647223662121289</c:v>
                </c:pt>
                <c:pt idx="131">
                  <c:v>-9.950330853168092E-3</c:v>
                </c:pt>
                <c:pt idx="132">
                  <c:v>-0.10436001532424288</c:v>
                </c:pt>
                <c:pt idx="133">
                  <c:v>2.0202707317519469E-2</c:v>
                </c:pt>
                <c:pt idx="134">
                  <c:v>7.2570692834835374E-2</c:v>
                </c:pt>
                <c:pt idx="135">
                  <c:v>9.4310679471241207E-2</c:v>
                </c:pt>
                <c:pt idx="136">
                  <c:v>0.127833371509885</c:v>
                </c:pt>
                <c:pt idx="137">
                  <c:v>-9.5310179804324893E-2</c:v>
                </c:pt>
                <c:pt idx="138">
                  <c:v>-4.8790164169432056E-2</c:v>
                </c:pt>
                <c:pt idx="139">
                  <c:v>2.0202707317519469E-2</c:v>
                </c:pt>
                <c:pt idx="142">
                  <c:v>-6.7658648473814809E-2</c:v>
                </c:pt>
                <c:pt idx="143">
                  <c:v>1.0050335853501506E-2</c:v>
                </c:pt>
                <c:pt idx="144">
                  <c:v>5.1293294387550481E-2</c:v>
                </c:pt>
                <c:pt idx="146">
                  <c:v>-0.23901690047049998</c:v>
                </c:pt>
                <c:pt idx="147">
                  <c:v>0</c:v>
                </c:pt>
                <c:pt idx="148">
                  <c:v>5.1293294387550481E-2</c:v>
                </c:pt>
                <c:pt idx="149">
                  <c:v>7.2570692834835374E-2</c:v>
                </c:pt>
                <c:pt idx="150">
                  <c:v>-1.9802627296179754E-2</c:v>
                </c:pt>
                <c:pt idx="151">
                  <c:v>1.0050335853501506E-2</c:v>
                </c:pt>
                <c:pt idx="152">
                  <c:v>-9.950330853168092E-3</c:v>
                </c:pt>
                <c:pt idx="153">
                  <c:v>-9.950330853168092E-3</c:v>
                </c:pt>
                <c:pt idx="154">
                  <c:v>-9.950330853168092E-3</c:v>
                </c:pt>
                <c:pt idx="155">
                  <c:v>-9.950330853168092E-3</c:v>
                </c:pt>
                <c:pt idx="156">
                  <c:v>-1.9802627296179754E-2</c:v>
                </c:pt>
                <c:pt idx="157">
                  <c:v>-1.9802627296179754E-2</c:v>
                </c:pt>
                <c:pt idx="158">
                  <c:v>-7.6961041136128436E-2</c:v>
                </c:pt>
                <c:pt idx="160">
                  <c:v>7.2570692834835374E-2</c:v>
                </c:pt>
                <c:pt idx="161">
                  <c:v>9.4310679471241207E-2</c:v>
                </c:pt>
                <c:pt idx="162">
                  <c:v>9.4310679471241207E-2</c:v>
                </c:pt>
                <c:pt idx="163">
                  <c:v>-0.14842000511827322</c:v>
                </c:pt>
                <c:pt idx="164">
                  <c:v>-0.1397619423751586</c:v>
                </c:pt>
                <c:pt idx="165">
                  <c:v>-9.950330853168092E-3</c:v>
                </c:pt>
                <c:pt idx="167">
                  <c:v>-0.39877611995736773</c:v>
                </c:pt>
                <c:pt idx="168">
                  <c:v>1.0050335853501506E-2</c:v>
                </c:pt>
                <c:pt idx="169">
                  <c:v>3.0459207484708654E-2</c:v>
                </c:pt>
                <c:pt idx="170">
                  <c:v>-9.950330853168092E-3</c:v>
                </c:pt>
                <c:pt idx="172">
                  <c:v>-0.13102826240640403</c:v>
                </c:pt>
                <c:pt idx="173">
                  <c:v>6.1875403718087453E-2</c:v>
                </c:pt>
                <c:pt idx="174">
                  <c:v>9.4310679471241207E-2</c:v>
                </c:pt>
                <c:pt idx="175">
                  <c:v>0.10536051565782635</c:v>
                </c:pt>
                <c:pt idx="176">
                  <c:v>4.08219945202552E-2</c:v>
                </c:pt>
                <c:pt idx="177">
                  <c:v>6.1875403718087453E-2</c:v>
                </c:pt>
                <c:pt idx="178">
                  <c:v>5.1293294387550481E-2</c:v>
                </c:pt>
                <c:pt idx="179">
                  <c:v>5.1293294387550481E-2</c:v>
                </c:pt>
                <c:pt idx="180">
                  <c:v>5.1293294387550481E-2</c:v>
                </c:pt>
                <c:pt idx="181">
                  <c:v>5.1293294387550481E-2</c:v>
                </c:pt>
                <c:pt idx="182">
                  <c:v>3.0459207484708654E-2</c:v>
                </c:pt>
                <c:pt idx="183">
                  <c:v>4.08219945202552E-2</c:v>
                </c:pt>
                <c:pt idx="184">
                  <c:v>-1.9802627296179754E-2</c:v>
                </c:pt>
                <c:pt idx="185">
                  <c:v>6.1875403718087453E-2</c:v>
                </c:pt>
                <c:pt idx="186">
                  <c:v>9.4310679471241207E-2</c:v>
                </c:pt>
                <c:pt idx="187">
                  <c:v>0.10536051565782635</c:v>
                </c:pt>
                <c:pt idx="188">
                  <c:v>0.10536051565782635</c:v>
                </c:pt>
                <c:pt idx="191">
                  <c:v>6.1875403718087453E-2</c:v>
                </c:pt>
                <c:pt idx="193">
                  <c:v>-0.2926696139628201</c:v>
                </c:pt>
                <c:pt idx="194">
                  <c:v>6.1875403718087453E-2</c:v>
                </c:pt>
                <c:pt idx="195">
                  <c:v>8.3381608939051E-2</c:v>
                </c:pt>
                <c:pt idx="196">
                  <c:v>5.1293294387550481E-2</c:v>
                </c:pt>
                <c:pt idx="198">
                  <c:v>-0.15700374880966467</c:v>
                </c:pt>
                <c:pt idx="199">
                  <c:v>-0.14842000511827322</c:v>
                </c:pt>
                <c:pt idx="201">
                  <c:v>-0.47000362924573558</c:v>
                </c:pt>
                <c:pt idx="202">
                  <c:v>0.10536051565782635</c:v>
                </c:pt>
                <c:pt idx="203">
                  <c:v>-0.69314718055994529</c:v>
                </c:pt>
                <c:pt idx="204">
                  <c:v>-0.69314718055994529</c:v>
                </c:pt>
                <c:pt idx="205">
                  <c:v>-0.18232155679395459</c:v>
                </c:pt>
                <c:pt idx="206">
                  <c:v>-0.33647223662121289</c:v>
                </c:pt>
                <c:pt idx="207">
                  <c:v>0</c:v>
                </c:pt>
                <c:pt idx="208">
                  <c:v>-0.47000362924573558</c:v>
                </c:pt>
                <c:pt idx="209">
                  <c:v>0</c:v>
                </c:pt>
                <c:pt idx="215">
                  <c:v>-0.64710324205853853</c:v>
                </c:pt>
                <c:pt idx="216">
                  <c:v>-0.84586826757760913</c:v>
                </c:pt>
                <c:pt idx="217">
                  <c:v>-0.74193734472937733</c:v>
                </c:pt>
                <c:pt idx="218">
                  <c:v>-0.95165787571144633</c:v>
                </c:pt>
                <c:pt idx="219">
                  <c:v>-1.0647107369924282</c:v>
                </c:pt>
                <c:pt idx="220">
                  <c:v>-1.3609765531356006</c:v>
                </c:pt>
                <c:pt idx="221">
                  <c:v>-1.5040773967762742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2-4FCA-B58F-3CBC4F52F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960431"/>
        <c:axId val="1836960847"/>
      </c:scatterChart>
      <c:valAx>
        <c:axId val="183696043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60847"/>
        <c:crosses val="max"/>
        <c:crossBetween val="midCat"/>
      </c:valAx>
      <c:valAx>
        <c:axId val="183696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6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/>
              <a:t>Ni</a:t>
            </a:r>
          </a:p>
        </c:rich>
      </c:tx>
      <c:layout>
        <c:manualLayout>
          <c:xMode val="edge"/>
          <c:yMode val="edge"/>
          <c:x val="0.9026769840298459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037973880207982E-2"/>
          <c:y val="4.8576480023330419E-2"/>
          <c:w val="0.8346137561820316"/>
          <c:h val="0.92187445319335082"/>
        </c:manualLayout>
      </c:layout>
      <c:scatterChart>
        <c:scatterStyle val="lineMarker"/>
        <c:varyColors val="0"/>
        <c:ser>
          <c:idx val="0"/>
          <c:order val="0"/>
          <c:tx>
            <c:v>All 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578280046600393"/>
                  <c:y val="-0.103359944590259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NIckel!$E$2:$E$182</c:f>
              <c:numCache>
                <c:formatCode>General</c:formatCode>
                <c:ptCount val="181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1">
                  <c:v>-0.32303459116750072</c:v>
                </c:pt>
                <c:pt idx="12">
                  <c:v>-0.18747855290367077</c:v>
                </c:pt>
                <c:pt idx="13">
                  <c:v>-0.17148213617889821</c:v>
                </c:pt>
                <c:pt idx="14">
                  <c:v>-0.11711747822748914</c:v>
                </c:pt>
                <c:pt idx="15">
                  <c:v>-6.2101508807671249E-2</c:v>
                </c:pt>
                <c:pt idx="17">
                  <c:v>-7.4388411510549271E-2</c:v>
                </c:pt>
                <c:pt idx="18">
                  <c:v>-0.10739333180724771</c:v>
                </c:pt>
                <c:pt idx="19">
                  <c:v>-0.15178269387584992</c:v>
                </c:pt>
                <c:pt idx="20">
                  <c:v>-0.25370620172437658</c:v>
                </c:pt>
                <c:pt idx="21">
                  <c:v>-0.13372791419339722</c:v>
                </c:pt>
                <c:pt idx="22">
                  <c:v>-7.4388411510549271E-2</c:v>
                </c:pt>
                <c:pt idx="24">
                  <c:v>-0.18747855290367077</c:v>
                </c:pt>
                <c:pt idx="25">
                  <c:v>-0.18747855290367077</c:v>
                </c:pt>
                <c:pt idx="26">
                  <c:v>-0.1689219971475707</c:v>
                </c:pt>
                <c:pt idx="27">
                  <c:v>-0.10739333180724771</c:v>
                </c:pt>
                <c:pt idx="28">
                  <c:v>-9.9948168020349254E-2</c:v>
                </c:pt>
                <c:pt idx="29">
                  <c:v>-0.10550501388797449</c:v>
                </c:pt>
                <c:pt idx="31">
                  <c:v>-1.5226159216311601</c:v>
                </c:pt>
                <c:pt idx="32">
                  <c:v>-1.2081043565128728</c:v>
                </c:pt>
                <c:pt idx="33">
                  <c:v>-0.94312983301703068</c:v>
                </c:pt>
                <c:pt idx="34">
                  <c:v>-1.0467909598318792</c:v>
                </c:pt>
                <c:pt idx="35">
                  <c:v>-0.61596508169203468</c:v>
                </c:pt>
                <c:pt idx="36">
                  <c:v>-0.68485624319203664</c:v>
                </c:pt>
                <c:pt idx="38">
                  <c:v>-0.58906272493546774</c:v>
                </c:pt>
                <c:pt idx="39">
                  <c:v>-0.52078248908287794</c:v>
                </c:pt>
                <c:pt idx="40">
                  <c:v>-0.45592566935918699</c:v>
                </c:pt>
                <c:pt idx="41">
                  <c:v>-0.39331269181373657</c:v>
                </c:pt>
                <c:pt idx="42">
                  <c:v>-0.15802032209967576</c:v>
                </c:pt>
                <c:pt idx="43">
                  <c:v>-5.8085616562970808E-2</c:v>
                </c:pt>
                <c:pt idx="45">
                  <c:v>-0.96106955033735497</c:v>
                </c:pt>
                <c:pt idx="46">
                  <c:v>-0.40658799444094224</c:v>
                </c:pt>
                <c:pt idx="47">
                  <c:v>-0.14500983146174279</c:v>
                </c:pt>
                <c:pt idx="48">
                  <c:v>-9.2567003723604532E-2</c:v>
                </c:pt>
                <c:pt idx="49">
                  <c:v>-0.10177991224703788</c:v>
                </c:pt>
                <c:pt idx="50">
                  <c:v>-0.15230345075978424</c:v>
                </c:pt>
                <c:pt idx="51">
                  <c:v>-0.259003346244435</c:v>
                </c:pt>
                <c:pt idx="52">
                  <c:v>-0.40285867268742243</c:v>
                </c:pt>
                <c:pt idx="53">
                  <c:v>-0.53086445432624774</c:v>
                </c:pt>
                <c:pt idx="58">
                  <c:v>-6.3934588926982686E-2</c:v>
                </c:pt>
                <c:pt idx="59">
                  <c:v>-0.17153711058817123</c:v>
                </c:pt>
                <c:pt idx="60">
                  <c:v>-0.29745708739741872</c:v>
                </c:pt>
                <c:pt idx="61">
                  <c:v>-0.56559280419710223</c:v>
                </c:pt>
                <c:pt idx="62">
                  <c:v>-0.81895119407860617</c:v>
                </c:pt>
                <c:pt idx="63">
                  <c:v>-0.9779941992999891</c:v>
                </c:pt>
                <c:pt idx="64">
                  <c:v>-1.5406668958717074</c:v>
                </c:pt>
                <c:pt idx="66">
                  <c:v>-1.1895854777584869</c:v>
                </c:pt>
                <c:pt idx="67">
                  <c:v>-1.1638092099951463</c:v>
                </c:pt>
                <c:pt idx="70">
                  <c:v>-2.0019040820113601</c:v>
                </c:pt>
                <c:pt idx="71">
                  <c:v>-1.8595433707294524</c:v>
                </c:pt>
                <c:pt idx="76">
                  <c:v>-0.24684046545803742</c:v>
                </c:pt>
                <c:pt idx="77">
                  <c:v>-0.21197298018336719</c:v>
                </c:pt>
                <c:pt idx="78">
                  <c:v>-0.1865085862845425</c:v>
                </c:pt>
                <c:pt idx="79">
                  <c:v>-0.15090755713762774</c:v>
                </c:pt>
                <c:pt idx="80">
                  <c:v>-0.13832137186480942</c:v>
                </c:pt>
                <c:pt idx="81">
                  <c:v>-0.12094245958978551</c:v>
                </c:pt>
                <c:pt idx="82">
                  <c:v>-0.11113470615753909</c:v>
                </c:pt>
                <c:pt idx="83">
                  <c:v>-7.5593547357423629E-2</c:v>
                </c:pt>
                <c:pt idx="84">
                  <c:v>-5.1716683185269667E-2</c:v>
                </c:pt>
                <c:pt idx="86">
                  <c:v>-0.34528172058084899</c:v>
                </c:pt>
                <c:pt idx="87">
                  <c:v>-0.32105053988227406</c:v>
                </c:pt>
                <c:pt idx="88">
                  <c:v>-0.30165409629311157</c:v>
                </c:pt>
                <c:pt idx="89">
                  <c:v>-0.25382839429713666</c:v>
                </c:pt>
                <c:pt idx="91">
                  <c:v>-0.67664267988848215</c:v>
                </c:pt>
                <c:pt idx="92">
                  <c:v>-0.33064594895341187</c:v>
                </c:pt>
                <c:pt idx="93">
                  <c:v>-0.21958310087873348</c:v>
                </c:pt>
                <c:pt idx="94">
                  <c:v>-0.17501581829121984</c:v>
                </c:pt>
                <c:pt idx="95">
                  <c:v>-0.37791885851477625</c:v>
                </c:pt>
                <c:pt idx="96">
                  <c:v>-0.33064594895341187</c:v>
                </c:pt>
                <c:pt idx="97">
                  <c:v>-0.36518234250364423</c:v>
                </c:pt>
                <c:pt idx="98">
                  <c:v>-0.35763417662619251</c:v>
                </c:pt>
                <c:pt idx="99">
                  <c:v>-0.36340897612007622</c:v>
                </c:pt>
                <c:pt idx="100">
                  <c:v>-0.35629099307972489</c:v>
                </c:pt>
                <c:pt idx="101">
                  <c:v>-0.39730179746900335</c:v>
                </c:pt>
                <c:pt idx="102">
                  <c:v>-0.38985569718108809</c:v>
                </c:pt>
                <c:pt idx="103">
                  <c:v>-0.4788117555201265</c:v>
                </c:pt>
                <c:pt idx="104">
                  <c:v>-0.31338131575936212</c:v>
                </c:pt>
                <c:pt idx="105">
                  <c:v>-0.13959052849592851</c:v>
                </c:pt>
                <c:pt idx="106">
                  <c:v>-0.12783337150988489</c:v>
                </c:pt>
                <c:pt idx="107">
                  <c:v>-0.12694900267046352</c:v>
                </c:pt>
                <c:pt idx="108">
                  <c:v>-0.55130499032646818</c:v>
                </c:pt>
                <c:pt idx="109">
                  <c:v>-0.53858489340026527</c:v>
                </c:pt>
                <c:pt idx="110">
                  <c:v>-0.32370998500736142</c:v>
                </c:pt>
                <c:pt idx="111">
                  <c:v>-1.2544826593748943</c:v>
                </c:pt>
                <c:pt idx="112">
                  <c:v>-1.07238127651924</c:v>
                </c:pt>
                <c:pt idx="113">
                  <c:v>-0.41428769672334337</c:v>
                </c:pt>
                <c:pt idx="114">
                  <c:v>-0.28852205570150607</c:v>
                </c:pt>
                <c:pt idx="115">
                  <c:v>-0.33958993205379884</c:v>
                </c:pt>
                <c:pt idx="117">
                  <c:v>-0.67664267988848215</c:v>
                </c:pt>
                <c:pt idx="118">
                  <c:v>-0.33064594895341187</c:v>
                </c:pt>
                <c:pt idx="119">
                  <c:v>-0.21958310087873348</c:v>
                </c:pt>
                <c:pt idx="120">
                  <c:v>-0.17501581829121984</c:v>
                </c:pt>
                <c:pt idx="121">
                  <c:v>-0.37791885851477625</c:v>
                </c:pt>
                <c:pt idx="122">
                  <c:v>-0.33064594895341187</c:v>
                </c:pt>
                <c:pt idx="123">
                  <c:v>-0.36518234250364423</c:v>
                </c:pt>
                <c:pt idx="124">
                  <c:v>-0.35763417662619251</c:v>
                </c:pt>
                <c:pt idx="125">
                  <c:v>-0.36340897612007622</c:v>
                </c:pt>
                <c:pt idx="126">
                  <c:v>-0.35629099307972489</c:v>
                </c:pt>
                <c:pt idx="127">
                  <c:v>-0.39730179746900335</c:v>
                </c:pt>
                <c:pt idx="128">
                  <c:v>-0.38985569718108809</c:v>
                </c:pt>
                <c:pt idx="129">
                  <c:v>-0.4788117555201265</c:v>
                </c:pt>
                <c:pt idx="130">
                  <c:v>-0.31338131575936212</c:v>
                </c:pt>
                <c:pt idx="131">
                  <c:v>-0.13959052849592851</c:v>
                </c:pt>
                <c:pt idx="132">
                  <c:v>-0.12783337150988489</c:v>
                </c:pt>
                <c:pt idx="133">
                  <c:v>-0.12694900267046352</c:v>
                </c:pt>
                <c:pt idx="134">
                  <c:v>-0.55130499032646818</c:v>
                </c:pt>
                <c:pt idx="135">
                  <c:v>-0.53858489340026527</c:v>
                </c:pt>
                <c:pt idx="136">
                  <c:v>-0.32370998500736142</c:v>
                </c:pt>
                <c:pt idx="137">
                  <c:v>-1.2544826593748943</c:v>
                </c:pt>
                <c:pt idx="138">
                  <c:v>-1.07238127651924</c:v>
                </c:pt>
                <c:pt idx="139">
                  <c:v>-0.41428769672334337</c:v>
                </c:pt>
                <c:pt idx="140">
                  <c:v>-0.28852205570150607</c:v>
                </c:pt>
                <c:pt idx="141">
                  <c:v>-0.33958993205379884</c:v>
                </c:pt>
                <c:pt idx="143">
                  <c:v>-0.67664267988848215</c:v>
                </c:pt>
                <c:pt idx="144">
                  <c:v>-0.33064594895341187</c:v>
                </c:pt>
                <c:pt idx="145">
                  <c:v>-0.21958310087873348</c:v>
                </c:pt>
                <c:pt idx="146">
                  <c:v>-0.17501581829121984</c:v>
                </c:pt>
                <c:pt idx="147">
                  <c:v>-0.37791885851477625</c:v>
                </c:pt>
                <c:pt idx="148">
                  <c:v>-0.33064594895341187</c:v>
                </c:pt>
                <c:pt idx="149">
                  <c:v>-0.36518234250364423</c:v>
                </c:pt>
                <c:pt idx="150">
                  <c:v>-0.35763417662619251</c:v>
                </c:pt>
                <c:pt idx="151">
                  <c:v>-0.36340897612007622</c:v>
                </c:pt>
                <c:pt idx="152">
                  <c:v>-0.35629099307972489</c:v>
                </c:pt>
                <c:pt idx="153">
                  <c:v>-0.39730179746900335</c:v>
                </c:pt>
                <c:pt idx="154">
                  <c:v>-0.38985569718108809</c:v>
                </c:pt>
                <c:pt idx="155">
                  <c:v>-0.4788117555201265</c:v>
                </c:pt>
                <c:pt idx="156">
                  <c:v>-0.31338131575936212</c:v>
                </c:pt>
                <c:pt idx="157">
                  <c:v>-0.13959052849592851</c:v>
                </c:pt>
                <c:pt idx="158">
                  <c:v>-0.12783337150988489</c:v>
                </c:pt>
                <c:pt idx="159">
                  <c:v>-0.12694900267046352</c:v>
                </c:pt>
                <c:pt idx="162">
                  <c:v>-0.32370998500736142</c:v>
                </c:pt>
                <c:pt idx="164">
                  <c:v>-1.07238127651924</c:v>
                </c:pt>
                <c:pt idx="165">
                  <c:v>-0.41428769672334337</c:v>
                </c:pt>
                <c:pt idx="166">
                  <c:v>-0.28852205570150607</c:v>
                </c:pt>
                <c:pt idx="167">
                  <c:v>-0.33958993205379884</c:v>
                </c:pt>
                <c:pt idx="168">
                  <c:v>-1.0056981012549846</c:v>
                </c:pt>
                <c:pt idx="169">
                  <c:v>-0.29258279829884465</c:v>
                </c:pt>
                <c:pt idx="170">
                  <c:v>-1.4252420643592532</c:v>
                </c:pt>
                <c:pt idx="171">
                  <c:v>-1.3768981336830493</c:v>
                </c:pt>
                <c:pt idx="172">
                  <c:v>-0.59953088802459731</c:v>
                </c:pt>
                <c:pt idx="173">
                  <c:v>-0.98638764955993763</c:v>
                </c:pt>
                <c:pt idx="174">
                  <c:v>-0.35350073586408354</c:v>
                </c:pt>
                <c:pt idx="175">
                  <c:v>-1.0760111708047901</c:v>
                </c:pt>
                <c:pt idx="176">
                  <c:v>-0.4800077057788566</c:v>
                </c:pt>
                <c:pt idx="177">
                  <c:v>-9.2811035688959653E-2</c:v>
                </c:pt>
                <c:pt idx="178">
                  <c:v>-4.7822023151585437E-2</c:v>
                </c:pt>
                <c:pt idx="179">
                  <c:v>-1.3323593868995454</c:v>
                </c:pt>
                <c:pt idx="180">
                  <c:v>-1.0837377408194213</c:v>
                </c:pt>
              </c:numCache>
            </c:numRef>
          </c:xVal>
          <c:yVal>
            <c:numRef>
              <c:f>NIckel!$F$2:$F$182</c:f>
              <c:numCache>
                <c:formatCode>General</c:formatCode>
                <c:ptCount val="181"/>
                <c:pt idx="0">
                  <c:v>0.127833371509885</c:v>
                </c:pt>
                <c:pt idx="1">
                  <c:v>0.127833371509885</c:v>
                </c:pt>
                <c:pt idx="2">
                  <c:v>0.1392620673335076</c:v>
                </c:pt>
                <c:pt idx="3">
                  <c:v>0.1392620673335076</c:v>
                </c:pt>
                <c:pt idx="4">
                  <c:v>0.10536051565782635</c:v>
                </c:pt>
                <c:pt idx="5">
                  <c:v>0.11653381625595161</c:v>
                </c:pt>
                <c:pt idx="6">
                  <c:v>0.10536051565782635</c:v>
                </c:pt>
                <c:pt idx="7">
                  <c:v>0.11653381625595161</c:v>
                </c:pt>
                <c:pt idx="8">
                  <c:v>0.127833371509885</c:v>
                </c:pt>
                <c:pt idx="11">
                  <c:v>0.17435338714477774</c:v>
                </c:pt>
                <c:pt idx="12">
                  <c:v>0.10536051565782635</c:v>
                </c:pt>
                <c:pt idx="13">
                  <c:v>0.11653381625595161</c:v>
                </c:pt>
                <c:pt idx="14">
                  <c:v>0.1392620673335076</c:v>
                </c:pt>
                <c:pt idx="15">
                  <c:v>0.15082288973458369</c:v>
                </c:pt>
                <c:pt idx="17">
                  <c:v>8.3381608939051E-2</c:v>
                </c:pt>
                <c:pt idx="18">
                  <c:v>7.2570692834835374E-2</c:v>
                </c:pt>
                <c:pt idx="19">
                  <c:v>9.4310679471241207E-2</c:v>
                </c:pt>
                <c:pt idx="20">
                  <c:v>6.1875403718087453E-2</c:v>
                </c:pt>
                <c:pt idx="21">
                  <c:v>0.10536051565782635</c:v>
                </c:pt>
                <c:pt idx="22">
                  <c:v>0.11653381625595161</c:v>
                </c:pt>
                <c:pt idx="24">
                  <c:v>0.10536051565782635</c:v>
                </c:pt>
                <c:pt idx="25">
                  <c:v>0.16251892949777494</c:v>
                </c:pt>
                <c:pt idx="26">
                  <c:v>0.15082288973458369</c:v>
                </c:pt>
                <c:pt idx="27">
                  <c:v>0.11653381625595161</c:v>
                </c:pt>
                <c:pt idx="28">
                  <c:v>0.127833371509885</c:v>
                </c:pt>
                <c:pt idx="29">
                  <c:v>0.10536051565782635</c:v>
                </c:pt>
                <c:pt idx="32">
                  <c:v>-0.47000362924573558</c:v>
                </c:pt>
                <c:pt idx="33">
                  <c:v>-0.40546510810816444</c:v>
                </c:pt>
                <c:pt idx="34">
                  <c:v>-0.40546510810816444</c:v>
                </c:pt>
                <c:pt idx="35">
                  <c:v>-0.26236426446749112</c:v>
                </c:pt>
                <c:pt idx="36">
                  <c:v>-0.26236426446749112</c:v>
                </c:pt>
                <c:pt idx="38">
                  <c:v>-0.18232155679395459</c:v>
                </c:pt>
                <c:pt idx="39">
                  <c:v>-0.18232155679395459</c:v>
                </c:pt>
                <c:pt idx="40">
                  <c:v>-0.18232155679395459</c:v>
                </c:pt>
                <c:pt idx="41">
                  <c:v>-0.18232155679395459</c:v>
                </c:pt>
                <c:pt idx="42">
                  <c:v>-9.5310179804324893E-2</c:v>
                </c:pt>
                <c:pt idx="45">
                  <c:v>-0.38526240079064494</c:v>
                </c:pt>
                <c:pt idx="46">
                  <c:v>-0.22314355131420971</c:v>
                </c:pt>
                <c:pt idx="47">
                  <c:v>-0.15700374880966467</c:v>
                </c:pt>
                <c:pt idx="48">
                  <c:v>-5.8268908123975879E-2</c:v>
                </c:pt>
                <c:pt idx="50">
                  <c:v>0.10536051565782635</c:v>
                </c:pt>
                <c:pt idx="52">
                  <c:v>0.10536051565782635</c:v>
                </c:pt>
                <c:pt idx="53">
                  <c:v>0.10536051565782635</c:v>
                </c:pt>
                <c:pt idx="58">
                  <c:v>6.1875403718087453E-2</c:v>
                </c:pt>
                <c:pt idx="59">
                  <c:v>4.08219945202552E-2</c:v>
                </c:pt>
                <c:pt idx="60">
                  <c:v>-1.9802627296179754E-2</c:v>
                </c:pt>
                <c:pt idx="61">
                  <c:v>-9.5310179804324893E-2</c:v>
                </c:pt>
                <c:pt idx="62">
                  <c:v>-0.26236426446749112</c:v>
                </c:pt>
                <c:pt idx="63">
                  <c:v>-0.33647223662121289</c:v>
                </c:pt>
                <c:pt idx="64">
                  <c:v>-0.64185388617239481</c:v>
                </c:pt>
                <c:pt idx="66">
                  <c:v>-0.15700374880966467</c:v>
                </c:pt>
                <c:pt idx="67">
                  <c:v>-0.14842000511827322</c:v>
                </c:pt>
                <c:pt idx="70">
                  <c:v>-0.3646431135879093</c:v>
                </c:pt>
                <c:pt idx="71">
                  <c:v>-2.9558802241544391E-2</c:v>
                </c:pt>
                <c:pt idx="75">
                  <c:v>-0.35065687161316927</c:v>
                </c:pt>
                <c:pt idx="76">
                  <c:v>-0.23901690047049998</c:v>
                </c:pt>
                <c:pt idx="77">
                  <c:v>-0.21511137961694543</c:v>
                </c:pt>
                <c:pt idx="78">
                  <c:v>-0.15700374880966467</c:v>
                </c:pt>
                <c:pt idx="79">
                  <c:v>-0.11332868530700324</c:v>
                </c:pt>
                <c:pt idx="80">
                  <c:v>-4.8790164169432056E-2</c:v>
                </c:pt>
                <c:pt idx="81">
                  <c:v>-5.8268908123975879E-2</c:v>
                </c:pt>
                <c:pt idx="82">
                  <c:v>-2.9558802241544391E-2</c:v>
                </c:pt>
                <c:pt idx="83">
                  <c:v>1.0050335853501506E-2</c:v>
                </c:pt>
                <c:pt idx="84">
                  <c:v>4.08219945202552E-2</c:v>
                </c:pt>
                <c:pt idx="88">
                  <c:v>-0.35065687161316927</c:v>
                </c:pt>
                <c:pt idx="91">
                  <c:v>-0.19885085874516517</c:v>
                </c:pt>
                <c:pt idx="92">
                  <c:v>1.0050335853501506E-2</c:v>
                </c:pt>
                <c:pt idx="93">
                  <c:v>7.2570692834835374E-2</c:v>
                </c:pt>
                <c:pt idx="94">
                  <c:v>6.1875403718087453E-2</c:v>
                </c:pt>
                <c:pt idx="95">
                  <c:v>-4.8790164169432056E-2</c:v>
                </c:pt>
                <c:pt idx="96">
                  <c:v>3.0459207484708654E-2</c:v>
                </c:pt>
                <c:pt idx="97">
                  <c:v>-3.9220713153281385E-2</c:v>
                </c:pt>
                <c:pt idx="98">
                  <c:v>2.0202707317519469E-2</c:v>
                </c:pt>
                <c:pt idx="99">
                  <c:v>2.0202707317519469E-2</c:v>
                </c:pt>
                <c:pt idx="101">
                  <c:v>-0.33647223662121289</c:v>
                </c:pt>
                <c:pt idx="102">
                  <c:v>-9.950330853168092E-3</c:v>
                </c:pt>
                <c:pt idx="103">
                  <c:v>-0.10436001532424288</c:v>
                </c:pt>
                <c:pt idx="104">
                  <c:v>2.0202707317519469E-2</c:v>
                </c:pt>
                <c:pt idx="105">
                  <c:v>7.2570692834835374E-2</c:v>
                </c:pt>
                <c:pt idx="106">
                  <c:v>9.4310679471241207E-2</c:v>
                </c:pt>
                <c:pt idx="107">
                  <c:v>0.127833371509885</c:v>
                </c:pt>
                <c:pt idx="108">
                  <c:v>-9.5310179804324893E-2</c:v>
                </c:pt>
                <c:pt idx="109">
                  <c:v>-4.8790164169432056E-2</c:v>
                </c:pt>
                <c:pt idx="110">
                  <c:v>2.0202707317519469E-2</c:v>
                </c:pt>
                <c:pt idx="111">
                  <c:v>-0.41210965082683287</c:v>
                </c:pt>
                <c:pt idx="112">
                  <c:v>-0.42526773540434409</c:v>
                </c:pt>
                <c:pt idx="113">
                  <c:v>-6.7658648473814809E-2</c:v>
                </c:pt>
                <c:pt idx="114">
                  <c:v>1.0050335853501506E-2</c:v>
                </c:pt>
                <c:pt idx="115">
                  <c:v>5.1293294387550481E-2</c:v>
                </c:pt>
                <c:pt idx="117">
                  <c:v>-0.23901690047049998</c:v>
                </c:pt>
                <c:pt idx="119">
                  <c:v>5.1293294387550481E-2</c:v>
                </c:pt>
                <c:pt idx="120">
                  <c:v>7.2570692834835374E-2</c:v>
                </c:pt>
                <c:pt idx="121">
                  <c:v>-1.9802627296179754E-2</c:v>
                </c:pt>
                <c:pt idx="122">
                  <c:v>1.0050335853501506E-2</c:v>
                </c:pt>
                <c:pt idx="123">
                  <c:v>-9.950330853168092E-3</c:v>
                </c:pt>
                <c:pt idx="124">
                  <c:v>-9.950330853168092E-3</c:v>
                </c:pt>
                <c:pt idx="125">
                  <c:v>-9.950330853168092E-3</c:v>
                </c:pt>
                <c:pt idx="126">
                  <c:v>-9.950330853168092E-3</c:v>
                </c:pt>
                <c:pt idx="127">
                  <c:v>-1.9802627296179754E-2</c:v>
                </c:pt>
                <c:pt idx="128">
                  <c:v>-1.9802627296179754E-2</c:v>
                </c:pt>
                <c:pt idx="129">
                  <c:v>-7.6961041136128436E-2</c:v>
                </c:pt>
                <c:pt idx="131">
                  <c:v>7.2570692834835374E-2</c:v>
                </c:pt>
                <c:pt idx="132">
                  <c:v>9.4310679471241207E-2</c:v>
                </c:pt>
                <c:pt idx="133">
                  <c:v>9.4310679471241207E-2</c:v>
                </c:pt>
                <c:pt idx="134">
                  <c:v>-0.14842000511827322</c:v>
                </c:pt>
                <c:pt idx="135">
                  <c:v>-0.1397619423751586</c:v>
                </c:pt>
                <c:pt idx="136">
                  <c:v>-9.950330853168092E-3</c:v>
                </c:pt>
                <c:pt idx="137">
                  <c:v>-0.44468582126144579</c:v>
                </c:pt>
                <c:pt idx="138">
                  <c:v>-0.39877611995736773</c:v>
                </c:pt>
                <c:pt idx="139">
                  <c:v>1.0050335853501506E-2</c:v>
                </c:pt>
                <c:pt idx="140">
                  <c:v>3.0459207484708654E-2</c:v>
                </c:pt>
                <c:pt idx="141">
                  <c:v>-9.950330853168092E-3</c:v>
                </c:pt>
                <c:pt idx="143">
                  <c:v>-0.13102826240640403</c:v>
                </c:pt>
                <c:pt idx="144">
                  <c:v>6.1875403718087453E-2</c:v>
                </c:pt>
                <c:pt idx="145">
                  <c:v>9.4310679471241207E-2</c:v>
                </c:pt>
                <c:pt idx="146">
                  <c:v>0.10536051565782635</c:v>
                </c:pt>
                <c:pt idx="147">
                  <c:v>4.08219945202552E-2</c:v>
                </c:pt>
                <c:pt idx="148">
                  <c:v>6.1875403718087453E-2</c:v>
                </c:pt>
                <c:pt idx="149">
                  <c:v>5.1293294387550481E-2</c:v>
                </c:pt>
                <c:pt idx="150">
                  <c:v>5.1293294387550481E-2</c:v>
                </c:pt>
                <c:pt idx="151">
                  <c:v>5.1293294387550481E-2</c:v>
                </c:pt>
                <c:pt idx="152">
                  <c:v>5.1293294387550481E-2</c:v>
                </c:pt>
                <c:pt idx="153">
                  <c:v>3.0459207484708654E-2</c:v>
                </c:pt>
                <c:pt idx="154">
                  <c:v>4.08219945202552E-2</c:v>
                </c:pt>
                <c:pt idx="155">
                  <c:v>-1.9802627296179754E-2</c:v>
                </c:pt>
                <c:pt idx="156">
                  <c:v>6.1875403718087453E-2</c:v>
                </c:pt>
                <c:pt idx="157">
                  <c:v>9.4310679471241207E-2</c:v>
                </c:pt>
                <c:pt idx="158">
                  <c:v>0.10536051565782635</c:v>
                </c:pt>
                <c:pt idx="159">
                  <c:v>0.10536051565782635</c:v>
                </c:pt>
                <c:pt idx="162">
                  <c:v>6.1875403718087453E-2</c:v>
                </c:pt>
                <c:pt idx="164">
                  <c:v>-0.2926696139628201</c:v>
                </c:pt>
                <c:pt idx="165">
                  <c:v>6.1875403718087453E-2</c:v>
                </c:pt>
                <c:pt idx="166">
                  <c:v>8.3381608939051E-2</c:v>
                </c:pt>
                <c:pt idx="167">
                  <c:v>5.1293294387550481E-2</c:v>
                </c:pt>
                <c:pt idx="168">
                  <c:v>-0.47000362924573558</c:v>
                </c:pt>
                <c:pt idx="169">
                  <c:v>0.10536051565782635</c:v>
                </c:pt>
                <c:pt idx="170">
                  <c:v>-0.69314718055994529</c:v>
                </c:pt>
                <c:pt idx="171">
                  <c:v>-0.69314718055994529</c:v>
                </c:pt>
                <c:pt idx="172">
                  <c:v>-0.18232155679395459</c:v>
                </c:pt>
                <c:pt idx="173">
                  <c:v>-0.33647223662121289</c:v>
                </c:pt>
                <c:pt idx="175">
                  <c:v>-0.47000362924573558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4C-4417-B042-4BFD2AB59795}"/>
            </c:ext>
          </c:extLst>
        </c:ser>
        <c:ser>
          <c:idx val="1"/>
          <c:order val="1"/>
          <c:tx>
            <c:v>Fe-Ni-S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NIckel!$E$33:$E$69</c:f>
              <c:numCache>
                <c:formatCode>General</c:formatCode>
                <c:ptCount val="37"/>
                <c:pt idx="0">
                  <c:v>-1.5226159216311601</c:v>
                </c:pt>
                <c:pt idx="1">
                  <c:v>-1.2081043565128728</c:v>
                </c:pt>
                <c:pt idx="2">
                  <c:v>-0.94312983301703068</c:v>
                </c:pt>
                <c:pt idx="3">
                  <c:v>-1.0467909598318792</c:v>
                </c:pt>
                <c:pt idx="4">
                  <c:v>-0.61596508169203468</c:v>
                </c:pt>
                <c:pt idx="5">
                  <c:v>-0.68485624319203664</c:v>
                </c:pt>
                <c:pt idx="7">
                  <c:v>-0.58906272493546774</c:v>
                </c:pt>
                <c:pt idx="8">
                  <c:v>-0.52078248908287794</c:v>
                </c:pt>
                <c:pt idx="9">
                  <c:v>-0.45592566935918699</c:v>
                </c:pt>
                <c:pt idx="10">
                  <c:v>-0.39331269181373657</c:v>
                </c:pt>
                <c:pt idx="11">
                  <c:v>-0.15802032209967576</c:v>
                </c:pt>
                <c:pt idx="12">
                  <c:v>-5.8085616562970808E-2</c:v>
                </c:pt>
                <c:pt idx="14">
                  <c:v>-0.96106955033735497</c:v>
                </c:pt>
                <c:pt idx="15">
                  <c:v>-0.40658799444094224</c:v>
                </c:pt>
                <c:pt idx="16">
                  <c:v>-0.14500983146174279</c:v>
                </c:pt>
                <c:pt idx="17">
                  <c:v>-9.2567003723604532E-2</c:v>
                </c:pt>
                <c:pt idx="18">
                  <c:v>-0.10177991224703788</c:v>
                </c:pt>
                <c:pt idx="19">
                  <c:v>-0.15230345075978424</c:v>
                </c:pt>
                <c:pt idx="20">
                  <c:v>-0.259003346244435</c:v>
                </c:pt>
                <c:pt idx="21">
                  <c:v>-0.40285867268742243</c:v>
                </c:pt>
                <c:pt idx="22">
                  <c:v>-0.53086445432624774</c:v>
                </c:pt>
                <c:pt idx="27">
                  <c:v>-6.3934588926982686E-2</c:v>
                </c:pt>
                <c:pt idx="28">
                  <c:v>-0.17153711058817123</c:v>
                </c:pt>
                <c:pt idx="29">
                  <c:v>-0.29745708739741872</c:v>
                </c:pt>
                <c:pt idx="30">
                  <c:v>-0.56559280419710223</c:v>
                </c:pt>
                <c:pt idx="31">
                  <c:v>-0.81895119407860617</c:v>
                </c:pt>
                <c:pt idx="32">
                  <c:v>-0.9779941992999891</c:v>
                </c:pt>
                <c:pt idx="33">
                  <c:v>-1.5406668958717074</c:v>
                </c:pt>
                <c:pt idx="35">
                  <c:v>-1.1895854777584869</c:v>
                </c:pt>
                <c:pt idx="36">
                  <c:v>-1.1638092099951463</c:v>
                </c:pt>
              </c:numCache>
            </c:numRef>
          </c:xVal>
          <c:yVal>
            <c:numRef>
              <c:f>NIckel!$F$33:$F$69</c:f>
              <c:numCache>
                <c:formatCode>General</c:formatCode>
                <c:ptCount val="37"/>
                <c:pt idx="1">
                  <c:v>-0.47000362924573558</c:v>
                </c:pt>
                <c:pt idx="2">
                  <c:v>-0.40546510810816444</c:v>
                </c:pt>
                <c:pt idx="3">
                  <c:v>-0.40546510810816444</c:v>
                </c:pt>
                <c:pt idx="4">
                  <c:v>-0.26236426446749112</c:v>
                </c:pt>
                <c:pt idx="5">
                  <c:v>-0.26236426446749112</c:v>
                </c:pt>
                <c:pt idx="7">
                  <c:v>-0.18232155679395459</c:v>
                </c:pt>
                <c:pt idx="8">
                  <c:v>-0.18232155679395459</c:v>
                </c:pt>
                <c:pt idx="9">
                  <c:v>-0.18232155679395459</c:v>
                </c:pt>
                <c:pt idx="10">
                  <c:v>-0.18232155679395459</c:v>
                </c:pt>
                <c:pt idx="11">
                  <c:v>-9.5310179804324893E-2</c:v>
                </c:pt>
                <c:pt idx="14">
                  <c:v>-0.38526240079064494</c:v>
                </c:pt>
                <c:pt idx="15">
                  <c:v>-0.22314355131420971</c:v>
                </c:pt>
                <c:pt idx="16">
                  <c:v>-0.15700374880966467</c:v>
                </c:pt>
                <c:pt idx="17">
                  <c:v>-5.8268908123975879E-2</c:v>
                </c:pt>
                <c:pt idx="19">
                  <c:v>0.10536051565782635</c:v>
                </c:pt>
                <c:pt idx="21">
                  <c:v>0.10536051565782635</c:v>
                </c:pt>
                <c:pt idx="22">
                  <c:v>0.10536051565782635</c:v>
                </c:pt>
                <c:pt idx="27">
                  <c:v>6.1875403718087453E-2</c:v>
                </c:pt>
                <c:pt idx="28">
                  <c:v>4.08219945202552E-2</c:v>
                </c:pt>
                <c:pt idx="29">
                  <c:v>-1.9802627296179754E-2</c:v>
                </c:pt>
                <c:pt idx="30">
                  <c:v>-9.5310179804324893E-2</c:v>
                </c:pt>
                <c:pt idx="31">
                  <c:v>-0.26236426446749112</c:v>
                </c:pt>
                <c:pt idx="32">
                  <c:v>-0.33647223662121289</c:v>
                </c:pt>
                <c:pt idx="33">
                  <c:v>-0.64185388617239481</c:v>
                </c:pt>
                <c:pt idx="35">
                  <c:v>-0.15700374880966467</c:v>
                </c:pt>
                <c:pt idx="36">
                  <c:v>-0.14842000511827322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4C-4417-B042-4BFD2AB59795}"/>
            </c:ext>
          </c:extLst>
        </c:ser>
        <c:ser>
          <c:idx val="2"/>
          <c:order val="2"/>
          <c:tx>
            <c:v>Fe-Ni-P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NIckel!$E$2:$E$31</c:f>
              <c:numCache>
                <c:formatCode>General</c:formatCode>
                <c:ptCount val="30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1">
                  <c:v>-0.32303459116750072</c:v>
                </c:pt>
                <c:pt idx="12">
                  <c:v>-0.18747855290367077</c:v>
                </c:pt>
                <c:pt idx="13">
                  <c:v>-0.17148213617889821</c:v>
                </c:pt>
                <c:pt idx="14">
                  <c:v>-0.11711747822748914</c:v>
                </c:pt>
                <c:pt idx="15">
                  <c:v>-6.2101508807671249E-2</c:v>
                </c:pt>
                <c:pt idx="17">
                  <c:v>-7.4388411510549271E-2</c:v>
                </c:pt>
                <c:pt idx="18">
                  <c:v>-0.10739333180724771</c:v>
                </c:pt>
                <c:pt idx="19">
                  <c:v>-0.15178269387584992</c:v>
                </c:pt>
                <c:pt idx="20">
                  <c:v>-0.25370620172437658</c:v>
                </c:pt>
                <c:pt idx="21">
                  <c:v>-0.13372791419339722</c:v>
                </c:pt>
                <c:pt idx="22">
                  <c:v>-7.4388411510549271E-2</c:v>
                </c:pt>
                <c:pt idx="24">
                  <c:v>-0.18747855290367077</c:v>
                </c:pt>
                <c:pt idx="25">
                  <c:v>-0.18747855290367077</c:v>
                </c:pt>
                <c:pt idx="26">
                  <c:v>-0.1689219971475707</c:v>
                </c:pt>
                <c:pt idx="27">
                  <c:v>-0.10739333180724771</c:v>
                </c:pt>
                <c:pt idx="28">
                  <c:v>-9.9948168020349254E-2</c:v>
                </c:pt>
                <c:pt idx="29">
                  <c:v>-0.10550501388797449</c:v>
                </c:pt>
              </c:numCache>
            </c:numRef>
          </c:xVal>
          <c:yVal>
            <c:numRef>
              <c:f>NIckel!$F$2:$F$31</c:f>
              <c:numCache>
                <c:formatCode>General</c:formatCode>
                <c:ptCount val="30"/>
                <c:pt idx="0">
                  <c:v>0.127833371509885</c:v>
                </c:pt>
                <c:pt idx="1">
                  <c:v>0.127833371509885</c:v>
                </c:pt>
                <c:pt idx="2">
                  <c:v>0.1392620673335076</c:v>
                </c:pt>
                <c:pt idx="3">
                  <c:v>0.1392620673335076</c:v>
                </c:pt>
                <c:pt idx="4">
                  <c:v>0.10536051565782635</c:v>
                </c:pt>
                <c:pt idx="5">
                  <c:v>0.11653381625595161</c:v>
                </c:pt>
                <c:pt idx="6">
                  <c:v>0.10536051565782635</c:v>
                </c:pt>
                <c:pt idx="7">
                  <c:v>0.11653381625595161</c:v>
                </c:pt>
                <c:pt idx="8">
                  <c:v>0.127833371509885</c:v>
                </c:pt>
                <c:pt idx="11">
                  <c:v>0.17435338714477774</c:v>
                </c:pt>
                <c:pt idx="12">
                  <c:v>0.10536051565782635</c:v>
                </c:pt>
                <c:pt idx="13">
                  <c:v>0.11653381625595161</c:v>
                </c:pt>
                <c:pt idx="14">
                  <c:v>0.1392620673335076</c:v>
                </c:pt>
                <c:pt idx="15">
                  <c:v>0.15082288973458369</c:v>
                </c:pt>
                <c:pt idx="17">
                  <c:v>8.3381608939051E-2</c:v>
                </c:pt>
                <c:pt idx="18">
                  <c:v>7.2570692834835374E-2</c:v>
                </c:pt>
                <c:pt idx="19">
                  <c:v>9.4310679471241207E-2</c:v>
                </c:pt>
                <c:pt idx="20">
                  <c:v>6.1875403718087453E-2</c:v>
                </c:pt>
                <c:pt idx="21">
                  <c:v>0.10536051565782635</c:v>
                </c:pt>
                <c:pt idx="22">
                  <c:v>0.11653381625595161</c:v>
                </c:pt>
                <c:pt idx="24">
                  <c:v>0.10536051565782635</c:v>
                </c:pt>
                <c:pt idx="25">
                  <c:v>0.16251892949777494</c:v>
                </c:pt>
                <c:pt idx="26">
                  <c:v>0.15082288973458369</c:v>
                </c:pt>
                <c:pt idx="27">
                  <c:v>0.11653381625595161</c:v>
                </c:pt>
                <c:pt idx="28">
                  <c:v>0.127833371509885</c:v>
                </c:pt>
                <c:pt idx="29">
                  <c:v>0.10536051565782635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4C-4417-B042-4BFD2AB59795}"/>
            </c:ext>
          </c:extLst>
        </c:ser>
        <c:ser>
          <c:idx val="3"/>
          <c:order val="3"/>
          <c:tx>
            <c:v>Fe-S-C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NIckel!$E$72:$E$74</c:f>
              <c:numCache>
                <c:formatCode>General</c:formatCode>
                <c:ptCount val="3"/>
                <c:pt idx="0">
                  <c:v>-2.0019040820113601</c:v>
                </c:pt>
                <c:pt idx="1">
                  <c:v>-1.8595433707294524</c:v>
                </c:pt>
              </c:numCache>
            </c:numRef>
          </c:xVal>
          <c:yVal>
            <c:numRef>
              <c:f>NIckel!$F$72:$F$74</c:f>
              <c:numCache>
                <c:formatCode>General</c:formatCode>
                <c:ptCount val="3"/>
                <c:pt idx="0">
                  <c:v>-0.3646431135879093</c:v>
                </c:pt>
                <c:pt idx="1">
                  <c:v>-2.9558802241544391E-2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44C-4417-B042-4BFD2AB59795}"/>
            </c:ext>
          </c:extLst>
        </c:ser>
        <c:ser>
          <c:idx val="4"/>
          <c:order val="4"/>
          <c:tx>
            <c:v>Fe-Ni-C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NIckel!$E$77:$E$91</c:f>
              <c:numCache>
                <c:formatCode>General</c:formatCode>
                <c:ptCount val="15"/>
                <c:pt idx="1">
                  <c:v>-0.24684046545803742</c:v>
                </c:pt>
                <c:pt idx="2">
                  <c:v>-0.21197298018336719</c:v>
                </c:pt>
                <c:pt idx="3">
                  <c:v>-0.1865085862845425</c:v>
                </c:pt>
                <c:pt idx="4">
                  <c:v>-0.15090755713762774</c:v>
                </c:pt>
                <c:pt idx="5">
                  <c:v>-0.13832137186480942</c:v>
                </c:pt>
                <c:pt idx="6">
                  <c:v>-0.12094245958978551</c:v>
                </c:pt>
                <c:pt idx="7">
                  <c:v>-0.11113470615753909</c:v>
                </c:pt>
                <c:pt idx="8">
                  <c:v>-7.5593547357423629E-2</c:v>
                </c:pt>
                <c:pt idx="9">
                  <c:v>-5.1716683185269667E-2</c:v>
                </c:pt>
                <c:pt idx="11">
                  <c:v>-0.34528172058084899</c:v>
                </c:pt>
                <c:pt idx="12">
                  <c:v>-0.32105053988227406</c:v>
                </c:pt>
                <c:pt idx="13">
                  <c:v>-0.30165409629311157</c:v>
                </c:pt>
                <c:pt idx="14">
                  <c:v>-0.25382839429713666</c:v>
                </c:pt>
              </c:numCache>
            </c:numRef>
          </c:xVal>
          <c:yVal>
            <c:numRef>
              <c:f>NIckel!$F$77:$F$91</c:f>
              <c:numCache>
                <c:formatCode>General</c:formatCode>
                <c:ptCount val="15"/>
                <c:pt idx="0">
                  <c:v>-0.35065687161316927</c:v>
                </c:pt>
                <c:pt idx="1">
                  <c:v>-0.23901690047049998</c:v>
                </c:pt>
                <c:pt idx="2">
                  <c:v>-0.21511137961694543</c:v>
                </c:pt>
                <c:pt idx="3">
                  <c:v>-0.15700374880966467</c:v>
                </c:pt>
                <c:pt idx="4">
                  <c:v>-0.11332868530700324</c:v>
                </c:pt>
                <c:pt idx="5">
                  <c:v>-4.8790164169432056E-2</c:v>
                </c:pt>
                <c:pt idx="6">
                  <c:v>-5.8268908123975879E-2</c:v>
                </c:pt>
                <c:pt idx="7">
                  <c:v>-2.9558802241544391E-2</c:v>
                </c:pt>
                <c:pt idx="8">
                  <c:v>1.0050335853501506E-2</c:v>
                </c:pt>
                <c:pt idx="9">
                  <c:v>4.08219945202552E-2</c:v>
                </c:pt>
                <c:pt idx="13">
                  <c:v>-0.35065687161316927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44C-4417-B042-4BFD2AB59795}"/>
            </c:ext>
          </c:extLst>
        </c:ser>
        <c:ser>
          <c:idx val="5"/>
          <c:order val="5"/>
          <c:tx>
            <c:v>Fe-Ni-S-P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NIckel!$E$93:$E$177</c:f>
              <c:numCache>
                <c:formatCode>General</c:formatCode>
                <c:ptCount val="85"/>
                <c:pt idx="0">
                  <c:v>-0.67664267988848215</c:v>
                </c:pt>
                <c:pt idx="1">
                  <c:v>-0.33064594895341187</c:v>
                </c:pt>
                <c:pt idx="2">
                  <c:v>-0.21958310087873348</c:v>
                </c:pt>
                <c:pt idx="3">
                  <c:v>-0.17501581829121984</c:v>
                </c:pt>
                <c:pt idx="4">
                  <c:v>-0.37791885851477625</c:v>
                </c:pt>
                <c:pt idx="5">
                  <c:v>-0.33064594895341187</c:v>
                </c:pt>
                <c:pt idx="6">
                  <c:v>-0.36518234250364423</c:v>
                </c:pt>
                <c:pt idx="7">
                  <c:v>-0.35763417662619251</c:v>
                </c:pt>
                <c:pt idx="8">
                  <c:v>-0.36340897612007622</c:v>
                </c:pt>
                <c:pt idx="9">
                  <c:v>-0.35629099307972489</c:v>
                </c:pt>
                <c:pt idx="10">
                  <c:v>-0.39730179746900335</c:v>
                </c:pt>
                <c:pt idx="11">
                  <c:v>-0.38985569718108809</c:v>
                </c:pt>
                <c:pt idx="12">
                  <c:v>-0.4788117555201265</c:v>
                </c:pt>
                <c:pt idx="13">
                  <c:v>-0.31338131575936212</c:v>
                </c:pt>
                <c:pt idx="14">
                  <c:v>-0.13959052849592851</c:v>
                </c:pt>
                <c:pt idx="15">
                  <c:v>-0.12783337150988489</c:v>
                </c:pt>
                <c:pt idx="16">
                  <c:v>-0.12694900267046352</c:v>
                </c:pt>
                <c:pt idx="17">
                  <c:v>-0.55130499032646818</c:v>
                </c:pt>
                <c:pt idx="18">
                  <c:v>-0.53858489340026527</c:v>
                </c:pt>
                <c:pt idx="19">
                  <c:v>-0.32370998500736142</c:v>
                </c:pt>
                <c:pt idx="20">
                  <c:v>-1.2544826593748943</c:v>
                </c:pt>
                <c:pt idx="21">
                  <c:v>-1.07238127651924</c:v>
                </c:pt>
                <c:pt idx="22">
                  <c:v>-0.41428769672334337</c:v>
                </c:pt>
                <c:pt idx="23">
                  <c:v>-0.28852205570150607</c:v>
                </c:pt>
                <c:pt idx="24">
                  <c:v>-0.33958993205379884</c:v>
                </c:pt>
                <c:pt idx="26">
                  <c:v>-0.67664267988848215</c:v>
                </c:pt>
                <c:pt idx="27">
                  <c:v>-0.33064594895341187</c:v>
                </c:pt>
                <c:pt idx="28">
                  <c:v>-0.21958310087873348</c:v>
                </c:pt>
                <c:pt idx="29">
                  <c:v>-0.17501581829121984</c:v>
                </c:pt>
                <c:pt idx="30">
                  <c:v>-0.37791885851477625</c:v>
                </c:pt>
                <c:pt idx="31">
                  <c:v>-0.33064594895341187</c:v>
                </c:pt>
                <c:pt idx="32">
                  <c:v>-0.36518234250364423</c:v>
                </c:pt>
                <c:pt idx="33">
                  <c:v>-0.35763417662619251</c:v>
                </c:pt>
                <c:pt idx="34">
                  <c:v>-0.36340897612007622</c:v>
                </c:pt>
                <c:pt idx="35">
                  <c:v>-0.35629099307972489</c:v>
                </c:pt>
                <c:pt idx="36">
                  <c:v>-0.39730179746900335</c:v>
                </c:pt>
                <c:pt idx="37">
                  <c:v>-0.38985569718108809</c:v>
                </c:pt>
                <c:pt idx="38">
                  <c:v>-0.4788117555201265</c:v>
                </c:pt>
                <c:pt idx="39">
                  <c:v>-0.31338131575936212</c:v>
                </c:pt>
                <c:pt idx="40">
                  <c:v>-0.13959052849592851</c:v>
                </c:pt>
                <c:pt idx="41">
                  <c:v>-0.12783337150988489</c:v>
                </c:pt>
                <c:pt idx="42">
                  <c:v>-0.12694900267046352</c:v>
                </c:pt>
                <c:pt idx="43">
                  <c:v>-0.55130499032646818</c:v>
                </c:pt>
                <c:pt idx="44">
                  <c:v>-0.53858489340026527</c:v>
                </c:pt>
                <c:pt idx="45">
                  <c:v>-0.32370998500736142</c:v>
                </c:pt>
                <c:pt idx="46">
                  <c:v>-1.2544826593748943</c:v>
                </c:pt>
                <c:pt idx="47">
                  <c:v>-1.07238127651924</c:v>
                </c:pt>
                <c:pt idx="48">
                  <c:v>-0.41428769672334337</c:v>
                </c:pt>
                <c:pt idx="49">
                  <c:v>-0.28852205570150607</c:v>
                </c:pt>
                <c:pt idx="50">
                  <c:v>-0.33958993205379884</c:v>
                </c:pt>
                <c:pt idx="52">
                  <c:v>-0.67664267988848215</c:v>
                </c:pt>
                <c:pt idx="53">
                  <c:v>-0.33064594895341187</c:v>
                </c:pt>
                <c:pt idx="54">
                  <c:v>-0.21958310087873348</c:v>
                </c:pt>
                <c:pt idx="55">
                  <c:v>-0.17501581829121984</c:v>
                </c:pt>
                <c:pt idx="56">
                  <c:v>-0.37791885851477625</c:v>
                </c:pt>
                <c:pt idx="57">
                  <c:v>-0.33064594895341187</c:v>
                </c:pt>
                <c:pt idx="58">
                  <c:v>-0.36518234250364423</c:v>
                </c:pt>
                <c:pt idx="59">
                  <c:v>-0.35763417662619251</c:v>
                </c:pt>
                <c:pt idx="60">
                  <c:v>-0.36340897612007622</c:v>
                </c:pt>
                <c:pt idx="61">
                  <c:v>-0.35629099307972489</c:v>
                </c:pt>
                <c:pt idx="62">
                  <c:v>-0.39730179746900335</c:v>
                </c:pt>
                <c:pt idx="63">
                  <c:v>-0.38985569718108809</c:v>
                </c:pt>
                <c:pt idx="64">
                  <c:v>-0.4788117555201265</c:v>
                </c:pt>
                <c:pt idx="65">
                  <c:v>-0.31338131575936212</c:v>
                </c:pt>
                <c:pt idx="66">
                  <c:v>-0.13959052849592851</c:v>
                </c:pt>
                <c:pt idx="67">
                  <c:v>-0.12783337150988489</c:v>
                </c:pt>
                <c:pt idx="68">
                  <c:v>-0.12694900267046352</c:v>
                </c:pt>
                <c:pt idx="71">
                  <c:v>-0.32370998500736142</c:v>
                </c:pt>
                <c:pt idx="73">
                  <c:v>-1.07238127651924</c:v>
                </c:pt>
                <c:pt idx="74">
                  <c:v>-0.41428769672334337</c:v>
                </c:pt>
                <c:pt idx="75">
                  <c:v>-0.28852205570150607</c:v>
                </c:pt>
                <c:pt idx="76">
                  <c:v>-0.33958993205379884</c:v>
                </c:pt>
                <c:pt idx="77">
                  <c:v>-1.0056981012549846</c:v>
                </c:pt>
                <c:pt idx="78">
                  <c:v>-0.29258279829884465</c:v>
                </c:pt>
                <c:pt idx="79">
                  <c:v>-1.4252420643592532</c:v>
                </c:pt>
                <c:pt idx="80">
                  <c:v>-1.3768981336830493</c:v>
                </c:pt>
                <c:pt idx="81">
                  <c:v>-0.59953088802459731</c:v>
                </c:pt>
                <c:pt idx="82">
                  <c:v>-0.98638764955993763</c:v>
                </c:pt>
                <c:pt idx="83">
                  <c:v>-0.35350073586408354</c:v>
                </c:pt>
                <c:pt idx="84">
                  <c:v>-1.0760111708047901</c:v>
                </c:pt>
              </c:numCache>
            </c:numRef>
          </c:xVal>
          <c:yVal>
            <c:numRef>
              <c:f>NIckel!$F$93:$F$177</c:f>
              <c:numCache>
                <c:formatCode>General</c:formatCode>
                <c:ptCount val="85"/>
                <c:pt idx="0">
                  <c:v>-0.19885085874516517</c:v>
                </c:pt>
                <c:pt idx="1">
                  <c:v>1.0050335853501506E-2</c:v>
                </c:pt>
                <c:pt idx="2">
                  <c:v>7.2570692834835374E-2</c:v>
                </c:pt>
                <c:pt idx="3">
                  <c:v>6.1875403718087453E-2</c:v>
                </c:pt>
                <c:pt idx="4">
                  <c:v>-4.8790164169432056E-2</c:v>
                </c:pt>
                <c:pt idx="5">
                  <c:v>3.0459207484708654E-2</c:v>
                </c:pt>
                <c:pt idx="6">
                  <c:v>-3.9220713153281385E-2</c:v>
                </c:pt>
                <c:pt idx="7">
                  <c:v>2.0202707317519469E-2</c:v>
                </c:pt>
                <c:pt idx="8">
                  <c:v>2.0202707317519469E-2</c:v>
                </c:pt>
                <c:pt idx="10">
                  <c:v>-0.33647223662121289</c:v>
                </c:pt>
                <c:pt idx="11">
                  <c:v>-9.950330853168092E-3</c:v>
                </c:pt>
                <c:pt idx="12">
                  <c:v>-0.10436001532424288</c:v>
                </c:pt>
                <c:pt idx="13">
                  <c:v>2.0202707317519469E-2</c:v>
                </c:pt>
                <c:pt idx="14">
                  <c:v>7.2570692834835374E-2</c:v>
                </c:pt>
                <c:pt idx="15">
                  <c:v>9.4310679471241207E-2</c:v>
                </c:pt>
                <c:pt idx="16">
                  <c:v>0.127833371509885</c:v>
                </c:pt>
                <c:pt idx="17">
                  <c:v>-9.5310179804324893E-2</c:v>
                </c:pt>
                <c:pt idx="18">
                  <c:v>-4.8790164169432056E-2</c:v>
                </c:pt>
                <c:pt idx="19">
                  <c:v>2.0202707317519469E-2</c:v>
                </c:pt>
                <c:pt idx="20">
                  <c:v>-0.41210965082683287</c:v>
                </c:pt>
                <c:pt idx="21">
                  <c:v>-0.42526773540434409</c:v>
                </c:pt>
                <c:pt idx="22">
                  <c:v>-6.7658648473814809E-2</c:v>
                </c:pt>
                <c:pt idx="23">
                  <c:v>1.0050335853501506E-2</c:v>
                </c:pt>
                <c:pt idx="24">
                  <c:v>5.1293294387550481E-2</c:v>
                </c:pt>
                <c:pt idx="26">
                  <c:v>-0.23901690047049998</c:v>
                </c:pt>
                <c:pt idx="28">
                  <c:v>5.1293294387550481E-2</c:v>
                </c:pt>
                <c:pt idx="29">
                  <c:v>7.2570692834835374E-2</c:v>
                </c:pt>
                <c:pt idx="30">
                  <c:v>-1.9802627296179754E-2</c:v>
                </c:pt>
                <c:pt idx="31">
                  <c:v>1.0050335853501506E-2</c:v>
                </c:pt>
                <c:pt idx="32">
                  <c:v>-9.950330853168092E-3</c:v>
                </c:pt>
                <c:pt idx="33">
                  <c:v>-9.950330853168092E-3</c:v>
                </c:pt>
                <c:pt idx="34">
                  <c:v>-9.950330853168092E-3</c:v>
                </c:pt>
                <c:pt idx="35">
                  <c:v>-9.950330853168092E-3</c:v>
                </c:pt>
                <c:pt idx="36">
                  <c:v>-1.9802627296179754E-2</c:v>
                </c:pt>
                <c:pt idx="37">
                  <c:v>-1.9802627296179754E-2</c:v>
                </c:pt>
                <c:pt idx="38">
                  <c:v>-7.6961041136128436E-2</c:v>
                </c:pt>
                <c:pt idx="40">
                  <c:v>7.2570692834835374E-2</c:v>
                </c:pt>
                <c:pt idx="41">
                  <c:v>9.4310679471241207E-2</c:v>
                </c:pt>
                <c:pt idx="42">
                  <c:v>9.4310679471241207E-2</c:v>
                </c:pt>
                <c:pt idx="43">
                  <c:v>-0.14842000511827322</c:v>
                </c:pt>
                <c:pt idx="44">
                  <c:v>-0.1397619423751586</c:v>
                </c:pt>
                <c:pt idx="45">
                  <c:v>-9.950330853168092E-3</c:v>
                </c:pt>
                <c:pt idx="46">
                  <c:v>-0.44468582126144579</c:v>
                </c:pt>
                <c:pt idx="47">
                  <c:v>-0.39877611995736773</c:v>
                </c:pt>
                <c:pt idx="48">
                  <c:v>1.0050335853501506E-2</c:v>
                </c:pt>
                <c:pt idx="49">
                  <c:v>3.0459207484708654E-2</c:v>
                </c:pt>
                <c:pt idx="50">
                  <c:v>-9.950330853168092E-3</c:v>
                </c:pt>
                <c:pt idx="52">
                  <c:v>-0.13102826240640403</c:v>
                </c:pt>
                <c:pt idx="53">
                  <c:v>6.1875403718087453E-2</c:v>
                </c:pt>
                <c:pt idx="54">
                  <c:v>9.4310679471241207E-2</c:v>
                </c:pt>
                <c:pt idx="55">
                  <c:v>0.10536051565782635</c:v>
                </c:pt>
                <c:pt idx="56">
                  <c:v>4.08219945202552E-2</c:v>
                </c:pt>
                <c:pt idx="57">
                  <c:v>6.1875403718087453E-2</c:v>
                </c:pt>
                <c:pt idx="58">
                  <c:v>5.1293294387550481E-2</c:v>
                </c:pt>
                <c:pt idx="59">
                  <c:v>5.1293294387550481E-2</c:v>
                </c:pt>
                <c:pt idx="60">
                  <c:v>5.1293294387550481E-2</c:v>
                </c:pt>
                <c:pt idx="61">
                  <c:v>5.1293294387550481E-2</c:v>
                </c:pt>
                <c:pt idx="62">
                  <c:v>3.0459207484708654E-2</c:v>
                </c:pt>
                <c:pt idx="63">
                  <c:v>4.08219945202552E-2</c:v>
                </c:pt>
                <c:pt idx="64">
                  <c:v>-1.9802627296179754E-2</c:v>
                </c:pt>
                <c:pt idx="65">
                  <c:v>6.1875403718087453E-2</c:v>
                </c:pt>
                <c:pt idx="66">
                  <c:v>9.4310679471241207E-2</c:v>
                </c:pt>
                <c:pt idx="67">
                  <c:v>0.10536051565782635</c:v>
                </c:pt>
                <c:pt idx="68">
                  <c:v>0.10536051565782635</c:v>
                </c:pt>
                <c:pt idx="71">
                  <c:v>6.1875403718087453E-2</c:v>
                </c:pt>
                <c:pt idx="73">
                  <c:v>-0.2926696139628201</c:v>
                </c:pt>
                <c:pt idx="74">
                  <c:v>6.1875403718087453E-2</c:v>
                </c:pt>
                <c:pt idx="75">
                  <c:v>8.3381608939051E-2</c:v>
                </c:pt>
                <c:pt idx="76">
                  <c:v>5.1293294387550481E-2</c:v>
                </c:pt>
                <c:pt idx="77">
                  <c:v>-0.47000362924573558</c:v>
                </c:pt>
                <c:pt idx="78">
                  <c:v>0.10536051565782635</c:v>
                </c:pt>
                <c:pt idx="79">
                  <c:v>-0.69314718055994529</c:v>
                </c:pt>
                <c:pt idx="80">
                  <c:v>-0.69314718055994529</c:v>
                </c:pt>
                <c:pt idx="81">
                  <c:v>-0.18232155679395459</c:v>
                </c:pt>
                <c:pt idx="82">
                  <c:v>-0.33647223662121289</c:v>
                </c:pt>
                <c:pt idx="84">
                  <c:v>-0.47000362924573558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44C-4417-B042-4BFD2AB59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240320"/>
        <c:axId val="1941231584"/>
      </c:scatterChart>
      <c:valAx>
        <c:axId val="1941240320"/>
        <c:scaling>
          <c:orientation val="minMax"/>
          <c:max val="0.1"/>
          <c:min val="-2.2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231584"/>
        <c:crosses val="autoZero"/>
        <c:crossBetween val="midCat"/>
      </c:valAx>
      <c:valAx>
        <c:axId val="19412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24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7680796377136794"/>
          <c:y val="0.40335593467483222"/>
          <c:w val="0.1214560356121288"/>
          <c:h val="0.52256999125109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ln 1/D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795844269466315"/>
                  <c:y val="0.502022455526392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Sheet1!$A$2:$A$223</c:f>
              <c:numCache>
                <c:formatCode>General</c:formatCode>
                <c:ptCount val="222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8">
                  <c:v>-0.31309181975465983</c:v>
                </c:pt>
                <c:pt idx="9">
                  <c:v>-0.35199992317475925</c:v>
                </c:pt>
                <c:pt idx="10">
                  <c:v>-0.25604793076192922</c:v>
                </c:pt>
                <c:pt idx="11">
                  <c:v>-0.25044644684218675</c:v>
                </c:pt>
                <c:pt idx="12">
                  <c:v>-0.25414602903459477</c:v>
                </c:pt>
                <c:pt idx="13">
                  <c:v>-0.16299231010435855</c:v>
                </c:pt>
                <c:pt idx="14">
                  <c:v>-0.12200507328253608</c:v>
                </c:pt>
                <c:pt idx="15">
                  <c:v>-8.4529547150020548E-2</c:v>
                </c:pt>
                <c:pt idx="16">
                  <c:v>-6.8498192792205453E-2</c:v>
                </c:pt>
                <c:pt idx="20">
                  <c:v>-0.32303459116750072</c:v>
                </c:pt>
                <c:pt idx="21">
                  <c:v>-0.18747855290367077</c:v>
                </c:pt>
                <c:pt idx="22">
                  <c:v>-0.17148213617889821</c:v>
                </c:pt>
                <c:pt idx="23">
                  <c:v>-0.11711747822748914</c:v>
                </c:pt>
                <c:pt idx="24">
                  <c:v>-6.2101508807671249E-2</c:v>
                </c:pt>
                <c:pt idx="26">
                  <c:v>-7.4388411510549271E-2</c:v>
                </c:pt>
                <c:pt idx="27">
                  <c:v>-0.10739333180724771</c:v>
                </c:pt>
                <c:pt idx="28">
                  <c:v>-0.15178269387584992</c:v>
                </c:pt>
                <c:pt idx="29">
                  <c:v>-0.25370620172437658</c:v>
                </c:pt>
                <c:pt idx="30">
                  <c:v>-0.13372791419339722</c:v>
                </c:pt>
                <c:pt idx="31">
                  <c:v>-7.4388411510549271E-2</c:v>
                </c:pt>
                <c:pt idx="33">
                  <c:v>-0.18747855290367077</c:v>
                </c:pt>
                <c:pt idx="34">
                  <c:v>-0.18747855290367077</c:v>
                </c:pt>
                <c:pt idx="35">
                  <c:v>-0.1689219971475707</c:v>
                </c:pt>
                <c:pt idx="36">
                  <c:v>-0.10739333180724771</c:v>
                </c:pt>
                <c:pt idx="37">
                  <c:v>-9.9948168020349254E-2</c:v>
                </c:pt>
                <c:pt idx="38">
                  <c:v>-0.10550501388797449</c:v>
                </c:pt>
                <c:pt idx="46">
                  <c:v>-0.94312983301703068</c:v>
                </c:pt>
                <c:pt idx="47">
                  <c:v>-1.0467909598318792</c:v>
                </c:pt>
                <c:pt idx="48">
                  <c:v>-0.61596508169203468</c:v>
                </c:pt>
                <c:pt idx="49">
                  <c:v>-0.68485624319203664</c:v>
                </c:pt>
                <c:pt idx="51">
                  <c:v>-0.58906272493546774</c:v>
                </c:pt>
                <c:pt idx="52">
                  <c:v>-0.52078248908287794</c:v>
                </c:pt>
                <c:pt idx="53">
                  <c:v>-0.45592566935918699</c:v>
                </c:pt>
                <c:pt idx="54">
                  <c:v>-0.39331269181373657</c:v>
                </c:pt>
                <c:pt idx="55">
                  <c:v>-0.15802032209967576</c:v>
                </c:pt>
                <c:pt idx="56">
                  <c:v>-5.8085616562970808E-2</c:v>
                </c:pt>
                <c:pt idx="58">
                  <c:v>-0.96106955033735497</c:v>
                </c:pt>
                <c:pt idx="59">
                  <c:v>-0.40658799444094224</c:v>
                </c:pt>
                <c:pt idx="60">
                  <c:v>-0.14500983146174279</c:v>
                </c:pt>
                <c:pt idx="61">
                  <c:v>-9.2567003723604532E-2</c:v>
                </c:pt>
                <c:pt idx="63">
                  <c:v>-0.34528172058084855</c:v>
                </c:pt>
                <c:pt idx="64">
                  <c:v>-0.32105053988227406</c:v>
                </c:pt>
                <c:pt idx="65">
                  <c:v>-0.30165409629311157</c:v>
                </c:pt>
                <c:pt idx="66">
                  <c:v>-0.25382839429713666</c:v>
                </c:pt>
                <c:pt idx="71">
                  <c:v>-0.10177991224703788</c:v>
                </c:pt>
                <c:pt idx="72">
                  <c:v>-0.15230345075978424</c:v>
                </c:pt>
                <c:pt idx="73">
                  <c:v>-0.259003346244435</c:v>
                </c:pt>
                <c:pt idx="74">
                  <c:v>-0.40285867268742243</c:v>
                </c:pt>
                <c:pt idx="75">
                  <c:v>-0.53086445432624774</c:v>
                </c:pt>
                <c:pt idx="77">
                  <c:v>-0.74811899888671074</c:v>
                </c:pt>
                <c:pt idx="78">
                  <c:v>0</c:v>
                </c:pt>
                <c:pt idx="79">
                  <c:v>-2.0019040820113601</c:v>
                </c:pt>
                <c:pt idx="82">
                  <c:v>-5.6934736337477133E-3</c:v>
                </c:pt>
                <c:pt idx="84">
                  <c:v>-0.26083025532706333</c:v>
                </c:pt>
                <c:pt idx="85">
                  <c:v>-0.24684046545803742</c:v>
                </c:pt>
                <c:pt idx="86">
                  <c:v>-0.21197298018336719</c:v>
                </c:pt>
                <c:pt idx="87">
                  <c:v>-0.1865085862845425</c:v>
                </c:pt>
                <c:pt idx="88">
                  <c:v>-0.15090755713762774</c:v>
                </c:pt>
                <c:pt idx="89">
                  <c:v>-0.13832137186480942</c:v>
                </c:pt>
                <c:pt idx="90">
                  <c:v>-0.12094245958978551</c:v>
                </c:pt>
                <c:pt idx="91">
                  <c:v>-0.11113470615753909</c:v>
                </c:pt>
                <c:pt idx="92">
                  <c:v>-7.5593547357423629E-2</c:v>
                </c:pt>
                <c:pt idx="93">
                  <c:v>-5.1716683185269667E-2</c:v>
                </c:pt>
                <c:pt idx="120">
                  <c:v>-0.67664267988848215</c:v>
                </c:pt>
                <c:pt idx="121">
                  <c:v>-0.33064594895341187</c:v>
                </c:pt>
                <c:pt idx="122">
                  <c:v>-0.21958310087873348</c:v>
                </c:pt>
                <c:pt idx="123">
                  <c:v>-0.17501581829121984</c:v>
                </c:pt>
                <c:pt idx="124">
                  <c:v>-0.37791885851477625</c:v>
                </c:pt>
                <c:pt idx="125">
                  <c:v>-0.33064594895341187</c:v>
                </c:pt>
                <c:pt idx="126">
                  <c:v>-0.36518234250364423</c:v>
                </c:pt>
                <c:pt idx="127">
                  <c:v>-0.35763417662619251</c:v>
                </c:pt>
                <c:pt idx="128">
                  <c:v>-0.36340897612007622</c:v>
                </c:pt>
                <c:pt idx="129">
                  <c:v>-0.35629099307972489</c:v>
                </c:pt>
                <c:pt idx="130">
                  <c:v>-0.39730179746900335</c:v>
                </c:pt>
                <c:pt idx="131">
                  <c:v>-0.38985569718108809</c:v>
                </c:pt>
                <c:pt idx="132">
                  <c:v>-0.4788117555201265</c:v>
                </c:pt>
                <c:pt idx="133">
                  <c:v>-0.31338131575936212</c:v>
                </c:pt>
                <c:pt idx="134">
                  <c:v>-0.13959052849592851</c:v>
                </c:pt>
                <c:pt idx="135">
                  <c:v>-0.12783337150988489</c:v>
                </c:pt>
                <c:pt idx="136">
                  <c:v>-0.12694900267046352</c:v>
                </c:pt>
                <c:pt idx="137">
                  <c:v>-0.55130499032646818</c:v>
                </c:pt>
                <c:pt idx="138">
                  <c:v>-0.53858489340026527</c:v>
                </c:pt>
                <c:pt idx="139">
                  <c:v>-0.32370998500736142</c:v>
                </c:pt>
                <c:pt idx="142">
                  <c:v>-0.41428769672334337</c:v>
                </c:pt>
                <c:pt idx="143">
                  <c:v>-0.28852205570150607</c:v>
                </c:pt>
                <c:pt idx="144">
                  <c:v>-0.33958993205379884</c:v>
                </c:pt>
                <c:pt idx="146">
                  <c:v>-0.67664267988848215</c:v>
                </c:pt>
                <c:pt idx="147">
                  <c:v>-0.33064594895341187</c:v>
                </c:pt>
                <c:pt idx="148">
                  <c:v>-0.21958310087873348</c:v>
                </c:pt>
                <c:pt idx="149">
                  <c:v>-0.17501581829121984</c:v>
                </c:pt>
                <c:pt idx="150">
                  <c:v>-0.37791885851477625</c:v>
                </c:pt>
                <c:pt idx="151">
                  <c:v>-0.33064594895341187</c:v>
                </c:pt>
                <c:pt idx="152">
                  <c:v>-0.36518234250364423</c:v>
                </c:pt>
                <c:pt idx="153">
                  <c:v>-0.35763417662619251</c:v>
                </c:pt>
                <c:pt idx="154">
                  <c:v>-0.36340897612007622</c:v>
                </c:pt>
                <c:pt idx="155">
                  <c:v>-0.35629099307972489</c:v>
                </c:pt>
                <c:pt idx="156">
                  <c:v>-0.39730179746900335</c:v>
                </c:pt>
                <c:pt idx="157">
                  <c:v>-0.38985569718108809</c:v>
                </c:pt>
                <c:pt idx="158">
                  <c:v>-0.4788117555201265</c:v>
                </c:pt>
                <c:pt idx="159">
                  <c:v>-0.31338131575936212</c:v>
                </c:pt>
                <c:pt idx="160">
                  <c:v>-0.13959052849592851</c:v>
                </c:pt>
                <c:pt idx="161">
                  <c:v>-0.12783337150988489</c:v>
                </c:pt>
                <c:pt idx="162">
                  <c:v>-0.12694900267046352</c:v>
                </c:pt>
                <c:pt idx="163">
                  <c:v>-0.55130499032646818</c:v>
                </c:pt>
                <c:pt idx="164">
                  <c:v>-0.53858489340026527</c:v>
                </c:pt>
                <c:pt idx="165">
                  <c:v>-0.32370998500736142</c:v>
                </c:pt>
                <c:pt idx="167">
                  <c:v>-1.07238127651924</c:v>
                </c:pt>
                <c:pt idx="168">
                  <c:v>-0.41428769672334337</c:v>
                </c:pt>
                <c:pt idx="169">
                  <c:v>-0.28852205570150607</c:v>
                </c:pt>
                <c:pt idx="170">
                  <c:v>-0.33958993205379884</c:v>
                </c:pt>
                <c:pt idx="172">
                  <c:v>-0.67664267988848215</c:v>
                </c:pt>
                <c:pt idx="173">
                  <c:v>-0.33064594895341187</c:v>
                </c:pt>
                <c:pt idx="174">
                  <c:v>-0.21958310087873348</c:v>
                </c:pt>
                <c:pt idx="175">
                  <c:v>-0.17501581829121984</c:v>
                </c:pt>
                <c:pt idx="176">
                  <c:v>-0.37791885851477625</c:v>
                </c:pt>
                <c:pt idx="177">
                  <c:v>-0.33064594895341187</c:v>
                </c:pt>
                <c:pt idx="178">
                  <c:v>-0.36518234250364423</c:v>
                </c:pt>
                <c:pt idx="179">
                  <c:v>-0.35763417662619251</c:v>
                </c:pt>
                <c:pt idx="180">
                  <c:v>-0.36340897612007622</c:v>
                </c:pt>
                <c:pt idx="181">
                  <c:v>-0.35629099307972489</c:v>
                </c:pt>
                <c:pt idx="182">
                  <c:v>-0.39730179746900335</c:v>
                </c:pt>
                <c:pt idx="183">
                  <c:v>-0.38985569718108809</c:v>
                </c:pt>
                <c:pt idx="184">
                  <c:v>-0.4788117555201265</c:v>
                </c:pt>
                <c:pt idx="185">
                  <c:v>-0.31338131575936212</c:v>
                </c:pt>
                <c:pt idx="186">
                  <c:v>-0.13959052849592851</c:v>
                </c:pt>
                <c:pt idx="187">
                  <c:v>-0.12783337150988489</c:v>
                </c:pt>
                <c:pt idx="188">
                  <c:v>-0.12694900267046352</c:v>
                </c:pt>
                <c:pt idx="189">
                  <c:v>-0.55130499032646818</c:v>
                </c:pt>
                <c:pt idx="190">
                  <c:v>-0.53858489340026527</c:v>
                </c:pt>
                <c:pt idx="191">
                  <c:v>-0.32370998500736142</c:v>
                </c:pt>
                <c:pt idx="193">
                  <c:v>-1.07238127651924</c:v>
                </c:pt>
                <c:pt idx="194">
                  <c:v>-0.41428769672334337</c:v>
                </c:pt>
                <c:pt idx="195">
                  <c:v>-0.28852205570150607</c:v>
                </c:pt>
                <c:pt idx="196">
                  <c:v>-0.33958993205379884</c:v>
                </c:pt>
                <c:pt idx="198">
                  <c:v>-1.1895854777584869</c:v>
                </c:pt>
                <c:pt idx="199">
                  <c:v>-1.1638092099951463</c:v>
                </c:pt>
                <c:pt idx="201">
                  <c:v>-1.0056981012549846</c:v>
                </c:pt>
                <c:pt idx="202">
                  <c:v>-0.29258279829884465</c:v>
                </c:pt>
                <c:pt idx="203">
                  <c:v>-1.4252420643592532</c:v>
                </c:pt>
                <c:pt idx="204">
                  <c:v>-1.3768981336830493</c:v>
                </c:pt>
                <c:pt idx="205">
                  <c:v>-0.59953088802459731</c:v>
                </c:pt>
                <c:pt idx="206">
                  <c:v>-0.98638764955993763</c:v>
                </c:pt>
                <c:pt idx="207">
                  <c:v>-0.35350073586408354</c:v>
                </c:pt>
                <c:pt idx="208">
                  <c:v>-1.0760111708047901</c:v>
                </c:pt>
                <c:pt idx="209">
                  <c:v>-0.4800077057788566</c:v>
                </c:pt>
                <c:pt idx="210">
                  <c:v>-9.2811035688959653E-2</c:v>
                </c:pt>
                <c:pt idx="211">
                  <c:v>-4.7822023151585437E-2</c:v>
                </c:pt>
                <c:pt idx="212">
                  <c:v>-1.3323593868995454</c:v>
                </c:pt>
                <c:pt idx="213">
                  <c:v>-1.0837377408194213</c:v>
                </c:pt>
              </c:numCache>
            </c:numRef>
          </c:xVal>
          <c:yVal>
            <c:numRef>
              <c:f>Sheet1!$B$2:$B$223</c:f>
              <c:numCache>
                <c:formatCode>General</c:formatCode>
                <c:ptCount val="222"/>
                <c:pt idx="0">
                  <c:v>6.1875403718087453E-2</c:v>
                </c:pt>
                <c:pt idx="1">
                  <c:v>4.08219945202552E-2</c:v>
                </c:pt>
                <c:pt idx="2">
                  <c:v>-1.9802627296179754E-2</c:v>
                </c:pt>
                <c:pt idx="3">
                  <c:v>-9.5310179804324893E-2</c:v>
                </c:pt>
                <c:pt idx="4">
                  <c:v>-0.26236426446749112</c:v>
                </c:pt>
                <c:pt idx="5">
                  <c:v>-0.33647223662121289</c:v>
                </c:pt>
                <c:pt idx="8">
                  <c:v>0.127833371509885</c:v>
                </c:pt>
                <c:pt idx="9">
                  <c:v>0.127833371509885</c:v>
                </c:pt>
                <c:pt idx="10">
                  <c:v>0.1392620673335076</c:v>
                </c:pt>
                <c:pt idx="11">
                  <c:v>0.1392620673335076</c:v>
                </c:pt>
                <c:pt idx="12">
                  <c:v>0.10536051565782635</c:v>
                </c:pt>
                <c:pt idx="13">
                  <c:v>0.11653381625595161</c:v>
                </c:pt>
                <c:pt idx="14">
                  <c:v>0.10536051565782635</c:v>
                </c:pt>
                <c:pt idx="15">
                  <c:v>0.11653381625595161</c:v>
                </c:pt>
                <c:pt idx="16">
                  <c:v>0.127833371509885</c:v>
                </c:pt>
                <c:pt idx="17">
                  <c:v>-0.1655144384775733</c:v>
                </c:pt>
                <c:pt idx="20">
                  <c:v>0.17435338714477774</c:v>
                </c:pt>
                <c:pt idx="21">
                  <c:v>0.10536051565782635</c:v>
                </c:pt>
                <c:pt idx="22">
                  <c:v>0.11653381625595161</c:v>
                </c:pt>
                <c:pt idx="23">
                  <c:v>0.1392620673335076</c:v>
                </c:pt>
                <c:pt idx="24">
                  <c:v>0.15082288973458369</c:v>
                </c:pt>
                <c:pt idx="26">
                  <c:v>8.3381608939051E-2</c:v>
                </c:pt>
                <c:pt idx="27">
                  <c:v>7.2570692834835374E-2</c:v>
                </c:pt>
                <c:pt idx="28">
                  <c:v>9.4310679471241207E-2</c:v>
                </c:pt>
                <c:pt idx="29">
                  <c:v>6.1875403718087453E-2</c:v>
                </c:pt>
                <c:pt idx="30">
                  <c:v>0.10536051565782635</c:v>
                </c:pt>
                <c:pt idx="31">
                  <c:v>0.11653381625595161</c:v>
                </c:pt>
                <c:pt idx="33">
                  <c:v>0.10536051565782635</c:v>
                </c:pt>
                <c:pt idx="34">
                  <c:v>0.16251892949777494</c:v>
                </c:pt>
                <c:pt idx="35">
                  <c:v>0.15082288973458369</c:v>
                </c:pt>
                <c:pt idx="36">
                  <c:v>0.11653381625595161</c:v>
                </c:pt>
                <c:pt idx="37">
                  <c:v>0.127833371509885</c:v>
                </c:pt>
                <c:pt idx="38">
                  <c:v>0.10536051565782635</c:v>
                </c:pt>
                <c:pt idx="40">
                  <c:v>0.16251892949777494</c:v>
                </c:pt>
                <c:pt idx="41">
                  <c:v>0.11653381625595161</c:v>
                </c:pt>
                <c:pt idx="42">
                  <c:v>0.1392620673335076</c:v>
                </c:pt>
                <c:pt idx="46">
                  <c:v>-0.40546510810816444</c:v>
                </c:pt>
                <c:pt idx="47">
                  <c:v>-0.40546510810816444</c:v>
                </c:pt>
                <c:pt idx="48">
                  <c:v>-0.26236426446749112</c:v>
                </c:pt>
                <c:pt idx="49">
                  <c:v>-0.26236426446749112</c:v>
                </c:pt>
                <c:pt idx="51">
                  <c:v>-0.18232155679395459</c:v>
                </c:pt>
                <c:pt idx="52">
                  <c:v>-0.18232155679395459</c:v>
                </c:pt>
                <c:pt idx="53">
                  <c:v>-0.18232155679395459</c:v>
                </c:pt>
                <c:pt idx="54">
                  <c:v>-0.18232155679395459</c:v>
                </c:pt>
                <c:pt idx="55">
                  <c:v>-9.5310179804324893E-2</c:v>
                </c:pt>
                <c:pt idx="56">
                  <c:v>0</c:v>
                </c:pt>
                <c:pt idx="58">
                  <c:v>-0.38526240079064494</c:v>
                </c:pt>
                <c:pt idx="59">
                  <c:v>-0.22314355131420971</c:v>
                </c:pt>
                <c:pt idx="60">
                  <c:v>-0.15700374880966467</c:v>
                </c:pt>
                <c:pt idx="61">
                  <c:v>-5.8268908123975879E-2</c:v>
                </c:pt>
                <c:pt idx="72">
                  <c:v>0.10536051565782635</c:v>
                </c:pt>
                <c:pt idx="73">
                  <c:v>0</c:v>
                </c:pt>
                <c:pt idx="74">
                  <c:v>0.10536051565782635</c:v>
                </c:pt>
                <c:pt idx="75">
                  <c:v>0.10536051565782635</c:v>
                </c:pt>
                <c:pt idx="77">
                  <c:v>0.22314355131420976</c:v>
                </c:pt>
                <c:pt idx="79">
                  <c:v>-0.3646431135879093</c:v>
                </c:pt>
                <c:pt idx="82">
                  <c:v>8.3381608939051E-2</c:v>
                </c:pt>
                <c:pt idx="84">
                  <c:v>-0.35065687161316927</c:v>
                </c:pt>
                <c:pt idx="85">
                  <c:v>-0.23901690047049998</c:v>
                </c:pt>
                <c:pt idx="86">
                  <c:v>-0.21511137961694543</c:v>
                </c:pt>
                <c:pt idx="87">
                  <c:v>-0.15700374880966467</c:v>
                </c:pt>
                <c:pt idx="88">
                  <c:v>-0.11332868530700324</c:v>
                </c:pt>
                <c:pt idx="89">
                  <c:v>-4.8790164169432056E-2</c:v>
                </c:pt>
                <c:pt idx="90">
                  <c:v>-5.8268908123975879E-2</c:v>
                </c:pt>
                <c:pt idx="91">
                  <c:v>-2.9558802241544391E-2</c:v>
                </c:pt>
                <c:pt idx="92">
                  <c:v>1.0050335853501506E-2</c:v>
                </c:pt>
                <c:pt idx="93">
                  <c:v>4.08219945202552E-2</c:v>
                </c:pt>
                <c:pt idx="95">
                  <c:v>-0.17395330712343801</c:v>
                </c:pt>
                <c:pt idx="96">
                  <c:v>-0.18232155679395459</c:v>
                </c:pt>
                <c:pt idx="97">
                  <c:v>-2.9558802241544391E-2</c:v>
                </c:pt>
                <c:pt idx="98">
                  <c:v>-4.8790164169432056E-2</c:v>
                </c:pt>
                <c:pt idx="99">
                  <c:v>-0.24686007793152578</c:v>
                </c:pt>
                <c:pt idx="100">
                  <c:v>-5.8268908123975879E-2</c:v>
                </c:pt>
                <c:pt idx="101">
                  <c:v>-6.7658648473814809E-2</c:v>
                </c:pt>
                <c:pt idx="102">
                  <c:v>-0.10436001532424288</c:v>
                </c:pt>
                <c:pt idx="103">
                  <c:v>-1.9802627296179754E-2</c:v>
                </c:pt>
                <c:pt idx="104">
                  <c:v>-0.20701416938432615</c:v>
                </c:pt>
                <c:pt idx="105">
                  <c:v>-0.32208349916911316</c:v>
                </c:pt>
                <c:pt idx="107">
                  <c:v>-0.74193734472937733</c:v>
                </c:pt>
                <c:pt idx="108">
                  <c:v>-9.5310179804324893E-2</c:v>
                </c:pt>
                <c:pt idx="109">
                  <c:v>-0.58778666490211895</c:v>
                </c:pt>
                <c:pt idx="111">
                  <c:v>-0.2311117209633867</c:v>
                </c:pt>
                <c:pt idx="112">
                  <c:v>-0.22314355131420971</c:v>
                </c:pt>
                <c:pt idx="113">
                  <c:v>-0.20701416938432615</c:v>
                </c:pt>
                <c:pt idx="114">
                  <c:v>-0.18232155679395459</c:v>
                </c:pt>
                <c:pt idx="115">
                  <c:v>-0.1655144384775733</c:v>
                </c:pt>
                <c:pt idx="116">
                  <c:v>-0.1397619423751586</c:v>
                </c:pt>
                <c:pt idx="117">
                  <c:v>-6.7658648473814809E-2</c:v>
                </c:pt>
                <c:pt idx="118">
                  <c:v>-3.9220713153281385E-2</c:v>
                </c:pt>
                <c:pt idx="120">
                  <c:v>-0.19885085874516517</c:v>
                </c:pt>
                <c:pt idx="121">
                  <c:v>1.0050335853501506E-2</c:v>
                </c:pt>
                <c:pt idx="122">
                  <c:v>7.2570692834835374E-2</c:v>
                </c:pt>
                <c:pt idx="123">
                  <c:v>6.1875403718087453E-2</c:v>
                </c:pt>
                <c:pt idx="124">
                  <c:v>-4.8790164169432056E-2</c:v>
                </c:pt>
                <c:pt idx="125">
                  <c:v>3.0459207484708654E-2</c:v>
                </c:pt>
                <c:pt idx="126">
                  <c:v>-3.9220713153281385E-2</c:v>
                </c:pt>
                <c:pt idx="127">
                  <c:v>2.0202707317519469E-2</c:v>
                </c:pt>
                <c:pt idx="128">
                  <c:v>2.0202707317519469E-2</c:v>
                </c:pt>
                <c:pt idx="129">
                  <c:v>0</c:v>
                </c:pt>
                <c:pt idx="130">
                  <c:v>-0.33647223662121289</c:v>
                </c:pt>
                <c:pt idx="131">
                  <c:v>-9.950330853168092E-3</c:v>
                </c:pt>
                <c:pt idx="132">
                  <c:v>-0.10436001532424288</c:v>
                </c:pt>
                <c:pt idx="133">
                  <c:v>2.0202707317519469E-2</c:v>
                </c:pt>
                <c:pt idx="134">
                  <c:v>7.2570692834835374E-2</c:v>
                </c:pt>
                <c:pt idx="135">
                  <c:v>9.4310679471241207E-2</c:v>
                </c:pt>
                <c:pt idx="136">
                  <c:v>0.127833371509885</c:v>
                </c:pt>
                <c:pt idx="137">
                  <c:v>-9.5310179804324893E-2</c:v>
                </c:pt>
                <c:pt idx="138">
                  <c:v>-4.8790164169432056E-2</c:v>
                </c:pt>
                <c:pt idx="139">
                  <c:v>2.0202707317519469E-2</c:v>
                </c:pt>
                <c:pt idx="142">
                  <c:v>-6.7658648473814809E-2</c:v>
                </c:pt>
                <c:pt idx="143">
                  <c:v>1.0050335853501506E-2</c:v>
                </c:pt>
                <c:pt idx="144">
                  <c:v>5.1293294387550481E-2</c:v>
                </c:pt>
                <c:pt idx="146">
                  <c:v>-0.23901690047049998</c:v>
                </c:pt>
                <c:pt idx="147">
                  <c:v>0</c:v>
                </c:pt>
                <c:pt idx="148">
                  <c:v>5.1293294387550481E-2</c:v>
                </c:pt>
                <c:pt idx="149">
                  <c:v>7.2570692834835374E-2</c:v>
                </c:pt>
                <c:pt idx="150">
                  <c:v>-1.9802627296179754E-2</c:v>
                </c:pt>
                <c:pt idx="151">
                  <c:v>1.0050335853501506E-2</c:v>
                </c:pt>
                <c:pt idx="152">
                  <c:v>-9.950330853168092E-3</c:v>
                </c:pt>
                <c:pt idx="153">
                  <c:v>-9.950330853168092E-3</c:v>
                </c:pt>
                <c:pt idx="154">
                  <c:v>-9.950330853168092E-3</c:v>
                </c:pt>
                <c:pt idx="155">
                  <c:v>-9.950330853168092E-3</c:v>
                </c:pt>
                <c:pt idx="156">
                  <c:v>-1.9802627296179754E-2</c:v>
                </c:pt>
                <c:pt idx="157">
                  <c:v>-1.9802627296179754E-2</c:v>
                </c:pt>
                <c:pt idx="158">
                  <c:v>-7.6961041136128436E-2</c:v>
                </c:pt>
                <c:pt idx="160">
                  <c:v>7.2570692834835374E-2</c:v>
                </c:pt>
                <c:pt idx="161">
                  <c:v>9.4310679471241207E-2</c:v>
                </c:pt>
                <c:pt idx="162">
                  <c:v>9.4310679471241207E-2</c:v>
                </c:pt>
                <c:pt idx="163">
                  <c:v>-0.14842000511827322</c:v>
                </c:pt>
                <c:pt idx="164">
                  <c:v>-0.1397619423751586</c:v>
                </c:pt>
                <c:pt idx="165">
                  <c:v>-9.950330853168092E-3</c:v>
                </c:pt>
                <c:pt idx="167">
                  <c:v>-0.39877611995736773</c:v>
                </c:pt>
                <c:pt idx="168">
                  <c:v>1.0050335853501506E-2</c:v>
                </c:pt>
                <c:pt idx="169">
                  <c:v>3.0459207484708654E-2</c:v>
                </c:pt>
                <c:pt idx="170">
                  <c:v>-9.950330853168092E-3</c:v>
                </c:pt>
                <c:pt idx="172">
                  <c:v>-0.13102826240640403</c:v>
                </c:pt>
                <c:pt idx="173">
                  <c:v>6.1875403718087453E-2</c:v>
                </c:pt>
                <c:pt idx="174">
                  <c:v>9.4310679471241207E-2</c:v>
                </c:pt>
                <c:pt idx="175">
                  <c:v>0.10536051565782635</c:v>
                </c:pt>
                <c:pt idx="176">
                  <c:v>4.08219945202552E-2</c:v>
                </c:pt>
                <c:pt idx="177">
                  <c:v>6.1875403718087453E-2</c:v>
                </c:pt>
                <c:pt idx="178">
                  <c:v>5.1293294387550481E-2</c:v>
                </c:pt>
                <c:pt idx="179">
                  <c:v>5.1293294387550481E-2</c:v>
                </c:pt>
                <c:pt idx="180">
                  <c:v>5.1293294387550481E-2</c:v>
                </c:pt>
                <c:pt idx="181">
                  <c:v>5.1293294387550481E-2</c:v>
                </c:pt>
                <c:pt idx="182">
                  <c:v>3.0459207484708654E-2</c:v>
                </c:pt>
                <c:pt idx="183">
                  <c:v>4.08219945202552E-2</c:v>
                </c:pt>
                <c:pt idx="184">
                  <c:v>-1.9802627296179754E-2</c:v>
                </c:pt>
                <c:pt idx="185">
                  <c:v>6.1875403718087453E-2</c:v>
                </c:pt>
                <c:pt idx="186">
                  <c:v>9.4310679471241207E-2</c:v>
                </c:pt>
                <c:pt idx="187">
                  <c:v>0.10536051565782635</c:v>
                </c:pt>
                <c:pt idx="188">
                  <c:v>0.10536051565782635</c:v>
                </c:pt>
                <c:pt idx="191">
                  <c:v>6.1875403718087453E-2</c:v>
                </c:pt>
                <c:pt idx="193">
                  <c:v>-0.2926696139628201</c:v>
                </c:pt>
                <c:pt idx="194">
                  <c:v>6.1875403718087453E-2</c:v>
                </c:pt>
                <c:pt idx="195">
                  <c:v>8.3381608939051E-2</c:v>
                </c:pt>
                <c:pt idx="196">
                  <c:v>5.1293294387550481E-2</c:v>
                </c:pt>
                <c:pt idx="198">
                  <c:v>-0.15700374880966467</c:v>
                </c:pt>
                <c:pt idx="199">
                  <c:v>-0.14842000511827322</c:v>
                </c:pt>
                <c:pt idx="201">
                  <c:v>-0.47000362924573558</c:v>
                </c:pt>
                <c:pt idx="202">
                  <c:v>0.10536051565782635</c:v>
                </c:pt>
                <c:pt idx="203">
                  <c:v>-0.69314718055994529</c:v>
                </c:pt>
                <c:pt idx="204">
                  <c:v>-0.69314718055994529</c:v>
                </c:pt>
                <c:pt idx="205">
                  <c:v>-0.18232155679395459</c:v>
                </c:pt>
                <c:pt idx="206">
                  <c:v>-0.33647223662121289</c:v>
                </c:pt>
                <c:pt idx="207">
                  <c:v>0</c:v>
                </c:pt>
                <c:pt idx="208">
                  <c:v>-0.47000362924573558</c:v>
                </c:pt>
                <c:pt idx="209">
                  <c:v>0</c:v>
                </c:pt>
                <c:pt idx="215">
                  <c:v>-0.64710324205853853</c:v>
                </c:pt>
                <c:pt idx="216">
                  <c:v>-0.84586826757760913</c:v>
                </c:pt>
                <c:pt idx="217">
                  <c:v>-0.74193734472937733</c:v>
                </c:pt>
                <c:pt idx="218">
                  <c:v>-0.95165787571144633</c:v>
                </c:pt>
                <c:pt idx="219">
                  <c:v>-1.0647107369924282</c:v>
                </c:pt>
                <c:pt idx="220">
                  <c:v>-1.3609765531356006</c:v>
                </c:pt>
                <c:pt idx="221">
                  <c:v>-1.5040773967762742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A-4EC0-9D3A-AA5CC8299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960431"/>
        <c:axId val="1836960847"/>
      </c:scatterChart>
      <c:valAx>
        <c:axId val="183696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60847"/>
        <c:crosses val="autoZero"/>
        <c:crossBetween val="midCat"/>
      </c:valAx>
      <c:valAx>
        <c:axId val="183696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6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806955380577429"/>
                  <c:y val="-0.437508019830854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NIckel!$E$2:$E$190</c:f>
              <c:numCache>
                <c:formatCode>General</c:formatCode>
                <c:ptCount val="189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1">
                  <c:v>-0.32303459116750072</c:v>
                </c:pt>
                <c:pt idx="12">
                  <c:v>-0.18747855290367077</c:v>
                </c:pt>
                <c:pt idx="13">
                  <c:v>-0.17148213617889821</c:v>
                </c:pt>
                <c:pt idx="14">
                  <c:v>-0.11711747822748914</c:v>
                </c:pt>
                <c:pt idx="15">
                  <c:v>-6.2101508807671249E-2</c:v>
                </c:pt>
                <c:pt idx="17">
                  <c:v>-7.4388411510549271E-2</c:v>
                </c:pt>
                <c:pt idx="18">
                  <c:v>-0.10739333180724771</c:v>
                </c:pt>
                <c:pt idx="19">
                  <c:v>-0.15178269387584992</c:v>
                </c:pt>
                <c:pt idx="20">
                  <c:v>-0.25370620172437658</c:v>
                </c:pt>
                <c:pt idx="21">
                  <c:v>-0.13372791419339722</c:v>
                </c:pt>
                <c:pt idx="22">
                  <c:v>-7.4388411510549271E-2</c:v>
                </c:pt>
                <c:pt idx="24">
                  <c:v>-0.18747855290367077</c:v>
                </c:pt>
                <c:pt idx="25">
                  <c:v>-0.18747855290367077</c:v>
                </c:pt>
                <c:pt idx="26">
                  <c:v>-0.1689219971475707</c:v>
                </c:pt>
                <c:pt idx="27">
                  <c:v>-0.10739333180724771</c:v>
                </c:pt>
                <c:pt idx="28">
                  <c:v>-9.9948168020349254E-2</c:v>
                </c:pt>
                <c:pt idx="29">
                  <c:v>-0.10550501388797449</c:v>
                </c:pt>
                <c:pt idx="31">
                  <c:v>-1.5226159216311601</c:v>
                </c:pt>
                <c:pt idx="32">
                  <c:v>-1.2081043565128728</c:v>
                </c:pt>
                <c:pt idx="33">
                  <c:v>-0.94312983301703068</c:v>
                </c:pt>
                <c:pt idx="34">
                  <c:v>-1.0467909598318792</c:v>
                </c:pt>
                <c:pt idx="35">
                  <c:v>-0.61596508169203468</c:v>
                </c:pt>
                <c:pt idx="36">
                  <c:v>-0.68485624319203664</c:v>
                </c:pt>
                <c:pt idx="38">
                  <c:v>-0.58906272493546774</c:v>
                </c:pt>
                <c:pt idx="39">
                  <c:v>-0.52078248908287794</c:v>
                </c:pt>
                <c:pt idx="40">
                  <c:v>-0.45592566935918699</c:v>
                </c:pt>
                <c:pt idx="41">
                  <c:v>-0.39331269181373657</c:v>
                </c:pt>
                <c:pt idx="42">
                  <c:v>-0.15802032209967576</c:v>
                </c:pt>
                <c:pt idx="43">
                  <c:v>-5.8085616562970808E-2</c:v>
                </c:pt>
                <c:pt idx="45">
                  <c:v>-0.96106955033735497</c:v>
                </c:pt>
                <c:pt idx="46">
                  <c:v>-0.40658799444094224</c:v>
                </c:pt>
                <c:pt idx="47">
                  <c:v>-0.14500983146174279</c:v>
                </c:pt>
                <c:pt idx="48">
                  <c:v>-9.2567003723604532E-2</c:v>
                </c:pt>
                <c:pt idx="49">
                  <c:v>-0.10177991224703788</c:v>
                </c:pt>
                <c:pt idx="50">
                  <c:v>-0.15230345075978424</c:v>
                </c:pt>
                <c:pt idx="51">
                  <c:v>-0.259003346244435</c:v>
                </c:pt>
                <c:pt idx="52">
                  <c:v>-0.40285867268742243</c:v>
                </c:pt>
                <c:pt idx="53">
                  <c:v>-0.53086445432624774</c:v>
                </c:pt>
                <c:pt idx="58">
                  <c:v>-6.3934588926982686E-2</c:v>
                </c:pt>
                <c:pt idx="59">
                  <c:v>-0.17153711058817123</c:v>
                </c:pt>
                <c:pt idx="60">
                  <c:v>-0.29745708739741872</c:v>
                </c:pt>
                <c:pt idx="61">
                  <c:v>-0.56559280419710223</c:v>
                </c:pt>
                <c:pt idx="62">
                  <c:v>-0.81895119407860617</c:v>
                </c:pt>
                <c:pt idx="63">
                  <c:v>-0.9779941992999891</c:v>
                </c:pt>
                <c:pt idx="64">
                  <c:v>-1.5406668958717074</c:v>
                </c:pt>
                <c:pt idx="66">
                  <c:v>-1.1895854777584869</c:v>
                </c:pt>
                <c:pt idx="67">
                  <c:v>-1.1638092099951463</c:v>
                </c:pt>
                <c:pt idx="70">
                  <c:v>-2.0019040820113601</c:v>
                </c:pt>
                <c:pt idx="71">
                  <c:v>-1.8595433707294524</c:v>
                </c:pt>
                <c:pt idx="76">
                  <c:v>-0.24684046545803742</c:v>
                </c:pt>
                <c:pt idx="77">
                  <c:v>-0.21197298018336719</c:v>
                </c:pt>
                <c:pt idx="78">
                  <c:v>-0.1865085862845425</c:v>
                </c:pt>
                <c:pt idx="79">
                  <c:v>-0.15090755713762774</c:v>
                </c:pt>
                <c:pt idx="80">
                  <c:v>-0.13832137186480942</c:v>
                </c:pt>
                <c:pt idx="81">
                  <c:v>-0.12094245958978551</c:v>
                </c:pt>
                <c:pt idx="82">
                  <c:v>-0.11113470615753909</c:v>
                </c:pt>
                <c:pt idx="83">
                  <c:v>-7.5593547357423629E-2</c:v>
                </c:pt>
                <c:pt idx="84">
                  <c:v>-5.1716683185269667E-2</c:v>
                </c:pt>
                <c:pt idx="86">
                  <c:v>-0.34528172058084899</c:v>
                </c:pt>
                <c:pt idx="87">
                  <c:v>-0.32105053988227406</c:v>
                </c:pt>
                <c:pt idx="88">
                  <c:v>-0.30165409629311157</c:v>
                </c:pt>
                <c:pt idx="89">
                  <c:v>-0.25382839429713666</c:v>
                </c:pt>
                <c:pt idx="91">
                  <c:v>-0.67664267988848215</c:v>
                </c:pt>
                <c:pt idx="92">
                  <c:v>-0.33064594895341187</c:v>
                </c:pt>
                <c:pt idx="93">
                  <c:v>-0.21958310087873348</c:v>
                </c:pt>
                <c:pt idx="94">
                  <c:v>-0.17501581829121984</c:v>
                </c:pt>
                <c:pt idx="95">
                  <c:v>-0.37791885851477625</c:v>
                </c:pt>
                <c:pt idx="96">
                  <c:v>-0.33064594895341187</c:v>
                </c:pt>
                <c:pt idx="97">
                  <c:v>-0.36518234250364423</c:v>
                </c:pt>
                <c:pt idx="98">
                  <c:v>-0.35763417662619251</c:v>
                </c:pt>
                <c:pt idx="99">
                  <c:v>-0.36340897612007622</c:v>
                </c:pt>
                <c:pt idx="100">
                  <c:v>-0.35629099307972489</c:v>
                </c:pt>
                <c:pt idx="101">
                  <c:v>-0.39730179746900335</c:v>
                </c:pt>
                <c:pt idx="102">
                  <c:v>-0.38985569718108809</c:v>
                </c:pt>
                <c:pt idx="103">
                  <c:v>-0.4788117555201265</c:v>
                </c:pt>
                <c:pt idx="104">
                  <c:v>-0.31338131575936212</c:v>
                </c:pt>
                <c:pt idx="105">
                  <c:v>-0.13959052849592851</c:v>
                </c:pt>
                <c:pt idx="106">
                  <c:v>-0.12783337150988489</c:v>
                </c:pt>
                <c:pt idx="107">
                  <c:v>-0.12694900267046352</c:v>
                </c:pt>
                <c:pt idx="108">
                  <c:v>-0.55130499032646818</c:v>
                </c:pt>
                <c:pt idx="109">
                  <c:v>-0.53858489340026527</c:v>
                </c:pt>
                <c:pt idx="110">
                  <c:v>-0.32370998500736142</c:v>
                </c:pt>
                <c:pt idx="111">
                  <c:v>-1.2544826593748943</c:v>
                </c:pt>
                <c:pt idx="112">
                  <c:v>-1.07238127651924</c:v>
                </c:pt>
                <c:pt idx="113">
                  <c:v>-0.41428769672334337</c:v>
                </c:pt>
                <c:pt idx="114">
                  <c:v>-0.28852205570150607</c:v>
                </c:pt>
                <c:pt idx="115">
                  <c:v>-0.33958993205379884</c:v>
                </c:pt>
                <c:pt idx="117">
                  <c:v>-0.67664267988848215</c:v>
                </c:pt>
                <c:pt idx="118">
                  <c:v>-0.33064594895341187</c:v>
                </c:pt>
                <c:pt idx="119">
                  <c:v>-0.21958310087873348</c:v>
                </c:pt>
                <c:pt idx="120">
                  <c:v>-0.17501581829121984</c:v>
                </c:pt>
                <c:pt idx="121">
                  <c:v>-0.37791885851477625</c:v>
                </c:pt>
                <c:pt idx="122">
                  <c:v>-0.33064594895341187</c:v>
                </c:pt>
                <c:pt idx="123">
                  <c:v>-0.36518234250364423</c:v>
                </c:pt>
                <c:pt idx="124">
                  <c:v>-0.35763417662619251</c:v>
                </c:pt>
                <c:pt idx="125">
                  <c:v>-0.36340897612007622</c:v>
                </c:pt>
                <c:pt idx="126">
                  <c:v>-0.35629099307972489</c:v>
                </c:pt>
                <c:pt idx="127">
                  <c:v>-0.39730179746900335</c:v>
                </c:pt>
                <c:pt idx="128">
                  <c:v>-0.38985569718108809</c:v>
                </c:pt>
                <c:pt idx="129">
                  <c:v>-0.4788117555201265</c:v>
                </c:pt>
                <c:pt idx="130">
                  <c:v>-0.31338131575936212</c:v>
                </c:pt>
                <c:pt idx="131">
                  <c:v>-0.13959052849592851</c:v>
                </c:pt>
                <c:pt idx="132">
                  <c:v>-0.12783337150988489</c:v>
                </c:pt>
                <c:pt idx="133">
                  <c:v>-0.12694900267046352</c:v>
                </c:pt>
                <c:pt idx="134">
                  <c:v>-0.55130499032646818</c:v>
                </c:pt>
                <c:pt idx="135">
                  <c:v>-0.53858489340026527</c:v>
                </c:pt>
                <c:pt idx="136">
                  <c:v>-0.32370998500736142</c:v>
                </c:pt>
                <c:pt idx="137">
                  <c:v>-1.2544826593748943</c:v>
                </c:pt>
                <c:pt idx="138">
                  <c:v>-1.07238127651924</c:v>
                </c:pt>
                <c:pt idx="139">
                  <c:v>-0.41428769672334337</c:v>
                </c:pt>
                <c:pt idx="140">
                  <c:v>-0.28852205570150607</c:v>
                </c:pt>
                <c:pt idx="141">
                  <c:v>-0.33958993205379884</c:v>
                </c:pt>
                <c:pt idx="143">
                  <c:v>-0.67664267988848215</c:v>
                </c:pt>
                <c:pt idx="144">
                  <c:v>-0.33064594895341187</c:v>
                </c:pt>
                <c:pt idx="145">
                  <c:v>-0.21958310087873348</c:v>
                </c:pt>
                <c:pt idx="146">
                  <c:v>-0.17501581829121984</c:v>
                </c:pt>
                <c:pt idx="147">
                  <c:v>-0.37791885851477625</c:v>
                </c:pt>
                <c:pt idx="148">
                  <c:v>-0.33064594895341187</c:v>
                </c:pt>
                <c:pt idx="149">
                  <c:v>-0.36518234250364423</c:v>
                </c:pt>
                <c:pt idx="150">
                  <c:v>-0.35763417662619251</c:v>
                </c:pt>
                <c:pt idx="151">
                  <c:v>-0.36340897612007622</c:v>
                </c:pt>
                <c:pt idx="152">
                  <c:v>-0.35629099307972489</c:v>
                </c:pt>
                <c:pt idx="153">
                  <c:v>-0.39730179746900335</c:v>
                </c:pt>
                <c:pt idx="154">
                  <c:v>-0.38985569718108809</c:v>
                </c:pt>
                <c:pt idx="155">
                  <c:v>-0.4788117555201265</c:v>
                </c:pt>
                <c:pt idx="156">
                  <c:v>-0.31338131575936212</c:v>
                </c:pt>
                <c:pt idx="157">
                  <c:v>-0.13959052849592851</c:v>
                </c:pt>
                <c:pt idx="158">
                  <c:v>-0.12783337150988489</c:v>
                </c:pt>
                <c:pt idx="159">
                  <c:v>-0.12694900267046352</c:v>
                </c:pt>
                <c:pt idx="162">
                  <c:v>-0.32370998500736142</c:v>
                </c:pt>
                <c:pt idx="164">
                  <c:v>-1.07238127651924</c:v>
                </c:pt>
                <c:pt idx="165">
                  <c:v>-0.41428769672334337</c:v>
                </c:pt>
                <c:pt idx="166">
                  <c:v>-0.28852205570150607</c:v>
                </c:pt>
                <c:pt idx="167">
                  <c:v>-0.33958993205379884</c:v>
                </c:pt>
                <c:pt idx="168">
                  <c:v>-1.0056981012549846</c:v>
                </c:pt>
                <c:pt idx="169">
                  <c:v>-0.29258279829884465</c:v>
                </c:pt>
                <c:pt idx="170">
                  <c:v>-1.4252420643592532</c:v>
                </c:pt>
                <c:pt idx="171">
                  <c:v>-1.3768981336830493</c:v>
                </c:pt>
                <c:pt idx="172">
                  <c:v>-0.59953088802459731</c:v>
                </c:pt>
                <c:pt idx="173">
                  <c:v>-0.98638764955993763</c:v>
                </c:pt>
                <c:pt idx="174">
                  <c:v>-0.35350073586408354</c:v>
                </c:pt>
                <c:pt idx="175">
                  <c:v>-1.0760111708047901</c:v>
                </c:pt>
                <c:pt idx="176">
                  <c:v>-0.4800077057788566</c:v>
                </c:pt>
                <c:pt idx="177">
                  <c:v>-9.2811035688959653E-2</c:v>
                </c:pt>
                <c:pt idx="178">
                  <c:v>-4.7822023151585437E-2</c:v>
                </c:pt>
                <c:pt idx="179">
                  <c:v>-1.3323593868995454</c:v>
                </c:pt>
                <c:pt idx="180">
                  <c:v>-1.0837377408194213</c:v>
                </c:pt>
              </c:numCache>
            </c:numRef>
          </c:xVal>
          <c:yVal>
            <c:numRef>
              <c:f>NIckel!$F$2:$F$190</c:f>
              <c:numCache>
                <c:formatCode>General</c:formatCode>
                <c:ptCount val="189"/>
                <c:pt idx="0">
                  <c:v>0.127833371509885</c:v>
                </c:pt>
                <c:pt idx="1">
                  <c:v>0.127833371509885</c:v>
                </c:pt>
                <c:pt idx="2">
                  <c:v>0.1392620673335076</c:v>
                </c:pt>
                <c:pt idx="3">
                  <c:v>0.1392620673335076</c:v>
                </c:pt>
                <c:pt idx="4">
                  <c:v>0.10536051565782635</c:v>
                </c:pt>
                <c:pt idx="5">
                  <c:v>0.11653381625595161</c:v>
                </c:pt>
                <c:pt idx="6">
                  <c:v>0.10536051565782635</c:v>
                </c:pt>
                <c:pt idx="7">
                  <c:v>0.11653381625595161</c:v>
                </c:pt>
                <c:pt idx="8">
                  <c:v>0.127833371509885</c:v>
                </c:pt>
                <c:pt idx="11">
                  <c:v>0.17435338714477774</c:v>
                </c:pt>
                <c:pt idx="12">
                  <c:v>0.10536051565782635</c:v>
                </c:pt>
                <c:pt idx="13">
                  <c:v>0.11653381625595161</c:v>
                </c:pt>
                <c:pt idx="14">
                  <c:v>0.1392620673335076</c:v>
                </c:pt>
                <c:pt idx="15">
                  <c:v>0.15082288973458369</c:v>
                </c:pt>
                <c:pt idx="17">
                  <c:v>8.3381608939051E-2</c:v>
                </c:pt>
                <c:pt idx="18">
                  <c:v>7.2570692834835374E-2</c:v>
                </c:pt>
                <c:pt idx="19">
                  <c:v>9.4310679471241207E-2</c:v>
                </c:pt>
                <c:pt idx="20">
                  <c:v>6.1875403718087453E-2</c:v>
                </c:pt>
                <c:pt idx="21">
                  <c:v>0.10536051565782635</c:v>
                </c:pt>
                <c:pt idx="22">
                  <c:v>0.11653381625595161</c:v>
                </c:pt>
                <c:pt idx="24">
                  <c:v>0.10536051565782635</c:v>
                </c:pt>
                <c:pt idx="25">
                  <c:v>0.16251892949777494</c:v>
                </c:pt>
                <c:pt idx="26">
                  <c:v>0.15082288973458369</c:v>
                </c:pt>
                <c:pt idx="27">
                  <c:v>0.11653381625595161</c:v>
                </c:pt>
                <c:pt idx="28">
                  <c:v>0.127833371509885</c:v>
                </c:pt>
                <c:pt idx="29">
                  <c:v>0.10536051565782635</c:v>
                </c:pt>
                <c:pt idx="32">
                  <c:v>-0.47000362924573558</c:v>
                </c:pt>
                <c:pt idx="33">
                  <c:v>-0.40546510810816444</c:v>
                </c:pt>
                <c:pt idx="34">
                  <c:v>-0.40546510810816444</c:v>
                </c:pt>
                <c:pt idx="35">
                  <c:v>-0.26236426446749112</c:v>
                </c:pt>
                <c:pt idx="36">
                  <c:v>-0.26236426446749112</c:v>
                </c:pt>
                <c:pt idx="38">
                  <c:v>-0.18232155679395459</c:v>
                </c:pt>
                <c:pt idx="39">
                  <c:v>-0.18232155679395459</c:v>
                </c:pt>
                <c:pt idx="40">
                  <c:v>-0.18232155679395459</c:v>
                </c:pt>
                <c:pt idx="41">
                  <c:v>-0.18232155679395459</c:v>
                </c:pt>
                <c:pt idx="42">
                  <c:v>-9.5310179804324893E-2</c:v>
                </c:pt>
                <c:pt idx="45">
                  <c:v>-0.38526240079064494</c:v>
                </c:pt>
                <c:pt idx="46">
                  <c:v>-0.22314355131420971</c:v>
                </c:pt>
                <c:pt idx="47">
                  <c:v>-0.15700374880966467</c:v>
                </c:pt>
                <c:pt idx="48">
                  <c:v>-5.8268908123975879E-2</c:v>
                </c:pt>
                <c:pt idx="50">
                  <c:v>0.10536051565782635</c:v>
                </c:pt>
                <c:pt idx="52">
                  <c:v>0.10536051565782635</c:v>
                </c:pt>
                <c:pt idx="53">
                  <c:v>0.10536051565782635</c:v>
                </c:pt>
                <c:pt idx="58">
                  <c:v>6.1875403718087453E-2</c:v>
                </c:pt>
                <c:pt idx="59">
                  <c:v>4.08219945202552E-2</c:v>
                </c:pt>
                <c:pt idx="60">
                  <c:v>-1.9802627296179754E-2</c:v>
                </c:pt>
                <c:pt idx="61">
                  <c:v>-9.5310179804324893E-2</c:v>
                </c:pt>
                <c:pt idx="62">
                  <c:v>-0.26236426446749112</c:v>
                </c:pt>
                <c:pt idx="63">
                  <c:v>-0.33647223662121289</c:v>
                </c:pt>
                <c:pt idx="64">
                  <c:v>-0.64185388617239481</c:v>
                </c:pt>
                <c:pt idx="66">
                  <c:v>-0.15700374880966467</c:v>
                </c:pt>
                <c:pt idx="67">
                  <c:v>-0.14842000511827322</c:v>
                </c:pt>
                <c:pt idx="70">
                  <c:v>-0.3646431135879093</c:v>
                </c:pt>
                <c:pt idx="71">
                  <c:v>-2.9558802241544391E-2</c:v>
                </c:pt>
                <c:pt idx="75">
                  <c:v>-0.35065687161316927</c:v>
                </c:pt>
                <c:pt idx="76">
                  <c:v>-0.23901690047049998</c:v>
                </c:pt>
                <c:pt idx="77">
                  <c:v>-0.21511137961694543</c:v>
                </c:pt>
                <c:pt idx="78">
                  <c:v>-0.15700374880966467</c:v>
                </c:pt>
                <c:pt idx="79">
                  <c:v>-0.11332868530700324</c:v>
                </c:pt>
                <c:pt idx="80">
                  <c:v>-4.8790164169432056E-2</c:v>
                </c:pt>
                <c:pt idx="81">
                  <c:v>-5.8268908123975879E-2</c:v>
                </c:pt>
                <c:pt idx="82">
                  <c:v>-2.9558802241544391E-2</c:v>
                </c:pt>
                <c:pt idx="83">
                  <c:v>1.0050335853501506E-2</c:v>
                </c:pt>
                <c:pt idx="84">
                  <c:v>4.08219945202552E-2</c:v>
                </c:pt>
                <c:pt idx="88">
                  <c:v>-0.35065687161316927</c:v>
                </c:pt>
                <c:pt idx="91">
                  <c:v>-0.19885085874516517</c:v>
                </c:pt>
                <c:pt idx="92">
                  <c:v>1.0050335853501506E-2</c:v>
                </c:pt>
                <c:pt idx="93">
                  <c:v>7.2570692834835374E-2</c:v>
                </c:pt>
                <c:pt idx="94">
                  <c:v>6.1875403718087453E-2</c:v>
                </c:pt>
                <c:pt idx="95">
                  <c:v>-4.8790164169432056E-2</c:v>
                </c:pt>
                <c:pt idx="96">
                  <c:v>3.0459207484708654E-2</c:v>
                </c:pt>
                <c:pt idx="97">
                  <c:v>-3.9220713153281385E-2</c:v>
                </c:pt>
                <c:pt idx="98">
                  <c:v>2.0202707317519469E-2</c:v>
                </c:pt>
                <c:pt idx="99">
                  <c:v>2.0202707317519469E-2</c:v>
                </c:pt>
                <c:pt idx="101">
                  <c:v>-0.33647223662121289</c:v>
                </c:pt>
                <c:pt idx="102">
                  <c:v>-9.950330853168092E-3</c:v>
                </c:pt>
                <c:pt idx="103">
                  <c:v>-0.10436001532424288</c:v>
                </c:pt>
                <c:pt idx="104">
                  <c:v>2.0202707317519469E-2</c:v>
                </c:pt>
                <c:pt idx="105">
                  <c:v>7.2570692834835374E-2</c:v>
                </c:pt>
                <c:pt idx="106">
                  <c:v>9.4310679471241207E-2</c:v>
                </c:pt>
                <c:pt idx="107">
                  <c:v>0.127833371509885</c:v>
                </c:pt>
                <c:pt idx="108">
                  <c:v>-9.5310179804324893E-2</c:v>
                </c:pt>
                <c:pt idx="109">
                  <c:v>-4.8790164169432056E-2</c:v>
                </c:pt>
                <c:pt idx="110">
                  <c:v>2.0202707317519469E-2</c:v>
                </c:pt>
                <c:pt idx="111">
                  <c:v>-0.41210965082683287</c:v>
                </c:pt>
                <c:pt idx="112">
                  <c:v>-0.42526773540434409</c:v>
                </c:pt>
                <c:pt idx="113">
                  <c:v>-6.7658648473814809E-2</c:v>
                </c:pt>
                <c:pt idx="114">
                  <c:v>1.0050335853501506E-2</c:v>
                </c:pt>
                <c:pt idx="115">
                  <c:v>5.1293294387550481E-2</c:v>
                </c:pt>
                <c:pt idx="117">
                  <c:v>-0.23901690047049998</c:v>
                </c:pt>
                <c:pt idx="119">
                  <c:v>5.1293294387550481E-2</c:v>
                </c:pt>
                <c:pt idx="120">
                  <c:v>7.2570692834835374E-2</c:v>
                </c:pt>
                <c:pt idx="121">
                  <c:v>-1.9802627296179754E-2</c:v>
                </c:pt>
                <c:pt idx="122">
                  <c:v>1.0050335853501506E-2</c:v>
                </c:pt>
                <c:pt idx="123">
                  <c:v>-9.950330853168092E-3</c:v>
                </c:pt>
                <c:pt idx="124">
                  <c:v>-9.950330853168092E-3</c:v>
                </c:pt>
                <c:pt idx="125">
                  <c:v>-9.950330853168092E-3</c:v>
                </c:pt>
                <c:pt idx="126">
                  <c:v>-9.950330853168092E-3</c:v>
                </c:pt>
                <c:pt idx="127">
                  <c:v>-1.9802627296179754E-2</c:v>
                </c:pt>
                <c:pt idx="128">
                  <c:v>-1.9802627296179754E-2</c:v>
                </c:pt>
                <c:pt idx="129">
                  <c:v>-7.6961041136128436E-2</c:v>
                </c:pt>
                <c:pt idx="131">
                  <c:v>7.2570692834835374E-2</c:v>
                </c:pt>
                <c:pt idx="132">
                  <c:v>9.4310679471241207E-2</c:v>
                </c:pt>
                <c:pt idx="133">
                  <c:v>9.4310679471241207E-2</c:v>
                </c:pt>
                <c:pt idx="134">
                  <c:v>-0.14842000511827322</c:v>
                </c:pt>
                <c:pt idx="135">
                  <c:v>-0.1397619423751586</c:v>
                </c:pt>
                <c:pt idx="136">
                  <c:v>-9.950330853168092E-3</c:v>
                </c:pt>
                <c:pt idx="137">
                  <c:v>-0.44468582126144579</c:v>
                </c:pt>
                <c:pt idx="138">
                  <c:v>-0.39877611995736773</c:v>
                </c:pt>
                <c:pt idx="139">
                  <c:v>1.0050335853501506E-2</c:v>
                </c:pt>
                <c:pt idx="140">
                  <c:v>3.0459207484708654E-2</c:v>
                </c:pt>
                <c:pt idx="141">
                  <c:v>-9.950330853168092E-3</c:v>
                </c:pt>
                <c:pt idx="143">
                  <c:v>-0.13102826240640403</c:v>
                </c:pt>
                <c:pt idx="144">
                  <c:v>6.1875403718087453E-2</c:v>
                </c:pt>
                <c:pt idx="145">
                  <c:v>9.4310679471241207E-2</c:v>
                </c:pt>
                <c:pt idx="146">
                  <c:v>0.10536051565782635</c:v>
                </c:pt>
                <c:pt idx="147">
                  <c:v>4.08219945202552E-2</c:v>
                </c:pt>
                <c:pt idx="148">
                  <c:v>6.1875403718087453E-2</c:v>
                </c:pt>
                <c:pt idx="149">
                  <c:v>5.1293294387550481E-2</c:v>
                </c:pt>
                <c:pt idx="150">
                  <c:v>5.1293294387550481E-2</c:v>
                </c:pt>
                <c:pt idx="151">
                  <c:v>5.1293294387550481E-2</c:v>
                </c:pt>
                <c:pt idx="152">
                  <c:v>5.1293294387550481E-2</c:v>
                </c:pt>
                <c:pt idx="153">
                  <c:v>3.0459207484708654E-2</c:v>
                </c:pt>
                <c:pt idx="154">
                  <c:v>4.08219945202552E-2</c:v>
                </c:pt>
                <c:pt idx="155">
                  <c:v>-1.9802627296179754E-2</c:v>
                </c:pt>
                <c:pt idx="156">
                  <c:v>6.1875403718087453E-2</c:v>
                </c:pt>
                <c:pt idx="157">
                  <c:v>9.4310679471241207E-2</c:v>
                </c:pt>
                <c:pt idx="158">
                  <c:v>0.10536051565782635</c:v>
                </c:pt>
                <c:pt idx="159">
                  <c:v>0.10536051565782635</c:v>
                </c:pt>
                <c:pt idx="162">
                  <c:v>6.1875403718087453E-2</c:v>
                </c:pt>
                <c:pt idx="164">
                  <c:v>-0.2926696139628201</c:v>
                </c:pt>
                <c:pt idx="165">
                  <c:v>6.1875403718087453E-2</c:v>
                </c:pt>
                <c:pt idx="166">
                  <c:v>8.3381608939051E-2</c:v>
                </c:pt>
                <c:pt idx="167">
                  <c:v>5.1293294387550481E-2</c:v>
                </c:pt>
                <c:pt idx="168">
                  <c:v>-0.47000362924573558</c:v>
                </c:pt>
                <c:pt idx="169">
                  <c:v>0.10536051565782635</c:v>
                </c:pt>
                <c:pt idx="170">
                  <c:v>-0.69314718055994529</c:v>
                </c:pt>
                <c:pt idx="171">
                  <c:v>-0.69314718055994529</c:v>
                </c:pt>
                <c:pt idx="172">
                  <c:v>-0.18232155679395459</c:v>
                </c:pt>
                <c:pt idx="173">
                  <c:v>-0.33647223662121289</c:v>
                </c:pt>
                <c:pt idx="175">
                  <c:v>-0.47000362924573558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0-4522-8739-04D568804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735375"/>
        <c:axId val="1696739951"/>
      </c:scatterChart>
      <c:valAx>
        <c:axId val="169673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39951"/>
        <c:crosses val="autoZero"/>
        <c:crossBetween val="midCat"/>
      </c:valAx>
      <c:valAx>
        <c:axId val="169673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3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 X Gold1982 55B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61316913383904E-2"/>
          <c:y val="0.24038148914804869"/>
          <c:w val="0.91193838958256346"/>
          <c:h val="0.71743667280880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og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795844269466315"/>
                  <c:y val="0.502022455526392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Sheet1!$A$2:$A$223</c:f>
              <c:numCache>
                <c:formatCode>General</c:formatCode>
                <c:ptCount val="222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8">
                  <c:v>-0.31309181975465983</c:v>
                </c:pt>
                <c:pt idx="9">
                  <c:v>-0.35199992317475925</c:v>
                </c:pt>
                <c:pt idx="10">
                  <c:v>-0.25604793076192922</c:v>
                </c:pt>
                <c:pt idx="11">
                  <c:v>-0.25044644684218675</c:v>
                </c:pt>
                <c:pt idx="12">
                  <c:v>-0.25414602903459477</c:v>
                </c:pt>
                <c:pt idx="13">
                  <c:v>-0.16299231010435855</c:v>
                </c:pt>
                <c:pt idx="14">
                  <c:v>-0.12200507328253608</c:v>
                </c:pt>
                <c:pt idx="15">
                  <c:v>-8.4529547150020548E-2</c:v>
                </c:pt>
                <c:pt idx="16">
                  <c:v>-6.8498192792205453E-2</c:v>
                </c:pt>
                <c:pt idx="20">
                  <c:v>-0.32303459116750072</c:v>
                </c:pt>
                <c:pt idx="21">
                  <c:v>-0.18747855290367077</c:v>
                </c:pt>
                <c:pt idx="22">
                  <c:v>-0.17148213617889821</c:v>
                </c:pt>
                <c:pt idx="23">
                  <c:v>-0.11711747822748914</c:v>
                </c:pt>
                <c:pt idx="24">
                  <c:v>-6.2101508807671249E-2</c:v>
                </c:pt>
                <c:pt idx="26">
                  <c:v>-7.4388411510549271E-2</c:v>
                </c:pt>
                <c:pt idx="27">
                  <c:v>-0.10739333180724771</c:v>
                </c:pt>
                <c:pt idx="28">
                  <c:v>-0.15178269387584992</c:v>
                </c:pt>
                <c:pt idx="29">
                  <c:v>-0.25370620172437658</c:v>
                </c:pt>
                <c:pt idx="30">
                  <c:v>-0.13372791419339722</c:v>
                </c:pt>
                <c:pt idx="31">
                  <c:v>-7.4388411510549271E-2</c:v>
                </c:pt>
                <c:pt idx="33">
                  <c:v>-0.18747855290367077</c:v>
                </c:pt>
                <c:pt idx="34">
                  <c:v>-0.18747855290367077</c:v>
                </c:pt>
                <c:pt idx="35">
                  <c:v>-0.1689219971475707</c:v>
                </c:pt>
                <c:pt idx="36">
                  <c:v>-0.10739333180724771</c:v>
                </c:pt>
                <c:pt idx="37">
                  <c:v>-9.9948168020349254E-2</c:v>
                </c:pt>
                <c:pt idx="38">
                  <c:v>-0.10550501388797449</c:v>
                </c:pt>
                <c:pt idx="46">
                  <c:v>-0.94312983301703068</c:v>
                </c:pt>
                <c:pt idx="47">
                  <c:v>-1.0467909598318792</c:v>
                </c:pt>
                <c:pt idx="48">
                  <c:v>-0.61596508169203468</c:v>
                </c:pt>
                <c:pt idx="49">
                  <c:v>-0.68485624319203664</c:v>
                </c:pt>
                <c:pt idx="51">
                  <c:v>-0.58906272493546774</c:v>
                </c:pt>
                <c:pt idx="52">
                  <c:v>-0.52078248908287794</c:v>
                </c:pt>
                <c:pt idx="53">
                  <c:v>-0.45592566935918699</c:v>
                </c:pt>
                <c:pt idx="54">
                  <c:v>-0.39331269181373657</c:v>
                </c:pt>
                <c:pt idx="55">
                  <c:v>-0.15802032209967576</c:v>
                </c:pt>
                <c:pt idx="56">
                  <c:v>-5.8085616562970808E-2</c:v>
                </c:pt>
                <c:pt idx="58">
                  <c:v>-0.96106955033735497</c:v>
                </c:pt>
                <c:pt idx="59">
                  <c:v>-0.40658799444094224</c:v>
                </c:pt>
                <c:pt idx="60">
                  <c:v>-0.14500983146174279</c:v>
                </c:pt>
                <c:pt idx="61">
                  <c:v>-9.2567003723604532E-2</c:v>
                </c:pt>
                <c:pt idx="63">
                  <c:v>-0.34528172058084855</c:v>
                </c:pt>
                <c:pt idx="64">
                  <c:v>-0.32105053988227406</c:v>
                </c:pt>
                <c:pt idx="65">
                  <c:v>-0.30165409629311157</c:v>
                </c:pt>
                <c:pt idx="66">
                  <c:v>-0.25382839429713666</c:v>
                </c:pt>
                <c:pt idx="71">
                  <c:v>-0.10177991224703788</c:v>
                </c:pt>
                <c:pt idx="72">
                  <c:v>-0.15230345075978424</c:v>
                </c:pt>
                <c:pt idx="73">
                  <c:v>-0.259003346244435</c:v>
                </c:pt>
                <c:pt idx="74">
                  <c:v>-0.40285867268742243</c:v>
                </c:pt>
                <c:pt idx="75">
                  <c:v>-0.53086445432624774</c:v>
                </c:pt>
                <c:pt idx="77">
                  <c:v>-0.74811899888671074</c:v>
                </c:pt>
                <c:pt idx="78">
                  <c:v>0</c:v>
                </c:pt>
                <c:pt idx="79">
                  <c:v>-2.0019040820113601</c:v>
                </c:pt>
                <c:pt idx="82">
                  <c:v>-5.6934736337477133E-3</c:v>
                </c:pt>
                <c:pt idx="84">
                  <c:v>-0.26083025532706333</c:v>
                </c:pt>
                <c:pt idx="85">
                  <c:v>-0.24684046545803742</c:v>
                </c:pt>
                <c:pt idx="86">
                  <c:v>-0.21197298018336719</c:v>
                </c:pt>
                <c:pt idx="87">
                  <c:v>-0.1865085862845425</c:v>
                </c:pt>
                <c:pt idx="88">
                  <c:v>-0.15090755713762774</c:v>
                </c:pt>
                <c:pt idx="89">
                  <c:v>-0.13832137186480942</c:v>
                </c:pt>
                <c:pt idx="90">
                  <c:v>-0.12094245958978551</c:v>
                </c:pt>
                <c:pt idx="91">
                  <c:v>-0.11113470615753909</c:v>
                </c:pt>
                <c:pt idx="92">
                  <c:v>-7.5593547357423629E-2</c:v>
                </c:pt>
                <c:pt idx="93">
                  <c:v>-5.1716683185269667E-2</c:v>
                </c:pt>
                <c:pt idx="120">
                  <c:v>-0.67664267988848215</c:v>
                </c:pt>
                <c:pt idx="121">
                  <c:v>-0.33064594895341187</c:v>
                </c:pt>
                <c:pt idx="122">
                  <c:v>-0.21958310087873348</c:v>
                </c:pt>
                <c:pt idx="123">
                  <c:v>-0.17501581829121984</c:v>
                </c:pt>
                <c:pt idx="124">
                  <c:v>-0.37791885851477625</c:v>
                </c:pt>
                <c:pt idx="125">
                  <c:v>-0.33064594895341187</c:v>
                </c:pt>
                <c:pt idx="126">
                  <c:v>-0.36518234250364423</c:v>
                </c:pt>
                <c:pt idx="127">
                  <c:v>-0.35763417662619251</c:v>
                </c:pt>
                <c:pt idx="128">
                  <c:v>-0.36340897612007622</c:v>
                </c:pt>
                <c:pt idx="129">
                  <c:v>-0.35629099307972489</c:v>
                </c:pt>
                <c:pt idx="130">
                  <c:v>-0.39730179746900335</c:v>
                </c:pt>
                <c:pt idx="131">
                  <c:v>-0.38985569718108809</c:v>
                </c:pt>
                <c:pt idx="132">
                  <c:v>-0.4788117555201265</c:v>
                </c:pt>
                <c:pt idx="133">
                  <c:v>-0.31338131575936212</c:v>
                </c:pt>
                <c:pt idx="134">
                  <c:v>-0.13959052849592851</c:v>
                </c:pt>
                <c:pt idx="135">
                  <c:v>-0.12783337150988489</c:v>
                </c:pt>
                <c:pt idx="136">
                  <c:v>-0.12694900267046352</c:v>
                </c:pt>
                <c:pt idx="137">
                  <c:v>-0.55130499032646818</c:v>
                </c:pt>
                <c:pt idx="138">
                  <c:v>-0.53858489340026527</c:v>
                </c:pt>
                <c:pt idx="139">
                  <c:v>-0.32370998500736142</c:v>
                </c:pt>
                <c:pt idx="142">
                  <c:v>-0.41428769672334337</c:v>
                </c:pt>
                <c:pt idx="143">
                  <c:v>-0.28852205570150607</c:v>
                </c:pt>
                <c:pt idx="144">
                  <c:v>-0.33958993205379884</c:v>
                </c:pt>
                <c:pt idx="146">
                  <c:v>-0.67664267988848215</c:v>
                </c:pt>
                <c:pt idx="147">
                  <c:v>-0.33064594895341187</c:v>
                </c:pt>
                <c:pt idx="148">
                  <c:v>-0.21958310087873348</c:v>
                </c:pt>
                <c:pt idx="149">
                  <c:v>-0.17501581829121984</c:v>
                </c:pt>
                <c:pt idx="150">
                  <c:v>-0.37791885851477625</c:v>
                </c:pt>
                <c:pt idx="151">
                  <c:v>-0.33064594895341187</c:v>
                </c:pt>
                <c:pt idx="152">
                  <c:v>-0.36518234250364423</c:v>
                </c:pt>
                <c:pt idx="153">
                  <c:v>-0.35763417662619251</c:v>
                </c:pt>
                <c:pt idx="154">
                  <c:v>-0.36340897612007622</c:v>
                </c:pt>
                <c:pt idx="155">
                  <c:v>-0.35629099307972489</c:v>
                </c:pt>
                <c:pt idx="156">
                  <c:v>-0.39730179746900335</c:v>
                </c:pt>
                <c:pt idx="157">
                  <c:v>-0.38985569718108809</c:v>
                </c:pt>
                <c:pt idx="158">
                  <c:v>-0.4788117555201265</c:v>
                </c:pt>
                <c:pt idx="159">
                  <c:v>-0.31338131575936212</c:v>
                </c:pt>
                <c:pt idx="160">
                  <c:v>-0.13959052849592851</c:v>
                </c:pt>
                <c:pt idx="161">
                  <c:v>-0.12783337150988489</c:v>
                </c:pt>
                <c:pt idx="162">
                  <c:v>-0.12694900267046352</c:v>
                </c:pt>
                <c:pt idx="163">
                  <c:v>-0.55130499032646818</c:v>
                </c:pt>
                <c:pt idx="164">
                  <c:v>-0.53858489340026527</c:v>
                </c:pt>
                <c:pt idx="165">
                  <c:v>-0.32370998500736142</c:v>
                </c:pt>
                <c:pt idx="167">
                  <c:v>-1.07238127651924</c:v>
                </c:pt>
                <c:pt idx="168">
                  <c:v>-0.41428769672334337</c:v>
                </c:pt>
                <c:pt idx="169">
                  <c:v>-0.28852205570150607</c:v>
                </c:pt>
                <c:pt idx="170">
                  <c:v>-0.33958993205379884</c:v>
                </c:pt>
                <c:pt idx="172">
                  <c:v>-0.67664267988848215</c:v>
                </c:pt>
                <c:pt idx="173">
                  <c:v>-0.33064594895341187</c:v>
                </c:pt>
                <c:pt idx="174">
                  <c:v>-0.21958310087873348</c:v>
                </c:pt>
                <c:pt idx="175">
                  <c:v>-0.17501581829121984</c:v>
                </c:pt>
                <c:pt idx="176">
                  <c:v>-0.37791885851477625</c:v>
                </c:pt>
                <c:pt idx="177">
                  <c:v>-0.33064594895341187</c:v>
                </c:pt>
                <c:pt idx="178">
                  <c:v>-0.36518234250364423</c:v>
                </c:pt>
                <c:pt idx="179">
                  <c:v>-0.35763417662619251</c:v>
                </c:pt>
                <c:pt idx="180">
                  <c:v>-0.36340897612007622</c:v>
                </c:pt>
                <c:pt idx="181">
                  <c:v>-0.35629099307972489</c:v>
                </c:pt>
                <c:pt idx="182">
                  <c:v>-0.39730179746900335</c:v>
                </c:pt>
                <c:pt idx="183">
                  <c:v>-0.38985569718108809</c:v>
                </c:pt>
                <c:pt idx="184">
                  <c:v>-0.4788117555201265</c:v>
                </c:pt>
                <c:pt idx="185">
                  <c:v>-0.31338131575936212</c:v>
                </c:pt>
                <c:pt idx="186">
                  <c:v>-0.13959052849592851</c:v>
                </c:pt>
                <c:pt idx="187">
                  <c:v>-0.12783337150988489</c:v>
                </c:pt>
                <c:pt idx="188">
                  <c:v>-0.12694900267046352</c:v>
                </c:pt>
                <c:pt idx="189">
                  <c:v>-0.55130499032646818</c:v>
                </c:pt>
                <c:pt idx="190">
                  <c:v>-0.53858489340026527</c:v>
                </c:pt>
                <c:pt idx="191">
                  <c:v>-0.32370998500736142</c:v>
                </c:pt>
                <c:pt idx="193">
                  <c:v>-1.07238127651924</c:v>
                </c:pt>
                <c:pt idx="194">
                  <c:v>-0.41428769672334337</c:v>
                </c:pt>
                <c:pt idx="195">
                  <c:v>-0.28852205570150607</c:v>
                </c:pt>
                <c:pt idx="196">
                  <c:v>-0.33958993205379884</c:v>
                </c:pt>
                <c:pt idx="198">
                  <c:v>-1.1895854777584869</c:v>
                </c:pt>
                <c:pt idx="199">
                  <c:v>-1.1638092099951463</c:v>
                </c:pt>
                <c:pt idx="201">
                  <c:v>-1.0056981012549846</c:v>
                </c:pt>
                <c:pt idx="202">
                  <c:v>-0.29258279829884465</c:v>
                </c:pt>
                <c:pt idx="203">
                  <c:v>-1.4252420643592532</c:v>
                </c:pt>
                <c:pt idx="204">
                  <c:v>-1.3768981336830493</c:v>
                </c:pt>
                <c:pt idx="205">
                  <c:v>-0.59953088802459731</c:v>
                </c:pt>
                <c:pt idx="206">
                  <c:v>-0.98638764955993763</c:v>
                </c:pt>
                <c:pt idx="207">
                  <c:v>-0.35350073586408354</c:v>
                </c:pt>
                <c:pt idx="208">
                  <c:v>-1.0760111708047901</c:v>
                </c:pt>
                <c:pt idx="209">
                  <c:v>-0.4800077057788566</c:v>
                </c:pt>
                <c:pt idx="210">
                  <c:v>-9.2811035688959653E-2</c:v>
                </c:pt>
                <c:pt idx="211">
                  <c:v>-4.7822023151585437E-2</c:v>
                </c:pt>
                <c:pt idx="212">
                  <c:v>-1.3323593868995454</c:v>
                </c:pt>
                <c:pt idx="213">
                  <c:v>-1.0837377408194213</c:v>
                </c:pt>
              </c:numCache>
            </c:numRef>
          </c:xVal>
          <c:yVal>
            <c:numRef>
              <c:f>Sheet1!$B$2:$B$223</c:f>
              <c:numCache>
                <c:formatCode>General</c:formatCode>
                <c:ptCount val="222"/>
                <c:pt idx="0">
                  <c:v>6.1875403718087453E-2</c:v>
                </c:pt>
                <c:pt idx="1">
                  <c:v>4.08219945202552E-2</c:v>
                </c:pt>
                <c:pt idx="2">
                  <c:v>-1.9802627296179754E-2</c:v>
                </c:pt>
                <c:pt idx="3">
                  <c:v>-9.5310179804324893E-2</c:v>
                </c:pt>
                <c:pt idx="4">
                  <c:v>-0.26236426446749112</c:v>
                </c:pt>
                <c:pt idx="5">
                  <c:v>-0.33647223662121289</c:v>
                </c:pt>
                <c:pt idx="8">
                  <c:v>0.127833371509885</c:v>
                </c:pt>
                <c:pt idx="9">
                  <c:v>0.127833371509885</c:v>
                </c:pt>
                <c:pt idx="10">
                  <c:v>0.1392620673335076</c:v>
                </c:pt>
                <c:pt idx="11">
                  <c:v>0.1392620673335076</c:v>
                </c:pt>
                <c:pt idx="12">
                  <c:v>0.10536051565782635</c:v>
                </c:pt>
                <c:pt idx="13">
                  <c:v>0.11653381625595161</c:v>
                </c:pt>
                <c:pt idx="14">
                  <c:v>0.10536051565782635</c:v>
                </c:pt>
                <c:pt idx="15">
                  <c:v>0.11653381625595161</c:v>
                </c:pt>
                <c:pt idx="16">
                  <c:v>0.127833371509885</c:v>
                </c:pt>
                <c:pt idx="17">
                  <c:v>-0.1655144384775733</c:v>
                </c:pt>
                <c:pt idx="20">
                  <c:v>0.17435338714477774</c:v>
                </c:pt>
                <c:pt idx="21">
                  <c:v>0.10536051565782635</c:v>
                </c:pt>
                <c:pt idx="22">
                  <c:v>0.11653381625595161</c:v>
                </c:pt>
                <c:pt idx="23">
                  <c:v>0.1392620673335076</c:v>
                </c:pt>
                <c:pt idx="24">
                  <c:v>0.15082288973458369</c:v>
                </c:pt>
                <c:pt idx="26">
                  <c:v>8.3381608939051E-2</c:v>
                </c:pt>
                <c:pt idx="27">
                  <c:v>7.2570692834835374E-2</c:v>
                </c:pt>
                <c:pt idx="28">
                  <c:v>9.4310679471241207E-2</c:v>
                </c:pt>
                <c:pt idx="29">
                  <c:v>6.1875403718087453E-2</c:v>
                </c:pt>
                <c:pt idx="30">
                  <c:v>0.10536051565782635</c:v>
                </c:pt>
                <c:pt idx="31">
                  <c:v>0.11653381625595161</c:v>
                </c:pt>
                <c:pt idx="33">
                  <c:v>0.10536051565782635</c:v>
                </c:pt>
                <c:pt idx="34">
                  <c:v>0.16251892949777494</c:v>
                </c:pt>
                <c:pt idx="35">
                  <c:v>0.15082288973458369</c:v>
                </c:pt>
                <c:pt idx="36">
                  <c:v>0.11653381625595161</c:v>
                </c:pt>
                <c:pt idx="37">
                  <c:v>0.127833371509885</c:v>
                </c:pt>
                <c:pt idx="38">
                  <c:v>0.10536051565782635</c:v>
                </c:pt>
                <c:pt idx="40">
                  <c:v>0.16251892949777494</c:v>
                </c:pt>
                <c:pt idx="41">
                  <c:v>0.11653381625595161</c:v>
                </c:pt>
                <c:pt idx="42">
                  <c:v>0.1392620673335076</c:v>
                </c:pt>
                <c:pt idx="46">
                  <c:v>-0.40546510810816444</c:v>
                </c:pt>
                <c:pt idx="47">
                  <c:v>-0.40546510810816444</c:v>
                </c:pt>
                <c:pt idx="48">
                  <c:v>-0.26236426446749112</c:v>
                </c:pt>
                <c:pt idx="49">
                  <c:v>-0.26236426446749112</c:v>
                </c:pt>
                <c:pt idx="51">
                  <c:v>-0.18232155679395459</c:v>
                </c:pt>
                <c:pt idx="52">
                  <c:v>-0.18232155679395459</c:v>
                </c:pt>
                <c:pt idx="53">
                  <c:v>-0.18232155679395459</c:v>
                </c:pt>
                <c:pt idx="54">
                  <c:v>-0.18232155679395459</c:v>
                </c:pt>
                <c:pt idx="55">
                  <c:v>-9.5310179804324893E-2</c:v>
                </c:pt>
                <c:pt idx="56">
                  <c:v>0</c:v>
                </c:pt>
                <c:pt idx="58">
                  <c:v>-0.38526240079064494</c:v>
                </c:pt>
                <c:pt idx="59">
                  <c:v>-0.22314355131420971</c:v>
                </c:pt>
                <c:pt idx="60">
                  <c:v>-0.15700374880966467</c:v>
                </c:pt>
                <c:pt idx="61">
                  <c:v>-5.8268908123975879E-2</c:v>
                </c:pt>
                <c:pt idx="72">
                  <c:v>0.10536051565782635</c:v>
                </c:pt>
                <c:pt idx="73">
                  <c:v>0</c:v>
                </c:pt>
                <c:pt idx="74">
                  <c:v>0.10536051565782635</c:v>
                </c:pt>
                <c:pt idx="75">
                  <c:v>0.10536051565782635</c:v>
                </c:pt>
                <c:pt idx="77">
                  <c:v>0.22314355131420976</c:v>
                </c:pt>
                <c:pt idx="79">
                  <c:v>-0.3646431135879093</c:v>
                </c:pt>
                <c:pt idx="82">
                  <c:v>8.3381608939051E-2</c:v>
                </c:pt>
                <c:pt idx="84">
                  <c:v>-0.35065687161316927</c:v>
                </c:pt>
                <c:pt idx="85">
                  <c:v>-0.23901690047049998</c:v>
                </c:pt>
                <c:pt idx="86">
                  <c:v>-0.21511137961694543</c:v>
                </c:pt>
                <c:pt idx="87">
                  <c:v>-0.15700374880966467</c:v>
                </c:pt>
                <c:pt idx="88">
                  <c:v>-0.11332868530700324</c:v>
                </c:pt>
                <c:pt idx="89">
                  <c:v>-4.8790164169432056E-2</c:v>
                </c:pt>
                <c:pt idx="90">
                  <c:v>-5.8268908123975879E-2</c:v>
                </c:pt>
                <c:pt idx="91">
                  <c:v>-2.9558802241544391E-2</c:v>
                </c:pt>
                <c:pt idx="92">
                  <c:v>1.0050335853501506E-2</c:v>
                </c:pt>
                <c:pt idx="93">
                  <c:v>4.08219945202552E-2</c:v>
                </c:pt>
                <c:pt idx="95">
                  <c:v>-0.17395330712343801</c:v>
                </c:pt>
                <c:pt idx="96">
                  <c:v>-0.18232155679395459</c:v>
                </c:pt>
                <c:pt idx="97">
                  <c:v>-2.9558802241544391E-2</c:v>
                </c:pt>
                <c:pt idx="98">
                  <c:v>-4.8790164169432056E-2</c:v>
                </c:pt>
                <c:pt idx="99">
                  <c:v>-0.24686007793152578</c:v>
                </c:pt>
                <c:pt idx="100">
                  <c:v>-5.8268908123975879E-2</c:v>
                </c:pt>
                <c:pt idx="101">
                  <c:v>-6.7658648473814809E-2</c:v>
                </c:pt>
                <c:pt idx="102">
                  <c:v>-0.10436001532424288</c:v>
                </c:pt>
                <c:pt idx="103">
                  <c:v>-1.9802627296179754E-2</c:v>
                </c:pt>
                <c:pt idx="104">
                  <c:v>-0.20701416938432615</c:v>
                </c:pt>
                <c:pt idx="105">
                  <c:v>-0.32208349916911316</c:v>
                </c:pt>
                <c:pt idx="107">
                  <c:v>-0.74193734472937733</c:v>
                </c:pt>
                <c:pt idx="108">
                  <c:v>-9.5310179804324893E-2</c:v>
                </c:pt>
                <c:pt idx="109">
                  <c:v>-0.58778666490211895</c:v>
                </c:pt>
                <c:pt idx="111">
                  <c:v>-0.2311117209633867</c:v>
                </c:pt>
                <c:pt idx="112">
                  <c:v>-0.22314355131420971</c:v>
                </c:pt>
                <c:pt idx="113">
                  <c:v>-0.20701416938432615</c:v>
                </c:pt>
                <c:pt idx="114">
                  <c:v>-0.18232155679395459</c:v>
                </c:pt>
                <c:pt idx="115">
                  <c:v>-0.1655144384775733</c:v>
                </c:pt>
                <c:pt idx="116">
                  <c:v>-0.1397619423751586</c:v>
                </c:pt>
                <c:pt idx="117">
                  <c:v>-6.7658648473814809E-2</c:v>
                </c:pt>
                <c:pt idx="118">
                  <c:v>-3.9220713153281385E-2</c:v>
                </c:pt>
                <c:pt idx="120">
                  <c:v>-0.19885085874516517</c:v>
                </c:pt>
                <c:pt idx="121">
                  <c:v>1.0050335853501506E-2</c:v>
                </c:pt>
                <c:pt idx="122">
                  <c:v>7.2570692834835374E-2</c:v>
                </c:pt>
                <c:pt idx="123">
                  <c:v>6.1875403718087453E-2</c:v>
                </c:pt>
                <c:pt idx="124">
                  <c:v>-4.8790164169432056E-2</c:v>
                </c:pt>
                <c:pt idx="125">
                  <c:v>3.0459207484708654E-2</c:v>
                </c:pt>
                <c:pt idx="126">
                  <c:v>-3.9220713153281385E-2</c:v>
                </c:pt>
                <c:pt idx="127">
                  <c:v>2.0202707317519469E-2</c:v>
                </c:pt>
                <c:pt idx="128">
                  <c:v>2.0202707317519469E-2</c:v>
                </c:pt>
                <c:pt idx="129">
                  <c:v>0</c:v>
                </c:pt>
                <c:pt idx="130">
                  <c:v>-0.33647223662121289</c:v>
                </c:pt>
                <c:pt idx="131">
                  <c:v>-9.950330853168092E-3</c:v>
                </c:pt>
                <c:pt idx="132">
                  <c:v>-0.10436001532424288</c:v>
                </c:pt>
                <c:pt idx="133">
                  <c:v>2.0202707317519469E-2</c:v>
                </c:pt>
                <c:pt idx="134">
                  <c:v>7.2570692834835374E-2</c:v>
                </c:pt>
                <c:pt idx="135">
                  <c:v>9.4310679471241207E-2</c:v>
                </c:pt>
                <c:pt idx="136">
                  <c:v>0.127833371509885</c:v>
                </c:pt>
                <c:pt idx="137">
                  <c:v>-9.5310179804324893E-2</c:v>
                </c:pt>
                <c:pt idx="138">
                  <c:v>-4.8790164169432056E-2</c:v>
                </c:pt>
                <c:pt idx="139">
                  <c:v>2.0202707317519469E-2</c:v>
                </c:pt>
                <c:pt idx="142">
                  <c:v>-6.7658648473814809E-2</c:v>
                </c:pt>
                <c:pt idx="143">
                  <c:v>1.0050335853501506E-2</c:v>
                </c:pt>
                <c:pt idx="144">
                  <c:v>5.1293294387550481E-2</c:v>
                </c:pt>
                <c:pt idx="146">
                  <c:v>-0.23901690047049998</c:v>
                </c:pt>
                <c:pt idx="147">
                  <c:v>0</c:v>
                </c:pt>
                <c:pt idx="148">
                  <c:v>5.1293294387550481E-2</c:v>
                </c:pt>
                <c:pt idx="149">
                  <c:v>7.2570692834835374E-2</c:v>
                </c:pt>
                <c:pt idx="150">
                  <c:v>-1.9802627296179754E-2</c:v>
                </c:pt>
                <c:pt idx="151">
                  <c:v>1.0050335853501506E-2</c:v>
                </c:pt>
                <c:pt idx="152">
                  <c:v>-9.950330853168092E-3</c:v>
                </c:pt>
                <c:pt idx="153">
                  <c:v>-9.950330853168092E-3</c:v>
                </c:pt>
                <c:pt idx="154">
                  <c:v>-9.950330853168092E-3</c:v>
                </c:pt>
                <c:pt idx="155">
                  <c:v>-9.950330853168092E-3</c:v>
                </c:pt>
                <c:pt idx="156">
                  <c:v>-1.9802627296179754E-2</c:v>
                </c:pt>
                <c:pt idx="157">
                  <c:v>-1.9802627296179754E-2</c:v>
                </c:pt>
                <c:pt idx="158">
                  <c:v>-7.6961041136128436E-2</c:v>
                </c:pt>
                <c:pt idx="160">
                  <c:v>7.2570692834835374E-2</c:v>
                </c:pt>
                <c:pt idx="161">
                  <c:v>9.4310679471241207E-2</c:v>
                </c:pt>
                <c:pt idx="162">
                  <c:v>9.4310679471241207E-2</c:v>
                </c:pt>
                <c:pt idx="163">
                  <c:v>-0.14842000511827322</c:v>
                </c:pt>
                <c:pt idx="164">
                  <c:v>-0.1397619423751586</c:v>
                </c:pt>
                <c:pt idx="165">
                  <c:v>-9.950330853168092E-3</c:v>
                </c:pt>
                <c:pt idx="167">
                  <c:v>-0.39877611995736773</c:v>
                </c:pt>
                <c:pt idx="168">
                  <c:v>1.0050335853501506E-2</c:v>
                </c:pt>
                <c:pt idx="169">
                  <c:v>3.0459207484708654E-2</c:v>
                </c:pt>
                <c:pt idx="170">
                  <c:v>-9.950330853168092E-3</c:v>
                </c:pt>
                <c:pt idx="172">
                  <c:v>-0.13102826240640403</c:v>
                </c:pt>
                <c:pt idx="173">
                  <c:v>6.1875403718087453E-2</c:v>
                </c:pt>
                <c:pt idx="174">
                  <c:v>9.4310679471241207E-2</c:v>
                </c:pt>
                <c:pt idx="175">
                  <c:v>0.10536051565782635</c:v>
                </c:pt>
                <c:pt idx="176">
                  <c:v>4.08219945202552E-2</c:v>
                </c:pt>
                <c:pt idx="177">
                  <c:v>6.1875403718087453E-2</c:v>
                </c:pt>
                <c:pt idx="178">
                  <c:v>5.1293294387550481E-2</c:v>
                </c:pt>
                <c:pt idx="179">
                  <c:v>5.1293294387550481E-2</c:v>
                </c:pt>
                <c:pt idx="180">
                  <c:v>5.1293294387550481E-2</c:v>
                </c:pt>
                <c:pt idx="181">
                  <c:v>5.1293294387550481E-2</c:v>
                </c:pt>
                <c:pt idx="182">
                  <c:v>3.0459207484708654E-2</c:v>
                </c:pt>
                <c:pt idx="183">
                  <c:v>4.08219945202552E-2</c:v>
                </c:pt>
                <c:pt idx="184">
                  <c:v>-1.9802627296179754E-2</c:v>
                </c:pt>
                <c:pt idx="185">
                  <c:v>6.1875403718087453E-2</c:v>
                </c:pt>
                <c:pt idx="186">
                  <c:v>9.4310679471241207E-2</c:v>
                </c:pt>
                <c:pt idx="187">
                  <c:v>0.10536051565782635</c:v>
                </c:pt>
                <c:pt idx="188">
                  <c:v>0.10536051565782635</c:v>
                </c:pt>
                <c:pt idx="191">
                  <c:v>6.1875403718087453E-2</c:v>
                </c:pt>
                <c:pt idx="193">
                  <c:v>-0.2926696139628201</c:v>
                </c:pt>
                <c:pt idx="194">
                  <c:v>6.1875403718087453E-2</c:v>
                </c:pt>
                <c:pt idx="195">
                  <c:v>8.3381608939051E-2</c:v>
                </c:pt>
                <c:pt idx="196">
                  <c:v>5.1293294387550481E-2</c:v>
                </c:pt>
                <c:pt idx="198">
                  <c:v>-0.15700374880966467</c:v>
                </c:pt>
                <c:pt idx="199">
                  <c:v>-0.14842000511827322</c:v>
                </c:pt>
                <c:pt idx="201">
                  <c:v>-0.47000362924573558</c:v>
                </c:pt>
                <c:pt idx="202">
                  <c:v>0.10536051565782635</c:v>
                </c:pt>
                <c:pt idx="203">
                  <c:v>-0.69314718055994529</c:v>
                </c:pt>
                <c:pt idx="204">
                  <c:v>-0.69314718055994529</c:v>
                </c:pt>
                <c:pt idx="205">
                  <c:v>-0.18232155679395459</c:v>
                </c:pt>
                <c:pt idx="206">
                  <c:v>-0.33647223662121289</c:v>
                </c:pt>
                <c:pt idx="207">
                  <c:v>0</c:v>
                </c:pt>
                <c:pt idx="208">
                  <c:v>-0.47000362924573558</c:v>
                </c:pt>
                <c:pt idx="209">
                  <c:v>0</c:v>
                </c:pt>
                <c:pt idx="215">
                  <c:v>-0.64710324205853853</c:v>
                </c:pt>
                <c:pt idx="216">
                  <c:v>-0.84586826757760913</c:v>
                </c:pt>
                <c:pt idx="217">
                  <c:v>-0.74193734472937733</c:v>
                </c:pt>
                <c:pt idx="218">
                  <c:v>-0.95165787571144633</c:v>
                </c:pt>
                <c:pt idx="219">
                  <c:v>-1.0647107369924282</c:v>
                </c:pt>
                <c:pt idx="220">
                  <c:v>-1.3609765531356006</c:v>
                </c:pt>
                <c:pt idx="221">
                  <c:v>-1.5040773967762742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94-4F2D-AF5D-E89E9D8DC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960431"/>
        <c:axId val="1836960847"/>
      </c:scatterChart>
      <c:valAx>
        <c:axId val="183696043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60847"/>
        <c:crosses val="max"/>
        <c:crossBetween val="midCat"/>
      </c:valAx>
      <c:valAx>
        <c:axId val="183696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6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806955380577429"/>
                  <c:y val="-0.437508019830854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NIckel!$E$2:$E$190</c:f>
              <c:numCache>
                <c:formatCode>General</c:formatCode>
                <c:ptCount val="189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1">
                  <c:v>-0.32303459116750072</c:v>
                </c:pt>
                <c:pt idx="12">
                  <c:v>-0.18747855290367077</c:v>
                </c:pt>
                <c:pt idx="13">
                  <c:v>-0.17148213617889821</c:v>
                </c:pt>
                <c:pt idx="14">
                  <c:v>-0.11711747822748914</c:v>
                </c:pt>
                <c:pt idx="15">
                  <c:v>-6.2101508807671249E-2</c:v>
                </c:pt>
                <c:pt idx="17">
                  <c:v>-7.4388411510549271E-2</c:v>
                </c:pt>
                <c:pt idx="18">
                  <c:v>-0.10739333180724771</c:v>
                </c:pt>
                <c:pt idx="19">
                  <c:v>-0.15178269387584992</c:v>
                </c:pt>
                <c:pt idx="20">
                  <c:v>-0.25370620172437658</c:v>
                </c:pt>
                <c:pt idx="21">
                  <c:v>-0.13372791419339722</c:v>
                </c:pt>
                <c:pt idx="22">
                  <c:v>-7.4388411510549271E-2</c:v>
                </c:pt>
                <c:pt idx="24">
                  <c:v>-0.18747855290367077</c:v>
                </c:pt>
                <c:pt idx="25">
                  <c:v>-0.18747855290367077</c:v>
                </c:pt>
                <c:pt idx="26">
                  <c:v>-0.1689219971475707</c:v>
                </c:pt>
                <c:pt idx="27">
                  <c:v>-0.10739333180724771</c:v>
                </c:pt>
                <c:pt idx="28">
                  <c:v>-9.9948168020349254E-2</c:v>
                </c:pt>
                <c:pt idx="29">
                  <c:v>-0.10550501388797449</c:v>
                </c:pt>
                <c:pt idx="31">
                  <c:v>-1.5226159216311601</c:v>
                </c:pt>
                <c:pt idx="32">
                  <c:v>-1.2081043565128728</c:v>
                </c:pt>
                <c:pt idx="33">
                  <c:v>-0.94312983301703068</c:v>
                </c:pt>
                <c:pt idx="34">
                  <c:v>-1.0467909598318792</c:v>
                </c:pt>
                <c:pt idx="35">
                  <c:v>-0.61596508169203468</c:v>
                </c:pt>
                <c:pt idx="36">
                  <c:v>-0.68485624319203664</c:v>
                </c:pt>
                <c:pt idx="38">
                  <c:v>-0.58906272493546774</c:v>
                </c:pt>
                <c:pt idx="39">
                  <c:v>-0.52078248908287794</c:v>
                </c:pt>
                <c:pt idx="40">
                  <c:v>-0.45592566935918699</c:v>
                </c:pt>
                <c:pt idx="41">
                  <c:v>-0.39331269181373657</c:v>
                </c:pt>
                <c:pt idx="42">
                  <c:v>-0.15802032209967576</c:v>
                </c:pt>
                <c:pt idx="43">
                  <c:v>-5.8085616562970808E-2</c:v>
                </c:pt>
                <c:pt idx="45">
                  <c:v>-0.96106955033735497</c:v>
                </c:pt>
                <c:pt idx="46">
                  <c:v>-0.40658799444094224</c:v>
                </c:pt>
                <c:pt idx="47">
                  <c:v>-0.14500983146174279</c:v>
                </c:pt>
                <c:pt idx="48">
                  <c:v>-9.2567003723604532E-2</c:v>
                </c:pt>
                <c:pt idx="49">
                  <c:v>-0.10177991224703788</c:v>
                </c:pt>
                <c:pt idx="50">
                  <c:v>-0.15230345075978424</c:v>
                </c:pt>
                <c:pt idx="51">
                  <c:v>-0.259003346244435</c:v>
                </c:pt>
                <c:pt idx="52">
                  <c:v>-0.40285867268742243</c:v>
                </c:pt>
                <c:pt idx="53">
                  <c:v>-0.53086445432624774</c:v>
                </c:pt>
                <c:pt idx="58">
                  <c:v>-6.3934588926982686E-2</c:v>
                </c:pt>
                <c:pt idx="59">
                  <c:v>-0.17153711058817123</c:v>
                </c:pt>
                <c:pt idx="60">
                  <c:v>-0.29745708739741872</c:v>
                </c:pt>
                <c:pt idx="61">
                  <c:v>-0.56559280419710223</c:v>
                </c:pt>
                <c:pt idx="62">
                  <c:v>-0.81895119407860617</c:v>
                </c:pt>
                <c:pt idx="63">
                  <c:v>-0.9779941992999891</c:v>
                </c:pt>
                <c:pt idx="64">
                  <c:v>-1.5406668958717074</c:v>
                </c:pt>
                <c:pt idx="66">
                  <c:v>-1.1895854777584869</c:v>
                </c:pt>
                <c:pt idx="67">
                  <c:v>-1.1638092099951463</c:v>
                </c:pt>
                <c:pt idx="70">
                  <c:v>-2.0019040820113601</c:v>
                </c:pt>
                <c:pt idx="71">
                  <c:v>-1.8595433707294524</c:v>
                </c:pt>
                <c:pt idx="76">
                  <c:v>-0.24684046545803742</c:v>
                </c:pt>
                <c:pt idx="77">
                  <c:v>-0.21197298018336719</c:v>
                </c:pt>
                <c:pt idx="78">
                  <c:v>-0.1865085862845425</c:v>
                </c:pt>
                <c:pt idx="79">
                  <c:v>-0.15090755713762774</c:v>
                </c:pt>
                <c:pt idx="80">
                  <c:v>-0.13832137186480942</c:v>
                </c:pt>
                <c:pt idx="81">
                  <c:v>-0.12094245958978551</c:v>
                </c:pt>
                <c:pt idx="82">
                  <c:v>-0.11113470615753909</c:v>
                </c:pt>
                <c:pt idx="83">
                  <c:v>-7.5593547357423629E-2</c:v>
                </c:pt>
                <c:pt idx="84">
                  <c:v>-5.1716683185269667E-2</c:v>
                </c:pt>
                <c:pt idx="86">
                  <c:v>-0.34528172058084899</c:v>
                </c:pt>
                <c:pt idx="87">
                  <c:v>-0.32105053988227406</c:v>
                </c:pt>
                <c:pt idx="88">
                  <c:v>-0.30165409629311157</c:v>
                </c:pt>
                <c:pt idx="89">
                  <c:v>-0.25382839429713666</c:v>
                </c:pt>
                <c:pt idx="91">
                  <c:v>-0.67664267988848215</c:v>
                </c:pt>
                <c:pt idx="92">
                  <c:v>-0.33064594895341187</c:v>
                </c:pt>
                <c:pt idx="93">
                  <c:v>-0.21958310087873348</c:v>
                </c:pt>
                <c:pt idx="94">
                  <c:v>-0.17501581829121984</c:v>
                </c:pt>
                <c:pt idx="95">
                  <c:v>-0.37791885851477625</c:v>
                </c:pt>
                <c:pt idx="96">
                  <c:v>-0.33064594895341187</c:v>
                </c:pt>
                <c:pt idx="97">
                  <c:v>-0.36518234250364423</c:v>
                </c:pt>
                <c:pt idx="98">
                  <c:v>-0.35763417662619251</c:v>
                </c:pt>
                <c:pt idx="99">
                  <c:v>-0.36340897612007622</c:v>
                </c:pt>
                <c:pt idx="100">
                  <c:v>-0.35629099307972489</c:v>
                </c:pt>
                <c:pt idx="101">
                  <c:v>-0.39730179746900335</c:v>
                </c:pt>
                <c:pt idx="102">
                  <c:v>-0.38985569718108809</c:v>
                </c:pt>
                <c:pt idx="103">
                  <c:v>-0.4788117555201265</c:v>
                </c:pt>
                <c:pt idx="104">
                  <c:v>-0.31338131575936212</c:v>
                </c:pt>
                <c:pt idx="105">
                  <c:v>-0.13959052849592851</c:v>
                </c:pt>
                <c:pt idx="106">
                  <c:v>-0.12783337150988489</c:v>
                </c:pt>
                <c:pt idx="107">
                  <c:v>-0.12694900267046352</c:v>
                </c:pt>
                <c:pt idx="108">
                  <c:v>-0.55130499032646818</c:v>
                </c:pt>
                <c:pt idx="109">
                  <c:v>-0.53858489340026527</c:v>
                </c:pt>
                <c:pt idx="110">
                  <c:v>-0.32370998500736142</c:v>
                </c:pt>
                <c:pt idx="111">
                  <c:v>-1.2544826593748943</c:v>
                </c:pt>
                <c:pt idx="112">
                  <c:v>-1.07238127651924</c:v>
                </c:pt>
                <c:pt idx="113">
                  <c:v>-0.41428769672334337</c:v>
                </c:pt>
                <c:pt idx="114">
                  <c:v>-0.28852205570150607</c:v>
                </c:pt>
                <c:pt idx="115">
                  <c:v>-0.33958993205379884</c:v>
                </c:pt>
                <c:pt idx="117">
                  <c:v>-0.67664267988848215</c:v>
                </c:pt>
                <c:pt idx="118">
                  <c:v>-0.33064594895341187</c:v>
                </c:pt>
                <c:pt idx="119">
                  <c:v>-0.21958310087873348</c:v>
                </c:pt>
                <c:pt idx="120">
                  <c:v>-0.17501581829121984</c:v>
                </c:pt>
                <c:pt idx="121">
                  <c:v>-0.37791885851477625</c:v>
                </c:pt>
                <c:pt idx="122">
                  <c:v>-0.33064594895341187</c:v>
                </c:pt>
                <c:pt idx="123">
                  <c:v>-0.36518234250364423</c:v>
                </c:pt>
                <c:pt idx="124">
                  <c:v>-0.35763417662619251</c:v>
                </c:pt>
                <c:pt idx="125">
                  <c:v>-0.36340897612007622</c:v>
                </c:pt>
                <c:pt idx="126">
                  <c:v>-0.35629099307972489</c:v>
                </c:pt>
                <c:pt idx="127">
                  <c:v>-0.39730179746900335</c:v>
                </c:pt>
                <c:pt idx="128">
                  <c:v>-0.38985569718108809</c:v>
                </c:pt>
                <c:pt idx="129">
                  <c:v>-0.4788117555201265</c:v>
                </c:pt>
                <c:pt idx="130">
                  <c:v>-0.31338131575936212</c:v>
                </c:pt>
                <c:pt idx="131">
                  <c:v>-0.13959052849592851</c:v>
                </c:pt>
                <c:pt idx="132">
                  <c:v>-0.12783337150988489</c:v>
                </c:pt>
                <c:pt idx="133">
                  <c:v>-0.12694900267046352</c:v>
                </c:pt>
                <c:pt idx="134">
                  <c:v>-0.55130499032646818</c:v>
                </c:pt>
                <c:pt idx="135">
                  <c:v>-0.53858489340026527</c:v>
                </c:pt>
                <c:pt idx="136">
                  <c:v>-0.32370998500736142</c:v>
                </c:pt>
                <c:pt idx="137">
                  <c:v>-1.2544826593748943</c:v>
                </c:pt>
                <c:pt idx="138">
                  <c:v>-1.07238127651924</c:v>
                </c:pt>
                <c:pt idx="139">
                  <c:v>-0.41428769672334337</c:v>
                </c:pt>
                <c:pt idx="140">
                  <c:v>-0.28852205570150607</c:v>
                </c:pt>
                <c:pt idx="141">
                  <c:v>-0.33958993205379884</c:v>
                </c:pt>
                <c:pt idx="143">
                  <c:v>-0.67664267988848215</c:v>
                </c:pt>
                <c:pt idx="144">
                  <c:v>-0.33064594895341187</c:v>
                </c:pt>
                <c:pt idx="145">
                  <c:v>-0.21958310087873348</c:v>
                </c:pt>
                <c:pt idx="146">
                  <c:v>-0.17501581829121984</c:v>
                </c:pt>
                <c:pt idx="147">
                  <c:v>-0.37791885851477625</c:v>
                </c:pt>
                <c:pt idx="148">
                  <c:v>-0.33064594895341187</c:v>
                </c:pt>
                <c:pt idx="149">
                  <c:v>-0.36518234250364423</c:v>
                </c:pt>
                <c:pt idx="150">
                  <c:v>-0.35763417662619251</c:v>
                </c:pt>
                <c:pt idx="151">
                  <c:v>-0.36340897612007622</c:v>
                </c:pt>
                <c:pt idx="152">
                  <c:v>-0.35629099307972489</c:v>
                </c:pt>
                <c:pt idx="153">
                  <c:v>-0.39730179746900335</c:v>
                </c:pt>
                <c:pt idx="154">
                  <c:v>-0.38985569718108809</c:v>
                </c:pt>
                <c:pt idx="155">
                  <c:v>-0.4788117555201265</c:v>
                </c:pt>
                <c:pt idx="156">
                  <c:v>-0.31338131575936212</c:v>
                </c:pt>
                <c:pt idx="157">
                  <c:v>-0.13959052849592851</c:v>
                </c:pt>
                <c:pt idx="158">
                  <c:v>-0.12783337150988489</c:v>
                </c:pt>
                <c:pt idx="159">
                  <c:v>-0.12694900267046352</c:v>
                </c:pt>
                <c:pt idx="162">
                  <c:v>-0.32370998500736142</c:v>
                </c:pt>
                <c:pt idx="164">
                  <c:v>-1.07238127651924</c:v>
                </c:pt>
                <c:pt idx="165">
                  <c:v>-0.41428769672334337</c:v>
                </c:pt>
                <c:pt idx="166">
                  <c:v>-0.28852205570150607</c:v>
                </c:pt>
                <c:pt idx="167">
                  <c:v>-0.33958993205379884</c:v>
                </c:pt>
                <c:pt idx="168">
                  <c:v>-1.0056981012549846</c:v>
                </c:pt>
                <c:pt idx="169">
                  <c:v>-0.29258279829884465</c:v>
                </c:pt>
                <c:pt idx="170">
                  <c:v>-1.4252420643592532</c:v>
                </c:pt>
                <c:pt idx="171">
                  <c:v>-1.3768981336830493</c:v>
                </c:pt>
                <c:pt idx="172">
                  <c:v>-0.59953088802459731</c:v>
                </c:pt>
                <c:pt idx="173">
                  <c:v>-0.98638764955993763</c:v>
                </c:pt>
                <c:pt idx="174">
                  <c:v>-0.35350073586408354</c:v>
                </c:pt>
                <c:pt idx="175">
                  <c:v>-1.0760111708047901</c:v>
                </c:pt>
                <c:pt idx="176">
                  <c:v>-0.4800077057788566</c:v>
                </c:pt>
                <c:pt idx="177">
                  <c:v>-9.2811035688959653E-2</c:v>
                </c:pt>
                <c:pt idx="178">
                  <c:v>-4.7822023151585437E-2</c:v>
                </c:pt>
                <c:pt idx="179">
                  <c:v>-1.3323593868995454</c:v>
                </c:pt>
                <c:pt idx="180">
                  <c:v>-1.0837377408194213</c:v>
                </c:pt>
              </c:numCache>
            </c:numRef>
          </c:xVal>
          <c:yVal>
            <c:numRef>
              <c:f>NIckel!$F$2:$F$190</c:f>
              <c:numCache>
                <c:formatCode>General</c:formatCode>
                <c:ptCount val="189"/>
                <c:pt idx="0">
                  <c:v>0.127833371509885</c:v>
                </c:pt>
                <c:pt idx="1">
                  <c:v>0.127833371509885</c:v>
                </c:pt>
                <c:pt idx="2">
                  <c:v>0.1392620673335076</c:v>
                </c:pt>
                <c:pt idx="3">
                  <c:v>0.1392620673335076</c:v>
                </c:pt>
                <c:pt idx="4">
                  <c:v>0.10536051565782635</c:v>
                </c:pt>
                <c:pt idx="5">
                  <c:v>0.11653381625595161</c:v>
                </c:pt>
                <c:pt idx="6">
                  <c:v>0.10536051565782635</c:v>
                </c:pt>
                <c:pt idx="7">
                  <c:v>0.11653381625595161</c:v>
                </c:pt>
                <c:pt idx="8">
                  <c:v>0.127833371509885</c:v>
                </c:pt>
                <c:pt idx="11">
                  <c:v>0.17435338714477774</c:v>
                </c:pt>
                <c:pt idx="12">
                  <c:v>0.10536051565782635</c:v>
                </c:pt>
                <c:pt idx="13">
                  <c:v>0.11653381625595161</c:v>
                </c:pt>
                <c:pt idx="14">
                  <c:v>0.1392620673335076</c:v>
                </c:pt>
                <c:pt idx="15">
                  <c:v>0.15082288973458369</c:v>
                </c:pt>
                <c:pt idx="17">
                  <c:v>8.3381608939051E-2</c:v>
                </c:pt>
                <c:pt idx="18">
                  <c:v>7.2570692834835374E-2</c:v>
                </c:pt>
                <c:pt idx="19">
                  <c:v>9.4310679471241207E-2</c:v>
                </c:pt>
                <c:pt idx="20">
                  <c:v>6.1875403718087453E-2</c:v>
                </c:pt>
                <c:pt idx="21">
                  <c:v>0.10536051565782635</c:v>
                </c:pt>
                <c:pt idx="22">
                  <c:v>0.11653381625595161</c:v>
                </c:pt>
                <c:pt idx="24">
                  <c:v>0.10536051565782635</c:v>
                </c:pt>
                <c:pt idx="25">
                  <c:v>0.16251892949777494</c:v>
                </c:pt>
                <c:pt idx="26">
                  <c:v>0.15082288973458369</c:v>
                </c:pt>
                <c:pt idx="27">
                  <c:v>0.11653381625595161</c:v>
                </c:pt>
                <c:pt idx="28">
                  <c:v>0.127833371509885</c:v>
                </c:pt>
                <c:pt idx="29">
                  <c:v>0.10536051565782635</c:v>
                </c:pt>
                <c:pt idx="32">
                  <c:v>-0.47000362924573558</c:v>
                </c:pt>
                <c:pt idx="33">
                  <c:v>-0.40546510810816444</c:v>
                </c:pt>
                <c:pt idx="34">
                  <c:v>-0.40546510810816444</c:v>
                </c:pt>
                <c:pt idx="35">
                  <c:v>-0.26236426446749112</c:v>
                </c:pt>
                <c:pt idx="36">
                  <c:v>-0.26236426446749112</c:v>
                </c:pt>
                <c:pt idx="38">
                  <c:v>-0.18232155679395459</c:v>
                </c:pt>
                <c:pt idx="39">
                  <c:v>-0.18232155679395459</c:v>
                </c:pt>
                <c:pt idx="40">
                  <c:v>-0.18232155679395459</c:v>
                </c:pt>
                <c:pt idx="41">
                  <c:v>-0.18232155679395459</c:v>
                </c:pt>
                <c:pt idx="42">
                  <c:v>-9.5310179804324893E-2</c:v>
                </c:pt>
                <c:pt idx="45">
                  <c:v>-0.38526240079064494</c:v>
                </c:pt>
                <c:pt idx="46">
                  <c:v>-0.22314355131420971</c:v>
                </c:pt>
                <c:pt idx="47">
                  <c:v>-0.15700374880966467</c:v>
                </c:pt>
                <c:pt idx="48">
                  <c:v>-5.8268908123975879E-2</c:v>
                </c:pt>
                <c:pt idx="50">
                  <c:v>0.10536051565782635</c:v>
                </c:pt>
                <c:pt idx="52">
                  <c:v>0.10536051565782635</c:v>
                </c:pt>
                <c:pt idx="53">
                  <c:v>0.10536051565782635</c:v>
                </c:pt>
                <c:pt idx="58">
                  <c:v>6.1875403718087453E-2</c:v>
                </c:pt>
                <c:pt idx="59">
                  <c:v>4.08219945202552E-2</c:v>
                </c:pt>
                <c:pt idx="60">
                  <c:v>-1.9802627296179754E-2</c:v>
                </c:pt>
                <c:pt idx="61">
                  <c:v>-9.5310179804324893E-2</c:v>
                </c:pt>
                <c:pt idx="62">
                  <c:v>-0.26236426446749112</c:v>
                </c:pt>
                <c:pt idx="63">
                  <c:v>-0.33647223662121289</c:v>
                </c:pt>
                <c:pt idx="64">
                  <c:v>-0.64185388617239481</c:v>
                </c:pt>
                <c:pt idx="66">
                  <c:v>-0.15700374880966467</c:v>
                </c:pt>
                <c:pt idx="67">
                  <c:v>-0.14842000511827322</c:v>
                </c:pt>
                <c:pt idx="70">
                  <c:v>-0.3646431135879093</c:v>
                </c:pt>
                <c:pt idx="71">
                  <c:v>-2.9558802241544391E-2</c:v>
                </c:pt>
                <c:pt idx="75">
                  <c:v>-0.35065687161316927</c:v>
                </c:pt>
                <c:pt idx="76">
                  <c:v>-0.23901690047049998</c:v>
                </c:pt>
                <c:pt idx="77">
                  <c:v>-0.21511137961694543</c:v>
                </c:pt>
                <c:pt idx="78">
                  <c:v>-0.15700374880966467</c:v>
                </c:pt>
                <c:pt idx="79">
                  <c:v>-0.11332868530700324</c:v>
                </c:pt>
                <c:pt idx="80">
                  <c:v>-4.8790164169432056E-2</c:v>
                </c:pt>
                <c:pt idx="81">
                  <c:v>-5.8268908123975879E-2</c:v>
                </c:pt>
                <c:pt idx="82">
                  <c:v>-2.9558802241544391E-2</c:v>
                </c:pt>
                <c:pt idx="83">
                  <c:v>1.0050335853501506E-2</c:v>
                </c:pt>
                <c:pt idx="84">
                  <c:v>4.08219945202552E-2</c:v>
                </c:pt>
                <c:pt idx="88">
                  <c:v>-0.35065687161316927</c:v>
                </c:pt>
                <c:pt idx="91">
                  <c:v>-0.19885085874516517</c:v>
                </c:pt>
                <c:pt idx="92">
                  <c:v>1.0050335853501506E-2</c:v>
                </c:pt>
                <c:pt idx="93">
                  <c:v>7.2570692834835374E-2</c:v>
                </c:pt>
                <c:pt idx="94">
                  <c:v>6.1875403718087453E-2</c:v>
                </c:pt>
                <c:pt idx="95">
                  <c:v>-4.8790164169432056E-2</c:v>
                </c:pt>
                <c:pt idx="96">
                  <c:v>3.0459207484708654E-2</c:v>
                </c:pt>
                <c:pt idx="97">
                  <c:v>-3.9220713153281385E-2</c:v>
                </c:pt>
                <c:pt idx="98">
                  <c:v>2.0202707317519469E-2</c:v>
                </c:pt>
                <c:pt idx="99">
                  <c:v>2.0202707317519469E-2</c:v>
                </c:pt>
                <c:pt idx="101">
                  <c:v>-0.33647223662121289</c:v>
                </c:pt>
                <c:pt idx="102">
                  <c:v>-9.950330853168092E-3</c:v>
                </c:pt>
                <c:pt idx="103">
                  <c:v>-0.10436001532424288</c:v>
                </c:pt>
                <c:pt idx="104">
                  <c:v>2.0202707317519469E-2</c:v>
                </c:pt>
                <c:pt idx="105">
                  <c:v>7.2570692834835374E-2</c:v>
                </c:pt>
                <c:pt idx="106">
                  <c:v>9.4310679471241207E-2</c:v>
                </c:pt>
                <c:pt idx="107">
                  <c:v>0.127833371509885</c:v>
                </c:pt>
                <c:pt idx="108">
                  <c:v>-9.5310179804324893E-2</c:v>
                </c:pt>
                <c:pt idx="109">
                  <c:v>-4.8790164169432056E-2</c:v>
                </c:pt>
                <c:pt idx="110">
                  <c:v>2.0202707317519469E-2</c:v>
                </c:pt>
                <c:pt idx="111">
                  <c:v>-0.41210965082683287</c:v>
                </c:pt>
                <c:pt idx="112">
                  <c:v>-0.42526773540434409</c:v>
                </c:pt>
                <c:pt idx="113">
                  <c:v>-6.7658648473814809E-2</c:v>
                </c:pt>
                <c:pt idx="114">
                  <c:v>1.0050335853501506E-2</c:v>
                </c:pt>
                <c:pt idx="115">
                  <c:v>5.1293294387550481E-2</c:v>
                </c:pt>
                <c:pt idx="117">
                  <c:v>-0.23901690047049998</c:v>
                </c:pt>
                <c:pt idx="119">
                  <c:v>5.1293294387550481E-2</c:v>
                </c:pt>
                <c:pt idx="120">
                  <c:v>7.2570692834835374E-2</c:v>
                </c:pt>
                <c:pt idx="121">
                  <c:v>-1.9802627296179754E-2</c:v>
                </c:pt>
                <c:pt idx="122">
                  <c:v>1.0050335853501506E-2</c:v>
                </c:pt>
                <c:pt idx="123">
                  <c:v>-9.950330853168092E-3</c:v>
                </c:pt>
                <c:pt idx="124">
                  <c:v>-9.950330853168092E-3</c:v>
                </c:pt>
                <c:pt idx="125">
                  <c:v>-9.950330853168092E-3</c:v>
                </c:pt>
                <c:pt idx="126">
                  <c:v>-9.950330853168092E-3</c:v>
                </c:pt>
                <c:pt idx="127">
                  <c:v>-1.9802627296179754E-2</c:v>
                </c:pt>
                <c:pt idx="128">
                  <c:v>-1.9802627296179754E-2</c:v>
                </c:pt>
                <c:pt idx="129">
                  <c:v>-7.6961041136128436E-2</c:v>
                </c:pt>
                <c:pt idx="131">
                  <c:v>7.2570692834835374E-2</c:v>
                </c:pt>
                <c:pt idx="132">
                  <c:v>9.4310679471241207E-2</c:v>
                </c:pt>
                <c:pt idx="133">
                  <c:v>9.4310679471241207E-2</c:v>
                </c:pt>
                <c:pt idx="134">
                  <c:v>-0.14842000511827322</c:v>
                </c:pt>
                <c:pt idx="135">
                  <c:v>-0.1397619423751586</c:v>
                </c:pt>
                <c:pt idx="136">
                  <c:v>-9.950330853168092E-3</c:v>
                </c:pt>
                <c:pt idx="137">
                  <c:v>-0.44468582126144579</c:v>
                </c:pt>
                <c:pt idx="138">
                  <c:v>-0.39877611995736773</c:v>
                </c:pt>
                <c:pt idx="139">
                  <c:v>1.0050335853501506E-2</c:v>
                </c:pt>
                <c:pt idx="140">
                  <c:v>3.0459207484708654E-2</c:v>
                </c:pt>
                <c:pt idx="141">
                  <c:v>-9.950330853168092E-3</c:v>
                </c:pt>
                <c:pt idx="143">
                  <c:v>-0.13102826240640403</c:v>
                </c:pt>
                <c:pt idx="144">
                  <c:v>6.1875403718087453E-2</c:v>
                </c:pt>
                <c:pt idx="145">
                  <c:v>9.4310679471241207E-2</c:v>
                </c:pt>
                <c:pt idx="146">
                  <c:v>0.10536051565782635</c:v>
                </c:pt>
                <c:pt idx="147">
                  <c:v>4.08219945202552E-2</c:v>
                </c:pt>
                <c:pt idx="148">
                  <c:v>6.1875403718087453E-2</c:v>
                </c:pt>
                <c:pt idx="149">
                  <c:v>5.1293294387550481E-2</c:v>
                </c:pt>
                <c:pt idx="150">
                  <c:v>5.1293294387550481E-2</c:v>
                </c:pt>
                <c:pt idx="151">
                  <c:v>5.1293294387550481E-2</c:v>
                </c:pt>
                <c:pt idx="152">
                  <c:v>5.1293294387550481E-2</c:v>
                </c:pt>
                <c:pt idx="153">
                  <c:v>3.0459207484708654E-2</c:v>
                </c:pt>
                <c:pt idx="154">
                  <c:v>4.08219945202552E-2</c:v>
                </c:pt>
                <c:pt idx="155">
                  <c:v>-1.9802627296179754E-2</c:v>
                </c:pt>
                <c:pt idx="156">
                  <c:v>6.1875403718087453E-2</c:v>
                </c:pt>
                <c:pt idx="157">
                  <c:v>9.4310679471241207E-2</c:v>
                </c:pt>
                <c:pt idx="158">
                  <c:v>0.10536051565782635</c:v>
                </c:pt>
                <c:pt idx="159">
                  <c:v>0.10536051565782635</c:v>
                </c:pt>
                <c:pt idx="162">
                  <c:v>6.1875403718087453E-2</c:v>
                </c:pt>
                <c:pt idx="164">
                  <c:v>-0.2926696139628201</c:v>
                </c:pt>
                <c:pt idx="165">
                  <c:v>6.1875403718087453E-2</c:v>
                </c:pt>
                <c:pt idx="166">
                  <c:v>8.3381608939051E-2</c:v>
                </c:pt>
                <c:pt idx="167">
                  <c:v>5.1293294387550481E-2</c:v>
                </c:pt>
                <c:pt idx="168">
                  <c:v>-0.47000362924573558</c:v>
                </c:pt>
                <c:pt idx="169">
                  <c:v>0.10536051565782635</c:v>
                </c:pt>
                <c:pt idx="170">
                  <c:v>-0.69314718055994529</c:v>
                </c:pt>
                <c:pt idx="171">
                  <c:v>-0.69314718055994529</c:v>
                </c:pt>
                <c:pt idx="172">
                  <c:v>-0.18232155679395459</c:v>
                </c:pt>
                <c:pt idx="173">
                  <c:v>-0.33647223662121289</c:v>
                </c:pt>
                <c:pt idx="175">
                  <c:v>-0.47000362924573558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3-474E-B4C6-34FD6E2FA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735375"/>
        <c:axId val="1696739951"/>
      </c:scatterChart>
      <c:valAx>
        <c:axId val="169673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39951"/>
        <c:crosses val="autoZero"/>
        <c:crossBetween val="midCat"/>
      </c:valAx>
      <c:valAx>
        <c:axId val="169673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3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 X Gold1982 55B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61316913383904E-2"/>
          <c:y val="0.24038148914804869"/>
          <c:w val="0.91193838958256346"/>
          <c:h val="0.71743667280880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og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795844269466315"/>
                  <c:y val="0.502022455526392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Sheet1!$A$2:$A$223</c:f>
              <c:numCache>
                <c:formatCode>General</c:formatCode>
                <c:ptCount val="222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8">
                  <c:v>-0.31309181975465983</c:v>
                </c:pt>
                <c:pt idx="9">
                  <c:v>-0.35199992317475925</c:v>
                </c:pt>
                <c:pt idx="10">
                  <c:v>-0.25604793076192922</c:v>
                </c:pt>
                <c:pt idx="11">
                  <c:v>-0.25044644684218675</c:v>
                </c:pt>
                <c:pt idx="12">
                  <c:v>-0.25414602903459477</c:v>
                </c:pt>
                <c:pt idx="13">
                  <c:v>-0.16299231010435855</c:v>
                </c:pt>
                <c:pt idx="14">
                  <c:v>-0.12200507328253608</c:v>
                </c:pt>
                <c:pt idx="15">
                  <c:v>-8.4529547150020548E-2</c:v>
                </c:pt>
                <c:pt idx="16">
                  <c:v>-6.8498192792205453E-2</c:v>
                </c:pt>
                <c:pt idx="20">
                  <c:v>-0.32303459116750072</c:v>
                </c:pt>
                <c:pt idx="21">
                  <c:v>-0.18747855290367077</c:v>
                </c:pt>
                <c:pt idx="22">
                  <c:v>-0.17148213617889821</c:v>
                </c:pt>
                <c:pt idx="23">
                  <c:v>-0.11711747822748914</c:v>
                </c:pt>
                <c:pt idx="24">
                  <c:v>-6.2101508807671249E-2</c:v>
                </c:pt>
                <c:pt idx="26">
                  <c:v>-7.4388411510549271E-2</c:v>
                </c:pt>
                <c:pt idx="27">
                  <c:v>-0.10739333180724771</c:v>
                </c:pt>
                <c:pt idx="28">
                  <c:v>-0.15178269387584992</c:v>
                </c:pt>
                <c:pt idx="29">
                  <c:v>-0.25370620172437658</c:v>
                </c:pt>
                <c:pt idx="30">
                  <c:v>-0.13372791419339722</c:v>
                </c:pt>
                <c:pt idx="31">
                  <c:v>-7.4388411510549271E-2</c:v>
                </c:pt>
                <c:pt idx="33">
                  <c:v>-0.18747855290367077</c:v>
                </c:pt>
                <c:pt idx="34">
                  <c:v>-0.18747855290367077</c:v>
                </c:pt>
                <c:pt idx="35">
                  <c:v>-0.1689219971475707</c:v>
                </c:pt>
                <c:pt idx="36">
                  <c:v>-0.10739333180724771</c:v>
                </c:pt>
                <c:pt idx="37">
                  <c:v>-9.9948168020349254E-2</c:v>
                </c:pt>
                <c:pt idx="38">
                  <c:v>-0.10550501388797449</c:v>
                </c:pt>
                <c:pt idx="46">
                  <c:v>-0.94312983301703068</c:v>
                </c:pt>
                <c:pt idx="47">
                  <c:v>-1.0467909598318792</c:v>
                </c:pt>
                <c:pt idx="48">
                  <c:v>-0.61596508169203468</c:v>
                </c:pt>
                <c:pt idx="49">
                  <c:v>-0.68485624319203664</c:v>
                </c:pt>
                <c:pt idx="51">
                  <c:v>-0.58906272493546774</c:v>
                </c:pt>
                <c:pt idx="52">
                  <c:v>-0.52078248908287794</c:v>
                </c:pt>
                <c:pt idx="53">
                  <c:v>-0.45592566935918699</c:v>
                </c:pt>
                <c:pt idx="54">
                  <c:v>-0.39331269181373657</c:v>
                </c:pt>
                <c:pt idx="55">
                  <c:v>-0.15802032209967576</c:v>
                </c:pt>
                <c:pt idx="56">
                  <c:v>-5.8085616562970808E-2</c:v>
                </c:pt>
                <c:pt idx="58">
                  <c:v>-0.96106955033735497</c:v>
                </c:pt>
                <c:pt idx="59">
                  <c:v>-0.40658799444094224</c:v>
                </c:pt>
                <c:pt idx="60">
                  <c:v>-0.14500983146174279</c:v>
                </c:pt>
                <c:pt idx="61">
                  <c:v>-9.2567003723604532E-2</c:v>
                </c:pt>
                <c:pt idx="63">
                  <c:v>-0.34528172058084855</c:v>
                </c:pt>
                <c:pt idx="64">
                  <c:v>-0.32105053988227406</c:v>
                </c:pt>
                <c:pt idx="65">
                  <c:v>-0.30165409629311157</c:v>
                </c:pt>
                <c:pt idx="66">
                  <c:v>-0.25382839429713666</c:v>
                </c:pt>
                <c:pt idx="71">
                  <c:v>-0.10177991224703788</c:v>
                </c:pt>
                <c:pt idx="72">
                  <c:v>-0.15230345075978424</c:v>
                </c:pt>
                <c:pt idx="73">
                  <c:v>-0.259003346244435</c:v>
                </c:pt>
                <c:pt idx="74">
                  <c:v>-0.40285867268742243</c:v>
                </c:pt>
                <c:pt idx="75">
                  <c:v>-0.53086445432624774</c:v>
                </c:pt>
                <c:pt idx="77">
                  <c:v>-0.74811899888671074</c:v>
                </c:pt>
                <c:pt idx="78">
                  <c:v>0</c:v>
                </c:pt>
                <c:pt idx="79">
                  <c:v>-2.0019040820113601</c:v>
                </c:pt>
                <c:pt idx="82">
                  <c:v>-5.6934736337477133E-3</c:v>
                </c:pt>
                <c:pt idx="84">
                  <c:v>-0.26083025532706333</c:v>
                </c:pt>
                <c:pt idx="85">
                  <c:v>-0.24684046545803742</c:v>
                </c:pt>
                <c:pt idx="86">
                  <c:v>-0.21197298018336719</c:v>
                </c:pt>
                <c:pt idx="87">
                  <c:v>-0.1865085862845425</c:v>
                </c:pt>
                <c:pt idx="88">
                  <c:v>-0.15090755713762774</c:v>
                </c:pt>
                <c:pt idx="89">
                  <c:v>-0.13832137186480942</c:v>
                </c:pt>
                <c:pt idx="90">
                  <c:v>-0.12094245958978551</c:v>
                </c:pt>
                <c:pt idx="91">
                  <c:v>-0.11113470615753909</c:v>
                </c:pt>
                <c:pt idx="92">
                  <c:v>-7.5593547357423629E-2</c:v>
                </c:pt>
                <c:pt idx="93">
                  <c:v>-5.1716683185269667E-2</c:v>
                </c:pt>
                <c:pt idx="120">
                  <c:v>-0.67664267988848215</c:v>
                </c:pt>
                <c:pt idx="121">
                  <c:v>-0.33064594895341187</c:v>
                </c:pt>
                <c:pt idx="122">
                  <c:v>-0.21958310087873348</c:v>
                </c:pt>
                <c:pt idx="123">
                  <c:v>-0.17501581829121984</c:v>
                </c:pt>
                <c:pt idx="124">
                  <c:v>-0.37791885851477625</c:v>
                </c:pt>
                <c:pt idx="125">
                  <c:v>-0.33064594895341187</c:v>
                </c:pt>
                <c:pt idx="126">
                  <c:v>-0.36518234250364423</c:v>
                </c:pt>
                <c:pt idx="127">
                  <c:v>-0.35763417662619251</c:v>
                </c:pt>
                <c:pt idx="128">
                  <c:v>-0.36340897612007622</c:v>
                </c:pt>
                <c:pt idx="129">
                  <c:v>-0.35629099307972489</c:v>
                </c:pt>
                <c:pt idx="130">
                  <c:v>-0.39730179746900335</c:v>
                </c:pt>
                <c:pt idx="131">
                  <c:v>-0.38985569718108809</c:v>
                </c:pt>
                <c:pt idx="132">
                  <c:v>-0.4788117555201265</c:v>
                </c:pt>
                <c:pt idx="133">
                  <c:v>-0.31338131575936212</c:v>
                </c:pt>
                <c:pt idx="134">
                  <c:v>-0.13959052849592851</c:v>
                </c:pt>
                <c:pt idx="135">
                  <c:v>-0.12783337150988489</c:v>
                </c:pt>
                <c:pt idx="136">
                  <c:v>-0.12694900267046352</c:v>
                </c:pt>
                <c:pt idx="137">
                  <c:v>-0.55130499032646818</c:v>
                </c:pt>
                <c:pt idx="138">
                  <c:v>-0.53858489340026527</c:v>
                </c:pt>
                <c:pt idx="139">
                  <c:v>-0.32370998500736142</c:v>
                </c:pt>
                <c:pt idx="142">
                  <c:v>-0.41428769672334337</c:v>
                </c:pt>
                <c:pt idx="143">
                  <c:v>-0.28852205570150607</c:v>
                </c:pt>
                <c:pt idx="144">
                  <c:v>-0.33958993205379884</c:v>
                </c:pt>
                <c:pt idx="146">
                  <c:v>-0.67664267988848215</c:v>
                </c:pt>
                <c:pt idx="147">
                  <c:v>-0.33064594895341187</c:v>
                </c:pt>
                <c:pt idx="148">
                  <c:v>-0.21958310087873348</c:v>
                </c:pt>
                <c:pt idx="149">
                  <c:v>-0.17501581829121984</c:v>
                </c:pt>
                <c:pt idx="150">
                  <c:v>-0.37791885851477625</c:v>
                </c:pt>
                <c:pt idx="151">
                  <c:v>-0.33064594895341187</c:v>
                </c:pt>
                <c:pt idx="152">
                  <c:v>-0.36518234250364423</c:v>
                </c:pt>
                <c:pt idx="153">
                  <c:v>-0.35763417662619251</c:v>
                </c:pt>
                <c:pt idx="154">
                  <c:v>-0.36340897612007622</c:v>
                </c:pt>
                <c:pt idx="155">
                  <c:v>-0.35629099307972489</c:v>
                </c:pt>
                <c:pt idx="156">
                  <c:v>-0.39730179746900335</c:v>
                </c:pt>
                <c:pt idx="157">
                  <c:v>-0.38985569718108809</c:v>
                </c:pt>
                <c:pt idx="158">
                  <c:v>-0.4788117555201265</c:v>
                </c:pt>
                <c:pt idx="159">
                  <c:v>-0.31338131575936212</c:v>
                </c:pt>
                <c:pt idx="160">
                  <c:v>-0.13959052849592851</c:v>
                </c:pt>
                <c:pt idx="161">
                  <c:v>-0.12783337150988489</c:v>
                </c:pt>
                <c:pt idx="162">
                  <c:v>-0.12694900267046352</c:v>
                </c:pt>
                <c:pt idx="163">
                  <c:v>-0.55130499032646818</c:v>
                </c:pt>
                <c:pt idx="164">
                  <c:v>-0.53858489340026527</c:v>
                </c:pt>
                <c:pt idx="165">
                  <c:v>-0.32370998500736142</c:v>
                </c:pt>
                <c:pt idx="167">
                  <c:v>-1.07238127651924</c:v>
                </c:pt>
                <c:pt idx="168">
                  <c:v>-0.41428769672334337</c:v>
                </c:pt>
                <c:pt idx="169">
                  <c:v>-0.28852205570150607</c:v>
                </c:pt>
                <c:pt idx="170">
                  <c:v>-0.33958993205379884</c:v>
                </c:pt>
                <c:pt idx="172">
                  <c:v>-0.67664267988848215</c:v>
                </c:pt>
                <c:pt idx="173">
                  <c:v>-0.33064594895341187</c:v>
                </c:pt>
                <c:pt idx="174">
                  <c:v>-0.21958310087873348</c:v>
                </c:pt>
                <c:pt idx="175">
                  <c:v>-0.17501581829121984</c:v>
                </c:pt>
                <c:pt idx="176">
                  <c:v>-0.37791885851477625</c:v>
                </c:pt>
                <c:pt idx="177">
                  <c:v>-0.33064594895341187</c:v>
                </c:pt>
                <c:pt idx="178">
                  <c:v>-0.36518234250364423</c:v>
                </c:pt>
                <c:pt idx="179">
                  <c:v>-0.35763417662619251</c:v>
                </c:pt>
                <c:pt idx="180">
                  <c:v>-0.36340897612007622</c:v>
                </c:pt>
                <c:pt idx="181">
                  <c:v>-0.35629099307972489</c:v>
                </c:pt>
                <c:pt idx="182">
                  <c:v>-0.39730179746900335</c:v>
                </c:pt>
                <c:pt idx="183">
                  <c:v>-0.38985569718108809</c:v>
                </c:pt>
                <c:pt idx="184">
                  <c:v>-0.4788117555201265</c:v>
                </c:pt>
                <c:pt idx="185">
                  <c:v>-0.31338131575936212</c:v>
                </c:pt>
                <c:pt idx="186">
                  <c:v>-0.13959052849592851</c:v>
                </c:pt>
                <c:pt idx="187">
                  <c:v>-0.12783337150988489</c:v>
                </c:pt>
                <c:pt idx="188">
                  <c:v>-0.12694900267046352</c:v>
                </c:pt>
                <c:pt idx="189">
                  <c:v>-0.55130499032646818</c:v>
                </c:pt>
                <c:pt idx="190">
                  <c:v>-0.53858489340026527</c:v>
                </c:pt>
                <c:pt idx="191">
                  <c:v>-0.32370998500736142</c:v>
                </c:pt>
                <c:pt idx="193">
                  <c:v>-1.07238127651924</c:v>
                </c:pt>
                <c:pt idx="194">
                  <c:v>-0.41428769672334337</c:v>
                </c:pt>
                <c:pt idx="195">
                  <c:v>-0.28852205570150607</c:v>
                </c:pt>
                <c:pt idx="196">
                  <c:v>-0.33958993205379884</c:v>
                </c:pt>
                <c:pt idx="198">
                  <c:v>-1.1895854777584869</c:v>
                </c:pt>
                <c:pt idx="199">
                  <c:v>-1.1638092099951463</c:v>
                </c:pt>
                <c:pt idx="201">
                  <c:v>-1.0056981012549846</c:v>
                </c:pt>
                <c:pt idx="202">
                  <c:v>-0.29258279829884465</c:v>
                </c:pt>
                <c:pt idx="203">
                  <c:v>-1.4252420643592532</c:v>
                </c:pt>
                <c:pt idx="204">
                  <c:v>-1.3768981336830493</c:v>
                </c:pt>
                <c:pt idx="205">
                  <c:v>-0.59953088802459731</c:v>
                </c:pt>
                <c:pt idx="206">
                  <c:v>-0.98638764955993763</c:v>
                </c:pt>
                <c:pt idx="207">
                  <c:v>-0.35350073586408354</c:v>
                </c:pt>
                <c:pt idx="208">
                  <c:v>-1.0760111708047901</c:v>
                </c:pt>
                <c:pt idx="209">
                  <c:v>-0.4800077057788566</c:v>
                </c:pt>
                <c:pt idx="210">
                  <c:v>-9.2811035688959653E-2</c:v>
                </c:pt>
                <c:pt idx="211">
                  <c:v>-4.7822023151585437E-2</c:v>
                </c:pt>
                <c:pt idx="212">
                  <c:v>-1.3323593868995454</c:v>
                </c:pt>
                <c:pt idx="213">
                  <c:v>-1.0837377408194213</c:v>
                </c:pt>
              </c:numCache>
            </c:numRef>
          </c:xVal>
          <c:yVal>
            <c:numRef>
              <c:f>Sheet1!$B$2:$B$223</c:f>
              <c:numCache>
                <c:formatCode>General</c:formatCode>
                <c:ptCount val="222"/>
                <c:pt idx="0">
                  <c:v>6.1875403718087453E-2</c:v>
                </c:pt>
                <c:pt idx="1">
                  <c:v>4.08219945202552E-2</c:v>
                </c:pt>
                <c:pt idx="2">
                  <c:v>-1.9802627296179754E-2</c:v>
                </c:pt>
                <c:pt idx="3">
                  <c:v>-9.5310179804324893E-2</c:v>
                </c:pt>
                <c:pt idx="4">
                  <c:v>-0.26236426446749112</c:v>
                </c:pt>
                <c:pt idx="5">
                  <c:v>-0.33647223662121289</c:v>
                </c:pt>
                <c:pt idx="8">
                  <c:v>0.127833371509885</c:v>
                </c:pt>
                <c:pt idx="9">
                  <c:v>0.127833371509885</c:v>
                </c:pt>
                <c:pt idx="10">
                  <c:v>0.1392620673335076</c:v>
                </c:pt>
                <c:pt idx="11">
                  <c:v>0.1392620673335076</c:v>
                </c:pt>
                <c:pt idx="12">
                  <c:v>0.10536051565782635</c:v>
                </c:pt>
                <c:pt idx="13">
                  <c:v>0.11653381625595161</c:v>
                </c:pt>
                <c:pt idx="14">
                  <c:v>0.10536051565782635</c:v>
                </c:pt>
                <c:pt idx="15">
                  <c:v>0.11653381625595161</c:v>
                </c:pt>
                <c:pt idx="16">
                  <c:v>0.127833371509885</c:v>
                </c:pt>
                <c:pt idx="17">
                  <c:v>-0.1655144384775733</c:v>
                </c:pt>
                <c:pt idx="20">
                  <c:v>0.17435338714477774</c:v>
                </c:pt>
                <c:pt idx="21">
                  <c:v>0.10536051565782635</c:v>
                </c:pt>
                <c:pt idx="22">
                  <c:v>0.11653381625595161</c:v>
                </c:pt>
                <c:pt idx="23">
                  <c:v>0.1392620673335076</c:v>
                </c:pt>
                <c:pt idx="24">
                  <c:v>0.15082288973458369</c:v>
                </c:pt>
                <c:pt idx="26">
                  <c:v>8.3381608939051E-2</c:v>
                </c:pt>
                <c:pt idx="27">
                  <c:v>7.2570692834835374E-2</c:v>
                </c:pt>
                <c:pt idx="28">
                  <c:v>9.4310679471241207E-2</c:v>
                </c:pt>
                <c:pt idx="29">
                  <c:v>6.1875403718087453E-2</c:v>
                </c:pt>
                <c:pt idx="30">
                  <c:v>0.10536051565782635</c:v>
                </c:pt>
                <c:pt idx="31">
                  <c:v>0.11653381625595161</c:v>
                </c:pt>
                <c:pt idx="33">
                  <c:v>0.10536051565782635</c:v>
                </c:pt>
                <c:pt idx="34">
                  <c:v>0.16251892949777494</c:v>
                </c:pt>
                <c:pt idx="35">
                  <c:v>0.15082288973458369</c:v>
                </c:pt>
                <c:pt idx="36">
                  <c:v>0.11653381625595161</c:v>
                </c:pt>
                <c:pt idx="37">
                  <c:v>0.127833371509885</c:v>
                </c:pt>
                <c:pt idx="38">
                  <c:v>0.10536051565782635</c:v>
                </c:pt>
                <c:pt idx="40">
                  <c:v>0.16251892949777494</c:v>
                </c:pt>
                <c:pt idx="41">
                  <c:v>0.11653381625595161</c:v>
                </c:pt>
                <c:pt idx="42">
                  <c:v>0.1392620673335076</c:v>
                </c:pt>
                <c:pt idx="46">
                  <c:v>-0.40546510810816444</c:v>
                </c:pt>
                <c:pt idx="47">
                  <c:v>-0.40546510810816444</c:v>
                </c:pt>
                <c:pt idx="48">
                  <c:v>-0.26236426446749112</c:v>
                </c:pt>
                <c:pt idx="49">
                  <c:v>-0.26236426446749112</c:v>
                </c:pt>
                <c:pt idx="51">
                  <c:v>-0.18232155679395459</c:v>
                </c:pt>
                <c:pt idx="52">
                  <c:v>-0.18232155679395459</c:v>
                </c:pt>
                <c:pt idx="53">
                  <c:v>-0.18232155679395459</c:v>
                </c:pt>
                <c:pt idx="54">
                  <c:v>-0.18232155679395459</c:v>
                </c:pt>
                <c:pt idx="55">
                  <c:v>-9.5310179804324893E-2</c:v>
                </c:pt>
                <c:pt idx="56">
                  <c:v>0</c:v>
                </c:pt>
                <c:pt idx="58">
                  <c:v>-0.38526240079064494</c:v>
                </c:pt>
                <c:pt idx="59">
                  <c:v>-0.22314355131420971</c:v>
                </c:pt>
                <c:pt idx="60">
                  <c:v>-0.15700374880966467</c:v>
                </c:pt>
                <c:pt idx="61">
                  <c:v>-5.8268908123975879E-2</c:v>
                </c:pt>
                <c:pt idx="72">
                  <c:v>0.10536051565782635</c:v>
                </c:pt>
                <c:pt idx="73">
                  <c:v>0</c:v>
                </c:pt>
                <c:pt idx="74">
                  <c:v>0.10536051565782635</c:v>
                </c:pt>
                <c:pt idx="75">
                  <c:v>0.10536051565782635</c:v>
                </c:pt>
                <c:pt idx="77">
                  <c:v>0.22314355131420976</c:v>
                </c:pt>
                <c:pt idx="79">
                  <c:v>-0.3646431135879093</c:v>
                </c:pt>
                <c:pt idx="82">
                  <c:v>8.3381608939051E-2</c:v>
                </c:pt>
                <c:pt idx="84">
                  <c:v>-0.35065687161316927</c:v>
                </c:pt>
                <c:pt idx="85">
                  <c:v>-0.23901690047049998</c:v>
                </c:pt>
                <c:pt idx="86">
                  <c:v>-0.21511137961694543</c:v>
                </c:pt>
                <c:pt idx="87">
                  <c:v>-0.15700374880966467</c:v>
                </c:pt>
                <c:pt idx="88">
                  <c:v>-0.11332868530700324</c:v>
                </c:pt>
                <c:pt idx="89">
                  <c:v>-4.8790164169432056E-2</c:v>
                </c:pt>
                <c:pt idx="90">
                  <c:v>-5.8268908123975879E-2</c:v>
                </c:pt>
                <c:pt idx="91">
                  <c:v>-2.9558802241544391E-2</c:v>
                </c:pt>
                <c:pt idx="92">
                  <c:v>1.0050335853501506E-2</c:v>
                </c:pt>
                <c:pt idx="93">
                  <c:v>4.08219945202552E-2</c:v>
                </c:pt>
                <c:pt idx="95">
                  <c:v>-0.17395330712343801</c:v>
                </c:pt>
                <c:pt idx="96">
                  <c:v>-0.18232155679395459</c:v>
                </c:pt>
                <c:pt idx="97">
                  <c:v>-2.9558802241544391E-2</c:v>
                </c:pt>
                <c:pt idx="98">
                  <c:v>-4.8790164169432056E-2</c:v>
                </c:pt>
                <c:pt idx="99">
                  <c:v>-0.24686007793152578</c:v>
                </c:pt>
                <c:pt idx="100">
                  <c:v>-5.8268908123975879E-2</c:v>
                </c:pt>
                <c:pt idx="101">
                  <c:v>-6.7658648473814809E-2</c:v>
                </c:pt>
                <c:pt idx="102">
                  <c:v>-0.10436001532424288</c:v>
                </c:pt>
                <c:pt idx="103">
                  <c:v>-1.9802627296179754E-2</c:v>
                </c:pt>
                <c:pt idx="104">
                  <c:v>-0.20701416938432615</c:v>
                </c:pt>
                <c:pt idx="105">
                  <c:v>-0.32208349916911316</c:v>
                </c:pt>
                <c:pt idx="107">
                  <c:v>-0.74193734472937733</c:v>
                </c:pt>
                <c:pt idx="108">
                  <c:v>-9.5310179804324893E-2</c:v>
                </c:pt>
                <c:pt idx="109">
                  <c:v>-0.58778666490211895</c:v>
                </c:pt>
                <c:pt idx="111">
                  <c:v>-0.2311117209633867</c:v>
                </c:pt>
                <c:pt idx="112">
                  <c:v>-0.22314355131420971</c:v>
                </c:pt>
                <c:pt idx="113">
                  <c:v>-0.20701416938432615</c:v>
                </c:pt>
                <c:pt idx="114">
                  <c:v>-0.18232155679395459</c:v>
                </c:pt>
                <c:pt idx="115">
                  <c:v>-0.1655144384775733</c:v>
                </c:pt>
                <c:pt idx="116">
                  <c:v>-0.1397619423751586</c:v>
                </c:pt>
                <c:pt idx="117">
                  <c:v>-6.7658648473814809E-2</c:v>
                </c:pt>
                <c:pt idx="118">
                  <c:v>-3.9220713153281385E-2</c:v>
                </c:pt>
                <c:pt idx="120">
                  <c:v>-0.19885085874516517</c:v>
                </c:pt>
                <c:pt idx="121">
                  <c:v>1.0050335853501506E-2</c:v>
                </c:pt>
                <c:pt idx="122">
                  <c:v>7.2570692834835374E-2</c:v>
                </c:pt>
                <c:pt idx="123">
                  <c:v>6.1875403718087453E-2</c:v>
                </c:pt>
                <c:pt idx="124">
                  <c:v>-4.8790164169432056E-2</c:v>
                </c:pt>
                <c:pt idx="125">
                  <c:v>3.0459207484708654E-2</c:v>
                </c:pt>
                <c:pt idx="126">
                  <c:v>-3.9220713153281385E-2</c:v>
                </c:pt>
                <c:pt idx="127">
                  <c:v>2.0202707317519469E-2</c:v>
                </c:pt>
                <c:pt idx="128">
                  <c:v>2.0202707317519469E-2</c:v>
                </c:pt>
                <c:pt idx="129">
                  <c:v>0</c:v>
                </c:pt>
                <c:pt idx="130">
                  <c:v>-0.33647223662121289</c:v>
                </c:pt>
                <c:pt idx="131">
                  <c:v>-9.950330853168092E-3</c:v>
                </c:pt>
                <c:pt idx="132">
                  <c:v>-0.10436001532424288</c:v>
                </c:pt>
                <c:pt idx="133">
                  <c:v>2.0202707317519469E-2</c:v>
                </c:pt>
                <c:pt idx="134">
                  <c:v>7.2570692834835374E-2</c:v>
                </c:pt>
                <c:pt idx="135">
                  <c:v>9.4310679471241207E-2</c:v>
                </c:pt>
                <c:pt idx="136">
                  <c:v>0.127833371509885</c:v>
                </c:pt>
                <c:pt idx="137">
                  <c:v>-9.5310179804324893E-2</c:v>
                </c:pt>
                <c:pt idx="138">
                  <c:v>-4.8790164169432056E-2</c:v>
                </c:pt>
                <c:pt idx="139">
                  <c:v>2.0202707317519469E-2</c:v>
                </c:pt>
                <c:pt idx="142">
                  <c:v>-6.7658648473814809E-2</c:v>
                </c:pt>
                <c:pt idx="143">
                  <c:v>1.0050335853501506E-2</c:v>
                </c:pt>
                <c:pt idx="144">
                  <c:v>5.1293294387550481E-2</c:v>
                </c:pt>
                <c:pt idx="146">
                  <c:v>-0.23901690047049998</c:v>
                </c:pt>
                <c:pt idx="147">
                  <c:v>0</c:v>
                </c:pt>
                <c:pt idx="148">
                  <c:v>5.1293294387550481E-2</c:v>
                </c:pt>
                <c:pt idx="149">
                  <c:v>7.2570692834835374E-2</c:v>
                </c:pt>
                <c:pt idx="150">
                  <c:v>-1.9802627296179754E-2</c:v>
                </c:pt>
                <c:pt idx="151">
                  <c:v>1.0050335853501506E-2</c:v>
                </c:pt>
                <c:pt idx="152">
                  <c:v>-9.950330853168092E-3</c:v>
                </c:pt>
                <c:pt idx="153">
                  <c:v>-9.950330853168092E-3</c:v>
                </c:pt>
                <c:pt idx="154">
                  <c:v>-9.950330853168092E-3</c:v>
                </c:pt>
                <c:pt idx="155">
                  <c:v>-9.950330853168092E-3</c:v>
                </c:pt>
                <c:pt idx="156">
                  <c:v>-1.9802627296179754E-2</c:v>
                </c:pt>
                <c:pt idx="157">
                  <c:v>-1.9802627296179754E-2</c:v>
                </c:pt>
                <c:pt idx="158">
                  <c:v>-7.6961041136128436E-2</c:v>
                </c:pt>
                <c:pt idx="160">
                  <c:v>7.2570692834835374E-2</c:v>
                </c:pt>
                <c:pt idx="161">
                  <c:v>9.4310679471241207E-2</c:v>
                </c:pt>
                <c:pt idx="162">
                  <c:v>9.4310679471241207E-2</c:v>
                </c:pt>
                <c:pt idx="163">
                  <c:v>-0.14842000511827322</c:v>
                </c:pt>
                <c:pt idx="164">
                  <c:v>-0.1397619423751586</c:v>
                </c:pt>
                <c:pt idx="165">
                  <c:v>-9.950330853168092E-3</c:v>
                </c:pt>
                <c:pt idx="167">
                  <c:v>-0.39877611995736773</c:v>
                </c:pt>
                <c:pt idx="168">
                  <c:v>1.0050335853501506E-2</c:v>
                </c:pt>
                <c:pt idx="169">
                  <c:v>3.0459207484708654E-2</c:v>
                </c:pt>
                <c:pt idx="170">
                  <c:v>-9.950330853168092E-3</c:v>
                </c:pt>
                <c:pt idx="172">
                  <c:v>-0.13102826240640403</c:v>
                </c:pt>
                <c:pt idx="173">
                  <c:v>6.1875403718087453E-2</c:v>
                </c:pt>
                <c:pt idx="174">
                  <c:v>9.4310679471241207E-2</c:v>
                </c:pt>
                <c:pt idx="175">
                  <c:v>0.10536051565782635</c:v>
                </c:pt>
                <c:pt idx="176">
                  <c:v>4.08219945202552E-2</c:v>
                </c:pt>
                <c:pt idx="177">
                  <c:v>6.1875403718087453E-2</c:v>
                </c:pt>
                <c:pt idx="178">
                  <c:v>5.1293294387550481E-2</c:v>
                </c:pt>
                <c:pt idx="179">
                  <c:v>5.1293294387550481E-2</c:v>
                </c:pt>
                <c:pt idx="180">
                  <c:v>5.1293294387550481E-2</c:v>
                </c:pt>
                <c:pt idx="181">
                  <c:v>5.1293294387550481E-2</c:v>
                </c:pt>
                <c:pt idx="182">
                  <c:v>3.0459207484708654E-2</c:v>
                </c:pt>
                <c:pt idx="183">
                  <c:v>4.08219945202552E-2</c:v>
                </c:pt>
                <c:pt idx="184">
                  <c:v>-1.9802627296179754E-2</c:v>
                </c:pt>
                <c:pt idx="185">
                  <c:v>6.1875403718087453E-2</c:v>
                </c:pt>
                <c:pt idx="186">
                  <c:v>9.4310679471241207E-2</c:v>
                </c:pt>
                <c:pt idx="187">
                  <c:v>0.10536051565782635</c:v>
                </c:pt>
                <c:pt idx="188">
                  <c:v>0.10536051565782635</c:v>
                </c:pt>
                <c:pt idx="191">
                  <c:v>6.1875403718087453E-2</c:v>
                </c:pt>
                <c:pt idx="193">
                  <c:v>-0.2926696139628201</c:v>
                </c:pt>
                <c:pt idx="194">
                  <c:v>6.1875403718087453E-2</c:v>
                </c:pt>
                <c:pt idx="195">
                  <c:v>8.3381608939051E-2</c:v>
                </c:pt>
                <c:pt idx="196">
                  <c:v>5.1293294387550481E-2</c:v>
                </c:pt>
                <c:pt idx="198">
                  <c:v>-0.15700374880966467</c:v>
                </c:pt>
                <c:pt idx="199">
                  <c:v>-0.14842000511827322</c:v>
                </c:pt>
                <c:pt idx="201">
                  <c:v>-0.47000362924573558</c:v>
                </c:pt>
                <c:pt idx="202">
                  <c:v>0.10536051565782635</c:v>
                </c:pt>
                <c:pt idx="203">
                  <c:v>-0.69314718055994529</c:v>
                </c:pt>
                <c:pt idx="204">
                  <c:v>-0.69314718055994529</c:v>
                </c:pt>
                <c:pt idx="205">
                  <c:v>-0.18232155679395459</c:v>
                </c:pt>
                <c:pt idx="206">
                  <c:v>-0.33647223662121289</c:v>
                </c:pt>
                <c:pt idx="207">
                  <c:v>0</c:v>
                </c:pt>
                <c:pt idx="208">
                  <c:v>-0.47000362924573558</c:v>
                </c:pt>
                <c:pt idx="209">
                  <c:v>0</c:v>
                </c:pt>
                <c:pt idx="215">
                  <c:v>-0.64710324205853853</c:v>
                </c:pt>
                <c:pt idx="216">
                  <c:v>-0.84586826757760913</c:v>
                </c:pt>
                <c:pt idx="217">
                  <c:v>-0.74193734472937733</c:v>
                </c:pt>
                <c:pt idx="218">
                  <c:v>-0.95165787571144633</c:v>
                </c:pt>
                <c:pt idx="219">
                  <c:v>-1.0647107369924282</c:v>
                </c:pt>
                <c:pt idx="220">
                  <c:v>-1.3609765531356006</c:v>
                </c:pt>
                <c:pt idx="221">
                  <c:v>-1.5040773967762742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B-448F-9E66-56596D3EE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960431"/>
        <c:axId val="1836960847"/>
      </c:scatterChart>
      <c:valAx>
        <c:axId val="183696043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60847"/>
        <c:crosses val="max"/>
        <c:crossBetween val="midCat"/>
      </c:valAx>
      <c:valAx>
        <c:axId val="183696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6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806955380577429"/>
                  <c:y val="-0.437508019830854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NIckel!$E$2:$E$190</c:f>
              <c:numCache>
                <c:formatCode>General</c:formatCode>
                <c:ptCount val="189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1">
                  <c:v>-0.32303459116750072</c:v>
                </c:pt>
                <c:pt idx="12">
                  <c:v>-0.18747855290367077</c:v>
                </c:pt>
                <c:pt idx="13">
                  <c:v>-0.17148213617889821</c:v>
                </c:pt>
                <c:pt idx="14">
                  <c:v>-0.11711747822748914</c:v>
                </c:pt>
                <c:pt idx="15">
                  <c:v>-6.2101508807671249E-2</c:v>
                </c:pt>
                <c:pt idx="17">
                  <c:v>-7.4388411510549271E-2</c:v>
                </c:pt>
                <c:pt idx="18">
                  <c:v>-0.10739333180724771</c:v>
                </c:pt>
                <c:pt idx="19">
                  <c:v>-0.15178269387584992</c:v>
                </c:pt>
                <c:pt idx="20">
                  <c:v>-0.25370620172437658</c:v>
                </c:pt>
                <c:pt idx="21">
                  <c:v>-0.13372791419339722</c:v>
                </c:pt>
                <c:pt idx="22">
                  <c:v>-7.4388411510549271E-2</c:v>
                </c:pt>
                <c:pt idx="24">
                  <c:v>-0.18747855290367077</c:v>
                </c:pt>
                <c:pt idx="25">
                  <c:v>-0.18747855290367077</c:v>
                </c:pt>
                <c:pt idx="26">
                  <c:v>-0.1689219971475707</c:v>
                </c:pt>
                <c:pt idx="27">
                  <c:v>-0.10739333180724771</c:v>
                </c:pt>
                <c:pt idx="28">
                  <c:v>-9.9948168020349254E-2</c:v>
                </c:pt>
                <c:pt idx="29">
                  <c:v>-0.10550501388797449</c:v>
                </c:pt>
                <c:pt idx="31">
                  <c:v>-1.5226159216311601</c:v>
                </c:pt>
                <c:pt idx="32">
                  <c:v>-1.2081043565128728</c:v>
                </c:pt>
                <c:pt idx="33">
                  <c:v>-0.94312983301703068</c:v>
                </c:pt>
                <c:pt idx="34">
                  <c:v>-1.0467909598318792</c:v>
                </c:pt>
                <c:pt idx="35">
                  <c:v>-0.61596508169203468</c:v>
                </c:pt>
                <c:pt idx="36">
                  <c:v>-0.68485624319203664</c:v>
                </c:pt>
                <c:pt idx="38">
                  <c:v>-0.58906272493546774</c:v>
                </c:pt>
                <c:pt idx="39">
                  <c:v>-0.52078248908287794</c:v>
                </c:pt>
                <c:pt idx="40">
                  <c:v>-0.45592566935918699</c:v>
                </c:pt>
                <c:pt idx="41">
                  <c:v>-0.39331269181373657</c:v>
                </c:pt>
                <c:pt idx="42">
                  <c:v>-0.15802032209967576</c:v>
                </c:pt>
                <c:pt idx="43">
                  <c:v>-5.8085616562970808E-2</c:v>
                </c:pt>
                <c:pt idx="45">
                  <c:v>-0.96106955033735497</c:v>
                </c:pt>
                <c:pt idx="46">
                  <c:v>-0.40658799444094224</c:v>
                </c:pt>
                <c:pt idx="47">
                  <c:v>-0.14500983146174279</c:v>
                </c:pt>
                <c:pt idx="48">
                  <c:v>-9.2567003723604532E-2</c:v>
                </c:pt>
                <c:pt idx="49">
                  <c:v>-0.10177991224703788</c:v>
                </c:pt>
                <c:pt idx="50">
                  <c:v>-0.15230345075978424</c:v>
                </c:pt>
                <c:pt idx="51">
                  <c:v>-0.259003346244435</c:v>
                </c:pt>
                <c:pt idx="52">
                  <c:v>-0.40285867268742243</c:v>
                </c:pt>
                <c:pt idx="53">
                  <c:v>-0.53086445432624774</c:v>
                </c:pt>
                <c:pt idx="58">
                  <c:v>-6.3934588926982686E-2</c:v>
                </c:pt>
                <c:pt idx="59">
                  <c:v>-0.17153711058817123</c:v>
                </c:pt>
                <c:pt idx="60">
                  <c:v>-0.29745708739741872</c:v>
                </c:pt>
                <c:pt idx="61">
                  <c:v>-0.56559280419710223</c:v>
                </c:pt>
                <c:pt idx="62">
                  <c:v>-0.81895119407860617</c:v>
                </c:pt>
                <c:pt idx="63">
                  <c:v>-0.9779941992999891</c:v>
                </c:pt>
                <c:pt idx="64">
                  <c:v>-1.5406668958717074</c:v>
                </c:pt>
                <c:pt idx="66">
                  <c:v>-1.1895854777584869</c:v>
                </c:pt>
                <c:pt idx="67">
                  <c:v>-1.1638092099951463</c:v>
                </c:pt>
                <c:pt idx="70">
                  <c:v>-2.0019040820113601</c:v>
                </c:pt>
                <c:pt idx="71">
                  <c:v>-1.8595433707294524</c:v>
                </c:pt>
                <c:pt idx="76">
                  <c:v>-0.24684046545803742</c:v>
                </c:pt>
                <c:pt idx="77">
                  <c:v>-0.21197298018336719</c:v>
                </c:pt>
                <c:pt idx="78">
                  <c:v>-0.1865085862845425</c:v>
                </c:pt>
                <c:pt idx="79">
                  <c:v>-0.15090755713762774</c:v>
                </c:pt>
                <c:pt idx="80">
                  <c:v>-0.13832137186480942</c:v>
                </c:pt>
                <c:pt idx="81">
                  <c:v>-0.12094245958978551</c:v>
                </c:pt>
                <c:pt idx="82">
                  <c:v>-0.11113470615753909</c:v>
                </c:pt>
                <c:pt idx="83">
                  <c:v>-7.5593547357423629E-2</c:v>
                </c:pt>
                <c:pt idx="84">
                  <c:v>-5.1716683185269667E-2</c:v>
                </c:pt>
                <c:pt idx="86">
                  <c:v>-0.34528172058084899</c:v>
                </c:pt>
                <c:pt idx="87">
                  <c:v>-0.32105053988227406</c:v>
                </c:pt>
                <c:pt idx="88">
                  <c:v>-0.30165409629311157</c:v>
                </c:pt>
                <c:pt idx="89">
                  <c:v>-0.25382839429713666</c:v>
                </c:pt>
                <c:pt idx="91">
                  <c:v>-0.67664267988848215</c:v>
                </c:pt>
                <c:pt idx="92">
                  <c:v>-0.33064594895341187</c:v>
                </c:pt>
                <c:pt idx="93">
                  <c:v>-0.21958310087873348</c:v>
                </c:pt>
                <c:pt idx="94">
                  <c:v>-0.17501581829121984</c:v>
                </c:pt>
                <c:pt idx="95">
                  <c:v>-0.37791885851477625</c:v>
                </c:pt>
                <c:pt idx="96">
                  <c:v>-0.33064594895341187</c:v>
                </c:pt>
                <c:pt idx="97">
                  <c:v>-0.36518234250364423</c:v>
                </c:pt>
                <c:pt idx="98">
                  <c:v>-0.35763417662619251</c:v>
                </c:pt>
                <c:pt idx="99">
                  <c:v>-0.36340897612007622</c:v>
                </c:pt>
                <c:pt idx="100">
                  <c:v>-0.35629099307972489</c:v>
                </c:pt>
                <c:pt idx="101">
                  <c:v>-0.39730179746900335</c:v>
                </c:pt>
                <c:pt idx="102">
                  <c:v>-0.38985569718108809</c:v>
                </c:pt>
                <c:pt idx="103">
                  <c:v>-0.4788117555201265</c:v>
                </c:pt>
                <c:pt idx="104">
                  <c:v>-0.31338131575936212</c:v>
                </c:pt>
                <c:pt idx="105">
                  <c:v>-0.13959052849592851</c:v>
                </c:pt>
                <c:pt idx="106">
                  <c:v>-0.12783337150988489</c:v>
                </c:pt>
                <c:pt idx="107">
                  <c:v>-0.12694900267046352</c:v>
                </c:pt>
                <c:pt idx="108">
                  <c:v>-0.55130499032646818</c:v>
                </c:pt>
                <c:pt idx="109">
                  <c:v>-0.53858489340026527</c:v>
                </c:pt>
                <c:pt idx="110">
                  <c:v>-0.32370998500736142</c:v>
                </c:pt>
                <c:pt idx="111">
                  <c:v>-1.2544826593748943</c:v>
                </c:pt>
                <c:pt idx="112">
                  <c:v>-1.07238127651924</c:v>
                </c:pt>
                <c:pt idx="113">
                  <c:v>-0.41428769672334337</c:v>
                </c:pt>
                <c:pt idx="114">
                  <c:v>-0.28852205570150607</c:v>
                </c:pt>
                <c:pt idx="115">
                  <c:v>-0.33958993205379884</c:v>
                </c:pt>
                <c:pt idx="117">
                  <c:v>-0.67664267988848215</c:v>
                </c:pt>
                <c:pt idx="118">
                  <c:v>-0.33064594895341187</c:v>
                </c:pt>
                <c:pt idx="119">
                  <c:v>-0.21958310087873348</c:v>
                </c:pt>
                <c:pt idx="120">
                  <c:v>-0.17501581829121984</c:v>
                </c:pt>
                <c:pt idx="121">
                  <c:v>-0.37791885851477625</c:v>
                </c:pt>
                <c:pt idx="122">
                  <c:v>-0.33064594895341187</c:v>
                </c:pt>
                <c:pt idx="123">
                  <c:v>-0.36518234250364423</c:v>
                </c:pt>
                <c:pt idx="124">
                  <c:v>-0.35763417662619251</c:v>
                </c:pt>
                <c:pt idx="125">
                  <c:v>-0.36340897612007622</c:v>
                </c:pt>
                <c:pt idx="126">
                  <c:v>-0.35629099307972489</c:v>
                </c:pt>
                <c:pt idx="127">
                  <c:v>-0.39730179746900335</c:v>
                </c:pt>
                <c:pt idx="128">
                  <c:v>-0.38985569718108809</c:v>
                </c:pt>
                <c:pt idx="129">
                  <c:v>-0.4788117555201265</c:v>
                </c:pt>
                <c:pt idx="130">
                  <c:v>-0.31338131575936212</c:v>
                </c:pt>
                <c:pt idx="131">
                  <c:v>-0.13959052849592851</c:v>
                </c:pt>
                <c:pt idx="132">
                  <c:v>-0.12783337150988489</c:v>
                </c:pt>
                <c:pt idx="133">
                  <c:v>-0.12694900267046352</c:v>
                </c:pt>
                <c:pt idx="134">
                  <c:v>-0.55130499032646818</c:v>
                </c:pt>
                <c:pt idx="135">
                  <c:v>-0.53858489340026527</c:v>
                </c:pt>
                <c:pt idx="136">
                  <c:v>-0.32370998500736142</c:v>
                </c:pt>
                <c:pt idx="137">
                  <c:v>-1.2544826593748943</c:v>
                </c:pt>
                <c:pt idx="138">
                  <c:v>-1.07238127651924</c:v>
                </c:pt>
                <c:pt idx="139">
                  <c:v>-0.41428769672334337</c:v>
                </c:pt>
                <c:pt idx="140">
                  <c:v>-0.28852205570150607</c:v>
                </c:pt>
                <c:pt idx="141">
                  <c:v>-0.33958993205379884</c:v>
                </c:pt>
                <c:pt idx="143">
                  <c:v>-0.67664267988848215</c:v>
                </c:pt>
                <c:pt idx="144">
                  <c:v>-0.33064594895341187</c:v>
                </c:pt>
                <c:pt idx="145">
                  <c:v>-0.21958310087873348</c:v>
                </c:pt>
                <c:pt idx="146">
                  <c:v>-0.17501581829121984</c:v>
                </c:pt>
                <c:pt idx="147">
                  <c:v>-0.37791885851477625</c:v>
                </c:pt>
                <c:pt idx="148">
                  <c:v>-0.33064594895341187</c:v>
                </c:pt>
                <c:pt idx="149">
                  <c:v>-0.36518234250364423</c:v>
                </c:pt>
                <c:pt idx="150">
                  <c:v>-0.35763417662619251</c:v>
                </c:pt>
                <c:pt idx="151">
                  <c:v>-0.36340897612007622</c:v>
                </c:pt>
                <c:pt idx="152">
                  <c:v>-0.35629099307972489</c:v>
                </c:pt>
                <c:pt idx="153">
                  <c:v>-0.39730179746900335</c:v>
                </c:pt>
                <c:pt idx="154">
                  <c:v>-0.38985569718108809</c:v>
                </c:pt>
                <c:pt idx="155">
                  <c:v>-0.4788117555201265</c:v>
                </c:pt>
                <c:pt idx="156">
                  <c:v>-0.31338131575936212</c:v>
                </c:pt>
                <c:pt idx="157">
                  <c:v>-0.13959052849592851</c:v>
                </c:pt>
                <c:pt idx="158">
                  <c:v>-0.12783337150988489</c:v>
                </c:pt>
                <c:pt idx="159">
                  <c:v>-0.12694900267046352</c:v>
                </c:pt>
                <c:pt idx="162">
                  <c:v>-0.32370998500736142</c:v>
                </c:pt>
                <c:pt idx="164">
                  <c:v>-1.07238127651924</c:v>
                </c:pt>
                <c:pt idx="165">
                  <c:v>-0.41428769672334337</c:v>
                </c:pt>
                <c:pt idx="166">
                  <c:v>-0.28852205570150607</c:v>
                </c:pt>
                <c:pt idx="167">
                  <c:v>-0.33958993205379884</c:v>
                </c:pt>
                <c:pt idx="168">
                  <c:v>-1.0056981012549846</c:v>
                </c:pt>
                <c:pt idx="169">
                  <c:v>-0.29258279829884465</c:v>
                </c:pt>
                <c:pt idx="170">
                  <c:v>-1.4252420643592532</c:v>
                </c:pt>
                <c:pt idx="171">
                  <c:v>-1.3768981336830493</c:v>
                </c:pt>
                <c:pt idx="172">
                  <c:v>-0.59953088802459731</c:v>
                </c:pt>
                <c:pt idx="173">
                  <c:v>-0.98638764955993763</c:v>
                </c:pt>
                <c:pt idx="174">
                  <c:v>-0.35350073586408354</c:v>
                </c:pt>
                <c:pt idx="175">
                  <c:v>-1.0760111708047901</c:v>
                </c:pt>
                <c:pt idx="176">
                  <c:v>-0.4800077057788566</c:v>
                </c:pt>
                <c:pt idx="177">
                  <c:v>-9.2811035688959653E-2</c:v>
                </c:pt>
                <c:pt idx="178">
                  <c:v>-4.7822023151585437E-2</c:v>
                </c:pt>
                <c:pt idx="179">
                  <c:v>-1.3323593868995454</c:v>
                </c:pt>
                <c:pt idx="180">
                  <c:v>-1.0837377408194213</c:v>
                </c:pt>
              </c:numCache>
            </c:numRef>
          </c:xVal>
          <c:yVal>
            <c:numRef>
              <c:f>NIckel!$F$2:$F$190</c:f>
              <c:numCache>
                <c:formatCode>General</c:formatCode>
                <c:ptCount val="189"/>
                <c:pt idx="0">
                  <c:v>0.127833371509885</c:v>
                </c:pt>
                <c:pt idx="1">
                  <c:v>0.127833371509885</c:v>
                </c:pt>
                <c:pt idx="2">
                  <c:v>0.1392620673335076</c:v>
                </c:pt>
                <c:pt idx="3">
                  <c:v>0.1392620673335076</c:v>
                </c:pt>
                <c:pt idx="4">
                  <c:v>0.10536051565782635</c:v>
                </c:pt>
                <c:pt idx="5">
                  <c:v>0.11653381625595161</c:v>
                </c:pt>
                <c:pt idx="6">
                  <c:v>0.10536051565782635</c:v>
                </c:pt>
                <c:pt idx="7">
                  <c:v>0.11653381625595161</c:v>
                </c:pt>
                <c:pt idx="8">
                  <c:v>0.127833371509885</c:v>
                </c:pt>
                <c:pt idx="11">
                  <c:v>0.17435338714477774</c:v>
                </c:pt>
                <c:pt idx="12">
                  <c:v>0.10536051565782635</c:v>
                </c:pt>
                <c:pt idx="13">
                  <c:v>0.11653381625595161</c:v>
                </c:pt>
                <c:pt idx="14">
                  <c:v>0.1392620673335076</c:v>
                </c:pt>
                <c:pt idx="15">
                  <c:v>0.15082288973458369</c:v>
                </c:pt>
                <c:pt idx="17">
                  <c:v>8.3381608939051E-2</c:v>
                </c:pt>
                <c:pt idx="18">
                  <c:v>7.2570692834835374E-2</c:v>
                </c:pt>
                <c:pt idx="19">
                  <c:v>9.4310679471241207E-2</c:v>
                </c:pt>
                <c:pt idx="20">
                  <c:v>6.1875403718087453E-2</c:v>
                </c:pt>
                <c:pt idx="21">
                  <c:v>0.10536051565782635</c:v>
                </c:pt>
                <c:pt idx="22">
                  <c:v>0.11653381625595161</c:v>
                </c:pt>
                <c:pt idx="24">
                  <c:v>0.10536051565782635</c:v>
                </c:pt>
                <c:pt idx="25">
                  <c:v>0.16251892949777494</c:v>
                </c:pt>
                <c:pt idx="26">
                  <c:v>0.15082288973458369</c:v>
                </c:pt>
                <c:pt idx="27">
                  <c:v>0.11653381625595161</c:v>
                </c:pt>
                <c:pt idx="28">
                  <c:v>0.127833371509885</c:v>
                </c:pt>
                <c:pt idx="29">
                  <c:v>0.10536051565782635</c:v>
                </c:pt>
                <c:pt idx="32">
                  <c:v>-0.47000362924573558</c:v>
                </c:pt>
                <c:pt idx="33">
                  <c:v>-0.40546510810816444</c:v>
                </c:pt>
                <c:pt idx="34">
                  <c:v>-0.40546510810816444</c:v>
                </c:pt>
                <c:pt idx="35">
                  <c:v>-0.26236426446749112</c:v>
                </c:pt>
                <c:pt idx="36">
                  <c:v>-0.26236426446749112</c:v>
                </c:pt>
                <c:pt idx="38">
                  <c:v>-0.18232155679395459</c:v>
                </c:pt>
                <c:pt idx="39">
                  <c:v>-0.18232155679395459</c:v>
                </c:pt>
                <c:pt idx="40">
                  <c:v>-0.18232155679395459</c:v>
                </c:pt>
                <c:pt idx="41">
                  <c:v>-0.18232155679395459</c:v>
                </c:pt>
                <c:pt idx="42">
                  <c:v>-9.5310179804324893E-2</c:v>
                </c:pt>
                <c:pt idx="45">
                  <c:v>-0.38526240079064494</c:v>
                </c:pt>
                <c:pt idx="46">
                  <c:v>-0.22314355131420971</c:v>
                </c:pt>
                <c:pt idx="47">
                  <c:v>-0.15700374880966467</c:v>
                </c:pt>
                <c:pt idx="48">
                  <c:v>-5.8268908123975879E-2</c:v>
                </c:pt>
                <c:pt idx="50">
                  <c:v>0.10536051565782635</c:v>
                </c:pt>
                <c:pt idx="52">
                  <c:v>0.10536051565782635</c:v>
                </c:pt>
                <c:pt idx="53">
                  <c:v>0.10536051565782635</c:v>
                </c:pt>
                <c:pt idx="58">
                  <c:v>6.1875403718087453E-2</c:v>
                </c:pt>
                <c:pt idx="59">
                  <c:v>4.08219945202552E-2</c:v>
                </c:pt>
                <c:pt idx="60">
                  <c:v>-1.9802627296179754E-2</c:v>
                </c:pt>
                <c:pt idx="61">
                  <c:v>-9.5310179804324893E-2</c:v>
                </c:pt>
                <c:pt idx="62">
                  <c:v>-0.26236426446749112</c:v>
                </c:pt>
                <c:pt idx="63">
                  <c:v>-0.33647223662121289</c:v>
                </c:pt>
                <c:pt idx="64">
                  <c:v>-0.64185388617239481</c:v>
                </c:pt>
                <c:pt idx="66">
                  <c:v>-0.15700374880966467</c:v>
                </c:pt>
                <c:pt idx="67">
                  <c:v>-0.14842000511827322</c:v>
                </c:pt>
                <c:pt idx="70">
                  <c:v>-0.3646431135879093</c:v>
                </c:pt>
                <c:pt idx="71">
                  <c:v>-2.9558802241544391E-2</c:v>
                </c:pt>
                <c:pt idx="75">
                  <c:v>-0.35065687161316927</c:v>
                </c:pt>
                <c:pt idx="76">
                  <c:v>-0.23901690047049998</c:v>
                </c:pt>
                <c:pt idx="77">
                  <c:v>-0.21511137961694543</c:v>
                </c:pt>
                <c:pt idx="78">
                  <c:v>-0.15700374880966467</c:v>
                </c:pt>
                <c:pt idx="79">
                  <c:v>-0.11332868530700324</c:v>
                </c:pt>
                <c:pt idx="80">
                  <c:v>-4.8790164169432056E-2</c:v>
                </c:pt>
                <c:pt idx="81">
                  <c:v>-5.8268908123975879E-2</c:v>
                </c:pt>
                <c:pt idx="82">
                  <c:v>-2.9558802241544391E-2</c:v>
                </c:pt>
                <c:pt idx="83">
                  <c:v>1.0050335853501506E-2</c:v>
                </c:pt>
                <c:pt idx="84">
                  <c:v>4.08219945202552E-2</c:v>
                </c:pt>
                <c:pt idx="88">
                  <c:v>-0.35065687161316927</c:v>
                </c:pt>
                <c:pt idx="91">
                  <c:v>-0.19885085874516517</c:v>
                </c:pt>
                <c:pt idx="92">
                  <c:v>1.0050335853501506E-2</c:v>
                </c:pt>
                <c:pt idx="93">
                  <c:v>7.2570692834835374E-2</c:v>
                </c:pt>
                <c:pt idx="94">
                  <c:v>6.1875403718087453E-2</c:v>
                </c:pt>
                <c:pt idx="95">
                  <c:v>-4.8790164169432056E-2</c:v>
                </c:pt>
                <c:pt idx="96">
                  <c:v>3.0459207484708654E-2</c:v>
                </c:pt>
                <c:pt idx="97">
                  <c:v>-3.9220713153281385E-2</c:v>
                </c:pt>
                <c:pt idx="98">
                  <c:v>2.0202707317519469E-2</c:v>
                </c:pt>
                <c:pt idx="99">
                  <c:v>2.0202707317519469E-2</c:v>
                </c:pt>
                <c:pt idx="101">
                  <c:v>-0.33647223662121289</c:v>
                </c:pt>
                <c:pt idx="102">
                  <c:v>-9.950330853168092E-3</c:v>
                </c:pt>
                <c:pt idx="103">
                  <c:v>-0.10436001532424288</c:v>
                </c:pt>
                <c:pt idx="104">
                  <c:v>2.0202707317519469E-2</c:v>
                </c:pt>
                <c:pt idx="105">
                  <c:v>7.2570692834835374E-2</c:v>
                </c:pt>
                <c:pt idx="106">
                  <c:v>9.4310679471241207E-2</c:v>
                </c:pt>
                <c:pt idx="107">
                  <c:v>0.127833371509885</c:v>
                </c:pt>
                <c:pt idx="108">
                  <c:v>-9.5310179804324893E-2</c:v>
                </c:pt>
                <c:pt idx="109">
                  <c:v>-4.8790164169432056E-2</c:v>
                </c:pt>
                <c:pt idx="110">
                  <c:v>2.0202707317519469E-2</c:v>
                </c:pt>
                <c:pt idx="111">
                  <c:v>-0.41210965082683287</c:v>
                </c:pt>
                <c:pt idx="112">
                  <c:v>-0.42526773540434409</c:v>
                </c:pt>
                <c:pt idx="113">
                  <c:v>-6.7658648473814809E-2</c:v>
                </c:pt>
                <c:pt idx="114">
                  <c:v>1.0050335853501506E-2</c:v>
                </c:pt>
                <c:pt idx="115">
                  <c:v>5.1293294387550481E-2</c:v>
                </c:pt>
                <c:pt idx="117">
                  <c:v>-0.23901690047049998</c:v>
                </c:pt>
                <c:pt idx="119">
                  <c:v>5.1293294387550481E-2</c:v>
                </c:pt>
                <c:pt idx="120">
                  <c:v>7.2570692834835374E-2</c:v>
                </c:pt>
                <c:pt idx="121">
                  <c:v>-1.9802627296179754E-2</c:v>
                </c:pt>
                <c:pt idx="122">
                  <c:v>1.0050335853501506E-2</c:v>
                </c:pt>
                <c:pt idx="123">
                  <c:v>-9.950330853168092E-3</c:v>
                </c:pt>
                <c:pt idx="124">
                  <c:v>-9.950330853168092E-3</c:v>
                </c:pt>
                <c:pt idx="125">
                  <c:v>-9.950330853168092E-3</c:v>
                </c:pt>
                <c:pt idx="126">
                  <c:v>-9.950330853168092E-3</c:v>
                </c:pt>
                <c:pt idx="127">
                  <c:v>-1.9802627296179754E-2</c:v>
                </c:pt>
                <c:pt idx="128">
                  <c:v>-1.9802627296179754E-2</c:v>
                </c:pt>
                <c:pt idx="129">
                  <c:v>-7.6961041136128436E-2</c:v>
                </c:pt>
                <c:pt idx="131">
                  <c:v>7.2570692834835374E-2</c:v>
                </c:pt>
                <c:pt idx="132">
                  <c:v>9.4310679471241207E-2</c:v>
                </c:pt>
                <c:pt idx="133">
                  <c:v>9.4310679471241207E-2</c:v>
                </c:pt>
                <c:pt idx="134">
                  <c:v>-0.14842000511827322</c:v>
                </c:pt>
                <c:pt idx="135">
                  <c:v>-0.1397619423751586</c:v>
                </c:pt>
                <c:pt idx="136">
                  <c:v>-9.950330853168092E-3</c:v>
                </c:pt>
                <c:pt idx="137">
                  <c:v>-0.44468582126144579</c:v>
                </c:pt>
                <c:pt idx="138">
                  <c:v>-0.39877611995736773</c:v>
                </c:pt>
                <c:pt idx="139">
                  <c:v>1.0050335853501506E-2</c:v>
                </c:pt>
                <c:pt idx="140">
                  <c:v>3.0459207484708654E-2</c:v>
                </c:pt>
                <c:pt idx="141">
                  <c:v>-9.950330853168092E-3</c:v>
                </c:pt>
                <c:pt idx="143">
                  <c:v>-0.13102826240640403</c:v>
                </c:pt>
                <c:pt idx="144">
                  <c:v>6.1875403718087453E-2</c:v>
                </c:pt>
                <c:pt idx="145">
                  <c:v>9.4310679471241207E-2</c:v>
                </c:pt>
                <c:pt idx="146">
                  <c:v>0.10536051565782635</c:v>
                </c:pt>
                <c:pt idx="147">
                  <c:v>4.08219945202552E-2</c:v>
                </c:pt>
                <c:pt idx="148">
                  <c:v>6.1875403718087453E-2</c:v>
                </c:pt>
                <c:pt idx="149">
                  <c:v>5.1293294387550481E-2</c:v>
                </c:pt>
                <c:pt idx="150">
                  <c:v>5.1293294387550481E-2</c:v>
                </c:pt>
                <c:pt idx="151">
                  <c:v>5.1293294387550481E-2</c:v>
                </c:pt>
                <c:pt idx="152">
                  <c:v>5.1293294387550481E-2</c:v>
                </c:pt>
                <c:pt idx="153">
                  <c:v>3.0459207484708654E-2</c:v>
                </c:pt>
                <c:pt idx="154">
                  <c:v>4.08219945202552E-2</c:v>
                </c:pt>
                <c:pt idx="155">
                  <c:v>-1.9802627296179754E-2</c:v>
                </c:pt>
                <c:pt idx="156">
                  <c:v>6.1875403718087453E-2</c:v>
                </c:pt>
                <c:pt idx="157">
                  <c:v>9.4310679471241207E-2</c:v>
                </c:pt>
                <c:pt idx="158">
                  <c:v>0.10536051565782635</c:v>
                </c:pt>
                <c:pt idx="159">
                  <c:v>0.10536051565782635</c:v>
                </c:pt>
                <c:pt idx="162">
                  <c:v>6.1875403718087453E-2</c:v>
                </c:pt>
                <c:pt idx="164">
                  <c:v>-0.2926696139628201</c:v>
                </c:pt>
                <c:pt idx="165">
                  <c:v>6.1875403718087453E-2</c:v>
                </c:pt>
                <c:pt idx="166">
                  <c:v>8.3381608939051E-2</c:v>
                </c:pt>
                <c:pt idx="167">
                  <c:v>5.1293294387550481E-2</c:v>
                </c:pt>
                <c:pt idx="168">
                  <c:v>-0.47000362924573558</c:v>
                </c:pt>
                <c:pt idx="169">
                  <c:v>0.10536051565782635</c:v>
                </c:pt>
                <c:pt idx="170">
                  <c:v>-0.69314718055994529</c:v>
                </c:pt>
                <c:pt idx="171">
                  <c:v>-0.69314718055994529</c:v>
                </c:pt>
                <c:pt idx="172">
                  <c:v>-0.18232155679395459</c:v>
                </c:pt>
                <c:pt idx="173">
                  <c:v>-0.33647223662121289</c:v>
                </c:pt>
                <c:pt idx="175">
                  <c:v>-0.47000362924573558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6-4A11-A81C-3910F418B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735375"/>
        <c:axId val="1696739951"/>
      </c:scatterChart>
      <c:valAx>
        <c:axId val="169673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39951"/>
        <c:crosses val="autoZero"/>
        <c:crossBetween val="midCat"/>
      </c:valAx>
      <c:valAx>
        <c:axId val="169673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3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105</xdr:col>
      <xdr:colOff>19439</xdr:colOff>
      <xdr:row>38</xdr:row>
      <xdr:rowOff>8554</xdr:rowOff>
    </xdr:from>
    <xdr:to>
      <xdr:col>112</xdr:col>
      <xdr:colOff>305189</xdr:colOff>
      <xdr:row>50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104</xdr:col>
      <xdr:colOff>554005</xdr:colOff>
      <xdr:row>50</xdr:row>
      <xdr:rowOff>0</xdr:rowOff>
    </xdr:from>
    <xdr:to>
      <xdr:col>112</xdr:col>
      <xdr:colOff>268255</xdr:colOff>
      <xdr:row>60</xdr:row>
      <xdr:rowOff>72313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2028824</xdr:colOff>
      <xdr:row>2</xdr:row>
      <xdr:rowOff>28575</xdr:rowOff>
    </xdr:from>
    <xdr:to>
      <xdr:col>5</xdr:col>
      <xdr:colOff>590549</xdr:colOff>
      <xdr:row>16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114689</xdr:colOff>
      <xdr:row>0</xdr:row>
      <xdr:rowOff>8554</xdr:rowOff>
    </xdr:from>
    <xdr:to>
      <xdr:col>13</xdr:col>
      <xdr:colOff>400439</xdr:colOff>
      <xdr:row>14</xdr:row>
      <xdr:rowOff>30325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77755</xdr:colOff>
      <xdr:row>14</xdr:row>
      <xdr:rowOff>136072</xdr:rowOff>
    </xdr:from>
    <xdr:to>
      <xdr:col>13</xdr:col>
      <xdr:colOff>363505</xdr:colOff>
      <xdr:row>27</xdr:row>
      <xdr:rowOff>167563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114689</xdr:colOff>
      <xdr:row>0</xdr:row>
      <xdr:rowOff>8554</xdr:rowOff>
    </xdr:from>
    <xdr:to>
      <xdr:col>13</xdr:col>
      <xdr:colOff>400439</xdr:colOff>
      <xdr:row>14</xdr:row>
      <xdr:rowOff>30325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77755</xdr:colOff>
      <xdr:row>14</xdr:row>
      <xdr:rowOff>136072</xdr:rowOff>
    </xdr:from>
    <xdr:to>
      <xdr:col>13</xdr:col>
      <xdr:colOff>363505</xdr:colOff>
      <xdr:row>27</xdr:row>
      <xdr:rowOff>167563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114689</xdr:colOff>
      <xdr:row>0</xdr:row>
      <xdr:rowOff>8554</xdr:rowOff>
    </xdr:from>
    <xdr:to>
      <xdr:col>13</xdr:col>
      <xdr:colOff>400439</xdr:colOff>
      <xdr:row>14</xdr:row>
      <xdr:rowOff>30325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77755</xdr:colOff>
      <xdr:row>14</xdr:row>
      <xdr:rowOff>136072</xdr:rowOff>
    </xdr:from>
    <xdr:to>
      <xdr:col>13</xdr:col>
      <xdr:colOff>363505</xdr:colOff>
      <xdr:row>27</xdr:row>
      <xdr:rowOff>167563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114689</xdr:colOff>
      <xdr:row>0</xdr:row>
      <xdr:rowOff>8554</xdr:rowOff>
    </xdr:from>
    <xdr:to>
      <xdr:col>13</xdr:col>
      <xdr:colOff>400439</xdr:colOff>
      <xdr:row>14</xdr:row>
      <xdr:rowOff>30325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77755</xdr:colOff>
      <xdr:row>14</xdr:row>
      <xdr:rowOff>136072</xdr:rowOff>
    </xdr:from>
    <xdr:to>
      <xdr:col>13</xdr:col>
      <xdr:colOff>363505</xdr:colOff>
      <xdr:row>27</xdr:row>
      <xdr:rowOff>167563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6"/>
  <sheetViews>
    <sheetView tabSelected="1" zoomScaleNormal="100" workbookViewId="0">
      <selection activeCell="E74" sqref="E74:F74"/>
    </sheetView>
  </sheetViews>
  <sheetFormatPr defaultRowHeight="15" x14ac:dyDescent="0.25"/>
  <cols>
    <col min="1" max="1" width="58.5703125" style="55" customWidth="1"/>
    <col min="2" max="2" width="9.140625" style="23"/>
    <col min="3" max="3" width="9.140625" style="24"/>
    <col min="4" max="4" width="9.140625" style="9"/>
    <col min="5" max="5" width="18.28515625" style="15" customWidth="1"/>
    <col min="6" max="6" width="9.140625" style="11"/>
    <col min="7" max="16384" width="9.140625" style="12"/>
  </cols>
  <sheetData>
    <row r="1" spans="1:6" x14ac:dyDescent="0.25">
      <c r="A1" s="6" t="s">
        <v>118</v>
      </c>
      <c r="B1" s="7" t="s">
        <v>1</v>
      </c>
      <c r="C1" s="8" t="s">
        <v>0</v>
      </c>
      <c r="D1" s="9" t="s">
        <v>116</v>
      </c>
      <c r="E1" s="10" t="s">
        <v>153</v>
      </c>
      <c r="F1" s="11" t="s">
        <v>117</v>
      </c>
    </row>
    <row r="2" spans="1:6" x14ac:dyDescent="0.25">
      <c r="A2" s="18"/>
      <c r="B2" s="19" t="s">
        <v>9</v>
      </c>
      <c r="C2" s="20">
        <v>0.88</v>
      </c>
      <c r="D2" s="9">
        <f t="shared" ref="D2:D50" si="0">1/C2</f>
        <v>1.1363636363636365</v>
      </c>
      <c r="E2" s="15">
        <v>-0.31309181975465999</v>
      </c>
      <c r="F2" s="11">
        <f t="shared" ref="F2:F10" si="1">LN(D2)</f>
        <v>0.127833371509885</v>
      </c>
    </row>
    <row r="3" spans="1:6" x14ac:dyDescent="0.25">
      <c r="A3" s="18"/>
      <c r="B3" s="19" t="s">
        <v>10</v>
      </c>
      <c r="C3" s="20">
        <v>0.88</v>
      </c>
      <c r="D3" s="9">
        <f t="shared" si="0"/>
        <v>1.1363636363636365</v>
      </c>
      <c r="E3" s="15">
        <v>-0.35199992317475925</v>
      </c>
      <c r="F3" s="11">
        <f t="shared" si="1"/>
        <v>0.127833371509885</v>
      </c>
    </row>
    <row r="4" spans="1:6" x14ac:dyDescent="0.25">
      <c r="A4" s="18">
        <v>4</v>
      </c>
      <c r="B4" s="19" t="s">
        <v>11</v>
      </c>
      <c r="C4" s="20">
        <v>0.87</v>
      </c>
      <c r="D4" s="9">
        <f t="shared" si="0"/>
        <v>1.1494252873563218</v>
      </c>
      <c r="E4" s="15">
        <v>-0.25604793076192922</v>
      </c>
      <c r="F4" s="11">
        <f t="shared" si="1"/>
        <v>0.1392620673335076</v>
      </c>
    </row>
    <row r="5" spans="1:6" x14ac:dyDescent="0.25">
      <c r="A5" s="18" t="s">
        <v>121</v>
      </c>
      <c r="B5" s="19" t="s">
        <v>12</v>
      </c>
      <c r="C5" s="20">
        <v>0.87</v>
      </c>
      <c r="D5" s="9">
        <f t="shared" si="0"/>
        <v>1.1494252873563218</v>
      </c>
      <c r="E5" s="15">
        <v>-0.25044644684218675</v>
      </c>
      <c r="F5" s="11">
        <f t="shared" si="1"/>
        <v>0.1392620673335076</v>
      </c>
    </row>
    <row r="6" spans="1:6" x14ac:dyDescent="0.25">
      <c r="A6" s="18" t="s">
        <v>122</v>
      </c>
      <c r="B6" s="19" t="s">
        <v>13</v>
      </c>
      <c r="C6" s="20">
        <v>0.9</v>
      </c>
      <c r="D6" s="9">
        <f t="shared" si="0"/>
        <v>1.1111111111111112</v>
      </c>
      <c r="E6" s="15">
        <v>-0.25414602903459477</v>
      </c>
      <c r="F6" s="11">
        <f t="shared" si="1"/>
        <v>0.10536051565782635</v>
      </c>
    </row>
    <row r="7" spans="1:6" x14ac:dyDescent="0.25">
      <c r="A7" s="18"/>
      <c r="B7" s="19" t="s">
        <v>14</v>
      </c>
      <c r="C7" s="20">
        <v>0.89</v>
      </c>
      <c r="D7" s="9">
        <f t="shared" si="0"/>
        <v>1.1235955056179776</v>
      </c>
      <c r="E7" s="15">
        <v>-0.16299231010435855</v>
      </c>
      <c r="F7" s="11">
        <f t="shared" si="1"/>
        <v>0.11653381625595161</v>
      </c>
    </row>
    <row r="8" spans="1:6" x14ac:dyDescent="0.25">
      <c r="A8" s="18"/>
      <c r="B8" s="19" t="s">
        <v>15</v>
      </c>
      <c r="C8" s="20">
        <v>0.9</v>
      </c>
      <c r="D8" s="9">
        <f t="shared" si="0"/>
        <v>1.1111111111111112</v>
      </c>
      <c r="E8" s="15">
        <v>-0.12200507328253608</v>
      </c>
      <c r="F8" s="11">
        <f t="shared" si="1"/>
        <v>0.10536051565782635</v>
      </c>
    </row>
    <row r="9" spans="1:6" x14ac:dyDescent="0.25">
      <c r="A9" s="18"/>
      <c r="B9" s="19" t="s">
        <v>16</v>
      </c>
      <c r="C9" s="20">
        <v>0.89</v>
      </c>
      <c r="D9" s="9">
        <f t="shared" si="0"/>
        <v>1.1235955056179776</v>
      </c>
      <c r="E9" s="15">
        <v>-8.4529547150020548E-2</v>
      </c>
      <c r="F9" s="11">
        <f t="shared" si="1"/>
        <v>0.11653381625595161</v>
      </c>
    </row>
    <row r="10" spans="1:6" x14ac:dyDescent="0.25">
      <c r="A10" s="18"/>
      <c r="B10" s="19" t="s">
        <v>17</v>
      </c>
      <c r="C10" s="20">
        <v>0.88</v>
      </c>
      <c r="D10" s="9">
        <f t="shared" si="0"/>
        <v>1.1363636363636365</v>
      </c>
      <c r="E10" s="15">
        <v>-6.8498192792205453E-2</v>
      </c>
      <c r="F10" s="11">
        <f t="shared" si="1"/>
        <v>0.127833371509885</v>
      </c>
    </row>
    <row r="11" spans="1:6" x14ac:dyDescent="0.25">
      <c r="A11" s="16"/>
      <c r="B11" s="21"/>
      <c r="C11" s="20"/>
    </row>
    <row r="12" spans="1:6" x14ac:dyDescent="0.25">
      <c r="A12" s="22"/>
    </row>
    <row r="13" spans="1:6" ht="15.75" x14ac:dyDescent="0.25">
      <c r="A13" s="25"/>
      <c r="B13" s="26" t="s">
        <v>19</v>
      </c>
      <c r="C13" s="27">
        <v>0.84</v>
      </c>
      <c r="D13" s="9">
        <f t="shared" si="0"/>
        <v>1.1904761904761905</v>
      </c>
      <c r="E13" s="15">
        <v>-0.32303459116750072</v>
      </c>
      <c r="F13" s="11">
        <f>LN(D13)</f>
        <v>0.17435338714477774</v>
      </c>
    </row>
    <row r="14" spans="1:6" ht="15.75" x14ac:dyDescent="0.25">
      <c r="A14" s="25" t="s">
        <v>123</v>
      </c>
      <c r="B14" s="26" t="s">
        <v>20</v>
      </c>
      <c r="C14" s="27">
        <v>0.9</v>
      </c>
      <c r="D14" s="9">
        <f t="shared" si="0"/>
        <v>1.1111111111111112</v>
      </c>
      <c r="E14" s="15">
        <v>-0.18747855290367077</v>
      </c>
      <c r="F14" s="11">
        <f>LN(D14)</f>
        <v>0.10536051565782635</v>
      </c>
    </row>
    <row r="15" spans="1:6" ht="15.75" x14ac:dyDescent="0.25">
      <c r="A15" s="25" t="s">
        <v>124</v>
      </c>
      <c r="B15" s="26" t="s">
        <v>21</v>
      </c>
      <c r="C15" s="27">
        <v>0.89</v>
      </c>
      <c r="D15" s="9">
        <f t="shared" si="0"/>
        <v>1.1235955056179776</v>
      </c>
      <c r="E15" s="15">
        <v>-0.17148213617889821</v>
      </c>
      <c r="F15" s="11">
        <f>LN(D15)</f>
        <v>0.11653381625595161</v>
      </c>
    </row>
    <row r="16" spans="1:6" ht="15.75" x14ac:dyDescent="0.25">
      <c r="A16" s="25" t="s">
        <v>122</v>
      </c>
      <c r="B16" s="26" t="s">
        <v>22</v>
      </c>
      <c r="C16" s="27">
        <v>0.87</v>
      </c>
      <c r="D16" s="9">
        <f t="shared" si="0"/>
        <v>1.1494252873563218</v>
      </c>
      <c r="E16" s="15">
        <v>-0.11711747822748914</v>
      </c>
      <c r="F16" s="11">
        <f>LN(D16)</f>
        <v>0.1392620673335076</v>
      </c>
    </row>
    <row r="17" spans="1:6" ht="15.75" x14ac:dyDescent="0.25">
      <c r="A17" s="25"/>
      <c r="B17" s="26" t="s">
        <v>23</v>
      </c>
      <c r="C17" s="27">
        <v>0.86</v>
      </c>
      <c r="D17" s="9">
        <f t="shared" si="0"/>
        <v>1.1627906976744187</v>
      </c>
      <c r="E17" s="15">
        <v>-6.2101508807671249E-2</v>
      </c>
      <c r="F17" s="11">
        <f>LN(D17)</f>
        <v>0.15082288973458369</v>
      </c>
    </row>
    <row r="18" spans="1:6" ht="15.75" x14ac:dyDescent="0.25">
      <c r="A18" s="28"/>
      <c r="B18" s="29"/>
      <c r="C18" s="27"/>
    </row>
    <row r="19" spans="1:6" ht="15.75" x14ac:dyDescent="0.25">
      <c r="A19" s="30" t="s">
        <v>125</v>
      </c>
      <c r="B19" s="31" t="s">
        <v>24</v>
      </c>
      <c r="C19" s="27">
        <v>0.92</v>
      </c>
      <c r="D19" s="9">
        <f t="shared" si="0"/>
        <v>1.0869565217391304</v>
      </c>
      <c r="E19" s="15">
        <v>-7.4388411510549271E-2</v>
      </c>
      <c r="F19" s="11">
        <f t="shared" ref="F19:F24" si="2">LN(D19)</f>
        <v>8.3381608939051E-2</v>
      </c>
    </row>
    <row r="20" spans="1:6" ht="15.75" x14ac:dyDescent="0.25">
      <c r="A20" s="30" t="s">
        <v>126</v>
      </c>
      <c r="B20" s="31" t="s">
        <v>25</v>
      </c>
      <c r="C20" s="27">
        <v>0.93</v>
      </c>
      <c r="D20" s="9">
        <f t="shared" si="0"/>
        <v>1.075268817204301</v>
      </c>
      <c r="E20" s="15">
        <v>-0.10739333180724771</v>
      </c>
      <c r="F20" s="11">
        <f t="shared" si="2"/>
        <v>7.2570692834835374E-2</v>
      </c>
    </row>
    <row r="21" spans="1:6" ht="15.75" x14ac:dyDescent="0.25">
      <c r="A21" s="30" t="s">
        <v>122</v>
      </c>
      <c r="B21" s="31" t="s">
        <v>26</v>
      </c>
      <c r="C21" s="27">
        <v>0.91</v>
      </c>
      <c r="D21" s="9">
        <f t="shared" si="0"/>
        <v>1.0989010989010988</v>
      </c>
      <c r="E21" s="15">
        <v>-0.15178269387584992</v>
      </c>
      <c r="F21" s="11">
        <f t="shared" si="2"/>
        <v>9.4310679471241207E-2</v>
      </c>
    </row>
    <row r="22" spans="1:6" ht="15.75" x14ac:dyDescent="0.25">
      <c r="A22" s="30"/>
      <c r="B22" s="31" t="s">
        <v>27</v>
      </c>
      <c r="C22" s="27">
        <v>0.94</v>
      </c>
      <c r="D22" s="9">
        <f t="shared" si="0"/>
        <v>1.0638297872340425</v>
      </c>
      <c r="E22" s="15">
        <v>-0.25370620172437658</v>
      </c>
      <c r="F22" s="11">
        <f t="shared" si="2"/>
        <v>6.1875403718087453E-2</v>
      </c>
    </row>
    <row r="23" spans="1:6" ht="15.75" x14ac:dyDescent="0.25">
      <c r="A23" s="30"/>
      <c r="B23" s="32">
        <v>14</v>
      </c>
      <c r="C23" s="27">
        <v>0.9</v>
      </c>
      <c r="D23" s="9">
        <f t="shared" si="0"/>
        <v>1.1111111111111112</v>
      </c>
      <c r="E23" s="15">
        <v>-0.13372791419339722</v>
      </c>
      <c r="F23" s="11">
        <f t="shared" si="2"/>
        <v>0.10536051565782635</v>
      </c>
    </row>
    <row r="24" spans="1:6" ht="15.75" x14ac:dyDescent="0.25">
      <c r="A24" s="30"/>
      <c r="B24" s="32">
        <v>15</v>
      </c>
      <c r="C24" s="27">
        <v>0.89</v>
      </c>
      <c r="D24" s="9">
        <f t="shared" si="0"/>
        <v>1.1235955056179776</v>
      </c>
      <c r="E24" s="15">
        <v>-7.4388411510549271E-2</v>
      </c>
      <c r="F24" s="11">
        <f t="shared" si="2"/>
        <v>0.11653381625595161</v>
      </c>
    </row>
    <row r="25" spans="1:6" ht="15.75" x14ac:dyDescent="0.25">
      <c r="A25" s="33"/>
      <c r="B25" s="34"/>
      <c r="C25" s="27"/>
    </row>
    <row r="26" spans="1:6" ht="15.75" x14ac:dyDescent="0.25">
      <c r="A26" s="35"/>
      <c r="B26" s="31" t="s">
        <v>28</v>
      </c>
      <c r="C26" s="36">
        <v>0.9</v>
      </c>
      <c r="D26" s="9">
        <f t="shared" si="0"/>
        <v>1.1111111111111112</v>
      </c>
      <c r="E26" s="15">
        <v>-0.18747855290367077</v>
      </c>
      <c r="F26" s="11">
        <f t="shared" ref="F26:F31" si="3">LN(D26)</f>
        <v>0.10536051565782635</v>
      </c>
    </row>
    <row r="27" spans="1:6" ht="15.75" x14ac:dyDescent="0.25">
      <c r="A27" s="35"/>
      <c r="B27" s="31" t="s">
        <v>29</v>
      </c>
      <c r="C27" s="36">
        <v>0.85</v>
      </c>
      <c r="D27" s="9">
        <f t="shared" si="0"/>
        <v>1.1764705882352942</v>
      </c>
      <c r="E27" s="15">
        <v>-0.18747855290367077</v>
      </c>
      <c r="F27" s="11">
        <f t="shared" si="3"/>
        <v>0.16251892949777494</v>
      </c>
    </row>
    <row r="28" spans="1:6" ht="15.75" x14ac:dyDescent="0.25">
      <c r="A28" s="35" t="s">
        <v>127</v>
      </c>
      <c r="B28" s="31" t="s">
        <v>30</v>
      </c>
      <c r="C28" s="36">
        <v>0.86</v>
      </c>
      <c r="D28" s="9">
        <f t="shared" si="0"/>
        <v>1.1627906976744187</v>
      </c>
      <c r="E28" s="15">
        <v>-0.1689219971475707</v>
      </c>
      <c r="F28" s="11">
        <f t="shared" si="3"/>
        <v>0.15082288973458369</v>
      </c>
    </row>
    <row r="29" spans="1:6" ht="15.75" x14ac:dyDescent="0.25">
      <c r="A29" s="35" t="s">
        <v>128</v>
      </c>
      <c r="B29" s="31" t="s">
        <v>31</v>
      </c>
      <c r="C29" s="36">
        <v>0.89</v>
      </c>
      <c r="D29" s="9">
        <f t="shared" si="0"/>
        <v>1.1235955056179776</v>
      </c>
      <c r="E29" s="15">
        <v>-0.10739333180724771</v>
      </c>
      <c r="F29" s="11">
        <f t="shared" si="3"/>
        <v>0.11653381625595161</v>
      </c>
    </row>
    <row r="30" spans="1:6" ht="15.75" x14ac:dyDescent="0.25">
      <c r="A30" s="37" t="s">
        <v>122</v>
      </c>
      <c r="B30" s="31" t="s">
        <v>32</v>
      </c>
      <c r="C30" s="36">
        <v>0.88</v>
      </c>
      <c r="D30" s="9">
        <f t="shared" si="0"/>
        <v>1.1363636363636365</v>
      </c>
      <c r="E30" s="15">
        <v>-9.9948168020349254E-2</v>
      </c>
      <c r="F30" s="11">
        <f t="shared" si="3"/>
        <v>0.127833371509885</v>
      </c>
    </row>
    <row r="31" spans="1:6" ht="15.75" x14ac:dyDescent="0.25">
      <c r="A31" s="35"/>
      <c r="B31" s="31" t="s">
        <v>33</v>
      </c>
      <c r="C31" s="36">
        <v>0.9</v>
      </c>
      <c r="D31" s="9">
        <f t="shared" si="0"/>
        <v>1.1111111111111112</v>
      </c>
      <c r="E31" s="15">
        <v>-0.10550501388797449</v>
      </c>
      <c r="F31" s="11">
        <f t="shared" si="3"/>
        <v>0.10536051565782635</v>
      </c>
    </row>
    <row r="32" spans="1:6" s="82" customFormat="1" ht="15.75" x14ac:dyDescent="0.25">
      <c r="A32" s="79"/>
      <c r="B32" s="80"/>
      <c r="C32" s="81"/>
    </row>
    <row r="33" spans="1:6" ht="15.75" x14ac:dyDescent="0.25">
      <c r="A33" s="41"/>
      <c r="B33" s="42" t="s">
        <v>34</v>
      </c>
      <c r="C33" s="43">
        <v>0</v>
      </c>
      <c r="E33" s="15">
        <v>-1.5226159216311601</v>
      </c>
    </row>
    <row r="34" spans="1:6" ht="15.75" x14ac:dyDescent="0.25">
      <c r="A34" s="41"/>
      <c r="B34" s="42" t="s">
        <v>35</v>
      </c>
      <c r="C34" s="44">
        <v>1.6</v>
      </c>
      <c r="D34" s="9">
        <f t="shared" si="0"/>
        <v>0.625</v>
      </c>
      <c r="E34" s="15">
        <v>-1.2081043565128728</v>
      </c>
      <c r="F34" s="11">
        <f>LN(D34)</f>
        <v>-0.47000362924573558</v>
      </c>
    </row>
    <row r="35" spans="1:6" ht="15.75" x14ac:dyDescent="0.25">
      <c r="A35" s="41"/>
      <c r="B35" s="42" t="s">
        <v>36</v>
      </c>
      <c r="C35" s="44">
        <v>1.5</v>
      </c>
      <c r="D35" s="9">
        <f t="shared" si="0"/>
        <v>0.66666666666666663</v>
      </c>
      <c r="E35" s="15">
        <v>-0.94312983301703068</v>
      </c>
      <c r="F35" s="11">
        <f>LN(D35)</f>
        <v>-0.40546510810816444</v>
      </c>
    </row>
    <row r="36" spans="1:6" ht="15.75" x14ac:dyDescent="0.25">
      <c r="A36" s="41" t="s">
        <v>130</v>
      </c>
      <c r="B36" s="42" t="s">
        <v>37</v>
      </c>
      <c r="C36" s="43">
        <v>1.5</v>
      </c>
      <c r="D36" s="9">
        <f t="shared" si="0"/>
        <v>0.66666666666666663</v>
      </c>
      <c r="E36" s="15">
        <v>-1.0467909598318792</v>
      </c>
      <c r="F36" s="11">
        <f>LN(D36)</f>
        <v>-0.40546510810816444</v>
      </c>
    </row>
    <row r="37" spans="1:6" ht="15.75" x14ac:dyDescent="0.25">
      <c r="A37" s="41" t="s">
        <v>131</v>
      </c>
      <c r="B37" s="42" t="s">
        <v>38</v>
      </c>
      <c r="C37" s="43">
        <v>1.3</v>
      </c>
      <c r="D37" s="9">
        <f t="shared" si="0"/>
        <v>0.76923076923076916</v>
      </c>
      <c r="E37" s="15">
        <v>-0.61596508169203468</v>
      </c>
      <c r="F37" s="11">
        <f>LN(D37)</f>
        <v>-0.26236426446749112</v>
      </c>
    </row>
    <row r="38" spans="1:6" ht="15.75" x14ac:dyDescent="0.25">
      <c r="A38" s="41"/>
      <c r="B38" s="42" t="s">
        <v>39</v>
      </c>
      <c r="C38" s="43">
        <v>1.3</v>
      </c>
      <c r="D38" s="9">
        <f t="shared" si="0"/>
        <v>0.76923076923076916</v>
      </c>
      <c r="E38" s="15">
        <v>-0.68485624319203664</v>
      </c>
      <c r="F38" s="11">
        <f>LN(D38)</f>
        <v>-0.26236426446749112</v>
      </c>
    </row>
    <row r="39" spans="1:6" ht="15.75" x14ac:dyDescent="0.25">
      <c r="A39" s="28"/>
      <c r="B39" s="45"/>
      <c r="C39" s="43"/>
    </row>
    <row r="40" spans="1:6" ht="15.75" x14ac:dyDescent="0.25">
      <c r="A40" s="46"/>
      <c r="B40" s="42" t="s">
        <v>40</v>
      </c>
      <c r="C40" s="43">
        <v>1.2</v>
      </c>
      <c r="D40" s="9">
        <f t="shared" si="0"/>
        <v>0.83333333333333337</v>
      </c>
      <c r="E40" s="15">
        <v>-0.58906272493546774</v>
      </c>
      <c r="F40" s="11">
        <f t="shared" ref="F40:F45" si="4">LN(D40)</f>
        <v>-0.18232155679395459</v>
      </c>
    </row>
    <row r="41" spans="1:6" ht="15.75" x14ac:dyDescent="0.25">
      <c r="A41" s="46" t="s">
        <v>132</v>
      </c>
      <c r="B41" s="42" t="s">
        <v>41</v>
      </c>
      <c r="C41" s="44">
        <v>1.2</v>
      </c>
      <c r="D41" s="9">
        <f t="shared" si="0"/>
        <v>0.83333333333333337</v>
      </c>
      <c r="E41" s="15">
        <v>-0.52078248908287794</v>
      </c>
      <c r="F41" s="11">
        <f t="shared" si="4"/>
        <v>-0.18232155679395459</v>
      </c>
    </row>
    <row r="42" spans="1:6" ht="15.75" x14ac:dyDescent="0.25">
      <c r="A42" s="46" t="s">
        <v>154</v>
      </c>
      <c r="B42" s="42" t="s">
        <v>42</v>
      </c>
      <c r="C42" s="44">
        <v>1.2</v>
      </c>
      <c r="D42" s="9">
        <f t="shared" si="0"/>
        <v>0.83333333333333337</v>
      </c>
      <c r="E42" s="15">
        <v>-0.45592566935918699</v>
      </c>
      <c r="F42" s="11">
        <f t="shared" si="4"/>
        <v>-0.18232155679395459</v>
      </c>
    </row>
    <row r="43" spans="1:6" ht="15.75" x14ac:dyDescent="0.25">
      <c r="A43" s="46"/>
      <c r="B43" s="42" t="s">
        <v>43</v>
      </c>
      <c r="C43" s="43">
        <v>1.2</v>
      </c>
      <c r="D43" s="9">
        <f t="shared" si="0"/>
        <v>0.83333333333333337</v>
      </c>
      <c r="E43" s="15">
        <v>-0.39331269181373657</v>
      </c>
      <c r="F43" s="11">
        <f t="shared" si="4"/>
        <v>-0.18232155679395459</v>
      </c>
    </row>
    <row r="44" spans="1:6" ht="15.75" x14ac:dyDescent="0.25">
      <c r="A44" s="46"/>
      <c r="B44" s="42" t="s">
        <v>44</v>
      </c>
      <c r="C44" s="43">
        <v>1.1000000000000001</v>
      </c>
      <c r="D44" s="9">
        <f t="shared" si="0"/>
        <v>0.90909090909090906</v>
      </c>
      <c r="E44" s="15">
        <v>-0.15802032209967576</v>
      </c>
      <c r="F44" s="11">
        <f t="shared" si="4"/>
        <v>-9.5310179804324893E-2</v>
      </c>
    </row>
    <row r="45" spans="1:6" ht="15.75" x14ac:dyDescent="0.25">
      <c r="A45" s="46"/>
      <c r="B45" s="42" t="s">
        <v>45</v>
      </c>
      <c r="C45" s="43">
        <v>1</v>
      </c>
      <c r="D45" s="9">
        <f t="shared" si="0"/>
        <v>1</v>
      </c>
      <c r="E45" s="15">
        <v>-5.8085616562970808E-2</v>
      </c>
    </row>
    <row r="46" spans="1:6" ht="15.75" x14ac:dyDescent="0.25">
      <c r="A46" s="28"/>
      <c r="B46" s="45"/>
      <c r="C46" s="43"/>
    </row>
    <row r="47" spans="1:6" ht="15.75" x14ac:dyDescent="0.25">
      <c r="A47" s="47" t="s">
        <v>133</v>
      </c>
      <c r="B47" s="42" t="s">
        <v>46</v>
      </c>
      <c r="C47" s="44">
        <v>1.47</v>
      </c>
      <c r="D47" s="9">
        <f t="shared" si="0"/>
        <v>0.68027210884353739</v>
      </c>
      <c r="E47" s="15">
        <v>-0.96106955033735497</v>
      </c>
      <c r="F47" s="11">
        <f>LN(D47)</f>
        <v>-0.38526240079064494</v>
      </c>
    </row>
    <row r="48" spans="1:6" ht="15.75" x14ac:dyDescent="0.25">
      <c r="A48" s="47" t="s">
        <v>131</v>
      </c>
      <c r="B48" s="42" t="s">
        <v>47</v>
      </c>
      <c r="C48" s="44">
        <v>1.25</v>
      </c>
      <c r="D48" s="9">
        <f t="shared" si="0"/>
        <v>0.8</v>
      </c>
      <c r="E48" s="15">
        <v>-0.40658799444094224</v>
      </c>
      <c r="F48" s="11">
        <f>LN(D48)</f>
        <v>-0.22314355131420971</v>
      </c>
    </row>
    <row r="49" spans="1:12" ht="15.75" x14ac:dyDescent="0.25">
      <c r="A49" s="47"/>
      <c r="B49" s="42" t="s">
        <v>48</v>
      </c>
      <c r="C49" s="44">
        <v>1.17</v>
      </c>
      <c r="D49" s="9">
        <f t="shared" si="0"/>
        <v>0.85470085470085477</v>
      </c>
      <c r="E49" s="15">
        <v>-0.14500983146174279</v>
      </c>
      <c r="F49" s="11">
        <f>LN(D49)</f>
        <v>-0.15700374880966467</v>
      </c>
    </row>
    <row r="50" spans="1:12" ht="15.75" x14ac:dyDescent="0.25">
      <c r="A50" s="47"/>
      <c r="B50" s="42" t="s">
        <v>49</v>
      </c>
      <c r="C50" s="44">
        <v>1.06</v>
      </c>
      <c r="D50" s="9">
        <f t="shared" si="0"/>
        <v>0.94339622641509424</v>
      </c>
      <c r="E50" s="15">
        <v>-9.2567003723604532E-2</v>
      </c>
      <c r="F50" s="11">
        <f>LN(D50)</f>
        <v>-5.8268908123975879E-2</v>
      </c>
    </row>
    <row r="51" spans="1:12" ht="15.75" x14ac:dyDescent="0.25">
      <c r="A51" s="50"/>
      <c r="B51" s="26" t="s">
        <v>54</v>
      </c>
      <c r="C51" s="49">
        <v>0</v>
      </c>
      <c r="E51" s="15">
        <v>-0.10177991224703788</v>
      </c>
    </row>
    <row r="52" spans="1:12" ht="15.75" x14ac:dyDescent="0.25">
      <c r="A52" s="50">
        <v>7</v>
      </c>
      <c r="B52" s="26" t="s">
        <v>55</v>
      </c>
      <c r="C52" s="49">
        <v>0.9</v>
      </c>
      <c r="D52" s="9">
        <f t="shared" ref="D52:D101" si="5">1/C52</f>
        <v>1.1111111111111112</v>
      </c>
      <c r="E52" s="15">
        <v>-0.15230345075978424</v>
      </c>
      <c r="F52" s="11">
        <f t="shared" ref="F52:F57" si="6">LN(D52)</f>
        <v>0.10536051565782635</v>
      </c>
    </row>
    <row r="53" spans="1:12" ht="15.75" x14ac:dyDescent="0.25">
      <c r="A53" s="50" t="s">
        <v>136</v>
      </c>
      <c r="B53" s="26" t="s">
        <v>56</v>
      </c>
      <c r="C53" s="49">
        <v>1</v>
      </c>
      <c r="D53" s="9">
        <f t="shared" si="5"/>
        <v>1</v>
      </c>
      <c r="E53" s="15">
        <v>-0.259003346244435</v>
      </c>
      <c r="G53" s="28"/>
      <c r="H53" s="45"/>
      <c r="I53" s="44"/>
      <c r="J53" s="9"/>
      <c r="K53" s="15"/>
      <c r="L53" s="11"/>
    </row>
    <row r="54" spans="1:12" ht="15.75" x14ac:dyDescent="0.25">
      <c r="A54" s="50" t="s">
        <v>131</v>
      </c>
      <c r="B54" s="26" t="s">
        <v>57</v>
      </c>
      <c r="C54" s="49">
        <v>0.9</v>
      </c>
      <c r="D54" s="9">
        <f t="shared" si="5"/>
        <v>1.1111111111111112</v>
      </c>
      <c r="E54" s="15">
        <v>-0.40285867268742243</v>
      </c>
      <c r="F54" s="11">
        <f t="shared" si="6"/>
        <v>0.10536051565782635</v>
      </c>
    </row>
    <row r="55" spans="1:12" ht="15.75" x14ac:dyDescent="0.25">
      <c r="A55" s="50"/>
      <c r="B55" s="26" t="s">
        <v>58</v>
      </c>
      <c r="C55" s="49">
        <v>0.9</v>
      </c>
      <c r="D55" s="9">
        <f t="shared" si="5"/>
        <v>1.1111111111111112</v>
      </c>
      <c r="E55" s="15">
        <v>-0.53086445432624774</v>
      </c>
      <c r="F55" s="11">
        <f t="shared" si="6"/>
        <v>0.10536051565782635</v>
      </c>
    </row>
    <row r="56" spans="1:12" ht="15.75" x14ac:dyDescent="0.25">
      <c r="A56" s="50"/>
      <c r="B56" s="26" t="s">
        <v>59</v>
      </c>
      <c r="C56" s="49">
        <v>0.6</v>
      </c>
      <c r="D56" s="9">
        <f t="shared" si="5"/>
        <v>1.6666666666666667</v>
      </c>
    </row>
    <row r="57" spans="1:12" ht="15.75" x14ac:dyDescent="0.25">
      <c r="A57" s="50"/>
      <c r="B57" s="26" t="s">
        <v>60</v>
      </c>
      <c r="C57" s="49">
        <v>0.8</v>
      </c>
      <c r="D57" s="9">
        <f t="shared" si="5"/>
        <v>1.25</v>
      </c>
    </row>
    <row r="58" spans="1:12" ht="15.75" x14ac:dyDescent="0.25">
      <c r="A58" s="50"/>
      <c r="B58" s="26"/>
      <c r="C58" s="49"/>
    </row>
    <row r="59" spans="1:12" x14ac:dyDescent="0.25">
      <c r="A59" s="12"/>
      <c r="B59" s="12"/>
      <c r="C59" s="12"/>
      <c r="D59" s="12"/>
      <c r="E59" s="12"/>
      <c r="F59" s="12"/>
    </row>
    <row r="60" spans="1:12" x14ac:dyDescent="0.25">
      <c r="A60" s="13"/>
      <c r="B60" s="14" t="s">
        <v>2</v>
      </c>
      <c r="C60" s="8">
        <v>0.94</v>
      </c>
      <c r="D60" s="9">
        <f>1/C60</f>
        <v>1.0638297872340425</v>
      </c>
      <c r="E60" s="15">
        <v>-6.3934588926982686E-2</v>
      </c>
      <c r="F60" s="11">
        <f t="shared" ref="F60:F66" si="7">LN(D60)</f>
        <v>6.1875403718087453E-2</v>
      </c>
    </row>
    <row r="61" spans="1:12" x14ac:dyDescent="0.25">
      <c r="A61" s="13">
        <v>3</v>
      </c>
      <c r="B61" s="14" t="s">
        <v>3</v>
      </c>
      <c r="C61" s="8">
        <v>0.96</v>
      </c>
      <c r="D61" s="9">
        <f>1/C61</f>
        <v>1.0416666666666667</v>
      </c>
      <c r="E61" s="15">
        <v>-0.17153711058817123</v>
      </c>
      <c r="F61" s="11">
        <f t="shared" si="7"/>
        <v>4.08219945202552E-2</v>
      </c>
    </row>
    <row r="62" spans="1:12" x14ac:dyDescent="0.25">
      <c r="A62" s="13" t="s">
        <v>119</v>
      </c>
      <c r="B62" s="14" t="s">
        <v>4</v>
      </c>
      <c r="C62" s="8">
        <v>1.02</v>
      </c>
      <c r="D62" s="9">
        <f>1/C62</f>
        <v>0.98039215686274506</v>
      </c>
      <c r="E62" s="15">
        <v>-0.29745708739741872</v>
      </c>
      <c r="F62" s="11">
        <f t="shared" si="7"/>
        <v>-1.9802627296179754E-2</v>
      </c>
    </row>
    <row r="63" spans="1:12" x14ac:dyDescent="0.25">
      <c r="A63" s="13" t="s">
        <v>120</v>
      </c>
      <c r="B63" s="14" t="s">
        <v>5</v>
      </c>
      <c r="C63" s="8">
        <v>1.1000000000000001</v>
      </c>
      <c r="D63" s="9">
        <f>1/C63</f>
        <v>0.90909090909090906</v>
      </c>
      <c r="E63" s="15">
        <v>-0.56559280419710223</v>
      </c>
      <c r="F63" s="11">
        <f t="shared" si="7"/>
        <v>-9.5310179804324893E-2</v>
      </c>
    </row>
    <row r="64" spans="1:12" x14ac:dyDescent="0.25">
      <c r="A64" s="13"/>
      <c r="B64" s="14" t="s">
        <v>6</v>
      </c>
      <c r="C64" s="8">
        <v>1.3</v>
      </c>
      <c r="D64" s="9">
        <f>1/C64</f>
        <v>0.76923076923076916</v>
      </c>
      <c r="E64" s="15">
        <v>-0.81895119407860617</v>
      </c>
      <c r="F64" s="11">
        <f t="shared" si="7"/>
        <v>-0.26236426446749112</v>
      </c>
    </row>
    <row r="65" spans="1:6" x14ac:dyDescent="0.25">
      <c r="A65" s="13"/>
      <c r="B65" s="14" t="s">
        <v>7</v>
      </c>
      <c r="C65" s="8">
        <v>1.4</v>
      </c>
      <c r="D65" s="9">
        <f>1/C65</f>
        <v>0.7142857142857143</v>
      </c>
      <c r="E65" s="15">
        <v>-0.9779941992999891</v>
      </c>
      <c r="F65" s="11">
        <f t="shared" si="7"/>
        <v>-0.33647223662121289</v>
      </c>
    </row>
    <row r="66" spans="1:6" x14ac:dyDescent="0.25">
      <c r="A66" s="13"/>
      <c r="B66" s="14" t="s">
        <v>8</v>
      </c>
      <c r="C66" s="8">
        <v>1.9</v>
      </c>
      <c r="D66" s="9">
        <f>1/C66</f>
        <v>0.52631578947368418</v>
      </c>
      <c r="E66" s="15">
        <v>-1.5406668958717074</v>
      </c>
      <c r="F66" s="11">
        <f t="shared" si="7"/>
        <v>-0.64185388617239481</v>
      </c>
    </row>
    <row r="67" spans="1:6" x14ac:dyDescent="0.25">
      <c r="A67" s="57"/>
      <c r="B67" s="67"/>
      <c r="C67" s="61"/>
    </row>
    <row r="68" spans="1:6" x14ac:dyDescent="0.25">
      <c r="A68" s="68"/>
      <c r="B68" s="60" t="s">
        <v>100</v>
      </c>
      <c r="C68" s="69">
        <v>1.17</v>
      </c>
      <c r="D68" s="9">
        <f>1/C68</f>
        <v>0.85470085470085477</v>
      </c>
      <c r="E68" s="15">
        <v>-1.1895854777584869</v>
      </c>
      <c r="F68" s="11">
        <f>LN(D68)</f>
        <v>-0.15700374880966467</v>
      </c>
    </row>
    <row r="69" spans="1:6" x14ac:dyDescent="0.25">
      <c r="A69" s="68" t="s">
        <v>149</v>
      </c>
      <c r="B69" s="60" t="s">
        <v>101</v>
      </c>
      <c r="C69" s="69">
        <v>1.1599999999999999</v>
      </c>
      <c r="D69" s="9">
        <f>1/C69</f>
        <v>0.86206896551724144</v>
      </c>
      <c r="E69" s="15">
        <v>-1.1638092099951463</v>
      </c>
      <c r="F69" s="11">
        <f>LN(D69)</f>
        <v>-0.14842000511827322</v>
      </c>
    </row>
    <row r="70" spans="1:6" s="82" customFormat="1" x14ac:dyDescent="0.25">
      <c r="A70" s="83"/>
      <c r="B70" s="84"/>
      <c r="C70" s="83"/>
    </row>
    <row r="71" spans="1:6" ht="15.75" x14ac:dyDescent="0.25">
      <c r="A71" s="47"/>
      <c r="B71" s="51" t="s">
        <v>61</v>
      </c>
      <c r="C71" s="52">
        <v>0</v>
      </c>
    </row>
    <row r="72" spans="1:6" ht="15.75" x14ac:dyDescent="0.25">
      <c r="A72" s="47" t="s">
        <v>137</v>
      </c>
      <c r="B72" s="51" t="s">
        <v>62</v>
      </c>
      <c r="C72" s="52">
        <v>1.44</v>
      </c>
      <c r="D72" s="9">
        <f>1/C72</f>
        <v>0.69444444444444442</v>
      </c>
      <c r="E72" s="15">
        <v>-2.0019040820113601</v>
      </c>
      <c r="F72" s="11">
        <f>LN(D72)</f>
        <v>-0.3646431135879093</v>
      </c>
    </row>
    <row r="73" spans="1:6" ht="15.75" x14ac:dyDescent="0.25">
      <c r="A73" s="47" t="s">
        <v>138</v>
      </c>
      <c r="B73" s="51" t="s">
        <v>63</v>
      </c>
      <c r="C73" s="52">
        <v>1.03</v>
      </c>
      <c r="D73" s="9">
        <f>1/C73</f>
        <v>0.970873786407767</v>
      </c>
      <c r="E73" s="15">
        <v>-1.8595433707294524</v>
      </c>
      <c r="F73" s="11">
        <f>LN(D73)</f>
        <v>-2.9558802241544391E-2</v>
      </c>
    </row>
    <row r="74" spans="1:6" ht="15.75" x14ac:dyDescent="0.25">
      <c r="A74" s="47"/>
      <c r="B74" s="51" t="s">
        <v>64</v>
      </c>
      <c r="C74" s="52">
        <v>0.85</v>
      </c>
      <c r="D74" s="9">
        <f>1/C74</f>
        <v>1.1764705882352942</v>
      </c>
    </row>
    <row r="75" spans="1:6" ht="15.75" x14ac:dyDescent="0.25">
      <c r="A75" s="47"/>
      <c r="B75" s="51" t="s">
        <v>65</v>
      </c>
      <c r="C75" s="52">
        <v>0.92</v>
      </c>
      <c r="D75" s="9">
        <f>1/C75</f>
        <v>1.0869565217391304</v>
      </c>
    </row>
    <row r="76" spans="1:6" s="82" customFormat="1" ht="15.75" x14ac:dyDescent="0.25">
      <c r="A76" s="85"/>
      <c r="B76" s="86"/>
      <c r="C76" s="87"/>
    </row>
    <row r="77" spans="1:6" ht="15.75" x14ac:dyDescent="0.25">
      <c r="A77" s="54">
        <v>15</v>
      </c>
      <c r="B77" s="26" t="s">
        <v>66</v>
      </c>
      <c r="C77" s="49">
        <v>1.42</v>
      </c>
      <c r="D77" s="9">
        <f>1/C77</f>
        <v>0.70422535211267612</v>
      </c>
      <c r="F77" s="11">
        <f t="shared" ref="F77:F86" si="8">LN(D77)</f>
        <v>-0.35065687161316927</v>
      </c>
    </row>
    <row r="78" spans="1:6" ht="15.75" x14ac:dyDescent="0.25">
      <c r="A78" s="54" t="s">
        <v>139</v>
      </c>
      <c r="B78" s="26" t="s">
        <v>67</v>
      </c>
      <c r="C78" s="49">
        <v>1.27</v>
      </c>
      <c r="D78" s="9">
        <f>1/C78</f>
        <v>0.78740157480314954</v>
      </c>
      <c r="E78" s="15">
        <v>-0.24684046545803742</v>
      </c>
      <c r="F78" s="11">
        <f t="shared" si="8"/>
        <v>-0.23901690047049998</v>
      </c>
    </row>
    <row r="79" spans="1:6" ht="15.75" x14ac:dyDescent="0.25">
      <c r="A79" s="54" t="s">
        <v>135</v>
      </c>
      <c r="B79" s="26" t="s">
        <v>68</v>
      </c>
      <c r="C79" s="49">
        <v>1.24</v>
      </c>
      <c r="D79" s="9">
        <f>1/C79</f>
        <v>0.80645161290322587</v>
      </c>
      <c r="E79" s="15">
        <v>-0.21197298018336719</v>
      </c>
      <c r="F79" s="11">
        <f t="shared" si="8"/>
        <v>-0.21511137961694543</v>
      </c>
    </row>
    <row r="80" spans="1:6" ht="15.75" x14ac:dyDescent="0.25">
      <c r="A80" s="54"/>
      <c r="B80" s="26" t="s">
        <v>69</v>
      </c>
      <c r="C80" s="49">
        <v>1.17</v>
      </c>
      <c r="D80" s="9">
        <f>1/C80</f>
        <v>0.85470085470085477</v>
      </c>
      <c r="E80" s="15">
        <v>-0.1865085862845425</v>
      </c>
      <c r="F80" s="11">
        <f t="shared" si="8"/>
        <v>-0.15700374880966467</v>
      </c>
    </row>
    <row r="81" spans="1:6" ht="18" customHeight="1" x14ac:dyDescent="0.25">
      <c r="A81" s="54"/>
      <c r="B81" s="26" t="s">
        <v>70</v>
      </c>
      <c r="C81" s="49">
        <v>1.1200000000000001</v>
      </c>
      <c r="D81" s="9">
        <f>1/C81</f>
        <v>0.89285714285714279</v>
      </c>
      <c r="E81" s="15">
        <v>-0.15090755713762774</v>
      </c>
      <c r="F81" s="11">
        <f t="shared" si="8"/>
        <v>-0.11332868530700324</v>
      </c>
    </row>
    <row r="82" spans="1:6" ht="15.75" x14ac:dyDescent="0.25">
      <c r="A82" s="54"/>
      <c r="B82" s="26" t="s">
        <v>71</v>
      </c>
      <c r="C82" s="49">
        <v>1.05</v>
      </c>
      <c r="D82" s="9">
        <f>1/C82</f>
        <v>0.95238095238095233</v>
      </c>
      <c r="E82" s="15">
        <v>-0.13832137186480942</v>
      </c>
      <c r="F82" s="11">
        <f t="shared" si="8"/>
        <v>-4.8790164169432056E-2</v>
      </c>
    </row>
    <row r="83" spans="1:6" ht="15.75" x14ac:dyDescent="0.25">
      <c r="A83" s="54"/>
      <c r="B83" s="26" t="s">
        <v>72</v>
      </c>
      <c r="C83" s="49">
        <v>1.06</v>
      </c>
      <c r="D83" s="9">
        <f>1/C83</f>
        <v>0.94339622641509424</v>
      </c>
      <c r="E83" s="15">
        <v>-0.12094245958978551</v>
      </c>
      <c r="F83" s="11">
        <f t="shared" si="8"/>
        <v>-5.8268908123975879E-2</v>
      </c>
    </row>
    <row r="84" spans="1:6" ht="15.75" x14ac:dyDescent="0.25">
      <c r="A84" s="54"/>
      <c r="B84" s="26" t="s">
        <v>73</v>
      </c>
      <c r="C84" s="49">
        <v>1.03</v>
      </c>
      <c r="D84" s="9">
        <f>1/C84</f>
        <v>0.970873786407767</v>
      </c>
      <c r="E84" s="15">
        <v>-0.11113470615753909</v>
      </c>
      <c r="F84" s="11">
        <f t="shared" si="8"/>
        <v>-2.9558802241544391E-2</v>
      </c>
    </row>
    <row r="85" spans="1:6" ht="15.75" x14ac:dyDescent="0.25">
      <c r="A85" s="54"/>
      <c r="B85" s="26" t="s">
        <v>74</v>
      </c>
      <c r="C85" s="49">
        <v>0.99</v>
      </c>
      <c r="D85" s="9">
        <f>1/C85</f>
        <v>1.0101010101010102</v>
      </c>
      <c r="E85" s="15">
        <v>-7.5593547357423629E-2</v>
      </c>
      <c r="F85" s="11">
        <f t="shared" si="8"/>
        <v>1.0050335853501506E-2</v>
      </c>
    </row>
    <row r="86" spans="1:6" ht="15.75" x14ac:dyDescent="0.25">
      <c r="A86" s="54"/>
      <c r="B86" s="26" t="s">
        <v>75</v>
      </c>
      <c r="C86" s="49">
        <v>0.96</v>
      </c>
      <c r="D86" s="9">
        <f>1/C86</f>
        <v>1.0416666666666667</v>
      </c>
      <c r="E86" s="15">
        <v>-5.1716683185269667E-2</v>
      </c>
      <c r="F86" s="11">
        <f t="shared" si="8"/>
        <v>4.08219945202552E-2</v>
      </c>
    </row>
    <row r="87" spans="1:6" ht="15.75" x14ac:dyDescent="0.25">
      <c r="A87" s="54"/>
      <c r="B87" s="26"/>
      <c r="C87" s="49"/>
    </row>
    <row r="88" spans="1:6" ht="15.75" x14ac:dyDescent="0.25">
      <c r="A88" s="48" t="s">
        <v>155</v>
      </c>
      <c r="B88" s="26" t="s">
        <v>50</v>
      </c>
      <c r="C88" s="49"/>
      <c r="E88" s="15">
        <v>-0.34528172058084899</v>
      </c>
    </row>
    <row r="89" spans="1:6" ht="15.75" x14ac:dyDescent="0.25">
      <c r="A89" s="48" t="s">
        <v>134</v>
      </c>
      <c r="B89" s="26" t="s">
        <v>51</v>
      </c>
      <c r="C89" s="49"/>
      <c r="E89" s="15">
        <v>-0.32105053988227406</v>
      </c>
    </row>
    <row r="90" spans="1:6" ht="15.75" x14ac:dyDescent="0.25">
      <c r="A90" s="48" t="s">
        <v>135</v>
      </c>
      <c r="B90" s="26" t="s">
        <v>52</v>
      </c>
      <c r="C90" s="49">
        <v>1.42</v>
      </c>
      <c r="D90" s="9">
        <f>1/C90</f>
        <v>0.70422535211267612</v>
      </c>
      <c r="E90" s="15">
        <v>-0.30165409629311157</v>
      </c>
      <c r="F90" s="11">
        <f>LN(D90)</f>
        <v>-0.35065687161316927</v>
      </c>
    </row>
    <row r="91" spans="1:6" ht="15.75" x14ac:dyDescent="0.25">
      <c r="A91" s="48"/>
      <c r="B91" s="26" t="s">
        <v>53</v>
      </c>
      <c r="C91" s="49"/>
      <c r="E91" s="15">
        <v>-0.25382839429713666</v>
      </c>
    </row>
    <row r="92" spans="1:6" s="82" customFormat="1" ht="15.75" x14ac:dyDescent="0.25">
      <c r="A92" s="85"/>
      <c r="B92" s="88"/>
      <c r="C92" s="85"/>
    </row>
    <row r="93" spans="1:6" x14ac:dyDescent="0.25">
      <c r="A93" s="56"/>
      <c r="B93" s="60" t="s">
        <v>84</v>
      </c>
      <c r="C93" s="61">
        <v>1.22</v>
      </c>
      <c r="D93" s="9">
        <f t="shared" si="5"/>
        <v>0.81967213114754101</v>
      </c>
      <c r="E93" s="15">
        <v>-0.67664267988848215</v>
      </c>
      <c r="F93" s="11">
        <f t="shared" ref="F93:F117" si="9">LN(D93)</f>
        <v>-0.19885085874516517</v>
      </c>
    </row>
    <row r="94" spans="1:6" x14ac:dyDescent="0.25">
      <c r="A94" s="56"/>
      <c r="B94" s="62" t="s">
        <v>158</v>
      </c>
      <c r="C94" s="61">
        <v>0.99</v>
      </c>
      <c r="D94" s="9">
        <f t="shared" si="5"/>
        <v>1.0101010101010102</v>
      </c>
      <c r="E94" s="15">
        <v>-0.33064594895341187</v>
      </c>
      <c r="F94" s="11">
        <f t="shared" si="9"/>
        <v>1.0050335853501506E-2</v>
      </c>
    </row>
    <row r="95" spans="1:6" x14ac:dyDescent="0.25">
      <c r="A95" s="56"/>
      <c r="B95" s="60" t="s">
        <v>85</v>
      </c>
      <c r="C95" s="61">
        <v>0.93</v>
      </c>
      <c r="D95" s="9">
        <f t="shared" si="5"/>
        <v>1.075268817204301</v>
      </c>
      <c r="E95" s="15">
        <v>-0.21958310087873348</v>
      </c>
      <c r="F95" s="11">
        <f t="shared" si="9"/>
        <v>7.2570692834835374E-2</v>
      </c>
    </row>
    <row r="96" spans="1:6" x14ac:dyDescent="0.25">
      <c r="A96" s="56"/>
      <c r="B96" s="62" t="s">
        <v>159</v>
      </c>
      <c r="C96" s="61">
        <v>0.94</v>
      </c>
      <c r="D96" s="9">
        <f t="shared" si="5"/>
        <v>1.0638297872340425</v>
      </c>
      <c r="E96" s="15">
        <v>-0.17501581829121984</v>
      </c>
      <c r="F96" s="11">
        <f t="shared" si="9"/>
        <v>6.1875403718087453E-2</v>
      </c>
    </row>
    <row r="97" spans="1:6" x14ac:dyDescent="0.25">
      <c r="A97" s="56"/>
      <c r="B97" s="60" t="s">
        <v>86</v>
      </c>
      <c r="C97" s="61">
        <v>1.05</v>
      </c>
      <c r="D97" s="9">
        <f t="shared" si="5"/>
        <v>0.95238095238095233</v>
      </c>
      <c r="E97" s="15">
        <v>-0.37791885851477625</v>
      </c>
      <c r="F97" s="11">
        <f t="shared" si="9"/>
        <v>-4.8790164169432056E-2</v>
      </c>
    </row>
    <row r="98" spans="1:6" x14ac:dyDescent="0.25">
      <c r="A98" s="56"/>
      <c r="B98" s="62" t="s">
        <v>160</v>
      </c>
      <c r="C98" s="61">
        <v>0.97</v>
      </c>
      <c r="D98" s="9">
        <f t="shared" si="5"/>
        <v>1.0309278350515465</v>
      </c>
      <c r="E98" s="15">
        <v>-0.33064594895341187</v>
      </c>
      <c r="F98" s="11">
        <f t="shared" si="9"/>
        <v>3.0459207484708654E-2</v>
      </c>
    </row>
    <row r="99" spans="1:6" x14ac:dyDescent="0.25">
      <c r="A99" s="56">
        <v>11</v>
      </c>
      <c r="B99" s="60" t="s">
        <v>161</v>
      </c>
      <c r="C99" s="61">
        <v>1.04</v>
      </c>
      <c r="D99" s="9">
        <f t="shared" si="5"/>
        <v>0.96153846153846145</v>
      </c>
      <c r="E99" s="15">
        <v>-0.36518234250364423</v>
      </c>
      <c r="F99" s="11">
        <f t="shared" si="9"/>
        <v>-3.9220713153281385E-2</v>
      </c>
    </row>
    <row r="100" spans="1:6" x14ac:dyDescent="0.25">
      <c r="A100" s="56" t="s">
        <v>145</v>
      </c>
      <c r="B100" s="60" t="s">
        <v>88</v>
      </c>
      <c r="C100" s="61">
        <v>0.98</v>
      </c>
      <c r="D100" s="9">
        <f t="shared" si="5"/>
        <v>1.0204081632653061</v>
      </c>
      <c r="E100" s="15">
        <v>-0.35763417662619251</v>
      </c>
      <c r="F100" s="11">
        <f t="shared" si="9"/>
        <v>2.0202707317519469E-2</v>
      </c>
    </row>
    <row r="101" spans="1:6" x14ac:dyDescent="0.25">
      <c r="A101" s="56" t="s">
        <v>146</v>
      </c>
      <c r="B101" s="60" t="s">
        <v>162</v>
      </c>
      <c r="C101" s="61">
        <v>0.98</v>
      </c>
      <c r="D101" s="9">
        <f t="shared" si="5"/>
        <v>1.0204081632653061</v>
      </c>
      <c r="E101" s="15">
        <v>-0.36340897612007622</v>
      </c>
      <c r="F101" s="11">
        <f t="shared" si="9"/>
        <v>2.0202707317519469E-2</v>
      </c>
    </row>
    <row r="102" spans="1:6" x14ac:dyDescent="0.25">
      <c r="A102" s="56" t="s">
        <v>157</v>
      </c>
      <c r="B102" s="60" t="s">
        <v>89</v>
      </c>
      <c r="C102" s="61">
        <v>1</v>
      </c>
      <c r="D102" s="9">
        <f t="shared" ref="D102:D165" si="10">1/C102</f>
        <v>1</v>
      </c>
      <c r="E102" s="15">
        <v>-0.35629099307972489</v>
      </c>
    </row>
    <row r="103" spans="1:6" x14ac:dyDescent="0.25">
      <c r="A103" s="56"/>
      <c r="B103" s="60" t="s">
        <v>90</v>
      </c>
      <c r="C103" s="61">
        <v>1.4</v>
      </c>
      <c r="D103" s="9">
        <f t="shared" si="10"/>
        <v>0.7142857142857143</v>
      </c>
      <c r="E103" s="15">
        <v>-0.39730179746900335</v>
      </c>
      <c r="F103" s="11">
        <f t="shared" si="9"/>
        <v>-0.33647223662121289</v>
      </c>
    </row>
    <row r="104" spans="1:6" x14ac:dyDescent="0.25">
      <c r="A104" s="56"/>
      <c r="B104" s="62" t="s">
        <v>163</v>
      </c>
      <c r="C104" s="61">
        <v>1.01</v>
      </c>
      <c r="D104" s="9">
        <f t="shared" si="10"/>
        <v>0.99009900990099009</v>
      </c>
      <c r="E104" s="15">
        <v>-0.38985569718108809</v>
      </c>
      <c r="F104" s="11">
        <f t="shared" si="9"/>
        <v>-9.950330853168092E-3</v>
      </c>
    </row>
    <row r="105" spans="1:6" x14ac:dyDescent="0.25">
      <c r="A105" s="56"/>
      <c r="B105" s="62" t="s">
        <v>164</v>
      </c>
      <c r="C105" s="61">
        <v>1.1100000000000001</v>
      </c>
      <c r="D105" s="9">
        <f t="shared" si="10"/>
        <v>0.9009009009009008</v>
      </c>
      <c r="E105" s="15">
        <v>-0.4788117555201265</v>
      </c>
      <c r="F105" s="11">
        <f t="shared" si="9"/>
        <v>-0.10436001532424288</v>
      </c>
    </row>
    <row r="106" spans="1:6" x14ac:dyDescent="0.25">
      <c r="A106" s="56"/>
      <c r="B106" s="60" t="s">
        <v>91</v>
      </c>
      <c r="C106" s="61">
        <v>0.98</v>
      </c>
      <c r="D106" s="9">
        <f t="shared" si="10"/>
        <v>1.0204081632653061</v>
      </c>
      <c r="E106" s="15">
        <v>-0.31338131575936212</v>
      </c>
      <c r="F106" s="11">
        <f t="shared" si="9"/>
        <v>2.0202707317519469E-2</v>
      </c>
    </row>
    <row r="107" spans="1:6" x14ac:dyDescent="0.25">
      <c r="A107" s="56"/>
      <c r="B107" s="60" t="s">
        <v>92</v>
      </c>
      <c r="C107" s="61">
        <v>0.93</v>
      </c>
      <c r="D107" s="9">
        <f t="shared" si="10"/>
        <v>1.075268817204301</v>
      </c>
      <c r="E107" s="15">
        <v>-0.13959052849592851</v>
      </c>
      <c r="F107" s="11">
        <f t="shared" si="9"/>
        <v>7.2570692834835374E-2</v>
      </c>
    </row>
    <row r="108" spans="1:6" x14ac:dyDescent="0.25">
      <c r="A108" s="56"/>
      <c r="B108" s="60" t="s">
        <v>93</v>
      </c>
      <c r="C108" s="61">
        <v>0.91</v>
      </c>
      <c r="D108" s="9">
        <f t="shared" si="10"/>
        <v>1.0989010989010988</v>
      </c>
      <c r="E108" s="15">
        <v>-0.12783337150988489</v>
      </c>
      <c r="F108" s="11">
        <f t="shared" si="9"/>
        <v>9.4310679471241207E-2</v>
      </c>
    </row>
    <row r="109" spans="1:6" x14ac:dyDescent="0.25">
      <c r="A109" s="56"/>
      <c r="B109" s="62">
        <v>508</v>
      </c>
      <c r="C109" s="61">
        <v>0.88</v>
      </c>
      <c r="D109" s="9">
        <f t="shared" si="10"/>
        <v>1.1363636363636365</v>
      </c>
      <c r="E109" s="15">
        <v>-0.12694900267046352</v>
      </c>
      <c r="F109" s="11">
        <f t="shared" si="9"/>
        <v>0.127833371509885</v>
      </c>
    </row>
    <row r="110" spans="1:6" x14ac:dyDescent="0.25">
      <c r="A110" s="56"/>
      <c r="B110" s="60" t="s">
        <v>94</v>
      </c>
      <c r="C110" s="61">
        <v>1.1000000000000001</v>
      </c>
      <c r="D110" s="9">
        <f t="shared" si="10"/>
        <v>0.90909090909090906</v>
      </c>
      <c r="E110" s="15">
        <v>-0.55130499032646818</v>
      </c>
      <c r="F110" s="11">
        <f t="shared" si="9"/>
        <v>-9.5310179804324893E-2</v>
      </c>
    </row>
    <row r="111" spans="1:6" x14ac:dyDescent="0.25">
      <c r="A111" s="56"/>
      <c r="B111" s="62">
        <v>5542</v>
      </c>
      <c r="C111" s="61">
        <v>1.05</v>
      </c>
      <c r="D111" s="9">
        <f t="shared" si="10"/>
        <v>0.95238095238095233</v>
      </c>
      <c r="E111" s="15">
        <v>-0.53858489340026527</v>
      </c>
      <c r="F111" s="11">
        <f t="shared" si="9"/>
        <v>-4.8790164169432056E-2</v>
      </c>
    </row>
    <row r="112" spans="1:6" x14ac:dyDescent="0.25">
      <c r="A112" s="56"/>
      <c r="B112" s="60" t="s">
        <v>95</v>
      </c>
      <c r="C112" s="61">
        <v>0.98</v>
      </c>
      <c r="D112" s="9">
        <f t="shared" si="10"/>
        <v>1.0204081632653061</v>
      </c>
      <c r="E112" s="15">
        <v>-0.32370998500736142</v>
      </c>
      <c r="F112" s="11">
        <f t="shared" si="9"/>
        <v>2.0202707317519469E-2</v>
      </c>
    </row>
    <row r="113" spans="1:6" x14ac:dyDescent="0.25">
      <c r="A113" s="56"/>
      <c r="B113" s="62">
        <v>574</v>
      </c>
      <c r="C113" s="61">
        <v>1.51</v>
      </c>
      <c r="D113" s="9">
        <f t="shared" si="10"/>
        <v>0.66225165562913912</v>
      </c>
      <c r="E113" s="15">
        <v>-1.2544826593748943</v>
      </c>
      <c r="F113" s="11">
        <f t="shared" si="9"/>
        <v>-0.41210965082683287</v>
      </c>
    </row>
    <row r="114" spans="1:6" x14ac:dyDescent="0.25">
      <c r="A114" s="56"/>
      <c r="B114" s="60" t="s">
        <v>96</v>
      </c>
      <c r="C114" s="61">
        <v>1.53</v>
      </c>
      <c r="D114" s="9">
        <f t="shared" si="10"/>
        <v>0.65359477124183007</v>
      </c>
      <c r="E114" s="15">
        <v>-1.07238127651924</v>
      </c>
      <c r="F114" s="11">
        <f t="shared" si="9"/>
        <v>-0.42526773540434409</v>
      </c>
    </row>
    <row r="115" spans="1:6" x14ac:dyDescent="0.25">
      <c r="A115" s="56"/>
      <c r="B115" s="60" t="s">
        <v>97</v>
      </c>
      <c r="C115" s="61">
        <v>1.07</v>
      </c>
      <c r="D115" s="9">
        <f t="shared" si="10"/>
        <v>0.93457943925233644</v>
      </c>
      <c r="E115" s="15">
        <v>-0.41428769672334337</v>
      </c>
      <c r="F115" s="11">
        <f t="shared" si="9"/>
        <v>-6.7658648473814809E-2</v>
      </c>
    </row>
    <row r="116" spans="1:6" x14ac:dyDescent="0.25">
      <c r="A116" s="56"/>
      <c r="B116" s="60" t="s">
        <v>98</v>
      </c>
      <c r="C116" s="61">
        <v>0.99</v>
      </c>
      <c r="D116" s="9">
        <f t="shared" si="10"/>
        <v>1.0101010101010102</v>
      </c>
      <c r="E116" s="15">
        <v>-0.28852205570150607</v>
      </c>
      <c r="F116" s="11">
        <f t="shared" si="9"/>
        <v>1.0050335853501506E-2</v>
      </c>
    </row>
    <row r="117" spans="1:6" x14ac:dyDescent="0.25">
      <c r="A117" s="56"/>
      <c r="B117" s="60" t="s">
        <v>99</v>
      </c>
      <c r="C117" s="61">
        <v>0.95</v>
      </c>
      <c r="D117" s="9">
        <f t="shared" si="10"/>
        <v>1.0526315789473684</v>
      </c>
      <c r="E117" s="15">
        <v>-0.33958993205379884</v>
      </c>
      <c r="F117" s="11">
        <f t="shared" si="9"/>
        <v>5.1293294387550481E-2</v>
      </c>
    </row>
    <row r="118" spans="1:6" x14ac:dyDescent="0.25">
      <c r="A118" s="57"/>
      <c r="B118" s="58"/>
    </row>
    <row r="119" spans="1:6" x14ac:dyDescent="0.25">
      <c r="A119" s="56"/>
      <c r="B119" s="60" t="s">
        <v>84</v>
      </c>
      <c r="C119" s="61">
        <v>1.27</v>
      </c>
      <c r="D119" s="9">
        <f t="shared" si="10"/>
        <v>0.78740157480314954</v>
      </c>
      <c r="E119" s="15">
        <v>-0.67664267988848215</v>
      </c>
      <c r="F119" s="11">
        <f t="shared" ref="F119:F131" si="11">LN(D119)</f>
        <v>-0.23901690047049998</v>
      </c>
    </row>
    <row r="120" spans="1:6" x14ac:dyDescent="0.25">
      <c r="A120" s="56"/>
      <c r="B120" s="62">
        <v>408</v>
      </c>
      <c r="C120" s="61">
        <v>1</v>
      </c>
      <c r="D120" s="9">
        <f t="shared" si="10"/>
        <v>1</v>
      </c>
      <c r="E120" s="15">
        <v>-0.33064594895341187</v>
      </c>
    </row>
    <row r="121" spans="1:6" x14ac:dyDescent="0.25">
      <c r="A121" s="56"/>
      <c r="B121" s="60" t="s">
        <v>85</v>
      </c>
      <c r="C121" s="61">
        <v>0.95</v>
      </c>
      <c r="D121" s="9">
        <f t="shared" si="10"/>
        <v>1.0526315789473684</v>
      </c>
      <c r="E121" s="15">
        <v>-0.21958310087873348</v>
      </c>
      <c r="F121" s="11">
        <f t="shared" si="11"/>
        <v>5.1293294387550481E-2</v>
      </c>
    </row>
    <row r="122" spans="1:6" x14ac:dyDescent="0.25">
      <c r="A122" s="56"/>
      <c r="B122" s="62">
        <v>400</v>
      </c>
      <c r="C122" s="61">
        <v>0.93</v>
      </c>
      <c r="D122" s="9">
        <f t="shared" si="10"/>
        <v>1.075268817204301</v>
      </c>
      <c r="E122" s="15">
        <v>-0.17501581829121984</v>
      </c>
      <c r="F122" s="11">
        <f t="shared" si="11"/>
        <v>7.2570692834835374E-2</v>
      </c>
    </row>
    <row r="123" spans="1:6" x14ac:dyDescent="0.25">
      <c r="A123" s="56"/>
      <c r="B123" s="60" t="s">
        <v>86</v>
      </c>
      <c r="C123" s="61">
        <v>1.02</v>
      </c>
      <c r="D123" s="9">
        <f t="shared" si="10"/>
        <v>0.98039215686274506</v>
      </c>
      <c r="E123" s="15">
        <v>-0.37791885851477625</v>
      </c>
      <c r="F123" s="11">
        <f t="shared" si="11"/>
        <v>-1.9802627296179754E-2</v>
      </c>
    </row>
    <row r="124" spans="1:6" x14ac:dyDescent="0.25">
      <c r="A124" s="56"/>
      <c r="B124" s="62">
        <v>436</v>
      </c>
      <c r="C124" s="61">
        <v>0.99</v>
      </c>
      <c r="D124" s="9">
        <f t="shared" si="10"/>
        <v>1.0101010101010102</v>
      </c>
      <c r="E124" s="15">
        <v>-0.33064594895341187</v>
      </c>
      <c r="F124" s="11">
        <f t="shared" si="11"/>
        <v>1.0050335853501506E-2</v>
      </c>
    </row>
    <row r="125" spans="1:6" x14ac:dyDescent="0.25">
      <c r="A125" s="56">
        <v>11</v>
      </c>
      <c r="B125" s="60" t="s">
        <v>87</v>
      </c>
      <c r="C125" s="61">
        <v>1.01</v>
      </c>
      <c r="D125" s="9">
        <f t="shared" si="10"/>
        <v>0.99009900990099009</v>
      </c>
      <c r="E125" s="15">
        <v>-0.36518234250364423</v>
      </c>
      <c r="F125" s="11">
        <f t="shared" si="11"/>
        <v>-9.950330853168092E-3</v>
      </c>
    </row>
    <row r="126" spans="1:6" x14ac:dyDescent="0.25">
      <c r="A126" s="56" t="s">
        <v>147</v>
      </c>
      <c r="B126" s="60" t="s">
        <v>88</v>
      </c>
      <c r="C126" s="61">
        <v>1.01</v>
      </c>
      <c r="D126" s="9">
        <f t="shared" si="10"/>
        <v>0.99009900990099009</v>
      </c>
      <c r="E126" s="15">
        <v>-0.35763417662619251</v>
      </c>
      <c r="F126" s="11">
        <f t="shared" si="11"/>
        <v>-9.950330853168092E-3</v>
      </c>
    </row>
    <row r="127" spans="1:6" x14ac:dyDescent="0.25">
      <c r="A127" s="56" t="s">
        <v>146</v>
      </c>
      <c r="B127" s="60">
        <v>430</v>
      </c>
      <c r="C127" s="61">
        <v>1.01</v>
      </c>
      <c r="D127" s="9">
        <f t="shared" si="10"/>
        <v>0.99009900990099009</v>
      </c>
      <c r="E127" s="15">
        <v>-0.36340897612007622</v>
      </c>
      <c r="F127" s="11">
        <f t="shared" si="11"/>
        <v>-9.950330853168092E-3</v>
      </c>
    </row>
    <row r="128" spans="1:6" x14ac:dyDescent="0.25">
      <c r="A128" s="56" t="s">
        <v>156</v>
      </c>
      <c r="B128" s="60" t="s">
        <v>89</v>
      </c>
      <c r="C128" s="61">
        <v>1.01</v>
      </c>
      <c r="D128" s="9">
        <f t="shared" si="10"/>
        <v>0.99009900990099009</v>
      </c>
      <c r="E128" s="15">
        <v>-0.35629099307972489</v>
      </c>
      <c r="F128" s="11">
        <f t="shared" si="11"/>
        <v>-9.950330853168092E-3</v>
      </c>
    </row>
    <row r="129" spans="1:6" x14ac:dyDescent="0.25">
      <c r="A129" s="56"/>
      <c r="B129" s="60" t="s">
        <v>90</v>
      </c>
      <c r="C129" s="61">
        <v>1.02</v>
      </c>
      <c r="D129" s="9">
        <f t="shared" si="10"/>
        <v>0.98039215686274506</v>
      </c>
      <c r="E129" s="15">
        <v>-0.39730179746900335</v>
      </c>
      <c r="F129" s="11">
        <f t="shared" si="11"/>
        <v>-1.9802627296179754E-2</v>
      </c>
    </row>
    <row r="130" spans="1:6" x14ac:dyDescent="0.25">
      <c r="A130" s="56"/>
      <c r="B130" s="62">
        <v>476</v>
      </c>
      <c r="C130" s="61">
        <v>1.02</v>
      </c>
      <c r="D130" s="9">
        <f t="shared" si="10"/>
        <v>0.98039215686274506</v>
      </c>
      <c r="E130" s="15">
        <v>-0.38985569718108809</v>
      </c>
      <c r="F130" s="11">
        <f t="shared" si="11"/>
        <v>-1.9802627296179754E-2</v>
      </c>
    </row>
    <row r="131" spans="1:6" x14ac:dyDescent="0.25">
      <c r="A131" s="56"/>
      <c r="B131" s="62">
        <v>476</v>
      </c>
      <c r="C131" s="61">
        <v>1.08</v>
      </c>
      <c r="D131" s="9">
        <f t="shared" si="10"/>
        <v>0.92592592592592582</v>
      </c>
      <c r="E131" s="15">
        <v>-0.4788117555201265</v>
      </c>
      <c r="F131" s="11">
        <f t="shared" si="11"/>
        <v>-7.6961041136128436E-2</v>
      </c>
    </row>
    <row r="132" spans="1:6" x14ac:dyDescent="0.25">
      <c r="A132" s="56"/>
      <c r="B132" s="60" t="s">
        <v>91</v>
      </c>
      <c r="C132" s="61">
        <v>0</v>
      </c>
      <c r="E132" s="15">
        <v>-0.31338131575936212</v>
      </c>
    </row>
    <row r="133" spans="1:6" x14ac:dyDescent="0.25">
      <c r="A133" s="56"/>
      <c r="B133" s="60" t="s">
        <v>92</v>
      </c>
      <c r="C133" s="61">
        <v>0.93</v>
      </c>
      <c r="D133" s="9">
        <f t="shared" si="10"/>
        <v>1.075268817204301</v>
      </c>
      <c r="E133" s="15">
        <v>-0.13959052849592851</v>
      </c>
      <c r="F133" s="11">
        <f t="shared" ref="F133:F143" si="12">LN(D133)</f>
        <v>7.2570692834835374E-2</v>
      </c>
    </row>
    <row r="134" spans="1:6" x14ac:dyDescent="0.25">
      <c r="A134" s="56"/>
      <c r="B134" s="60" t="s">
        <v>93</v>
      </c>
      <c r="C134" s="61">
        <v>0.91</v>
      </c>
      <c r="D134" s="9">
        <f t="shared" si="10"/>
        <v>1.0989010989010988</v>
      </c>
      <c r="E134" s="15">
        <v>-0.12783337150988489</v>
      </c>
      <c r="F134" s="11">
        <f t="shared" si="12"/>
        <v>9.4310679471241207E-2</v>
      </c>
    </row>
    <row r="135" spans="1:6" x14ac:dyDescent="0.25">
      <c r="A135" s="56"/>
      <c r="B135" s="62">
        <v>508</v>
      </c>
      <c r="C135" s="61">
        <v>0.91</v>
      </c>
      <c r="D135" s="9">
        <f t="shared" si="10"/>
        <v>1.0989010989010988</v>
      </c>
      <c r="E135" s="15">
        <v>-0.12694900267046352</v>
      </c>
      <c r="F135" s="11">
        <f t="shared" si="12"/>
        <v>9.4310679471241207E-2</v>
      </c>
    </row>
    <row r="136" spans="1:6" x14ac:dyDescent="0.25">
      <c r="A136" s="56"/>
      <c r="B136" s="60" t="s">
        <v>94</v>
      </c>
      <c r="C136" s="61">
        <v>1.1599999999999999</v>
      </c>
      <c r="D136" s="9">
        <f t="shared" si="10"/>
        <v>0.86206896551724144</v>
      </c>
      <c r="E136" s="15">
        <v>-0.55130499032646818</v>
      </c>
      <c r="F136" s="11">
        <f t="shared" si="12"/>
        <v>-0.14842000511827322</v>
      </c>
    </row>
    <row r="137" spans="1:6" x14ac:dyDescent="0.25">
      <c r="A137" s="56"/>
      <c r="B137" s="62">
        <v>5542</v>
      </c>
      <c r="C137" s="61">
        <v>1.1499999999999999</v>
      </c>
      <c r="D137" s="9">
        <f t="shared" si="10"/>
        <v>0.86956521739130443</v>
      </c>
      <c r="E137" s="15">
        <v>-0.53858489340026527</v>
      </c>
      <c r="F137" s="11">
        <f t="shared" si="12"/>
        <v>-0.1397619423751586</v>
      </c>
    </row>
    <row r="138" spans="1:6" x14ac:dyDescent="0.25">
      <c r="A138" s="56"/>
      <c r="B138" s="60" t="s">
        <v>95</v>
      </c>
      <c r="C138" s="61">
        <v>1.01</v>
      </c>
      <c r="D138" s="9">
        <f t="shared" si="10"/>
        <v>0.99009900990099009</v>
      </c>
      <c r="E138" s="15">
        <v>-0.32370998500736142</v>
      </c>
      <c r="F138" s="11">
        <f t="shared" si="12"/>
        <v>-9.950330853168092E-3</v>
      </c>
    </row>
    <row r="139" spans="1:6" x14ac:dyDescent="0.25">
      <c r="A139" s="56"/>
      <c r="B139" s="62">
        <v>574</v>
      </c>
      <c r="C139" s="61">
        <v>1.56</v>
      </c>
      <c r="D139" s="9">
        <f t="shared" si="10"/>
        <v>0.64102564102564097</v>
      </c>
      <c r="E139" s="15">
        <v>-1.2544826593748943</v>
      </c>
      <c r="F139" s="11">
        <f t="shared" si="12"/>
        <v>-0.44468582126144579</v>
      </c>
    </row>
    <row r="140" spans="1:6" x14ac:dyDescent="0.25">
      <c r="A140" s="56"/>
      <c r="B140" s="60" t="s">
        <v>96</v>
      </c>
      <c r="C140" s="61">
        <v>1.49</v>
      </c>
      <c r="D140" s="9">
        <f t="shared" si="10"/>
        <v>0.67114093959731547</v>
      </c>
      <c r="E140" s="15">
        <v>-1.07238127651924</v>
      </c>
      <c r="F140" s="11">
        <f t="shared" si="12"/>
        <v>-0.39877611995736773</v>
      </c>
    </row>
    <row r="141" spans="1:6" x14ac:dyDescent="0.25">
      <c r="A141" s="56"/>
      <c r="B141" s="60" t="s">
        <v>97</v>
      </c>
      <c r="C141" s="61">
        <v>0.99</v>
      </c>
      <c r="D141" s="9">
        <f t="shared" si="10"/>
        <v>1.0101010101010102</v>
      </c>
      <c r="E141" s="15">
        <v>-0.41428769672334337</v>
      </c>
      <c r="F141" s="11">
        <f t="shared" si="12"/>
        <v>1.0050335853501506E-2</v>
      </c>
    </row>
    <row r="142" spans="1:6" x14ac:dyDescent="0.25">
      <c r="A142" s="56"/>
      <c r="B142" s="60" t="s">
        <v>98</v>
      </c>
      <c r="C142" s="61">
        <v>0.97</v>
      </c>
      <c r="D142" s="9">
        <f t="shared" si="10"/>
        <v>1.0309278350515465</v>
      </c>
      <c r="E142" s="15">
        <v>-0.28852205570150607</v>
      </c>
      <c r="F142" s="11">
        <f t="shared" si="12"/>
        <v>3.0459207484708654E-2</v>
      </c>
    </row>
    <row r="143" spans="1:6" x14ac:dyDescent="0.25">
      <c r="A143" s="56"/>
      <c r="B143" s="60" t="s">
        <v>99</v>
      </c>
      <c r="C143" s="61">
        <v>1.01</v>
      </c>
      <c r="D143" s="9">
        <f t="shared" si="10"/>
        <v>0.99009900990099009</v>
      </c>
      <c r="E143" s="15">
        <v>-0.33958993205379884</v>
      </c>
      <c r="F143" s="11">
        <f t="shared" si="12"/>
        <v>-9.950330853168092E-3</v>
      </c>
    </row>
    <row r="144" spans="1:6" x14ac:dyDescent="0.25">
      <c r="A144" s="57"/>
      <c r="B144" s="58"/>
    </row>
    <row r="145" spans="1:6" x14ac:dyDescent="0.25">
      <c r="A145" s="63"/>
      <c r="B145" s="60" t="s">
        <v>84</v>
      </c>
      <c r="C145" s="61">
        <v>1.1399999999999999</v>
      </c>
      <c r="D145" s="9">
        <f t="shared" si="10"/>
        <v>0.87719298245614041</v>
      </c>
      <c r="E145" s="15">
        <v>-0.67664267988848215</v>
      </c>
      <c r="F145" s="11">
        <f t="shared" ref="F145:F169" si="13">LN(D145)</f>
        <v>-0.13102826240640403</v>
      </c>
    </row>
    <row r="146" spans="1:6" x14ac:dyDescent="0.25">
      <c r="A146" s="63"/>
      <c r="B146" s="62">
        <v>408</v>
      </c>
      <c r="C146" s="61">
        <v>0.94</v>
      </c>
      <c r="D146" s="9">
        <f t="shared" si="10"/>
        <v>1.0638297872340425</v>
      </c>
      <c r="E146" s="15">
        <v>-0.33064594895341187</v>
      </c>
      <c r="F146" s="11">
        <f t="shared" si="13"/>
        <v>6.1875403718087453E-2</v>
      </c>
    </row>
    <row r="147" spans="1:6" x14ac:dyDescent="0.25">
      <c r="A147" s="63"/>
      <c r="B147" s="60" t="s">
        <v>85</v>
      </c>
      <c r="C147" s="61">
        <v>0.91</v>
      </c>
      <c r="D147" s="9">
        <f t="shared" si="10"/>
        <v>1.0989010989010988</v>
      </c>
      <c r="E147" s="15">
        <v>-0.21958310087873348</v>
      </c>
      <c r="F147" s="11">
        <f t="shared" si="13"/>
        <v>9.4310679471241207E-2</v>
      </c>
    </row>
    <row r="148" spans="1:6" x14ac:dyDescent="0.25">
      <c r="A148" s="63"/>
      <c r="B148" s="62">
        <v>400</v>
      </c>
      <c r="C148" s="64">
        <v>0.9</v>
      </c>
      <c r="D148" s="9">
        <f t="shared" si="10"/>
        <v>1.1111111111111112</v>
      </c>
      <c r="E148" s="15">
        <v>-0.17501581829121984</v>
      </c>
      <c r="F148" s="11">
        <f t="shared" si="13"/>
        <v>0.10536051565782635</v>
      </c>
    </row>
    <row r="149" spans="1:6" x14ac:dyDescent="0.25">
      <c r="A149" s="63"/>
      <c r="B149" s="60" t="s">
        <v>86</v>
      </c>
      <c r="C149" s="61">
        <v>0.96</v>
      </c>
      <c r="D149" s="9">
        <f t="shared" si="10"/>
        <v>1.0416666666666667</v>
      </c>
      <c r="E149" s="15">
        <v>-0.37791885851477625</v>
      </c>
      <c r="F149" s="11">
        <f t="shared" si="13"/>
        <v>4.08219945202552E-2</v>
      </c>
    </row>
    <row r="150" spans="1:6" x14ac:dyDescent="0.25">
      <c r="A150" s="63"/>
      <c r="B150" s="62">
        <v>436</v>
      </c>
      <c r="C150" s="61">
        <v>0.94</v>
      </c>
      <c r="D150" s="9">
        <f t="shared" si="10"/>
        <v>1.0638297872340425</v>
      </c>
      <c r="E150" s="15">
        <v>-0.33064594895341187</v>
      </c>
      <c r="F150" s="11">
        <f t="shared" si="13"/>
        <v>6.1875403718087453E-2</v>
      </c>
    </row>
    <row r="151" spans="1:6" x14ac:dyDescent="0.25">
      <c r="A151" s="63">
        <v>11</v>
      </c>
      <c r="B151" s="60" t="s">
        <v>87</v>
      </c>
      <c r="C151" s="64">
        <v>0.95</v>
      </c>
      <c r="D151" s="9">
        <f t="shared" si="10"/>
        <v>1.0526315789473684</v>
      </c>
      <c r="E151" s="15">
        <v>-0.36518234250364423</v>
      </c>
      <c r="F151" s="11">
        <f t="shared" si="13"/>
        <v>5.1293294387550481E-2</v>
      </c>
    </row>
    <row r="152" spans="1:6" x14ac:dyDescent="0.25">
      <c r="A152" s="63" t="s">
        <v>148</v>
      </c>
      <c r="B152" s="60" t="s">
        <v>88</v>
      </c>
      <c r="C152" s="64">
        <v>0.95</v>
      </c>
      <c r="D152" s="9">
        <f t="shared" si="10"/>
        <v>1.0526315789473684</v>
      </c>
      <c r="E152" s="15">
        <v>-0.35763417662619251</v>
      </c>
      <c r="F152" s="11">
        <f t="shared" si="13"/>
        <v>5.1293294387550481E-2</v>
      </c>
    </row>
    <row r="153" spans="1:6" x14ac:dyDescent="0.25">
      <c r="A153" s="63" t="s">
        <v>146</v>
      </c>
      <c r="B153" s="60">
        <v>430</v>
      </c>
      <c r="C153" s="61">
        <v>0.95</v>
      </c>
      <c r="D153" s="9">
        <f t="shared" si="10"/>
        <v>1.0526315789473684</v>
      </c>
      <c r="E153" s="15">
        <v>-0.36340897612007622</v>
      </c>
      <c r="F153" s="11">
        <f t="shared" si="13"/>
        <v>5.1293294387550481E-2</v>
      </c>
    </row>
    <row r="154" spans="1:6" x14ac:dyDescent="0.25">
      <c r="A154" s="63" t="s">
        <v>156</v>
      </c>
      <c r="B154" s="60" t="s">
        <v>89</v>
      </c>
      <c r="C154" s="64">
        <v>0.95</v>
      </c>
      <c r="D154" s="9">
        <f t="shared" si="10"/>
        <v>1.0526315789473684</v>
      </c>
      <c r="E154" s="15">
        <v>-0.35629099307972489</v>
      </c>
      <c r="F154" s="11">
        <f t="shared" si="13"/>
        <v>5.1293294387550481E-2</v>
      </c>
    </row>
    <row r="155" spans="1:6" x14ac:dyDescent="0.25">
      <c r="A155" s="63"/>
      <c r="B155" s="60" t="s">
        <v>90</v>
      </c>
      <c r="C155" s="64">
        <v>0.97</v>
      </c>
      <c r="D155" s="9">
        <f t="shared" si="10"/>
        <v>1.0309278350515465</v>
      </c>
      <c r="E155" s="15">
        <v>-0.39730179746900335</v>
      </c>
      <c r="F155" s="11">
        <f t="shared" si="13"/>
        <v>3.0459207484708654E-2</v>
      </c>
    </row>
    <row r="156" spans="1:6" x14ac:dyDescent="0.25">
      <c r="A156" s="63"/>
      <c r="B156" s="62">
        <v>476</v>
      </c>
      <c r="C156" s="61">
        <v>0.96</v>
      </c>
      <c r="D156" s="9">
        <f t="shared" si="10"/>
        <v>1.0416666666666667</v>
      </c>
      <c r="E156" s="15">
        <v>-0.38985569718108809</v>
      </c>
      <c r="F156" s="11">
        <f t="shared" si="13"/>
        <v>4.08219945202552E-2</v>
      </c>
    </row>
    <row r="157" spans="1:6" x14ac:dyDescent="0.25">
      <c r="A157" s="63"/>
      <c r="B157" s="62">
        <v>476</v>
      </c>
      <c r="C157" s="64">
        <v>1.02</v>
      </c>
      <c r="D157" s="9">
        <f t="shared" si="10"/>
        <v>0.98039215686274506</v>
      </c>
      <c r="E157" s="15">
        <v>-0.4788117555201265</v>
      </c>
      <c r="F157" s="11">
        <f t="shared" si="13"/>
        <v>-1.9802627296179754E-2</v>
      </c>
    </row>
    <row r="158" spans="1:6" x14ac:dyDescent="0.25">
      <c r="A158" s="63"/>
      <c r="B158" s="60" t="s">
        <v>91</v>
      </c>
      <c r="C158" s="61">
        <v>0.94</v>
      </c>
      <c r="D158" s="9">
        <f t="shared" si="10"/>
        <v>1.0638297872340425</v>
      </c>
      <c r="E158" s="15">
        <v>-0.31338131575936212</v>
      </c>
      <c r="F158" s="11">
        <f t="shared" si="13"/>
        <v>6.1875403718087453E-2</v>
      </c>
    </row>
    <row r="159" spans="1:6" x14ac:dyDescent="0.25">
      <c r="A159" s="63"/>
      <c r="B159" s="60" t="s">
        <v>92</v>
      </c>
      <c r="C159" s="61">
        <v>0.91</v>
      </c>
      <c r="D159" s="9">
        <f t="shared" si="10"/>
        <v>1.0989010989010988</v>
      </c>
      <c r="E159" s="15">
        <v>-0.13959052849592851</v>
      </c>
      <c r="F159" s="11">
        <f t="shared" si="13"/>
        <v>9.4310679471241207E-2</v>
      </c>
    </row>
    <row r="160" spans="1:6" x14ac:dyDescent="0.25">
      <c r="A160" s="63"/>
      <c r="B160" s="60" t="s">
        <v>93</v>
      </c>
      <c r="C160" s="64">
        <v>0.9</v>
      </c>
      <c r="D160" s="9">
        <f t="shared" si="10"/>
        <v>1.1111111111111112</v>
      </c>
      <c r="E160" s="15">
        <v>-0.12783337150988489</v>
      </c>
      <c r="F160" s="11">
        <f t="shared" si="13"/>
        <v>0.10536051565782635</v>
      </c>
    </row>
    <row r="161" spans="1:6" x14ac:dyDescent="0.25">
      <c r="A161" s="63"/>
      <c r="B161" s="62">
        <v>508</v>
      </c>
      <c r="C161" s="61">
        <v>0.9</v>
      </c>
      <c r="D161" s="9">
        <f t="shared" si="10"/>
        <v>1.1111111111111112</v>
      </c>
      <c r="E161" s="15">
        <v>-0.12694900267046352</v>
      </c>
      <c r="F161" s="11">
        <f t="shared" si="13"/>
        <v>0.10536051565782635</v>
      </c>
    </row>
    <row r="162" spans="1:6" x14ac:dyDescent="0.25">
      <c r="A162" s="63"/>
      <c r="B162" s="65" t="s">
        <v>94</v>
      </c>
      <c r="C162" s="61">
        <v>7.0000000000000007E-2</v>
      </c>
      <c r="D162" s="9">
        <f t="shared" si="10"/>
        <v>14.285714285714285</v>
      </c>
    </row>
    <row r="163" spans="1:6" x14ac:dyDescent="0.25">
      <c r="A163" s="63"/>
      <c r="B163" s="66">
        <v>5542</v>
      </c>
      <c r="C163" s="61">
        <v>0.06</v>
      </c>
      <c r="D163" s="9">
        <f t="shared" si="10"/>
        <v>16.666666666666668</v>
      </c>
    </row>
    <row r="164" spans="1:6" x14ac:dyDescent="0.25">
      <c r="A164" s="63"/>
      <c r="B164" s="60" t="s">
        <v>95</v>
      </c>
      <c r="C164" s="61">
        <v>0.94</v>
      </c>
      <c r="D164" s="9">
        <f t="shared" si="10"/>
        <v>1.0638297872340425</v>
      </c>
      <c r="E164" s="15">
        <v>-0.32370998500736142</v>
      </c>
      <c r="F164" s="11">
        <f t="shared" si="13"/>
        <v>6.1875403718087453E-2</v>
      </c>
    </row>
    <row r="165" spans="1:6" x14ac:dyDescent="0.25">
      <c r="A165" s="63"/>
      <c r="B165" s="62">
        <v>574</v>
      </c>
      <c r="C165" s="61">
        <v>0.22</v>
      </c>
      <c r="D165" s="9">
        <f t="shared" si="10"/>
        <v>4.5454545454545459</v>
      </c>
    </row>
    <row r="166" spans="1:6" x14ac:dyDescent="0.25">
      <c r="A166" s="63"/>
      <c r="B166" s="60" t="s">
        <v>96</v>
      </c>
      <c r="C166" s="64">
        <v>1.34</v>
      </c>
      <c r="D166" s="9">
        <f t="shared" ref="D166:D178" si="14">1/C166</f>
        <v>0.74626865671641784</v>
      </c>
      <c r="E166" s="15">
        <v>-1.07238127651924</v>
      </c>
      <c r="F166" s="11">
        <f t="shared" si="13"/>
        <v>-0.2926696139628201</v>
      </c>
    </row>
    <row r="167" spans="1:6" x14ac:dyDescent="0.25">
      <c r="A167" s="63"/>
      <c r="B167" s="60" t="s">
        <v>97</v>
      </c>
      <c r="C167" s="61">
        <v>0.94</v>
      </c>
      <c r="D167" s="9">
        <f t="shared" si="14"/>
        <v>1.0638297872340425</v>
      </c>
      <c r="E167" s="15">
        <v>-0.41428769672334337</v>
      </c>
      <c r="F167" s="11">
        <f t="shared" si="13"/>
        <v>6.1875403718087453E-2</v>
      </c>
    </row>
    <row r="168" spans="1:6" x14ac:dyDescent="0.25">
      <c r="A168" s="63"/>
      <c r="B168" s="60" t="s">
        <v>98</v>
      </c>
      <c r="C168" s="61">
        <v>0.92</v>
      </c>
      <c r="D168" s="9">
        <f t="shared" si="14"/>
        <v>1.0869565217391304</v>
      </c>
      <c r="E168" s="15">
        <v>-0.28852205570150607</v>
      </c>
      <c r="F168" s="11">
        <f t="shared" si="13"/>
        <v>8.3381608939051E-2</v>
      </c>
    </row>
    <row r="169" spans="1:6" x14ac:dyDescent="0.25">
      <c r="A169" s="63"/>
      <c r="B169" s="60" t="s">
        <v>99</v>
      </c>
      <c r="C169" s="61">
        <v>0.95</v>
      </c>
      <c r="D169" s="9">
        <f t="shared" si="14"/>
        <v>1.0526315789473684</v>
      </c>
      <c r="E169" s="15">
        <v>-0.33958993205379884</v>
      </c>
      <c r="F169" s="11">
        <f t="shared" si="13"/>
        <v>5.1293294387550481E-2</v>
      </c>
    </row>
    <row r="170" spans="1:6" x14ac:dyDescent="0.25">
      <c r="A170" s="70"/>
      <c r="B170" s="60" t="s">
        <v>102</v>
      </c>
      <c r="C170" s="71">
        <v>1.6</v>
      </c>
      <c r="D170" s="9">
        <f t="shared" si="14"/>
        <v>0.625</v>
      </c>
      <c r="E170" s="15">
        <v>-1.0056981012549846</v>
      </c>
      <c r="F170" s="11">
        <f t="shared" ref="F170:F178" si="15">LN(D170)</f>
        <v>-0.47000362924573558</v>
      </c>
    </row>
    <row r="171" spans="1:6" x14ac:dyDescent="0.25">
      <c r="A171" s="70"/>
      <c r="B171" s="60" t="s">
        <v>102</v>
      </c>
      <c r="C171" s="71">
        <v>0.9</v>
      </c>
      <c r="D171" s="9">
        <f t="shared" si="14"/>
        <v>1.1111111111111112</v>
      </c>
      <c r="E171" s="15">
        <v>-0.29258279829884465</v>
      </c>
      <c r="F171" s="11">
        <f t="shared" si="15"/>
        <v>0.10536051565782635</v>
      </c>
    </row>
    <row r="172" spans="1:6" x14ac:dyDescent="0.25">
      <c r="A172" s="70"/>
      <c r="B172" s="60" t="s">
        <v>21</v>
      </c>
      <c r="C172" s="71">
        <v>2</v>
      </c>
      <c r="D172" s="9">
        <f t="shared" si="14"/>
        <v>0.5</v>
      </c>
      <c r="E172" s="15">
        <v>-1.4252420643592532</v>
      </c>
      <c r="F172" s="11">
        <f t="shared" si="15"/>
        <v>-0.69314718055994529</v>
      </c>
    </row>
    <row r="173" spans="1:6" x14ac:dyDescent="0.25">
      <c r="A173" s="70"/>
      <c r="B173" s="60" t="s">
        <v>103</v>
      </c>
      <c r="C173" s="71">
        <v>2</v>
      </c>
      <c r="D173" s="9">
        <f t="shared" si="14"/>
        <v>0.5</v>
      </c>
      <c r="E173" s="15">
        <v>-1.3768981336830493</v>
      </c>
      <c r="F173" s="11">
        <f t="shared" si="15"/>
        <v>-0.69314718055994529</v>
      </c>
    </row>
    <row r="174" spans="1:6" x14ac:dyDescent="0.25">
      <c r="A174" s="70"/>
      <c r="B174" s="60" t="s">
        <v>23</v>
      </c>
      <c r="C174" s="71">
        <v>1.2</v>
      </c>
      <c r="D174" s="9">
        <f t="shared" si="14"/>
        <v>0.83333333333333337</v>
      </c>
      <c r="E174" s="15">
        <v>-0.59953088802459731</v>
      </c>
      <c r="F174" s="11">
        <f t="shared" si="15"/>
        <v>-0.18232155679395459</v>
      </c>
    </row>
    <row r="175" spans="1:6" x14ac:dyDescent="0.25">
      <c r="A175" s="70">
        <v>2</v>
      </c>
      <c r="B175" s="60" t="s">
        <v>104</v>
      </c>
      <c r="C175" s="71">
        <v>1.4</v>
      </c>
      <c r="D175" s="9">
        <f t="shared" si="14"/>
        <v>0.7142857142857143</v>
      </c>
      <c r="E175" s="15">
        <v>-0.98638764955993763</v>
      </c>
      <c r="F175" s="11">
        <f t="shared" si="15"/>
        <v>-0.33647223662121289</v>
      </c>
    </row>
    <row r="176" spans="1:6" x14ac:dyDescent="0.25">
      <c r="A176" s="70" t="s">
        <v>150</v>
      </c>
      <c r="B176" s="60" t="s">
        <v>104</v>
      </c>
      <c r="C176" s="71">
        <v>1</v>
      </c>
      <c r="D176" s="9">
        <f t="shared" si="14"/>
        <v>1</v>
      </c>
      <c r="E176" s="15">
        <v>-0.35350073586408354</v>
      </c>
    </row>
    <row r="177" spans="1:6" x14ac:dyDescent="0.25">
      <c r="A177" s="70" t="s">
        <v>146</v>
      </c>
      <c r="B177" s="60" t="s">
        <v>22</v>
      </c>
      <c r="C177" s="71">
        <v>1.6</v>
      </c>
      <c r="D177" s="9">
        <f t="shared" si="14"/>
        <v>0.625</v>
      </c>
      <c r="E177" s="15">
        <v>-1.0760111708047901</v>
      </c>
      <c r="F177" s="11">
        <f t="shared" si="15"/>
        <v>-0.47000362924573558</v>
      </c>
    </row>
    <row r="178" spans="1:6" x14ac:dyDescent="0.25">
      <c r="A178" s="70"/>
      <c r="B178" s="60" t="s">
        <v>19</v>
      </c>
      <c r="C178" s="71">
        <v>1</v>
      </c>
      <c r="D178" s="9">
        <f t="shared" si="14"/>
        <v>1</v>
      </c>
      <c r="E178" s="15">
        <v>-0.4800077057788566</v>
      </c>
    </row>
    <row r="179" spans="1:6" x14ac:dyDescent="0.25">
      <c r="A179" s="70"/>
      <c r="B179" s="60" t="s">
        <v>105</v>
      </c>
      <c r="E179" s="15">
        <v>-9.2811035688959653E-2</v>
      </c>
    </row>
    <row r="180" spans="1:6" x14ac:dyDescent="0.25">
      <c r="A180" s="70"/>
      <c r="B180" s="60" t="s">
        <v>106</v>
      </c>
      <c r="E180" s="15">
        <v>-4.7822023151585437E-2</v>
      </c>
    </row>
    <row r="181" spans="1:6" x14ac:dyDescent="0.25">
      <c r="A181" s="70"/>
      <c r="B181" s="60" t="s">
        <v>107</v>
      </c>
      <c r="E181" s="15">
        <v>-1.3323593868995454</v>
      </c>
    </row>
    <row r="182" spans="1:6" x14ac:dyDescent="0.25">
      <c r="A182" s="70"/>
      <c r="B182" s="60" t="s">
        <v>108</v>
      </c>
      <c r="E182" s="15">
        <v>-1.0837377408194213</v>
      </c>
    </row>
    <row r="184" spans="1:6" ht="15.75" x14ac:dyDescent="0.25">
      <c r="A184" s="72"/>
      <c r="B184" s="31"/>
      <c r="C184" s="52"/>
    </row>
    <row r="185" spans="1:6" ht="15.75" x14ac:dyDescent="0.25">
      <c r="A185" s="72"/>
      <c r="B185" s="31"/>
      <c r="C185" s="52"/>
    </row>
    <row r="186" spans="1:6" ht="15.75" x14ac:dyDescent="0.25">
      <c r="A186" s="72"/>
      <c r="B186" s="31"/>
      <c r="C186" s="52"/>
    </row>
    <row r="187" spans="1:6" ht="15.75" x14ac:dyDescent="0.25">
      <c r="A187" s="72"/>
      <c r="B187" s="31"/>
      <c r="C187" s="52"/>
    </row>
    <row r="188" spans="1:6" ht="15.75" x14ac:dyDescent="0.25">
      <c r="A188" s="72"/>
      <c r="B188" s="31"/>
      <c r="C188" s="52"/>
    </row>
    <row r="189" spans="1:6" ht="15.75" x14ac:dyDescent="0.25">
      <c r="A189" s="72"/>
      <c r="B189" s="31"/>
      <c r="C189" s="52"/>
    </row>
    <row r="190" spans="1:6" ht="15.75" x14ac:dyDescent="0.25">
      <c r="A190" s="72"/>
      <c r="B190" s="31"/>
      <c r="C190" s="52"/>
    </row>
    <row r="192" spans="1:6" x14ac:dyDescent="0.25">
      <c r="B192" s="73"/>
      <c r="C192" s="64"/>
    </row>
    <row r="193" spans="1:6" x14ac:dyDescent="0.25">
      <c r="B193" s="73"/>
      <c r="C193" s="64"/>
    </row>
    <row r="194" spans="1:6" x14ac:dyDescent="0.25">
      <c r="B194" s="73"/>
      <c r="C194" s="64"/>
    </row>
    <row r="195" spans="1:6" x14ac:dyDescent="0.25">
      <c r="B195" s="73"/>
      <c r="C195" s="64"/>
    </row>
    <row r="196" spans="1:6" x14ac:dyDescent="0.25">
      <c r="B196" s="73"/>
      <c r="C196" s="64"/>
    </row>
    <row r="197" spans="1:6" x14ac:dyDescent="0.25">
      <c r="B197" s="73"/>
      <c r="C197" s="64"/>
    </row>
    <row r="198" spans="1:6" x14ac:dyDescent="0.25">
      <c r="B198" s="73"/>
      <c r="C198" s="64"/>
    </row>
    <row r="199" spans="1:6" x14ac:dyDescent="0.25">
      <c r="B199" s="73"/>
    </row>
    <row r="200" spans="1:6" x14ac:dyDescent="0.25">
      <c r="B200" s="73"/>
    </row>
    <row r="201" spans="1:6" x14ac:dyDescent="0.25">
      <c r="B201" s="73"/>
    </row>
    <row r="202" spans="1:6" x14ac:dyDescent="0.25">
      <c r="B202" s="73"/>
    </row>
    <row r="203" spans="1:6" x14ac:dyDescent="0.25">
      <c r="B203" s="73"/>
    </row>
    <row r="205" spans="1:6" x14ac:dyDescent="0.25">
      <c r="A205" s="22"/>
      <c r="B205" s="74"/>
      <c r="C205" s="75"/>
      <c r="D205" s="12"/>
      <c r="E205" s="76"/>
      <c r="F205" s="12"/>
    </row>
    <row r="206" spans="1:6" x14ac:dyDescent="0.25">
      <c r="A206" s="22"/>
      <c r="B206" s="74"/>
      <c r="C206" s="75"/>
      <c r="D206" s="12"/>
      <c r="E206" s="76"/>
      <c r="F206" s="12"/>
    </row>
    <row r="207" spans="1:6" x14ac:dyDescent="0.25">
      <c r="A207" s="22"/>
      <c r="B207" s="74"/>
      <c r="C207" s="75"/>
      <c r="D207" s="12"/>
      <c r="E207" s="76"/>
      <c r="F207" s="12"/>
    </row>
    <row r="208" spans="1:6" x14ac:dyDescent="0.25">
      <c r="A208" s="22"/>
      <c r="B208" s="74"/>
      <c r="C208" s="75"/>
      <c r="D208" s="12"/>
      <c r="E208" s="76"/>
      <c r="F208" s="12"/>
    </row>
    <row r="209" spans="1:6" x14ac:dyDescent="0.25">
      <c r="A209" s="22"/>
      <c r="B209" s="74"/>
      <c r="C209" s="75"/>
      <c r="D209" s="12"/>
      <c r="E209" s="76"/>
      <c r="F209" s="12"/>
    </row>
    <row r="210" spans="1:6" x14ac:dyDescent="0.25">
      <c r="A210" s="22"/>
      <c r="B210" s="74"/>
      <c r="C210" s="75"/>
      <c r="D210" s="12"/>
      <c r="E210" s="76"/>
      <c r="F210" s="12"/>
    </row>
    <row r="212" spans="1:6" x14ac:dyDescent="0.25">
      <c r="B212" s="77"/>
      <c r="C212" s="78"/>
      <c r="D212" s="12"/>
      <c r="E212" s="12"/>
      <c r="F212" s="12"/>
    </row>
    <row r="213" spans="1:6" x14ac:dyDescent="0.25">
      <c r="B213" s="77"/>
      <c r="C213" s="78"/>
      <c r="D213" s="12"/>
      <c r="E213" s="12"/>
      <c r="F213" s="12"/>
    </row>
    <row r="214" spans="1:6" x14ac:dyDescent="0.25">
      <c r="B214" s="77"/>
      <c r="C214" s="78"/>
      <c r="D214" s="12"/>
      <c r="E214" s="12"/>
      <c r="F214" s="12"/>
    </row>
    <row r="215" spans="1:6" x14ac:dyDescent="0.25">
      <c r="B215" s="77"/>
      <c r="C215" s="78"/>
      <c r="D215" s="12"/>
      <c r="E215" s="12"/>
      <c r="F215" s="12"/>
    </row>
    <row r="216" spans="1:6" x14ac:dyDescent="0.25">
      <c r="B216" s="77"/>
      <c r="C216" s="78"/>
      <c r="D216" s="12"/>
      <c r="E216" s="12"/>
      <c r="F216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3"/>
  <sheetViews>
    <sheetView workbookViewId="0">
      <selection activeCell="D2" sqref="D2"/>
    </sheetView>
  </sheetViews>
  <sheetFormatPr defaultRowHeight="15" x14ac:dyDescent="0.25"/>
  <cols>
    <col min="1" max="1" width="18.28515625" style="3" customWidth="1"/>
    <col min="2" max="2" width="9.140625" style="5"/>
  </cols>
  <sheetData>
    <row r="1" spans="1:2" x14ac:dyDescent="0.25">
      <c r="A1" s="2" t="s">
        <v>153</v>
      </c>
      <c r="B1" s="5" t="s">
        <v>117</v>
      </c>
    </row>
    <row r="2" spans="1:2" x14ac:dyDescent="0.25">
      <c r="A2" s="1">
        <v>-6.3934588926982686E-2</v>
      </c>
      <c r="B2" s="5">
        <v>6.1875403718087453E-2</v>
      </c>
    </row>
    <row r="3" spans="1:2" x14ac:dyDescent="0.25">
      <c r="A3" s="1">
        <v>-0.17153711058817123</v>
      </c>
      <c r="B3" s="5">
        <v>4.08219945202552E-2</v>
      </c>
    </row>
    <row r="4" spans="1:2" x14ac:dyDescent="0.25">
      <c r="A4" s="1">
        <v>-0.29745708739741872</v>
      </c>
      <c r="B4" s="5">
        <v>-1.9802627296179754E-2</v>
      </c>
    </row>
    <row r="5" spans="1:2" x14ac:dyDescent="0.25">
      <c r="A5" s="1">
        <v>-0.56559280419710223</v>
      </c>
      <c r="B5" s="5">
        <v>-9.5310179804324893E-2</v>
      </c>
    </row>
    <row r="6" spans="1:2" x14ac:dyDescent="0.25">
      <c r="A6" s="1">
        <v>-0.81895119407860617</v>
      </c>
      <c r="B6" s="5">
        <v>-0.26236426446749112</v>
      </c>
    </row>
    <row r="7" spans="1:2" x14ac:dyDescent="0.25">
      <c r="A7" s="1">
        <v>-0.9779941992999891</v>
      </c>
      <c r="B7" s="5">
        <v>-0.33647223662121289</v>
      </c>
    </row>
    <row r="8" spans="1:2" x14ac:dyDescent="0.25">
      <c r="A8" s="1"/>
    </row>
    <row r="10" spans="1:2" x14ac:dyDescent="0.25">
      <c r="A10" s="1">
        <v>-0.31309181975465983</v>
      </c>
      <c r="B10" s="5">
        <v>0.127833371509885</v>
      </c>
    </row>
    <row r="11" spans="1:2" x14ac:dyDescent="0.25">
      <c r="A11" s="1">
        <v>-0.35199992317475925</v>
      </c>
      <c r="B11" s="5">
        <v>0.127833371509885</v>
      </c>
    </row>
    <row r="12" spans="1:2" x14ac:dyDescent="0.25">
      <c r="A12" s="1">
        <v>-0.25604793076192922</v>
      </c>
      <c r="B12" s="5">
        <v>0.1392620673335076</v>
      </c>
    </row>
    <row r="13" spans="1:2" x14ac:dyDescent="0.25">
      <c r="A13" s="1">
        <v>-0.25044644684218675</v>
      </c>
      <c r="B13" s="5">
        <v>0.1392620673335076</v>
      </c>
    </row>
    <row r="14" spans="1:2" x14ac:dyDescent="0.25">
      <c r="A14" s="1">
        <v>-0.25414602903459477</v>
      </c>
      <c r="B14" s="5">
        <v>0.10536051565782635</v>
      </c>
    </row>
    <row r="15" spans="1:2" x14ac:dyDescent="0.25">
      <c r="A15" s="1">
        <v>-0.16299231010435855</v>
      </c>
      <c r="B15" s="5">
        <v>0.11653381625595161</v>
      </c>
    </row>
    <row r="16" spans="1:2" x14ac:dyDescent="0.25">
      <c r="A16" s="1">
        <v>-0.12200507328253608</v>
      </c>
      <c r="B16" s="5">
        <v>0.10536051565782635</v>
      </c>
    </row>
    <row r="17" spans="1:2" x14ac:dyDescent="0.25">
      <c r="A17" s="1">
        <v>-8.4529547150020548E-2</v>
      </c>
      <c r="B17" s="5">
        <v>0.11653381625595161</v>
      </c>
    </row>
    <row r="18" spans="1:2" x14ac:dyDescent="0.25">
      <c r="A18" s="1">
        <v>-6.8498192792205453E-2</v>
      </c>
      <c r="B18" s="5">
        <v>0.127833371509885</v>
      </c>
    </row>
    <row r="19" spans="1:2" x14ac:dyDescent="0.25">
      <c r="B19" s="5">
        <v>-0.1655144384775733</v>
      </c>
    </row>
    <row r="22" spans="1:2" x14ac:dyDescent="0.25">
      <c r="A22">
        <v>-0.32303459116750072</v>
      </c>
      <c r="B22" s="5">
        <v>0.17435338714477774</v>
      </c>
    </row>
    <row r="23" spans="1:2" x14ac:dyDescent="0.25">
      <c r="A23">
        <v>-0.18747855290367077</v>
      </c>
      <c r="B23" s="5">
        <v>0.10536051565782635</v>
      </c>
    </row>
    <row r="24" spans="1:2" x14ac:dyDescent="0.25">
      <c r="A24">
        <v>-0.17148213617889821</v>
      </c>
      <c r="B24" s="5">
        <v>0.11653381625595161</v>
      </c>
    </row>
    <row r="25" spans="1:2" x14ac:dyDescent="0.25">
      <c r="A25">
        <v>-0.11711747822748914</v>
      </c>
      <c r="B25" s="5">
        <v>0.1392620673335076</v>
      </c>
    </row>
    <row r="26" spans="1:2" x14ac:dyDescent="0.25">
      <c r="A26">
        <v>-6.2101508807671249E-2</v>
      </c>
      <c r="B26" s="5">
        <v>0.15082288973458369</v>
      </c>
    </row>
    <row r="27" spans="1:2" x14ac:dyDescent="0.25">
      <c r="A27"/>
    </row>
    <row r="28" spans="1:2" x14ac:dyDescent="0.25">
      <c r="A28">
        <v>-7.4388411510549271E-2</v>
      </c>
      <c r="B28" s="5">
        <v>8.3381608939051E-2</v>
      </c>
    </row>
    <row r="29" spans="1:2" x14ac:dyDescent="0.25">
      <c r="A29">
        <v>-0.10739333180724771</v>
      </c>
      <c r="B29" s="5">
        <v>7.2570692834835374E-2</v>
      </c>
    </row>
    <row r="30" spans="1:2" x14ac:dyDescent="0.25">
      <c r="A30">
        <v>-0.15178269387584992</v>
      </c>
      <c r="B30" s="5">
        <v>9.4310679471241207E-2</v>
      </c>
    </row>
    <row r="31" spans="1:2" x14ac:dyDescent="0.25">
      <c r="A31">
        <v>-0.25370620172437658</v>
      </c>
      <c r="B31" s="5">
        <v>6.1875403718087453E-2</v>
      </c>
    </row>
    <row r="32" spans="1:2" x14ac:dyDescent="0.25">
      <c r="A32">
        <v>-0.13372791419339722</v>
      </c>
      <c r="B32" s="5">
        <v>0.10536051565782635</v>
      </c>
    </row>
    <row r="33" spans="1:2" x14ac:dyDescent="0.25">
      <c r="A33">
        <v>-7.4388411510549271E-2</v>
      </c>
      <c r="B33" s="5">
        <v>0.11653381625595161</v>
      </c>
    </row>
    <row r="34" spans="1:2" x14ac:dyDescent="0.25">
      <c r="A34"/>
    </row>
    <row r="35" spans="1:2" x14ac:dyDescent="0.25">
      <c r="A35">
        <v>-0.18747855290367077</v>
      </c>
      <c r="B35" s="5">
        <v>0.10536051565782635</v>
      </c>
    </row>
    <row r="36" spans="1:2" x14ac:dyDescent="0.25">
      <c r="A36">
        <v>-0.18747855290367077</v>
      </c>
      <c r="B36" s="5">
        <v>0.16251892949777494</v>
      </c>
    </row>
    <row r="37" spans="1:2" x14ac:dyDescent="0.25">
      <c r="A37">
        <v>-0.1689219971475707</v>
      </c>
      <c r="B37" s="5">
        <v>0.15082288973458369</v>
      </c>
    </row>
    <row r="38" spans="1:2" x14ac:dyDescent="0.25">
      <c r="A38">
        <v>-0.10739333180724771</v>
      </c>
      <c r="B38" s="5">
        <v>0.11653381625595161</v>
      </c>
    </row>
    <row r="39" spans="1:2" x14ac:dyDescent="0.25">
      <c r="A39">
        <v>-9.9948168020349254E-2</v>
      </c>
      <c r="B39" s="5">
        <v>0.127833371509885</v>
      </c>
    </row>
    <row r="40" spans="1:2" x14ac:dyDescent="0.25">
      <c r="A40">
        <v>-0.10550501388797449</v>
      </c>
      <c r="B40" s="5">
        <v>0.10536051565782635</v>
      </c>
    </row>
    <row r="42" spans="1:2" x14ac:dyDescent="0.25">
      <c r="B42" s="5">
        <v>0.16251892949777494</v>
      </c>
    </row>
    <row r="43" spans="1:2" x14ac:dyDescent="0.25">
      <c r="B43" s="5">
        <v>0.11653381625595161</v>
      </c>
    </row>
    <row r="44" spans="1:2" x14ac:dyDescent="0.25">
      <c r="B44" s="5">
        <v>0.1392620673335076</v>
      </c>
    </row>
    <row r="46" spans="1:2" x14ac:dyDescent="0.25">
      <c r="A46" s="1"/>
    </row>
    <row r="47" spans="1:2" x14ac:dyDescent="0.25">
      <c r="A47" s="1"/>
    </row>
    <row r="48" spans="1:2" x14ac:dyDescent="0.25">
      <c r="A48" s="1">
        <v>-0.94312983301703068</v>
      </c>
      <c r="B48" s="5">
        <v>-0.40546510810816444</v>
      </c>
    </row>
    <row r="49" spans="1:2" x14ac:dyDescent="0.25">
      <c r="A49" s="1">
        <v>-1.0467909598318792</v>
      </c>
      <c r="B49" s="5">
        <v>-0.40546510810816444</v>
      </c>
    </row>
    <row r="50" spans="1:2" x14ac:dyDescent="0.25">
      <c r="A50" s="1">
        <v>-0.61596508169203468</v>
      </c>
      <c r="B50" s="5">
        <v>-0.26236426446749112</v>
      </c>
    </row>
    <row r="51" spans="1:2" x14ac:dyDescent="0.25">
      <c r="A51" s="1">
        <v>-0.68485624319203664</v>
      </c>
      <c r="B51" s="5">
        <v>-0.26236426446749112</v>
      </c>
    </row>
    <row r="52" spans="1:2" x14ac:dyDescent="0.25">
      <c r="A52" s="1"/>
    </row>
    <row r="53" spans="1:2" x14ac:dyDescent="0.25">
      <c r="A53" s="1">
        <v>-0.58906272493546774</v>
      </c>
      <c r="B53" s="5">
        <v>-0.18232155679395459</v>
      </c>
    </row>
    <row r="54" spans="1:2" x14ac:dyDescent="0.25">
      <c r="A54" s="1">
        <v>-0.52078248908287794</v>
      </c>
      <c r="B54" s="5">
        <v>-0.18232155679395459</v>
      </c>
    </row>
    <row r="55" spans="1:2" x14ac:dyDescent="0.25">
      <c r="A55" s="1">
        <v>-0.45592566935918699</v>
      </c>
      <c r="B55" s="5">
        <v>-0.18232155679395459</v>
      </c>
    </row>
    <row r="56" spans="1:2" x14ac:dyDescent="0.25">
      <c r="A56" s="1">
        <v>-0.39331269181373657</v>
      </c>
      <c r="B56" s="5">
        <v>-0.18232155679395459</v>
      </c>
    </row>
    <row r="57" spans="1:2" x14ac:dyDescent="0.25">
      <c r="A57" s="1">
        <v>-0.15802032209967576</v>
      </c>
      <c r="B57" s="5">
        <v>-9.5310179804324893E-2</v>
      </c>
    </row>
    <row r="58" spans="1:2" x14ac:dyDescent="0.25">
      <c r="A58" s="1">
        <v>-5.8085616562970808E-2</v>
      </c>
      <c r="B58" s="5">
        <v>0</v>
      </c>
    </row>
    <row r="60" spans="1:2" x14ac:dyDescent="0.25">
      <c r="A60" s="1">
        <v>-0.96106955033735497</v>
      </c>
      <c r="B60" s="5">
        <v>-0.38526240079064494</v>
      </c>
    </row>
    <row r="61" spans="1:2" x14ac:dyDescent="0.25">
      <c r="A61" s="1">
        <v>-0.40658799444094224</v>
      </c>
      <c r="B61" s="5">
        <v>-0.22314355131420971</v>
      </c>
    </row>
    <row r="62" spans="1:2" x14ac:dyDescent="0.25">
      <c r="A62" s="1">
        <v>-0.14500983146174279</v>
      </c>
      <c r="B62" s="5">
        <v>-0.15700374880966467</v>
      </c>
    </row>
    <row r="63" spans="1:2" x14ac:dyDescent="0.25">
      <c r="A63" s="1">
        <v>-9.2567003723604532E-2</v>
      </c>
      <c r="B63" s="5">
        <v>-5.8268908123975879E-2</v>
      </c>
    </row>
    <row r="65" spans="1:2" x14ac:dyDescent="0.25">
      <c r="A65" s="1">
        <v>-0.34528172058084855</v>
      </c>
    </row>
    <row r="66" spans="1:2" x14ac:dyDescent="0.25">
      <c r="A66" s="1">
        <v>-0.32105053988227406</v>
      </c>
    </row>
    <row r="67" spans="1:2" x14ac:dyDescent="0.25">
      <c r="A67" s="1">
        <v>-0.30165409629311157</v>
      </c>
    </row>
    <row r="68" spans="1:2" x14ac:dyDescent="0.25">
      <c r="A68" s="1">
        <v>-0.25382839429713666</v>
      </c>
    </row>
    <row r="69" spans="1:2" x14ac:dyDescent="0.25">
      <c r="A69" s="4"/>
    </row>
    <row r="72" spans="1:2" x14ac:dyDescent="0.25">
      <c r="A72" s="4"/>
    </row>
    <row r="73" spans="1:2" x14ac:dyDescent="0.25">
      <c r="A73" s="4">
        <v>-0.10177991224703788</v>
      </c>
    </row>
    <row r="74" spans="1:2" x14ac:dyDescent="0.25">
      <c r="A74" s="4">
        <v>-0.15230345075978424</v>
      </c>
      <c r="B74" s="5">
        <v>0.10536051565782635</v>
      </c>
    </row>
    <row r="75" spans="1:2" x14ac:dyDescent="0.25">
      <c r="A75" s="4">
        <v>-0.259003346244435</v>
      </c>
      <c r="B75" s="5">
        <v>0</v>
      </c>
    </row>
    <row r="76" spans="1:2" x14ac:dyDescent="0.25">
      <c r="A76" s="4">
        <v>-0.40285867268742243</v>
      </c>
      <c r="B76" s="5">
        <v>0.10536051565782635</v>
      </c>
    </row>
    <row r="77" spans="1:2" x14ac:dyDescent="0.25">
      <c r="A77" s="4">
        <v>-0.53086445432624774</v>
      </c>
      <c r="B77" s="5">
        <v>0.10536051565782635</v>
      </c>
    </row>
    <row r="78" spans="1:2" x14ac:dyDescent="0.25">
      <c r="A78" s="4"/>
    </row>
    <row r="79" spans="1:2" x14ac:dyDescent="0.25">
      <c r="A79" s="4">
        <v>-0.74811899888671074</v>
      </c>
      <c r="B79" s="5">
        <v>0.22314355131420976</v>
      </c>
    </row>
    <row r="80" spans="1:2" x14ac:dyDescent="0.25">
      <c r="A80" s="4">
        <v>0</v>
      </c>
    </row>
    <row r="81" spans="1:2" x14ac:dyDescent="0.25">
      <c r="A81" s="4">
        <v>-2.0019040820113601</v>
      </c>
      <c r="B81" s="5">
        <v>-0.3646431135879093</v>
      </c>
    </row>
    <row r="82" spans="1:2" x14ac:dyDescent="0.25">
      <c r="A82" s="4"/>
    </row>
    <row r="83" spans="1:2" x14ac:dyDescent="0.25">
      <c r="A83" s="4"/>
    </row>
    <row r="84" spans="1:2" x14ac:dyDescent="0.25">
      <c r="A84" s="4">
        <v>-5.6934736337477133E-3</v>
      </c>
      <c r="B84" s="5">
        <v>8.3381608939051E-2</v>
      </c>
    </row>
    <row r="85" spans="1:2" x14ac:dyDescent="0.25">
      <c r="A85" s="4"/>
    </row>
    <row r="86" spans="1:2" x14ac:dyDescent="0.25">
      <c r="A86" s="1">
        <v>-0.26083025532706333</v>
      </c>
      <c r="B86" s="5">
        <v>-0.35065687161316927</v>
      </c>
    </row>
    <row r="87" spans="1:2" x14ac:dyDescent="0.25">
      <c r="A87" s="1">
        <v>-0.24684046545803742</v>
      </c>
      <c r="B87" s="5">
        <v>-0.23901690047049998</v>
      </c>
    </row>
    <row r="88" spans="1:2" x14ac:dyDescent="0.25">
      <c r="A88" s="1">
        <v>-0.21197298018336719</v>
      </c>
      <c r="B88" s="5">
        <v>-0.21511137961694543</v>
      </c>
    </row>
    <row r="89" spans="1:2" x14ac:dyDescent="0.25">
      <c r="A89" s="1">
        <v>-0.1865085862845425</v>
      </c>
      <c r="B89" s="5">
        <v>-0.15700374880966467</v>
      </c>
    </row>
    <row r="90" spans="1:2" x14ac:dyDescent="0.25">
      <c r="A90" s="1">
        <v>-0.15090755713762774</v>
      </c>
      <c r="B90" s="5">
        <v>-0.11332868530700324</v>
      </c>
    </row>
    <row r="91" spans="1:2" x14ac:dyDescent="0.25">
      <c r="A91" s="1">
        <v>-0.13832137186480942</v>
      </c>
      <c r="B91" s="5">
        <v>-4.8790164169432056E-2</v>
      </c>
    </row>
    <row r="92" spans="1:2" x14ac:dyDescent="0.25">
      <c r="A92" s="1">
        <v>-0.12094245958978551</v>
      </c>
      <c r="B92" s="5">
        <v>-5.8268908123975879E-2</v>
      </c>
    </row>
    <row r="93" spans="1:2" x14ac:dyDescent="0.25">
      <c r="A93" s="1">
        <v>-0.11113470615753909</v>
      </c>
      <c r="B93" s="5">
        <v>-2.9558802241544391E-2</v>
      </c>
    </row>
    <row r="94" spans="1:2" x14ac:dyDescent="0.25">
      <c r="A94" s="1">
        <v>-7.5593547357423629E-2</v>
      </c>
      <c r="B94" s="5">
        <v>1.0050335853501506E-2</v>
      </c>
    </row>
    <row r="95" spans="1:2" x14ac:dyDescent="0.25">
      <c r="A95" s="1">
        <v>-5.1716683185269667E-2</v>
      </c>
      <c r="B95" s="5">
        <v>4.08219945202552E-2</v>
      </c>
    </row>
    <row r="97" spans="2:2" x14ac:dyDescent="0.25">
      <c r="B97" s="5">
        <v>-0.17395330712343801</v>
      </c>
    </row>
    <row r="98" spans="2:2" x14ac:dyDescent="0.25">
      <c r="B98" s="5">
        <v>-0.18232155679395459</v>
      </c>
    </row>
    <row r="99" spans="2:2" x14ac:dyDescent="0.25">
      <c r="B99" s="5">
        <v>-2.9558802241544391E-2</v>
      </c>
    </row>
    <row r="100" spans="2:2" x14ac:dyDescent="0.25">
      <c r="B100" s="5">
        <v>-4.8790164169432056E-2</v>
      </c>
    </row>
    <row r="101" spans="2:2" x14ac:dyDescent="0.25">
      <c r="B101" s="5">
        <v>-0.24686007793152578</v>
      </c>
    </row>
    <row r="102" spans="2:2" x14ac:dyDescent="0.25">
      <c r="B102" s="5">
        <v>-5.8268908123975879E-2</v>
      </c>
    </row>
    <row r="103" spans="2:2" x14ac:dyDescent="0.25">
      <c r="B103" s="5">
        <v>-6.7658648473814809E-2</v>
      </c>
    </row>
    <row r="104" spans="2:2" x14ac:dyDescent="0.25">
      <c r="B104" s="5">
        <v>-0.10436001532424288</v>
      </c>
    </row>
    <row r="105" spans="2:2" x14ac:dyDescent="0.25">
      <c r="B105" s="5">
        <v>-1.9802627296179754E-2</v>
      </c>
    </row>
    <row r="106" spans="2:2" x14ac:dyDescent="0.25">
      <c r="B106" s="5">
        <v>-0.20701416938432615</v>
      </c>
    </row>
    <row r="107" spans="2:2" x14ac:dyDescent="0.25">
      <c r="B107" s="5">
        <v>-0.32208349916911316</v>
      </c>
    </row>
    <row r="109" spans="2:2" x14ac:dyDescent="0.25">
      <c r="B109" s="5">
        <v>-0.74193734472937733</v>
      </c>
    </row>
    <row r="110" spans="2:2" x14ac:dyDescent="0.25">
      <c r="B110" s="5">
        <v>-9.5310179804324893E-2</v>
      </c>
    </row>
    <row r="111" spans="2:2" x14ac:dyDescent="0.25">
      <c r="B111" s="5">
        <v>-0.58778666490211895</v>
      </c>
    </row>
    <row r="113" spans="1:2" x14ac:dyDescent="0.25">
      <c r="B113" s="5">
        <v>-0.2311117209633867</v>
      </c>
    </row>
    <row r="114" spans="1:2" x14ac:dyDescent="0.25">
      <c r="B114" s="5">
        <v>-0.22314355131420971</v>
      </c>
    </row>
    <row r="115" spans="1:2" x14ac:dyDescent="0.25">
      <c r="B115" s="5">
        <v>-0.20701416938432615</v>
      </c>
    </row>
    <row r="116" spans="1:2" x14ac:dyDescent="0.25">
      <c r="B116" s="5">
        <v>-0.18232155679395459</v>
      </c>
    </row>
    <row r="117" spans="1:2" x14ac:dyDescent="0.25">
      <c r="B117" s="5">
        <v>-0.1655144384775733</v>
      </c>
    </row>
    <row r="118" spans="1:2" x14ac:dyDescent="0.25">
      <c r="B118" s="5">
        <v>-0.1397619423751586</v>
      </c>
    </row>
    <row r="119" spans="1:2" x14ac:dyDescent="0.25">
      <c r="B119" s="5">
        <v>-6.7658648473814809E-2</v>
      </c>
    </row>
    <row r="120" spans="1:2" x14ac:dyDescent="0.25">
      <c r="B120" s="5">
        <v>-3.9220713153281385E-2</v>
      </c>
    </row>
    <row r="122" spans="1:2" x14ac:dyDescent="0.25">
      <c r="A122">
        <v>-0.67664267988848215</v>
      </c>
      <c r="B122" s="5">
        <v>-0.19885085874516517</v>
      </c>
    </row>
    <row r="123" spans="1:2" x14ac:dyDescent="0.25">
      <c r="A123">
        <v>-0.33064594895341187</v>
      </c>
      <c r="B123" s="5">
        <v>1.0050335853501506E-2</v>
      </c>
    </row>
    <row r="124" spans="1:2" x14ac:dyDescent="0.25">
      <c r="A124">
        <v>-0.21958310087873348</v>
      </c>
      <c r="B124" s="5">
        <v>7.2570692834835374E-2</v>
      </c>
    </row>
    <row r="125" spans="1:2" x14ac:dyDescent="0.25">
      <c r="A125">
        <v>-0.17501581829121984</v>
      </c>
      <c r="B125" s="5">
        <v>6.1875403718087453E-2</v>
      </c>
    </row>
    <row r="126" spans="1:2" x14ac:dyDescent="0.25">
      <c r="A126">
        <v>-0.37791885851477625</v>
      </c>
      <c r="B126" s="5">
        <v>-4.8790164169432056E-2</v>
      </c>
    </row>
    <row r="127" spans="1:2" x14ac:dyDescent="0.25">
      <c r="A127">
        <v>-0.33064594895341187</v>
      </c>
      <c r="B127" s="5">
        <v>3.0459207484708654E-2</v>
      </c>
    </row>
    <row r="128" spans="1:2" x14ac:dyDescent="0.25">
      <c r="A128">
        <v>-0.36518234250364423</v>
      </c>
      <c r="B128" s="5">
        <v>-3.9220713153281385E-2</v>
      </c>
    </row>
    <row r="129" spans="1:2" x14ac:dyDescent="0.25">
      <c r="A129">
        <v>-0.35763417662619251</v>
      </c>
      <c r="B129" s="5">
        <v>2.0202707317519469E-2</v>
      </c>
    </row>
    <row r="130" spans="1:2" x14ac:dyDescent="0.25">
      <c r="A130">
        <v>-0.36340897612007622</v>
      </c>
      <c r="B130" s="5">
        <v>2.0202707317519469E-2</v>
      </c>
    </row>
    <row r="131" spans="1:2" x14ac:dyDescent="0.25">
      <c r="A131">
        <v>-0.35629099307972489</v>
      </c>
      <c r="B131" s="5">
        <v>0</v>
      </c>
    </row>
    <row r="132" spans="1:2" x14ac:dyDescent="0.25">
      <c r="A132">
        <v>-0.39730179746900335</v>
      </c>
      <c r="B132" s="5">
        <v>-0.33647223662121289</v>
      </c>
    </row>
    <row r="133" spans="1:2" x14ac:dyDescent="0.25">
      <c r="A133">
        <v>-0.38985569718108809</v>
      </c>
      <c r="B133" s="5">
        <v>-9.950330853168092E-3</v>
      </c>
    </row>
    <row r="134" spans="1:2" x14ac:dyDescent="0.25">
      <c r="A134">
        <v>-0.4788117555201265</v>
      </c>
      <c r="B134" s="5">
        <v>-0.10436001532424288</v>
      </c>
    </row>
    <row r="135" spans="1:2" x14ac:dyDescent="0.25">
      <c r="A135">
        <v>-0.31338131575936212</v>
      </c>
      <c r="B135" s="5">
        <v>2.0202707317519469E-2</v>
      </c>
    </row>
    <row r="136" spans="1:2" x14ac:dyDescent="0.25">
      <c r="A136">
        <v>-0.13959052849592851</v>
      </c>
      <c r="B136" s="5">
        <v>7.2570692834835374E-2</v>
      </c>
    </row>
    <row r="137" spans="1:2" x14ac:dyDescent="0.25">
      <c r="A137">
        <v>-0.12783337150988489</v>
      </c>
      <c r="B137" s="5">
        <v>9.4310679471241207E-2</v>
      </c>
    </row>
    <row r="138" spans="1:2" x14ac:dyDescent="0.25">
      <c r="A138">
        <v>-0.12694900267046352</v>
      </c>
      <c r="B138" s="5">
        <v>0.127833371509885</v>
      </c>
    </row>
    <row r="139" spans="1:2" x14ac:dyDescent="0.25">
      <c r="A139">
        <v>-0.55130499032646818</v>
      </c>
      <c r="B139" s="5">
        <v>-9.5310179804324893E-2</v>
      </c>
    </row>
    <row r="140" spans="1:2" x14ac:dyDescent="0.25">
      <c r="A140">
        <v>-0.53858489340026527</v>
      </c>
      <c r="B140" s="5">
        <v>-4.8790164169432056E-2</v>
      </c>
    </row>
    <row r="141" spans="1:2" x14ac:dyDescent="0.25">
      <c r="A141">
        <v>-0.32370998500736142</v>
      </c>
      <c r="B141" s="5">
        <v>2.0202707317519469E-2</v>
      </c>
    </row>
    <row r="142" spans="1:2" x14ac:dyDescent="0.25">
      <c r="A142"/>
    </row>
    <row r="143" spans="1:2" x14ac:dyDescent="0.25">
      <c r="A143"/>
    </row>
    <row r="144" spans="1:2" x14ac:dyDescent="0.25">
      <c r="A144">
        <v>-0.41428769672334337</v>
      </c>
      <c r="B144" s="5">
        <v>-6.7658648473814809E-2</v>
      </c>
    </row>
    <row r="145" spans="1:2" x14ac:dyDescent="0.25">
      <c r="A145">
        <v>-0.28852205570150607</v>
      </c>
      <c r="B145" s="5">
        <v>1.0050335853501506E-2</v>
      </c>
    </row>
    <row r="146" spans="1:2" x14ac:dyDescent="0.25">
      <c r="A146">
        <v>-0.33958993205379884</v>
      </c>
      <c r="B146" s="5">
        <v>5.1293294387550481E-2</v>
      </c>
    </row>
    <row r="148" spans="1:2" x14ac:dyDescent="0.25">
      <c r="A148">
        <v>-0.67664267988848215</v>
      </c>
      <c r="B148" s="5">
        <v>-0.23901690047049998</v>
      </c>
    </row>
    <row r="149" spans="1:2" x14ac:dyDescent="0.25">
      <c r="A149">
        <v>-0.33064594895341187</v>
      </c>
      <c r="B149" s="5">
        <v>0</v>
      </c>
    </row>
    <row r="150" spans="1:2" x14ac:dyDescent="0.25">
      <c r="A150">
        <v>-0.21958310087873348</v>
      </c>
      <c r="B150" s="5">
        <v>5.1293294387550481E-2</v>
      </c>
    </row>
    <row r="151" spans="1:2" x14ac:dyDescent="0.25">
      <c r="A151">
        <v>-0.17501581829121984</v>
      </c>
      <c r="B151" s="5">
        <v>7.2570692834835374E-2</v>
      </c>
    </row>
    <row r="152" spans="1:2" x14ac:dyDescent="0.25">
      <c r="A152">
        <v>-0.37791885851477625</v>
      </c>
      <c r="B152" s="5">
        <v>-1.9802627296179754E-2</v>
      </c>
    </row>
    <row r="153" spans="1:2" x14ac:dyDescent="0.25">
      <c r="A153">
        <v>-0.33064594895341187</v>
      </c>
      <c r="B153" s="5">
        <v>1.0050335853501506E-2</v>
      </c>
    </row>
    <row r="154" spans="1:2" x14ac:dyDescent="0.25">
      <c r="A154">
        <v>-0.36518234250364423</v>
      </c>
      <c r="B154" s="5">
        <v>-9.950330853168092E-3</v>
      </c>
    </row>
    <row r="155" spans="1:2" x14ac:dyDescent="0.25">
      <c r="A155">
        <v>-0.35763417662619251</v>
      </c>
      <c r="B155" s="5">
        <v>-9.950330853168092E-3</v>
      </c>
    </row>
    <row r="156" spans="1:2" x14ac:dyDescent="0.25">
      <c r="A156">
        <v>-0.36340897612007622</v>
      </c>
      <c r="B156" s="5">
        <v>-9.950330853168092E-3</v>
      </c>
    </row>
    <row r="157" spans="1:2" x14ac:dyDescent="0.25">
      <c r="A157">
        <v>-0.35629099307972489</v>
      </c>
      <c r="B157" s="5">
        <v>-9.950330853168092E-3</v>
      </c>
    </row>
    <row r="158" spans="1:2" x14ac:dyDescent="0.25">
      <c r="A158">
        <v>-0.39730179746900335</v>
      </c>
      <c r="B158" s="5">
        <v>-1.9802627296179754E-2</v>
      </c>
    </row>
    <row r="159" spans="1:2" x14ac:dyDescent="0.25">
      <c r="A159">
        <v>-0.38985569718108809</v>
      </c>
      <c r="B159" s="5">
        <v>-1.9802627296179754E-2</v>
      </c>
    </row>
    <row r="160" spans="1:2" x14ac:dyDescent="0.25">
      <c r="A160">
        <v>-0.4788117555201265</v>
      </c>
      <c r="B160" s="5">
        <v>-7.6961041136128436E-2</v>
      </c>
    </row>
    <row r="161" spans="1:2" x14ac:dyDescent="0.25">
      <c r="A161">
        <v>-0.31338131575936212</v>
      </c>
    </row>
    <row r="162" spans="1:2" x14ac:dyDescent="0.25">
      <c r="A162">
        <v>-0.13959052849592851</v>
      </c>
      <c r="B162" s="5">
        <v>7.2570692834835374E-2</v>
      </c>
    </row>
    <row r="163" spans="1:2" x14ac:dyDescent="0.25">
      <c r="A163">
        <v>-0.12783337150988489</v>
      </c>
      <c r="B163" s="5">
        <v>9.4310679471241207E-2</v>
      </c>
    </row>
    <row r="164" spans="1:2" x14ac:dyDescent="0.25">
      <c r="A164">
        <v>-0.12694900267046352</v>
      </c>
      <c r="B164" s="5">
        <v>9.4310679471241207E-2</v>
      </c>
    </row>
    <row r="165" spans="1:2" x14ac:dyDescent="0.25">
      <c r="A165">
        <v>-0.55130499032646818</v>
      </c>
      <c r="B165" s="5">
        <v>-0.14842000511827322</v>
      </c>
    </row>
    <row r="166" spans="1:2" x14ac:dyDescent="0.25">
      <c r="A166">
        <v>-0.53858489340026527</v>
      </c>
      <c r="B166" s="5">
        <v>-0.1397619423751586</v>
      </c>
    </row>
    <row r="167" spans="1:2" x14ac:dyDescent="0.25">
      <c r="A167">
        <v>-0.32370998500736142</v>
      </c>
      <c r="B167" s="5">
        <v>-9.950330853168092E-3</v>
      </c>
    </row>
    <row r="168" spans="1:2" x14ac:dyDescent="0.25">
      <c r="A168"/>
    </row>
    <row r="169" spans="1:2" x14ac:dyDescent="0.25">
      <c r="A169">
        <v>-1.07238127651924</v>
      </c>
      <c r="B169" s="5">
        <v>-0.39877611995736773</v>
      </c>
    </row>
    <row r="170" spans="1:2" x14ac:dyDescent="0.25">
      <c r="A170">
        <v>-0.41428769672334337</v>
      </c>
      <c r="B170" s="5">
        <v>1.0050335853501506E-2</v>
      </c>
    </row>
    <row r="171" spans="1:2" x14ac:dyDescent="0.25">
      <c r="A171">
        <v>-0.28852205570150607</v>
      </c>
      <c r="B171" s="5">
        <v>3.0459207484708654E-2</v>
      </c>
    </row>
    <row r="172" spans="1:2" x14ac:dyDescent="0.25">
      <c r="A172">
        <v>-0.33958993205379884</v>
      </c>
      <c r="B172" s="5">
        <v>-9.950330853168092E-3</v>
      </c>
    </row>
    <row r="174" spans="1:2" x14ac:dyDescent="0.25">
      <c r="A174">
        <v>-0.67664267988848215</v>
      </c>
      <c r="B174" s="5">
        <v>-0.13102826240640403</v>
      </c>
    </row>
    <row r="175" spans="1:2" x14ac:dyDescent="0.25">
      <c r="A175">
        <v>-0.33064594895341187</v>
      </c>
      <c r="B175" s="5">
        <v>6.1875403718087453E-2</v>
      </c>
    </row>
    <row r="176" spans="1:2" x14ac:dyDescent="0.25">
      <c r="A176">
        <v>-0.21958310087873348</v>
      </c>
      <c r="B176" s="5">
        <v>9.4310679471241207E-2</v>
      </c>
    </row>
    <row r="177" spans="1:2" x14ac:dyDescent="0.25">
      <c r="A177">
        <v>-0.17501581829121984</v>
      </c>
      <c r="B177" s="5">
        <v>0.10536051565782635</v>
      </c>
    </row>
    <row r="178" spans="1:2" x14ac:dyDescent="0.25">
      <c r="A178">
        <v>-0.37791885851477625</v>
      </c>
      <c r="B178" s="5">
        <v>4.08219945202552E-2</v>
      </c>
    </row>
    <row r="179" spans="1:2" x14ac:dyDescent="0.25">
      <c r="A179">
        <v>-0.33064594895341187</v>
      </c>
      <c r="B179" s="5">
        <v>6.1875403718087453E-2</v>
      </c>
    </row>
    <row r="180" spans="1:2" x14ac:dyDescent="0.25">
      <c r="A180">
        <v>-0.36518234250364423</v>
      </c>
      <c r="B180" s="5">
        <v>5.1293294387550481E-2</v>
      </c>
    </row>
    <row r="181" spans="1:2" x14ac:dyDescent="0.25">
      <c r="A181">
        <v>-0.35763417662619251</v>
      </c>
      <c r="B181" s="5">
        <v>5.1293294387550481E-2</v>
      </c>
    </row>
    <row r="182" spans="1:2" x14ac:dyDescent="0.25">
      <c r="A182">
        <v>-0.36340897612007622</v>
      </c>
      <c r="B182" s="5">
        <v>5.1293294387550481E-2</v>
      </c>
    </row>
    <row r="183" spans="1:2" x14ac:dyDescent="0.25">
      <c r="A183">
        <v>-0.35629099307972489</v>
      </c>
      <c r="B183" s="5">
        <v>5.1293294387550481E-2</v>
      </c>
    </row>
    <row r="184" spans="1:2" x14ac:dyDescent="0.25">
      <c r="A184">
        <v>-0.39730179746900335</v>
      </c>
      <c r="B184" s="5">
        <v>3.0459207484708654E-2</v>
      </c>
    </row>
    <row r="185" spans="1:2" x14ac:dyDescent="0.25">
      <c r="A185">
        <v>-0.38985569718108809</v>
      </c>
      <c r="B185" s="5">
        <v>4.08219945202552E-2</v>
      </c>
    </row>
    <row r="186" spans="1:2" x14ac:dyDescent="0.25">
      <c r="A186">
        <v>-0.4788117555201265</v>
      </c>
      <c r="B186" s="5">
        <v>-1.9802627296179754E-2</v>
      </c>
    </row>
    <row r="187" spans="1:2" x14ac:dyDescent="0.25">
      <c r="A187">
        <v>-0.31338131575936212</v>
      </c>
      <c r="B187" s="5">
        <v>6.1875403718087453E-2</v>
      </c>
    </row>
    <row r="188" spans="1:2" x14ac:dyDescent="0.25">
      <c r="A188">
        <v>-0.13959052849592851</v>
      </c>
      <c r="B188" s="5">
        <v>9.4310679471241207E-2</v>
      </c>
    </row>
    <row r="189" spans="1:2" x14ac:dyDescent="0.25">
      <c r="A189">
        <v>-0.12783337150988489</v>
      </c>
      <c r="B189" s="5">
        <v>0.10536051565782635</v>
      </c>
    </row>
    <row r="190" spans="1:2" x14ac:dyDescent="0.25">
      <c r="A190">
        <v>-0.12694900267046352</v>
      </c>
      <c r="B190" s="5">
        <v>0.10536051565782635</v>
      </c>
    </row>
    <row r="191" spans="1:2" x14ac:dyDescent="0.25">
      <c r="A191">
        <v>-0.55130499032646818</v>
      </c>
    </row>
    <row r="192" spans="1:2" x14ac:dyDescent="0.25">
      <c r="A192">
        <v>-0.53858489340026527</v>
      </c>
    </row>
    <row r="193" spans="1:2" x14ac:dyDescent="0.25">
      <c r="A193">
        <v>-0.32370998500736142</v>
      </c>
      <c r="B193" s="5">
        <v>6.1875403718087453E-2</v>
      </c>
    </row>
    <row r="194" spans="1:2" x14ac:dyDescent="0.25">
      <c r="A194"/>
    </row>
    <row r="195" spans="1:2" x14ac:dyDescent="0.25">
      <c r="A195">
        <v>-1.07238127651924</v>
      </c>
      <c r="B195" s="5">
        <v>-0.2926696139628201</v>
      </c>
    </row>
    <row r="196" spans="1:2" x14ac:dyDescent="0.25">
      <c r="A196">
        <v>-0.41428769672334337</v>
      </c>
      <c r="B196" s="5">
        <v>6.1875403718087453E-2</v>
      </c>
    </row>
    <row r="197" spans="1:2" x14ac:dyDescent="0.25">
      <c r="A197">
        <v>-0.28852205570150607</v>
      </c>
      <c r="B197" s="5">
        <v>8.3381608939051E-2</v>
      </c>
    </row>
    <row r="198" spans="1:2" x14ac:dyDescent="0.25">
      <c r="A198">
        <v>-0.33958993205379884</v>
      </c>
      <c r="B198" s="5">
        <v>5.1293294387550481E-2</v>
      </c>
    </row>
    <row r="200" spans="1:2" x14ac:dyDescent="0.25">
      <c r="A200" s="1">
        <v>-1.1895854777584869</v>
      </c>
      <c r="B200" s="5">
        <v>-0.15700374880966467</v>
      </c>
    </row>
    <row r="201" spans="1:2" x14ac:dyDescent="0.25">
      <c r="A201" s="1">
        <v>-1.1638092099951463</v>
      </c>
      <c r="B201" s="5">
        <v>-0.14842000511827322</v>
      </c>
    </row>
    <row r="203" spans="1:2" x14ac:dyDescent="0.25">
      <c r="A203" s="4">
        <v>-1.0056981012549846</v>
      </c>
      <c r="B203" s="5">
        <v>-0.47000362924573558</v>
      </c>
    </row>
    <row r="204" spans="1:2" x14ac:dyDescent="0.25">
      <c r="A204" s="4">
        <v>-0.29258279829884465</v>
      </c>
      <c r="B204" s="5">
        <v>0.10536051565782635</v>
      </c>
    </row>
    <row r="205" spans="1:2" x14ac:dyDescent="0.25">
      <c r="A205" s="4">
        <v>-1.4252420643592532</v>
      </c>
      <c r="B205" s="5">
        <v>-0.69314718055994529</v>
      </c>
    </row>
    <row r="206" spans="1:2" x14ac:dyDescent="0.25">
      <c r="A206" s="4">
        <v>-1.3768981336830493</v>
      </c>
      <c r="B206" s="5">
        <v>-0.69314718055994529</v>
      </c>
    </row>
    <row r="207" spans="1:2" x14ac:dyDescent="0.25">
      <c r="A207" s="4">
        <v>-0.59953088802459731</v>
      </c>
      <c r="B207" s="5">
        <v>-0.18232155679395459</v>
      </c>
    </row>
    <row r="208" spans="1:2" x14ac:dyDescent="0.25">
      <c r="A208" s="4">
        <v>-0.98638764955993763</v>
      </c>
      <c r="B208" s="5">
        <v>-0.33647223662121289</v>
      </c>
    </row>
    <row r="209" spans="1:2" x14ac:dyDescent="0.25">
      <c r="A209" s="4">
        <v>-0.35350073586408354</v>
      </c>
      <c r="B209" s="5">
        <v>0</v>
      </c>
    </row>
    <row r="210" spans="1:2" x14ac:dyDescent="0.25">
      <c r="A210" s="4">
        <v>-1.0760111708047901</v>
      </c>
      <c r="B210" s="5">
        <v>-0.47000362924573558</v>
      </c>
    </row>
    <row r="211" spans="1:2" x14ac:dyDescent="0.25">
      <c r="A211" s="4">
        <v>-0.4800077057788566</v>
      </c>
      <c r="B211" s="5">
        <v>0</v>
      </c>
    </row>
    <row r="212" spans="1:2" x14ac:dyDescent="0.25">
      <c r="A212" s="4">
        <v>-9.2811035688959653E-2</v>
      </c>
    </row>
    <row r="213" spans="1:2" x14ac:dyDescent="0.25">
      <c r="A213" s="4">
        <v>-4.7822023151585437E-2</v>
      </c>
    </row>
    <row r="214" spans="1:2" x14ac:dyDescent="0.25">
      <c r="A214" s="4">
        <v>-1.3323593868995454</v>
      </c>
    </row>
    <row r="215" spans="1:2" x14ac:dyDescent="0.25">
      <c r="A215" s="4">
        <v>-1.0837377408194213</v>
      </c>
    </row>
    <row r="217" spans="1:2" x14ac:dyDescent="0.25">
      <c r="B217" s="5">
        <v>-0.64710324205853853</v>
      </c>
    </row>
    <row r="218" spans="1:2" x14ac:dyDescent="0.25">
      <c r="B218" s="5">
        <v>-0.84586826757760913</v>
      </c>
    </row>
    <row r="219" spans="1:2" x14ac:dyDescent="0.25">
      <c r="B219" s="5">
        <v>-0.74193734472937733</v>
      </c>
    </row>
    <row r="220" spans="1:2" x14ac:dyDescent="0.25">
      <c r="B220" s="5">
        <v>-0.95165787571144633</v>
      </c>
    </row>
    <row r="221" spans="1:2" x14ac:dyDescent="0.25">
      <c r="B221" s="5">
        <v>-1.0647107369924282</v>
      </c>
    </row>
    <row r="222" spans="1:2" x14ac:dyDescent="0.25">
      <c r="B222" s="5">
        <v>-1.3609765531356006</v>
      </c>
    </row>
    <row r="223" spans="1:2" x14ac:dyDescent="0.25">
      <c r="B223" s="5">
        <v>-1.5040773967762742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7"/>
  <sheetViews>
    <sheetView topLeftCell="A67" workbookViewId="0">
      <selection activeCell="E81" sqref="E81:F81"/>
    </sheetView>
  </sheetViews>
  <sheetFormatPr defaultRowHeight="15" x14ac:dyDescent="0.25"/>
  <cols>
    <col min="1" max="1" width="58.5703125" style="55" customWidth="1"/>
    <col min="2" max="2" width="9.140625" style="23"/>
    <col min="3" max="3" width="9.140625" style="24"/>
    <col min="4" max="4" width="9.140625" style="9"/>
    <col min="5" max="5" width="18.28515625" style="15" customWidth="1"/>
    <col min="6" max="6" width="9.140625" style="11"/>
    <col min="7" max="16384" width="9.140625" style="12"/>
  </cols>
  <sheetData>
    <row r="1" spans="1:6" x14ac:dyDescent="0.25">
      <c r="A1" s="6" t="s">
        <v>118</v>
      </c>
      <c r="B1" s="7" t="s">
        <v>1</v>
      </c>
      <c r="C1" s="8" t="s">
        <v>0</v>
      </c>
      <c r="D1" s="9" t="s">
        <v>116</v>
      </c>
      <c r="E1" s="10" t="s">
        <v>153</v>
      </c>
      <c r="F1" s="11" t="s">
        <v>117</v>
      </c>
    </row>
    <row r="2" spans="1:6" x14ac:dyDescent="0.25">
      <c r="A2" s="13"/>
      <c r="B2" s="14" t="s">
        <v>2</v>
      </c>
      <c r="C2" s="8">
        <v>0.94</v>
      </c>
      <c r="D2" s="9">
        <f>1/C2</f>
        <v>1.0638297872340425</v>
      </c>
      <c r="E2" s="15">
        <v>-6.3934588926982686E-2</v>
      </c>
      <c r="F2" s="11">
        <f t="shared" ref="F2:F8" si="0">LN(D2)</f>
        <v>6.1875403718087453E-2</v>
      </c>
    </row>
    <row r="3" spans="1:6" x14ac:dyDescent="0.25">
      <c r="A3" s="13">
        <v>3</v>
      </c>
      <c r="B3" s="14" t="s">
        <v>3</v>
      </c>
      <c r="C3" s="8">
        <v>0.96</v>
      </c>
      <c r="D3" s="9">
        <f t="shared" ref="D3:D63" si="1">1/C3</f>
        <v>1.0416666666666667</v>
      </c>
      <c r="E3" s="15">
        <v>-0.17153711058817123</v>
      </c>
      <c r="F3" s="11">
        <f t="shared" si="0"/>
        <v>4.08219945202552E-2</v>
      </c>
    </row>
    <row r="4" spans="1:6" x14ac:dyDescent="0.25">
      <c r="A4" s="13" t="s">
        <v>119</v>
      </c>
      <c r="B4" s="14" t="s">
        <v>4</v>
      </c>
      <c r="C4" s="8">
        <v>1.02</v>
      </c>
      <c r="D4" s="9">
        <f t="shared" si="1"/>
        <v>0.98039215686274506</v>
      </c>
      <c r="E4" s="15">
        <v>-0.29745708739741872</v>
      </c>
      <c r="F4" s="11">
        <f t="shared" si="0"/>
        <v>-1.9802627296179754E-2</v>
      </c>
    </row>
    <row r="5" spans="1:6" x14ac:dyDescent="0.25">
      <c r="A5" s="13" t="s">
        <v>120</v>
      </c>
      <c r="B5" s="14" t="s">
        <v>5</v>
      </c>
      <c r="C5" s="8">
        <v>1.1000000000000001</v>
      </c>
      <c r="D5" s="9">
        <f t="shared" si="1"/>
        <v>0.90909090909090906</v>
      </c>
      <c r="E5" s="15">
        <v>-0.56559280419710223</v>
      </c>
      <c r="F5" s="11">
        <f t="shared" si="0"/>
        <v>-9.5310179804324893E-2</v>
      </c>
    </row>
    <row r="6" spans="1:6" x14ac:dyDescent="0.25">
      <c r="A6" s="13"/>
      <c r="B6" s="14" t="s">
        <v>6</v>
      </c>
      <c r="C6" s="8">
        <v>1.3</v>
      </c>
      <c r="D6" s="9">
        <f t="shared" si="1"/>
        <v>0.76923076923076916</v>
      </c>
      <c r="E6" s="15">
        <v>-0.81895119407860617</v>
      </c>
      <c r="F6" s="11">
        <f t="shared" si="0"/>
        <v>-0.26236426446749112</v>
      </c>
    </row>
    <row r="7" spans="1:6" x14ac:dyDescent="0.25">
      <c r="A7" s="13"/>
      <c r="B7" s="14" t="s">
        <v>7</v>
      </c>
      <c r="C7" s="8">
        <v>1.4</v>
      </c>
      <c r="D7" s="9">
        <f t="shared" si="1"/>
        <v>0.7142857142857143</v>
      </c>
      <c r="E7" s="15">
        <v>-0.9779941992999891</v>
      </c>
      <c r="F7" s="11">
        <f t="shared" si="0"/>
        <v>-0.33647223662121289</v>
      </c>
    </row>
    <row r="8" spans="1:6" x14ac:dyDescent="0.25">
      <c r="A8" s="13"/>
      <c r="B8" s="14" t="s">
        <v>8</v>
      </c>
      <c r="C8" s="8">
        <v>1.9</v>
      </c>
      <c r="D8" s="9">
        <f t="shared" si="1"/>
        <v>0.52631578947368418</v>
      </c>
      <c r="E8" s="15">
        <v>-1.5406668958717074</v>
      </c>
      <c r="F8" s="11">
        <f t="shared" si="0"/>
        <v>-0.64185388617239481</v>
      </c>
    </row>
    <row r="9" spans="1:6" x14ac:dyDescent="0.25">
      <c r="A9" s="16"/>
      <c r="B9" s="17"/>
      <c r="C9" s="8"/>
    </row>
    <row r="10" spans="1:6" x14ac:dyDescent="0.25">
      <c r="A10" s="18"/>
      <c r="B10" s="19" t="s">
        <v>9</v>
      </c>
      <c r="C10" s="20">
        <v>0.88</v>
      </c>
      <c r="D10" s="9">
        <f t="shared" si="1"/>
        <v>1.1363636363636365</v>
      </c>
      <c r="E10" s="15">
        <v>-0.31309181975465999</v>
      </c>
      <c r="F10" s="11">
        <f t="shared" ref="F10:F19" si="2">LN(D10)</f>
        <v>0.127833371509885</v>
      </c>
    </row>
    <row r="11" spans="1:6" x14ac:dyDescent="0.25">
      <c r="A11" s="18"/>
      <c r="B11" s="19" t="s">
        <v>10</v>
      </c>
      <c r="C11" s="20">
        <v>0.88</v>
      </c>
      <c r="D11" s="9">
        <f t="shared" si="1"/>
        <v>1.1363636363636365</v>
      </c>
      <c r="E11" s="15">
        <v>-0.35199992317475925</v>
      </c>
      <c r="F11" s="11">
        <f t="shared" si="2"/>
        <v>0.127833371509885</v>
      </c>
    </row>
    <row r="12" spans="1:6" x14ac:dyDescent="0.25">
      <c r="A12" s="18">
        <v>4</v>
      </c>
      <c r="B12" s="19" t="s">
        <v>11</v>
      </c>
      <c r="C12" s="20">
        <v>0.87</v>
      </c>
      <c r="D12" s="9">
        <f t="shared" si="1"/>
        <v>1.1494252873563218</v>
      </c>
      <c r="E12" s="15">
        <v>-0.25604793076192922</v>
      </c>
      <c r="F12" s="11">
        <f t="shared" si="2"/>
        <v>0.1392620673335076</v>
      </c>
    </row>
    <row r="13" spans="1:6" x14ac:dyDescent="0.25">
      <c r="A13" s="18" t="s">
        <v>121</v>
      </c>
      <c r="B13" s="19" t="s">
        <v>12</v>
      </c>
      <c r="C13" s="20">
        <v>0.87</v>
      </c>
      <c r="D13" s="9">
        <f t="shared" si="1"/>
        <v>1.1494252873563218</v>
      </c>
      <c r="E13" s="15">
        <v>-0.25044644684218675</v>
      </c>
      <c r="F13" s="11">
        <f t="shared" si="2"/>
        <v>0.1392620673335076</v>
      </c>
    </row>
    <row r="14" spans="1:6" x14ac:dyDescent="0.25">
      <c r="A14" s="18" t="s">
        <v>122</v>
      </c>
      <c r="B14" s="19" t="s">
        <v>13</v>
      </c>
      <c r="C14" s="20">
        <v>0.9</v>
      </c>
      <c r="D14" s="9">
        <f t="shared" si="1"/>
        <v>1.1111111111111112</v>
      </c>
      <c r="E14" s="15">
        <v>-0.25414602903459477</v>
      </c>
      <c r="F14" s="11">
        <f t="shared" si="2"/>
        <v>0.10536051565782635</v>
      </c>
    </row>
    <row r="15" spans="1:6" x14ac:dyDescent="0.25">
      <c r="A15" s="18"/>
      <c r="B15" s="19" t="s">
        <v>14</v>
      </c>
      <c r="C15" s="20">
        <v>0.89</v>
      </c>
      <c r="D15" s="9">
        <f t="shared" si="1"/>
        <v>1.1235955056179776</v>
      </c>
      <c r="E15" s="15">
        <v>-0.16299231010435855</v>
      </c>
      <c r="F15" s="11">
        <f t="shared" si="2"/>
        <v>0.11653381625595161</v>
      </c>
    </row>
    <row r="16" spans="1:6" x14ac:dyDescent="0.25">
      <c r="A16" s="18"/>
      <c r="B16" s="19" t="s">
        <v>15</v>
      </c>
      <c r="C16" s="20">
        <v>0.9</v>
      </c>
      <c r="D16" s="9">
        <f t="shared" si="1"/>
        <v>1.1111111111111112</v>
      </c>
      <c r="E16" s="15">
        <v>-0.12200507328253608</v>
      </c>
      <c r="F16" s="11">
        <f t="shared" si="2"/>
        <v>0.10536051565782635</v>
      </c>
    </row>
    <row r="17" spans="1:6" x14ac:dyDescent="0.25">
      <c r="A17" s="18"/>
      <c r="B17" s="19" t="s">
        <v>16</v>
      </c>
      <c r="C17" s="20">
        <v>0.89</v>
      </c>
      <c r="D17" s="9">
        <f t="shared" si="1"/>
        <v>1.1235955056179776</v>
      </c>
      <c r="E17" s="15">
        <v>-8.4529547150020548E-2</v>
      </c>
      <c r="F17" s="11">
        <f t="shared" si="2"/>
        <v>0.11653381625595161</v>
      </c>
    </row>
    <row r="18" spans="1:6" x14ac:dyDescent="0.25">
      <c r="A18" s="18"/>
      <c r="B18" s="19" t="s">
        <v>17</v>
      </c>
      <c r="C18" s="20">
        <v>0.88</v>
      </c>
      <c r="D18" s="9">
        <f t="shared" si="1"/>
        <v>1.1363636363636365</v>
      </c>
      <c r="E18" s="15">
        <v>-6.8498192792205453E-2</v>
      </c>
      <c r="F18" s="11">
        <f t="shared" si="2"/>
        <v>0.127833371509885</v>
      </c>
    </row>
    <row r="19" spans="1:6" ht="25.5" x14ac:dyDescent="0.25">
      <c r="A19" s="18"/>
      <c r="B19" s="19" t="s">
        <v>18</v>
      </c>
      <c r="C19" s="20">
        <v>1.18</v>
      </c>
      <c r="D19" s="9">
        <f t="shared" si="1"/>
        <v>0.84745762711864414</v>
      </c>
      <c r="F19" s="11">
        <f t="shared" si="2"/>
        <v>-0.1655144384775733</v>
      </c>
    </row>
    <row r="20" spans="1:6" x14ac:dyDescent="0.25">
      <c r="A20" s="16"/>
      <c r="B20" s="21"/>
      <c r="C20" s="20"/>
    </row>
    <row r="21" spans="1:6" x14ac:dyDescent="0.25">
      <c r="A21" s="22"/>
    </row>
    <row r="22" spans="1:6" ht="15.75" x14ac:dyDescent="0.25">
      <c r="A22" s="25"/>
      <c r="B22" s="26" t="s">
        <v>19</v>
      </c>
      <c r="C22" s="27">
        <v>0.84</v>
      </c>
      <c r="D22" s="9">
        <f t="shared" si="1"/>
        <v>1.1904761904761905</v>
      </c>
      <c r="E22" s="15">
        <v>-0.32303459116750072</v>
      </c>
      <c r="F22" s="11">
        <f>LN(D22)</f>
        <v>0.17435338714477774</v>
      </c>
    </row>
    <row r="23" spans="1:6" ht="15.75" x14ac:dyDescent="0.25">
      <c r="A23" s="25" t="s">
        <v>123</v>
      </c>
      <c r="B23" s="26" t="s">
        <v>20</v>
      </c>
      <c r="C23" s="27">
        <v>0.9</v>
      </c>
      <c r="D23" s="9">
        <f t="shared" si="1"/>
        <v>1.1111111111111112</v>
      </c>
      <c r="E23" s="15">
        <v>-0.18747855290367077</v>
      </c>
      <c r="F23" s="11">
        <f>LN(D23)</f>
        <v>0.10536051565782635</v>
      </c>
    </row>
    <row r="24" spans="1:6" ht="15.75" x14ac:dyDescent="0.25">
      <c r="A24" s="25" t="s">
        <v>124</v>
      </c>
      <c r="B24" s="26" t="s">
        <v>21</v>
      </c>
      <c r="C24" s="27">
        <v>0.89</v>
      </c>
      <c r="D24" s="9">
        <f t="shared" si="1"/>
        <v>1.1235955056179776</v>
      </c>
      <c r="E24" s="15">
        <v>-0.17148213617889821</v>
      </c>
      <c r="F24" s="11">
        <f>LN(D24)</f>
        <v>0.11653381625595161</v>
      </c>
    </row>
    <row r="25" spans="1:6" ht="15.75" x14ac:dyDescent="0.25">
      <c r="A25" s="25" t="s">
        <v>122</v>
      </c>
      <c r="B25" s="26" t="s">
        <v>22</v>
      </c>
      <c r="C25" s="27">
        <v>0.87</v>
      </c>
      <c r="D25" s="9">
        <f t="shared" si="1"/>
        <v>1.1494252873563218</v>
      </c>
      <c r="E25" s="15">
        <v>-0.11711747822748914</v>
      </c>
      <c r="F25" s="11">
        <f>LN(D25)</f>
        <v>0.1392620673335076</v>
      </c>
    </row>
    <row r="26" spans="1:6" ht="15.75" x14ac:dyDescent="0.25">
      <c r="A26" s="25"/>
      <c r="B26" s="26" t="s">
        <v>23</v>
      </c>
      <c r="C26" s="27">
        <v>0.86</v>
      </c>
      <c r="D26" s="9">
        <f t="shared" si="1"/>
        <v>1.1627906976744187</v>
      </c>
      <c r="E26" s="15">
        <v>-6.2101508807671249E-2</v>
      </c>
      <c r="F26" s="11">
        <f>LN(D26)</f>
        <v>0.15082288973458369</v>
      </c>
    </row>
    <row r="27" spans="1:6" ht="15.75" x14ac:dyDescent="0.25">
      <c r="A27" s="28"/>
      <c r="B27" s="29"/>
      <c r="C27" s="27"/>
    </row>
    <row r="28" spans="1:6" ht="15.75" x14ac:dyDescent="0.25">
      <c r="A28" s="30" t="s">
        <v>125</v>
      </c>
      <c r="B28" s="31" t="s">
        <v>24</v>
      </c>
      <c r="C28" s="27">
        <v>0.92</v>
      </c>
      <c r="D28" s="9">
        <f t="shared" si="1"/>
        <v>1.0869565217391304</v>
      </c>
      <c r="E28" s="15">
        <v>-7.4388411510549271E-2</v>
      </c>
      <c r="F28" s="11">
        <f t="shared" ref="F28:F33" si="3">LN(D28)</f>
        <v>8.3381608939051E-2</v>
      </c>
    </row>
    <row r="29" spans="1:6" ht="15.75" x14ac:dyDescent="0.25">
      <c r="A29" s="30" t="s">
        <v>126</v>
      </c>
      <c r="B29" s="31" t="s">
        <v>25</v>
      </c>
      <c r="C29" s="27">
        <v>0.93</v>
      </c>
      <c r="D29" s="9">
        <f t="shared" si="1"/>
        <v>1.075268817204301</v>
      </c>
      <c r="E29" s="15">
        <v>-0.10739333180724771</v>
      </c>
      <c r="F29" s="11">
        <f t="shared" si="3"/>
        <v>7.2570692834835374E-2</v>
      </c>
    </row>
    <row r="30" spans="1:6" ht="15.75" x14ac:dyDescent="0.25">
      <c r="A30" s="30" t="s">
        <v>122</v>
      </c>
      <c r="B30" s="31" t="s">
        <v>26</v>
      </c>
      <c r="C30" s="27">
        <v>0.91</v>
      </c>
      <c r="D30" s="9">
        <f t="shared" si="1"/>
        <v>1.0989010989010988</v>
      </c>
      <c r="E30" s="15">
        <v>-0.15178269387584992</v>
      </c>
      <c r="F30" s="11">
        <f t="shared" si="3"/>
        <v>9.4310679471241207E-2</v>
      </c>
    </row>
    <row r="31" spans="1:6" ht="15.75" x14ac:dyDescent="0.25">
      <c r="A31" s="30"/>
      <c r="B31" s="31" t="s">
        <v>27</v>
      </c>
      <c r="C31" s="27">
        <v>0.94</v>
      </c>
      <c r="D31" s="9">
        <f t="shared" si="1"/>
        <v>1.0638297872340425</v>
      </c>
      <c r="E31" s="15">
        <v>-0.25370620172437658</v>
      </c>
      <c r="F31" s="11">
        <f t="shared" si="3"/>
        <v>6.1875403718087453E-2</v>
      </c>
    </row>
    <row r="32" spans="1:6" ht="15.75" x14ac:dyDescent="0.25">
      <c r="A32" s="30"/>
      <c r="B32" s="32">
        <v>14</v>
      </c>
      <c r="C32" s="27">
        <v>0.9</v>
      </c>
      <c r="D32" s="9">
        <f t="shared" si="1"/>
        <v>1.1111111111111112</v>
      </c>
      <c r="E32" s="15">
        <v>-0.13372791419339722</v>
      </c>
      <c r="F32" s="11">
        <f t="shared" si="3"/>
        <v>0.10536051565782635</v>
      </c>
    </row>
    <row r="33" spans="1:6" ht="15.75" x14ac:dyDescent="0.25">
      <c r="A33" s="30"/>
      <c r="B33" s="32">
        <v>15</v>
      </c>
      <c r="C33" s="27">
        <v>0.89</v>
      </c>
      <c r="D33" s="9">
        <f t="shared" si="1"/>
        <v>1.1235955056179776</v>
      </c>
      <c r="E33" s="15">
        <v>-7.4388411510549271E-2</v>
      </c>
      <c r="F33" s="11">
        <f t="shared" si="3"/>
        <v>0.11653381625595161</v>
      </c>
    </row>
    <row r="34" spans="1:6" ht="15.75" x14ac:dyDescent="0.25">
      <c r="A34" s="33"/>
      <c r="B34" s="34"/>
      <c r="C34" s="27"/>
    </row>
    <row r="35" spans="1:6" ht="15.75" x14ac:dyDescent="0.25">
      <c r="A35" s="35"/>
      <c r="B35" s="31" t="s">
        <v>28</v>
      </c>
      <c r="C35" s="36">
        <v>0.9</v>
      </c>
      <c r="D35" s="9">
        <f t="shared" si="1"/>
        <v>1.1111111111111112</v>
      </c>
      <c r="E35" s="15">
        <v>-0.18747855290367077</v>
      </c>
      <c r="F35" s="11">
        <f t="shared" ref="F35:F40" si="4">LN(D35)</f>
        <v>0.10536051565782635</v>
      </c>
    </row>
    <row r="36" spans="1:6" ht="15.75" x14ac:dyDescent="0.25">
      <c r="A36" s="35"/>
      <c r="B36" s="31" t="s">
        <v>29</v>
      </c>
      <c r="C36" s="36">
        <v>0.85</v>
      </c>
      <c r="D36" s="9">
        <f t="shared" si="1"/>
        <v>1.1764705882352942</v>
      </c>
      <c r="E36" s="15">
        <v>-0.18747855290367077</v>
      </c>
      <c r="F36" s="11">
        <f t="shared" si="4"/>
        <v>0.16251892949777494</v>
      </c>
    </row>
    <row r="37" spans="1:6" ht="15.75" x14ac:dyDescent="0.25">
      <c r="A37" s="35" t="s">
        <v>127</v>
      </c>
      <c r="B37" s="31" t="s">
        <v>30</v>
      </c>
      <c r="C37" s="36">
        <v>0.86</v>
      </c>
      <c r="D37" s="9">
        <f t="shared" si="1"/>
        <v>1.1627906976744187</v>
      </c>
      <c r="E37" s="15">
        <v>-0.1689219971475707</v>
      </c>
      <c r="F37" s="11">
        <f t="shared" si="4"/>
        <v>0.15082288973458369</v>
      </c>
    </row>
    <row r="38" spans="1:6" ht="15.75" x14ac:dyDescent="0.25">
      <c r="A38" s="35" t="s">
        <v>128</v>
      </c>
      <c r="B38" s="31" t="s">
        <v>31</v>
      </c>
      <c r="C38" s="36">
        <v>0.89</v>
      </c>
      <c r="D38" s="9">
        <f t="shared" si="1"/>
        <v>1.1235955056179776</v>
      </c>
      <c r="E38" s="15">
        <v>-0.10739333180724771</v>
      </c>
      <c r="F38" s="11">
        <f t="shared" si="4"/>
        <v>0.11653381625595161</v>
      </c>
    </row>
    <row r="39" spans="1:6" ht="15.75" x14ac:dyDescent="0.25">
      <c r="A39" s="37" t="s">
        <v>122</v>
      </c>
      <c r="B39" s="31" t="s">
        <v>32</v>
      </c>
      <c r="C39" s="36">
        <v>0.88</v>
      </c>
      <c r="D39" s="9">
        <f t="shared" si="1"/>
        <v>1.1363636363636365</v>
      </c>
      <c r="E39" s="15">
        <v>-9.9948168020349254E-2</v>
      </c>
      <c r="F39" s="11">
        <f t="shared" si="4"/>
        <v>0.127833371509885</v>
      </c>
    </row>
    <row r="40" spans="1:6" ht="15.75" x14ac:dyDescent="0.25">
      <c r="A40" s="35"/>
      <c r="B40" s="31" t="s">
        <v>33</v>
      </c>
      <c r="C40" s="36">
        <v>0.9</v>
      </c>
      <c r="D40" s="9">
        <f t="shared" si="1"/>
        <v>1.1111111111111112</v>
      </c>
      <c r="E40" s="15">
        <v>-0.10550501388797449</v>
      </c>
      <c r="F40" s="11">
        <f t="shared" si="4"/>
        <v>0.10536051565782635</v>
      </c>
    </row>
    <row r="41" spans="1:6" ht="15.75" x14ac:dyDescent="0.25">
      <c r="A41" s="33"/>
      <c r="B41" s="38"/>
      <c r="C41" s="36"/>
    </row>
    <row r="42" spans="1:6" ht="15.75" x14ac:dyDescent="0.25">
      <c r="A42" s="39" t="s">
        <v>129</v>
      </c>
      <c r="B42" s="32">
        <v>24</v>
      </c>
      <c r="C42" s="36">
        <v>0.85</v>
      </c>
      <c r="D42" s="9">
        <f t="shared" si="1"/>
        <v>1.1764705882352942</v>
      </c>
      <c r="F42" s="11">
        <f>LN(D42)</f>
        <v>0.16251892949777494</v>
      </c>
    </row>
    <row r="43" spans="1:6" ht="15.75" x14ac:dyDescent="0.25">
      <c r="A43" s="40" t="s">
        <v>122</v>
      </c>
      <c r="B43" s="32">
        <v>25</v>
      </c>
      <c r="C43" s="36">
        <v>0.89</v>
      </c>
      <c r="D43" s="9">
        <f t="shared" si="1"/>
        <v>1.1235955056179776</v>
      </c>
      <c r="F43" s="11">
        <f>LN(D43)</f>
        <v>0.11653381625595161</v>
      </c>
    </row>
    <row r="44" spans="1:6" ht="15.75" x14ac:dyDescent="0.25">
      <c r="A44" s="40"/>
      <c r="B44" s="32">
        <v>26</v>
      </c>
      <c r="C44" s="36">
        <v>0.87</v>
      </c>
      <c r="D44" s="9">
        <f t="shared" si="1"/>
        <v>1.1494252873563218</v>
      </c>
      <c r="F44" s="11">
        <f>LN(D44)</f>
        <v>0.1392620673335076</v>
      </c>
    </row>
    <row r="45" spans="1:6" ht="15.75" x14ac:dyDescent="0.25">
      <c r="A45" s="28"/>
      <c r="B45" s="34"/>
      <c r="C45" s="36"/>
    </row>
    <row r="46" spans="1:6" ht="15.75" x14ac:dyDescent="0.25">
      <c r="A46" s="41"/>
      <c r="B46" s="42" t="s">
        <v>34</v>
      </c>
      <c r="C46" s="43">
        <v>0</v>
      </c>
      <c r="E46" s="15">
        <v>-1.5226159216311601</v>
      </c>
    </row>
    <row r="47" spans="1:6" ht="15.75" x14ac:dyDescent="0.25">
      <c r="A47" s="41"/>
      <c r="B47" s="42" t="s">
        <v>35</v>
      </c>
      <c r="C47" s="44">
        <v>1.6</v>
      </c>
      <c r="D47" s="9">
        <f t="shared" si="1"/>
        <v>0.625</v>
      </c>
      <c r="E47" s="15">
        <v>-1.2081043565128728</v>
      </c>
      <c r="F47" s="11">
        <f>LN(D47)</f>
        <v>-0.47000362924573558</v>
      </c>
    </row>
    <row r="48" spans="1:6" ht="15.75" x14ac:dyDescent="0.25">
      <c r="A48" s="41"/>
      <c r="B48" s="42" t="s">
        <v>36</v>
      </c>
      <c r="C48" s="44">
        <v>1.5</v>
      </c>
      <c r="D48" s="9">
        <f t="shared" si="1"/>
        <v>0.66666666666666663</v>
      </c>
      <c r="E48" s="15">
        <v>-0.94312983301703068</v>
      </c>
      <c r="F48" s="11">
        <f>LN(D48)</f>
        <v>-0.40546510810816444</v>
      </c>
    </row>
    <row r="49" spans="1:6" ht="15.75" x14ac:dyDescent="0.25">
      <c r="A49" s="41" t="s">
        <v>130</v>
      </c>
      <c r="B49" s="42" t="s">
        <v>37</v>
      </c>
      <c r="C49" s="43">
        <v>1.5</v>
      </c>
      <c r="D49" s="9">
        <f t="shared" si="1"/>
        <v>0.66666666666666663</v>
      </c>
      <c r="E49" s="15">
        <v>-1.0467909598318792</v>
      </c>
      <c r="F49" s="11">
        <f>LN(D49)</f>
        <v>-0.40546510810816444</v>
      </c>
    </row>
    <row r="50" spans="1:6" ht="15.75" x14ac:dyDescent="0.25">
      <c r="A50" s="41" t="s">
        <v>131</v>
      </c>
      <c r="B50" s="42" t="s">
        <v>38</v>
      </c>
      <c r="C50" s="43">
        <v>1.3</v>
      </c>
      <c r="D50" s="9">
        <f t="shared" si="1"/>
        <v>0.76923076923076916</v>
      </c>
      <c r="E50" s="15">
        <v>-0.61596508169203468</v>
      </c>
      <c r="F50" s="11">
        <f>LN(D50)</f>
        <v>-0.26236426446749112</v>
      </c>
    </row>
    <row r="51" spans="1:6" ht="15.75" x14ac:dyDescent="0.25">
      <c r="A51" s="41"/>
      <c r="B51" s="42" t="s">
        <v>39</v>
      </c>
      <c r="C51" s="43">
        <v>1.3</v>
      </c>
      <c r="D51" s="9">
        <f t="shared" si="1"/>
        <v>0.76923076923076916</v>
      </c>
      <c r="E51" s="15">
        <v>-0.68485624319203664</v>
      </c>
      <c r="F51" s="11">
        <f>LN(D51)</f>
        <v>-0.26236426446749112</v>
      </c>
    </row>
    <row r="52" spans="1:6" ht="15.75" x14ac:dyDescent="0.25">
      <c r="A52" s="28"/>
      <c r="B52" s="45"/>
      <c r="C52" s="43"/>
    </row>
    <row r="53" spans="1:6" ht="15.75" x14ac:dyDescent="0.25">
      <c r="A53" s="46"/>
      <c r="B53" s="42" t="s">
        <v>40</v>
      </c>
      <c r="C53" s="43">
        <v>1.2</v>
      </c>
      <c r="D53" s="9">
        <f t="shared" si="1"/>
        <v>0.83333333333333337</v>
      </c>
      <c r="E53" s="15">
        <v>-0.58906272493546774</v>
      </c>
      <c r="F53" s="11">
        <f t="shared" ref="F53:F58" si="5">LN(D53)</f>
        <v>-0.18232155679395459</v>
      </c>
    </row>
    <row r="54" spans="1:6" ht="15.75" x14ac:dyDescent="0.25">
      <c r="A54" s="46" t="s">
        <v>132</v>
      </c>
      <c r="B54" s="42" t="s">
        <v>41</v>
      </c>
      <c r="C54" s="44">
        <v>1.2</v>
      </c>
      <c r="D54" s="9">
        <f t="shared" si="1"/>
        <v>0.83333333333333337</v>
      </c>
      <c r="E54" s="15">
        <v>-0.52078248908287794</v>
      </c>
      <c r="F54" s="11">
        <f t="shared" si="5"/>
        <v>-0.18232155679395459</v>
      </c>
    </row>
    <row r="55" spans="1:6" ht="15.75" x14ac:dyDescent="0.25">
      <c r="A55" s="46" t="s">
        <v>154</v>
      </c>
      <c r="B55" s="42" t="s">
        <v>42</v>
      </c>
      <c r="C55" s="44">
        <v>1.2</v>
      </c>
      <c r="D55" s="9">
        <f t="shared" si="1"/>
        <v>0.83333333333333337</v>
      </c>
      <c r="E55" s="15">
        <v>-0.45592566935918699</v>
      </c>
      <c r="F55" s="11">
        <f t="shared" si="5"/>
        <v>-0.18232155679395459</v>
      </c>
    </row>
    <row r="56" spans="1:6" ht="15.75" x14ac:dyDescent="0.25">
      <c r="A56" s="46"/>
      <c r="B56" s="42" t="s">
        <v>43</v>
      </c>
      <c r="C56" s="43">
        <v>1.2</v>
      </c>
      <c r="D56" s="9">
        <f t="shared" si="1"/>
        <v>0.83333333333333337</v>
      </c>
      <c r="E56" s="15">
        <v>-0.39331269181373657</v>
      </c>
      <c r="F56" s="11">
        <f t="shared" si="5"/>
        <v>-0.18232155679395459</v>
      </c>
    </row>
    <row r="57" spans="1:6" ht="15.75" x14ac:dyDescent="0.25">
      <c r="A57" s="46"/>
      <c r="B57" s="42" t="s">
        <v>44</v>
      </c>
      <c r="C57" s="43">
        <v>1.1000000000000001</v>
      </c>
      <c r="D57" s="9">
        <f t="shared" si="1"/>
        <v>0.90909090909090906</v>
      </c>
      <c r="E57" s="15">
        <v>-0.15802032209967576</v>
      </c>
      <c r="F57" s="11">
        <f t="shared" si="5"/>
        <v>-9.5310179804324893E-2</v>
      </c>
    </row>
    <row r="58" spans="1:6" ht="15.75" x14ac:dyDescent="0.25">
      <c r="A58" s="46"/>
      <c r="B58" s="42" t="s">
        <v>45</v>
      </c>
      <c r="C58" s="43">
        <v>1</v>
      </c>
      <c r="D58" s="9">
        <f t="shared" si="1"/>
        <v>1</v>
      </c>
      <c r="E58" s="15">
        <v>-5.8085616562970808E-2</v>
      </c>
      <c r="F58" s="11">
        <f t="shared" si="5"/>
        <v>0</v>
      </c>
    </row>
    <row r="59" spans="1:6" ht="15.75" x14ac:dyDescent="0.25">
      <c r="A59" s="28"/>
      <c r="B59" s="45"/>
      <c r="C59" s="43"/>
    </row>
    <row r="60" spans="1:6" ht="15.75" x14ac:dyDescent="0.25">
      <c r="A60" s="47" t="s">
        <v>133</v>
      </c>
      <c r="B60" s="42" t="s">
        <v>46</v>
      </c>
      <c r="C60" s="44">
        <v>1.47</v>
      </c>
      <c r="D60" s="9">
        <f t="shared" si="1"/>
        <v>0.68027210884353739</v>
      </c>
      <c r="E60" s="15">
        <v>-0.96106955033735497</v>
      </c>
      <c r="F60" s="11">
        <f>LN(D60)</f>
        <v>-0.38526240079064494</v>
      </c>
    </row>
    <row r="61" spans="1:6" ht="15.75" x14ac:dyDescent="0.25">
      <c r="A61" s="47" t="s">
        <v>131</v>
      </c>
      <c r="B61" s="42" t="s">
        <v>47</v>
      </c>
      <c r="C61" s="44">
        <v>1.25</v>
      </c>
      <c r="D61" s="9">
        <f t="shared" si="1"/>
        <v>0.8</v>
      </c>
      <c r="E61" s="15">
        <v>-0.40658799444094224</v>
      </c>
      <c r="F61" s="11">
        <f>LN(D61)</f>
        <v>-0.22314355131420971</v>
      </c>
    </row>
    <row r="62" spans="1:6" ht="15.75" x14ac:dyDescent="0.25">
      <c r="A62" s="47"/>
      <c r="B62" s="42" t="s">
        <v>48</v>
      </c>
      <c r="C62" s="44">
        <v>1.17</v>
      </c>
      <c r="D62" s="9">
        <f t="shared" si="1"/>
        <v>0.85470085470085477</v>
      </c>
      <c r="E62" s="15">
        <v>-0.14500983146174279</v>
      </c>
      <c r="F62" s="11">
        <f>LN(D62)</f>
        <v>-0.15700374880966467</v>
      </c>
    </row>
    <row r="63" spans="1:6" ht="15.75" x14ac:dyDescent="0.25">
      <c r="A63" s="47"/>
      <c r="B63" s="42" t="s">
        <v>49</v>
      </c>
      <c r="C63" s="44">
        <v>1.06</v>
      </c>
      <c r="D63" s="9">
        <f t="shared" si="1"/>
        <v>0.94339622641509424</v>
      </c>
      <c r="E63" s="15">
        <v>-9.2567003723604532E-2</v>
      </c>
      <c r="F63" s="11">
        <f>LN(D63)</f>
        <v>-5.8268908123975879E-2</v>
      </c>
    </row>
    <row r="64" spans="1:6" ht="15.75" x14ac:dyDescent="0.25">
      <c r="A64" s="28"/>
      <c r="B64" s="45"/>
      <c r="C64" s="44"/>
    </row>
    <row r="65" spans="1:6" ht="15.75" x14ac:dyDescent="0.25">
      <c r="A65" s="48" t="s">
        <v>155</v>
      </c>
      <c r="B65" s="26" t="s">
        <v>50</v>
      </c>
      <c r="C65" s="49"/>
      <c r="E65" s="15">
        <v>-0.34528172058084899</v>
      </c>
    </row>
    <row r="66" spans="1:6" ht="15.75" x14ac:dyDescent="0.25">
      <c r="A66" s="48" t="s">
        <v>134</v>
      </c>
      <c r="B66" s="26" t="s">
        <v>51</v>
      </c>
      <c r="C66" s="49"/>
      <c r="E66" s="15">
        <v>-0.32105053988227406</v>
      </c>
    </row>
    <row r="67" spans="1:6" ht="15.75" x14ac:dyDescent="0.25">
      <c r="A67" s="48" t="s">
        <v>135</v>
      </c>
      <c r="B67" s="26" t="s">
        <v>52</v>
      </c>
      <c r="C67" s="49">
        <v>1.42</v>
      </c>
      <c r="E67" s="15">
        <v>-0.30165409629311157</v>
      </c>
    </row>
    <row r="68" spans="1:6" ht="15.75" x14ac:dyDescent="0.25">
      <c r="A68" s="48"/>
      <c r="B68" s="26" t="s">
        <v>53</v>
      </c>
      <c r="C68" s="49"/>
      <c r="E68" s="15">
        <v>-0.25382839429713666</v>
      </c>
    </row>
    <row r="69" spans="1:6" ht="15.75" x14ac:dyDescent="0.25">
      <c r="A69" s="48"/>
      <c r="B69" s="26"/>
      <c r="C69" s="49"/>
    </row>
    <row r="70" spans="1:6" ht="15.75" x14ac:dyDescent="0.25">
      <c r="A70" s="50"/>
      <c r="B70" s="26" t="s">
        <v>54</v>
      </c>
      <c r="C70" s="49">
        <v>0</v>
      </c>
      <c r="E70" s="15">
        <v>-0.10177991224703788</v>
      </c>
    </row>
    <row r="71" spans="1:6" ht="15.75" x14ac:dyDescent="0.25">
      <c r="A71" s="50">
        <v>7</v>
      </c>
      <c r="B71" s="26" t="s">
        <v>55</v>
      </c>
      <c r="C71" s="49">
        <v>0.9</v>
      </c>
      <c r="D71" s="9">
        <f t="shared" ref="D71:D134" si="6">1/C71</f>
        <v>1.1111111111111112</v>
      </c>
      <c r="E71" s="15">
        <v>-0.15230345075978424</v>
      </c>
      <c r="F71" s="11">
        <f t="shared" ref="F71:F76" si="7">LN(D71)</f>
        <v>0.10536051565782635</v>
      </c>
    </row>
    <row r="72" spans="1:6" ht="15.75" x14ac:dyDescent="0.25">
      <c r="A72" s="50" t="s">
        <v>136</v>
      </c>
      <c r="B72" s="26" t="s">
        <v>56</v>
      </c>
      <c r="C72" s="49">
        <v>1</v>
      </c>
      <c r="D72" s="9">
        <f t="shared" si="6"/>
        <v>1</v>
      </c>
      <c r="E72" s="15">
        <v>-0.259003346244435</v>
      </c>
      <c r="F72" s="11">
        <f t="shared" si="7"/>
        <v>0</v>
      </c>
    </row>
    <row r="73" spans="1:6" ht="15.75" x14ac:dyDescent="0.25">
      <c r="A73" s="50" t="s">
        <v>131</v>
      </c>
      <c r="B73" s="26" t="s">
        <v>57</v>
      </c>
      <c r="C73" s="49">
        <v>0.9</v>
      </c>
      <c r="D73" s="9">
        <f t="shared" si="6"/>
        <v>1.1111111111111112</v>
      </c>
      <c r="E73" s="15">
        <v>-0.40285867268742243</v>
      </c>
      <c r="F73" s="11">
        <f t="shared" si="7"/>
        <v>0.10536051565782635</v>
      </c>
    </row>
    <row r="74" spans="1:6" ht="15.75" x14ac:dyDescent="0.25">
      <c r="A74" s="50"/>
      <c r="B74" s="26" t="s">
        <v>58</v>
      </c>
      <c r="C74" s="49">
        <v>0.9</v>
      </c>
      <c r="D74" s="9">
        <f t="shared" si="6"/>
        <v>1.1111111111111112</v>
      </c>
      <c r="E74" s="15">
        <v>-0.53086445432624774</v>
      </c>
      <c r="F74" s="11">
        <f t="shared" si="7"/>
        <v>0.10536051565782635</v>
      </c>
    </row>
    <row r="75" spans="1:6" ht="15.75" x14ac:dyDescent="0.25">
      <c r="A75" s="50"/>
      <c r="B75" s="26" t="s">
        <v>59</v>
      </c>
      <c r="C75" s="49">
        <v>0.6</v>
      </c>
      <c r="D75" s="9">
        <f t="shared" si="6"/>
        <v>1.6666666666666667</v>
      </c>
      <c r="E75" s="15">
        <v>-0.6227765222651912</v>
      </c>
      <c r="F75" s="11">
        <f t="shared" si="7"/>
        <v>0.51082562376599072</v>
      </c>
    </row>
    <row r="76" spans="1:6" ht="15.75" x14ac:dyDescent="0.25">
      <c r="A76" s="50"/>
      <c r="B76" s="26" t="s">
        <v>60</v>
      </c>
      <c r="C76" s="49">
        <v>0.8</v>
      </c>
      <c r="D76" s="9">
        <f t="shared" si="6"/>
        <v>1.25</v>
      </c>
      <c r="E76" s="15">
        <v>-0.74811899888671074</v>
      </c>
      <c r="F76" s="11">
        <f t="shared" si="7"/>
        <v>0.22314355131420976</v>
      </c>
    </row>
    <row r="77" spans="1:6" ht="15.75" x14ac:dyDescent="0.25">
      <c r="A77" s="50"/>
      <c r="B77" s="26"/>
      <c r="C77" s="49"/>
    </row>
    <row r="78" spans="1:6" ht="15.75" x14ac:dyDescent="0.25">
      <c r="A78" s="47"/>
      <c r="B78" s="51" t="s">
        <v>61</v>
      </c>
      <c r="C78" s="52">
        <v>0</v>
      </c>
      <c r="E78" s="15">
        <v>0</v>
      </c>
    </row>
    <row r="79" spans="1:6" ht="15.75" x14ac:dyDescent="0.25">
      <c r="A79" s="47" t="s">
        <v>137</v>
      </c>
      <c r="B79" s="51" t="s">
        <v>62</v>
      </c>
      <c r="C79" s="52">
        <v>1.44</v>
      </c>
      <c r="D79" s="9">
        <f t="shared" si="6"/>
        <v>0.69444444444444442</v>
      </c>
      <c r="E79" s="15">
        <v>-2.0019040820113601</v>
      </c>
      <c r="F79" s="11">
        <f>LN(D79)</f>
        <v>-0.3646431135879093</v>
      </c>
    </row>
    <row r="80" spans="1:6" ht="15.75" x14ac:dyDescent="0.25">
      <c r="A80" s="47" t="s">
        <v>138</v>
      </c>
      <c r="B80" s="51" t="s">
        <v>63</v>
      </c>
      <c r="C80" s="52">
        <v>1.03</v>
      </c>
      <c r="D80" s="9">
        <f t="shared" si="6"/>
        <v>0.970873786407767</v>
      </c>
      <c r="E80" s="15">
        <v>-1.8595433707294524</v>
      </c>
      <c r="F80" s="11">
        <f>LN(D80)</f>
        <v>-2.9558802241544391E-2</v>
      </c>
    </row>
    <row r="81" spans="1:6" ht="15.75" x14ac:dyDescent="0.25">
      <c r="A81" s="47"/>
      <c r="B81" s="51" t="s">
        <v>64</v>
      </c>
      <c r="C81" s="52">
        <v>0.85</v>
      </c>
      <c r="D81" s="9">
        <f t="shared" si="6"/>
        <v>1.1764705882352942</v>
      </c>
      <c r="E81" s="15">
        <v>-1.7213643877406237</v>
      </c>
      <c r="F81" s="11">
        <f>LN(D81)</f>
        <v>0.16251892949777494</v>
      </c>
    </row>
    <row r="82" spans="1:6" ht="15.75" x14ac:dyDescent="0.25">
      <c r="A82" s="47"/>
      <c r="B82" s="51" t="s">
        <v>65</v>
      </c>
      <c r="C82" s="52">
        <v>0.92</v>
      </c>
      <c r="D82" s="9">
        <f t="shared" si="6"/>
        <v>1.0869565217391304</v>
      </c>
      <c r="E82" s="15">
        <v>-5.6934736337477133E-3</v>
      </c>
      <c r="F82" s="11">
        <f>LN(D82)</f>
        <v>8.3381608939051E-2</v>
      </c>
    </row>
    <row r="83" spans="1:6" ht="15.75" x14ac:dyDescent="0.25">
      <c r="A83" s="28"/>
      <c r="B83" s="53"/>
      <c r="C83" s="52"/>
    </row>
    <row r="84" spans="1:6" ht="15.75" x14ac:dyDescent="0.25">
      <c r="A84" s="54">
        <v>15</v>
      </c>
      <c r="B84" s="26" t="s">
        <v>66</v>
      </c>
      <c r="C84" s="49">
        <v>1.42</v>
      </c>
      <c r="D84" s="9">
        <f t="shared" si="6"/>
        <v>0.70422535211267612</v>
      </c>
      <c r="E84" s="15">
        <v>-0.26083025532706333</v>
      </c>
      <c r="F84" s="11">
        <f t="shared" ref="F84:F93" si="8">LN(D84)</f>
        <v>-0.35065687161316927</v>
      </c>
    </row>
    <row r="85" spans="1:6" ht="15.75" x14ac:dyDescent="0.25">
      <c r="A85" s="54" t="s">
        <v>139</v>
      </c>
      <c r="B85" s="26" t="s">
        <v>67</v>
      </c>
      <c r="C85" s="49">
        <v>1.27</v>
      </c>
      <c r="D85" s="9">
        <f t="shared" si="6"/>
        <v>0.78740157480314954</v>
      </c>
      <c r="E85" s="15">
        <v>-0.24684046545803742</v>
      </c>
      <c r="F85" s="11">
        <f t="shared" si="8"/>
        <v>-0.23901690047049998</v>
      </c>
    </row>
    <row r="86" spans="1:6" ht="15.75" x14ac:dyDescent="0.25">
      <c r="A86" s="54" t="s">
        <v>135</v>
      </c>
      <c r="B86" s="26" t="s">
        <v>68</v>
      </c>
      <c r="C86" s="49">
        <v>1.24</v>
      </c>
      <c r="D86" s="9">
        <f t="shared" si="6"/>
        <v>0.80645161290322587</v>
      </c>
      <c r="E86" s="15">
        <v>-0.21197298018336719</v>
      </c>
      <c r="F86" s="11">
        <f t="shared" si="8"/>
        <v>-0.21511137961694543</v>
      </c>
    </row>
    <row r="87" spans="1:6" ht="15.75" x14ac:dyDescent="0.25">
      <c r="A87" s="54"/>
      <c r="B87" s="26" t="s">
        <v>69</v>
      </c>
      <c r="C87" s="49">
        <v>1.17</v>
      </c>
      <c r="D87" s="9">
        <f t="shared" si="6"/>
        <v>0.85470085470085477</v>
      </c>
      <c r="E87" s="15">
        <v>-0.1865085862845425</v>
      </c>
      <c r="F87" s="11">
        <f t="shared" si="8"/>
        <v>-0.15700374880966467</v>
      </c>
    </row>
    <row r="88" spans="1:6" ht="15.75" x14ac:dyDescent="0.25">
      <c r="A88" s="54"/>
      <c r="B88" s="26" t="s">
        <v>70</v>
      </c>
      <c r="C88" s="49">
        <v>1.1200000000000001</v>
      </c>
      <c r="D88" s="9">
        <f t="shared" si="6"/>
        <v>0.89285714285714279</v>
      </c>
      <c r="E88" s="15">
        <v>-0.15090755713762774</v>
      </c>
      <c r="F88" s="11">
        <f t="shared" si="8"/>
        <v>-0.11332868530700324</v>
      </c>
    </row>
    <row r="89" spans="1:6" ht="15.75" x14ac:dyDescent="0.25">
      <c r="A89" s="54"/>
      <c r="B89" s="26" t="s">
        <v>71</v>
      </c>
      <c r="C89" s="49">
        <v>1.05</v>
      </c>
      <c r="D89" s="9">
        <f t="shared" si="6"/>
        <v>0.95238095238095233</v>
      </c>
      <c r="E89" s="15">
        <v>-0.13832137186480942</v>
      </c>
      <c r="F89" s="11">
        <f t="shared" si="8"/>
        <v>-4.8790164169432056E-2</v>
      </c>
    </row>
    <row r="90" spans="1:6" ht="15.75" x14ac:dyDescent="0.25">
      <c r="A90" s="54"/>
      <c r="B90" s="26" t="s">
        <v>72</v>
      </c>
      <c r="C90" s="49">
        <v>1.06</v>
      </c>
      <c r="D90" s="9">
        <f t="shared" si="6"/>
        <v>0.94339622641509424</v>
      </c>
      <c r="E90" s="15">
        <v>-0.12094245958978551</v>
      </c>
      <c r="F90" s="11">
        <f t="shared" si="8"/>
        <v>-5.8268908123975879E-2</v>
      </c>
    </row>
    <row r="91" spans="1:6" ht="15.75" x14ac:dyDescent="0.25">
      <c r="A91" s="54"/>
      <c r="B91" s="26" t="s">
        <v>73</v>
      </c>
      <c r="C91" s="49">
        <v>1.03</v>
      </c>
      <c r="D91" s="9">
        <f t="shared" si="6"/>
        <v>0.970873786407767</v>
      </c>
      <c r="E91" s="15">
        <v>-0.11113470615753909</v>
      </c>
      <c r="F91" s="11">
        <f t="shared" si="8"/>
        <v>-2.9558802241544391E-2</v>
      </c>
    </row>
    <row r="92" spans="1:6" ht="15.75" x14ac:dyDescent="0.25">
      <c r="A92" s="54"/>
      <c r="B92" s="26" t="s">
        <v>74</v>
      </c>
      <c r="C92" s="49">
        <v>0.99</v>
      </c>
      <c r="D92" s="9">
        <f t="shared" si="6"/>
        <v>1.0101010101010102</v>
      </c>
      <c r="E92" s="15">
        <v>-7.5593547357423629E-2</v>
      </c>
      <c r="F92" s="11">
        <f t="shared" si="8"/>
        <v>1.0050335853501506E-2</v>
      </c>
    </row>
    <row r="93" spans="1:6" ht="15.75" x14ac:dyDescent="0.25">
      <c r="A93" s="54"/>
      <c r="B93" s="26" t="s">
        <v>75</v>
      </c>
      <c r="C93" s="49">
        <v>0.96</v>
      </c>
      <c r="D93" s="9">
        <f t="shared" si="6"/>
        <v>1.0416666666666667</v>
      </c>
      <c r="E93" s="15">
        <v>-5.1716683185269667E-2</v>
      </c>
      <c r="F93" s="11">
        <f t="shared" si="8"/>
        <v>4.08219945202552E-2</v>
      </c>
    </row>
    <row r="94" spans="1:6" x14ac:dyDescent="0.25">
      <c r="B94" s="55"/>
    </row>
    <row r="95" spans="1:6" x14ac:dyDescent="0.25">
      <c r="A95" s="56"/>
      <c r="B95" s="23">
        <v>1</v>
      </c>
      <c r="C95" s="24">
        <v>1.19</v>
      </c>
      <c r="D95" s="9">
        <f t="shared" si="6"/>
        <v>0.84033613445378152</v>
      </c>
      <c r="F95" s="11">
        <f t="shared" ref="F95:F105" si="9">LN(D95)</f>
        <v>-0.17395330712343801</v>
      </c>
    </row>
    <row r="96" spans="1:6" x14ac:dyDescent="0.25">
      <c r="A96" s="56"/>
      <c r="B96" s="23">
        <v>2</v>
      </c>
      <c r="C96" s="24">
        <v>1.2</v>
      </c>
      <c r="D96" s="9">
        <f t="shared" si="6"/>
        <v>0.83333333333333337</v>
      </c>
      <c r="F96" s="11">
        <f t="shared" si="9"/>
        <v>-0.18232155679395459</v>
      </c>
    </row>
    <row r="97" spans="1:6" x14ac:dyDescent="0.25">
      <c r="A97" s="56"/>
      <c r="B97" s="23">
        <v>3</v>
      </c>
      <c r="C97" s="24">
        <v>1.03</v>
      </c>
      <c r="D97" s="9">
        <f t="shared" si="6"/>
        <v>0.970873786407767</v>
      </c>
      <c r="F97" s="11">
        <f t="shared" si="9"/>
        <v>-2.9558802241544391E-2</v>
      </c>
    </row>
    <row r="98" spans="1:6" x14ac:dyDescent="0.25">
      <c r="A98" s="56" t="s">
        <v>126</v>
      </c>
      <c r="B98" s="23">
        <v>4</v>
      </c>
      <c r="C98" s="24">
        <v>1.05</v>
      </c>
      <c r="D98" s="9">
        <f t="shared" si="6"/>
        <v>0.95238095238095233</v>
      </c>
      <c r="F98" s="11">
        <f t="shared" si="9"/>
        <v>-4.8790164169432056E-2</v>
      </c>
    </row>
    <row r="99" spans="1:6" x14ac:dyDescent="0.25">
      <c r="A99" s="56" t="s">
        <v>140</v>
      </c>
      <c r="B99" s="23">
        <v>5</v>
      </c>
      <c r="C99" s="24">
        <v>1.28</v>
      </c>
      <c r="D99" s="9">
        <f t="shared" si="6"/>
        <v>0.78125</v>
      </c>
      <c r="F99" s="11">
        <f t="shared" si="9"/>
        <v>-0.24686007793152578</v>
      </c>
    </row>
    <row r="100" spans="1:6" x14ac:dyDescent="0.25">
      <c r="A100" s="56" t="s">
        <v>135</v>
      </c>
      <c r="B100" s="23">
        <v>6</v>
      </c>
      <c r="C100" s="24">
        <v>1.06</v>
      </c>
      <c r="D100" s="9">
        <f t="shared" si="6"/>
        <v>0.94339622641509424</v>
      </c>
      <c r="F100" s="11">
        <f t="shared" si="9"/>
        <v>-5.8268908123975879E-2</v>
      </c>
    </row>
    <row r="101" spans="1:6" x14ac:dyDescent="0.25">
      <c r="A101" s="56"/>
      <c r="B101" s="23">
        <v>7</v>
      </c>
      <c r="C101" s="24">
        <v>1.07</v>
      </c>
      <c r="D101" s="9">
        <f t="shared" si="6"/>
        <v>0.93457943925233644</v>
      </c>
      <c r="F101" s="11">
        <f t="shared" si="9"/>
        <v>-6.7658648473814809E-2</v>
      </c>
    </row>
    <row r="102" spans="1:6" x14ac:dyDescent="0.25">
      <c r="A102" s="56"/>
      <c r="B102" s="23">
        <v>8</v>
      </c>
      <c r="C102" s="24">
        <v>1.1100000000000001</v>
      </c>
      <c r="D102" s="9">
        <f t="shared" si="6"/>
        <v>0.9009009009009008</v>
      </c>
      <c r="F102" s="11">
        <f t="shared" si="9"/>
        <v>-0.10436001532424288</v>
      </c>
    </row>
    <row r="103" spans="1:6" x14ac:dyDescent="0.25">
      <c r="A103" s="56"/>
      <c r="B103" s="23">
        <v>9</v>
      </c>
      <c r="C103" s="24">
        <v>1.02</v>
      </c>
      <c r="D103" s="9">
        <f t="shared" si="6"/>
        <v>0.98039215686274506</v>
      </c>
      <c r="F103" s="11">
        <f t="shared" si="9"/>
        <v>-1.9802627296179754E-2</v>
      </c>
    </row>
    <row r="104" spans="1:6" x14ac:dyDescent="0.25">
      <c r="A104" s="56"/>
      <c r="B104" s="23">
        <v>10</v>
      </c>
      <c r="C104" s="24">
        <v>1.23</v>
      </c>
      <c r="D104" s="9">
        <f t="shared" si="6"/>
        <v>0.81300813008130079</v>
      </c>
      <c r="F104" s="11">
        <f t="shared" si="9"/>
        <v>-0.20701416938432615</v>
      </c>
    </row>
    <row r="105" spans="1:6" x14ac:dyDescent="0.25">
      <c r="A105" s="56"/>
      <c r="B105" s="23">
        <v>11</v>
      </c>
      <c r="C105" s="24">
        <v>1.38</v>
      </c>
      <c r="D105" s="9">
        <f t="shared" si="6"/>
        <v>0.7246376811594204</v>
      </c>
      <c r="F105" s="11">
        <f t="shared" si="9"/>
        <v>-0.32208349916911316</v>
      </c>
    </row>
    <row r="106" spans="1:6" x14ac:dyDescent="0.25">
      <c r="A106" s="57"/>
      <c r="B106" s="58"/>
    </row>
    <row r="107" spans="1:6" x14ac:dyDescent="0.25">
      <c r="A107" s="22" t="s">
        <v>141</v>
      </c>
      <c r="B107" s="23">
        <v>40</v>
      </c>
      <c r="C107" s="24">
        <v>2.1</v>
      </c>
      <c r="D107" s="9">
        <f t="shared" si="6"/>
        <v>0.47619047619047616</v>
      </c>
      <c r="F107" s="11">
        <f>LN(D107)</f>
        <v>-0.74193734472937733</v>
      </c>
    </row>
    <row r="108" spans="1:6" x14ac:dyDescent="0.25">
      <c r="A108" s="22" t="s">
        <v>142</v>
      </c>
      <c r="B108" s="23">
        <v>47</v>
      </c>
      <c r="C108" s="24">
        <v>1.1000000000000001</v>
      </c>
      <c r="D108" s="9">
        <f t="shared" si="6"/>
        <v>0.90909090909090906</v>
      </c>
      <c r="F108" s="11">
        <f>LN(D108)</f>
        <v>-9.5310179804324893E-2</v>
      </c>
    </row>
    <row r="109" spans="1:6" x14ac:dyDescent="0.25">
      <c r="A109" s="22" t="s">
        <v>135</v>
      </c>
      <c r="B109" s="23">
        <v>51</v>
      </c>
      <c r="C109" s="24">
        <v>1.8</v>
      </c>
      <c r="D109" s="9">
        <f t="shared" si="6"/>
        <v>0.55555555555555558</v>
      </c>
      <c r="F109" s="11">
        <f>LN(D109)</f>
        <v>-0.58778666490211895</v>
      </c>
    </row>
    <row r="110" spans="1:6" x14ac:dyDescent="0.25">
      <c r="A110" s="57"/>
      <c r="B110" s="58"/>
    </row>
    <row r="111" spans="1:6" x14ac:dyDescent="0.25">
      <c r="A111" s="59"/>
      <c r="B111" s="23" t="s">
        <v>76</v>
      </c>
      <c r="C111" s="24">
        <v>1.26</v>
      </c>
      <c r="D111" s="9">
        <f t="shared" si="6"/>
        <v>0.79365079365079361</v>
      </c>
      <c r="F111" s="11">
        <f t="shared" ref="F111:F118" si="10">LN(D111)</f>
        <v>-0.2311117209633867</v>
      </c>
    </row>
    <row r="112" spans="1:6" x14ac:dyDescent="0.25">
      <c r="A112" s="59"/>
      <c r="B112" s="23" t="s">
        <v>77</v>
      </c>
      <c r="C112" s="24">
        <v>1.25</v>
      </c>
      <c r="D112" s="9">
        <f t="shared" si="6"/>
        <v>0.8</v>
      </c>
      <c r="F112" s="11">
        <f t="shared" si="10"/>
        <v>-0.22314355131420971</v>
      </c>
    </row>
    <row r="113" spans="1:6" x14ac:dyDescent="0.25">
      <c r="A113" s="59"/>
      <c r="B113" s="23" t="s">
        <v>78</v>
      </c>
      <c r="C113" s="24">
        <v>1.23</v>
      </c>
      <c r="D113" s="9">
        <f t="shared" si="6"/>
        <v>0.81300813008130079</v>
      </c>
      <c r="F113" s="11">
        <f t="shared" si="10"/>
        <v>-0.20701416938432615</v>
      </c>
    </row>
    <row r="114" spans="1:6" x14ac:dyDescent="0.25">
      <c r="A114" s="59" t="s">
        <v>143</v>
      </c>
      <c r="B114" s="23" t="s">
        <v>79</v>
      </c>
      <c r="C114" s="24">
        <v>1.2</v>
      </c>
      <c r="D114" s="9">
        <f t="shared" si="6"/>
        <v>0.83333333333333337</v>
      </c>
      <c r="F114" s="11">
        <f t="shared" si="10"/>
        <v>-0.18232155679395459</v>
      </c>
    </row>
    <row r="115" spans="1:6" x14ac:dyDescent="0.25">
      <c r="A115" s="59" t="s">
        <v>144</v>
      </c>
      <c r="B115" s="23" t="s">
        <v>80</v>
      </c>
      <c r="C115" s="24">
        <v>1.18</v>
      </c>
      <c r="D115" s="9">
        <f t="shared" si="6"/>
        <v>0.84745762711864414</v>
      </c>
      <c r="F115" s="11">
        <f t="shared" si="10"/>
        <v>-0.1655144384775733</v>
      </c>
    </row>
    <row r="116" spans="1:6" x14ac:dyDescent="0.25">
      <c r="A116" s="59" t="s">
        <v>135</v>
      </c>
      <c r="B116" s="23" t="s">
        <v>81</v>
      </c>
      <c r="C116" s="24">
        <v>1.1499999999999999</v>
      </c>
      <c r="D116" s="9">
        <f t="shared" si="6"/>
        <v>0.86956521739130443</v>
      </c>
      <c r="F116" s="11">
        <f t="shared" si="10"/>
        <v>-0.1397619423751586</v>
      </c>
    </row>
    <row r="117" spans="1:6" x14ac:dyDescent="0.25">
      <c r="A117" s="59"/>
      <c r="B117" s="23" t="s">
        <v>82</v>
      </c>
      <c r="C117" s="24">
        <v>1.07</v>
      </c>
      <c r="D117" s="9">
        <f t="shared" si="6"/>
        <v>0.93457943925233644</v>
      </c>
      <c r="F117" s="11">
        <f t="shared" si="10"/>
        <v>-6.7658648473814809E-2</v>
      </c>
    </row>
    <row r="118" spans="1:6" x14ac:dyDescent="0.25">
      <c r="A118" s="59"/>
      <c r="B118" s="23" t="s">
        <v>83</v>
      </c>
      <c r="C118" s="24">
        <v>1.04</v>
      </c>
      <c r="D118" s="9">
        <f t="shared" si="6"/>
        <v>0.96153846153846145</v>
      </c>
      <c r="F118" s="11">
        <f t="shared" si="10"/>
        <v>-3.9220713153281385E-2</v>
      </c>
    </row>
    <row r="119" spans="1:6" x14ac:dyDescent="0.25">
      <c r="A119" s="57"/>
      <c r="B119" s="58"/>
    </row>
    <row r="120" spans="1:6" x14ac:dyDescent="0.25">
      <c r="A120" s="56"/>
      <c r="B120" s="60" t="s">
        <v>84</v>
      </c>
      <c r="C120" s="61">
        <v>1.22</v>
      </c>
      <c r="D120" s="9">
        <f t="shared" si="6"/>
        <v>0.81967213114754101</v>
      </c>
      <c r="E120" s="15">
        <v>-0.67664267988848215</v>
      </c>
      <c r="F120" s="11">
        <f t="shared" ref="F120:F144" si="11">LN(D120)</f>
        <v>-0.19885085874516517</v>
      </c>
    </row>
    <row r="121" spans="1:6" x14ac:dyDescent="0.25">
      <c r="A121" s="56"/>
      <c r="B121" s="62" t="s">
        <v>158</v>
      </c>
      <c r="C121" s="61">
        <v>0.99</v>
      </c>
      <c r="D121" s="9">
        <f t="shared" si="6"/>
        <v>1.0101010101010102</v>
      </c>
      <c r="E121" s="15">
        <v>-0.33064594895341187</v>
      </c>
      <c r="F121" s="11">
        <f t="shared" si="11"/>
        <v>1.0050335853501506E-2</v>
      </c>
    </row>
    <row r="122" spans="1:6" x14ac:dyDescent="0.25">
      <c r="A122" s="56"/>
      <c r="B122" s="60" t="s">
        <v>85</v>
      </c>
      <c r="C122" s="61">
        <v>0.93</v>
      </c>
      <c r="D122" s="9">
        <f t="shared" si="6"/>
        <v>1.075268817204301</v>
      </c>
      <c r="E122" s="15">
        <v>-0.21958310087873348</v>
      </c>
      <c r="F122" s="11">
        <f t="shared" si="11"/>
        <v>7.2570692834835374E-2</v>
      </c>
    </row>
    <row r="123" spans="1:6" x14ac:dyDescent="0.25">
      <c r="A123" s="56"/>
      <c r="B123" s="62" t="s">
        <v>159</v>
      </c>
      <c r="C123" s="61">
        <v>0.94</v>
      </c>
      <c r="D123" s="9">
        <f t="shared" si="6"/>
        <v>1.0638297872340425</v>
      </c>
      <c r="E123" s="15">
        <v>-0.17501581829121984</v>
      </c>
      <c r="F123" s="11">
        <f t="shared" si="11"/>
        <v>6.1875403718087453E-2</v>
      </c>
    </row>
    <row r="124" spans="1:6" x14ac:dyDescent="0.25">
      <c r="A124" s="56"/>
      <c r="B124" s="60" t="s">
        <v>86</v>
      </c>
      <c r="C124" s="61">
        <v>1.05</v>
      </c>
      <c r="D124" s="9">
        <f t="shared" si="6"/>
        <v>0.95238095238095233</v>
      </c>
      <c r="E124" s="15">
        <v>-0.37791885851477625</v>
      </c>
      <c r="F124" s="11">
        <f t="shared" si="11"/>
        <v>-4.8790164169432056E-2</v>
      </c>
    </row>
    <row r="125" spans="1:6" x14ac:dyDescent="0.25">
      <c r="A125" s="56"/>
      <c r="B125" s="62" t="s">
        <v>160</v>
      </c>
      <c r="C125" s="61">
        <v>0.97</v>
      </c>
      <c r="D125" s="9">
        <f t="shared" si="6"/>
        <v>1.0309278350515465</v>
      </c>
      <c r="E125" s="15">
        <v>-0.33064594895341187</v>
      </c>
      <c r="F125" s="11">
        <f t="shared" si="11"/>
        <v>3.0459207484708654E-2</v>
      </c>
    </row>
    <row r="126" spans="1:6" x14ac:dyDescent="0.25">
      <c r="A126" s="56">
        <v>11</v>
      </c>
      <c r="B126" s="60" t="s">
        <v>161</v>
      </c>
      <c r="C126" s="61">
        <v>1.04</v>
      </c>
      <c r="D126" s="9">
        <f t="shared" si="6"/>
        <v>0.96153846153846145</v>
      </c>
      <c r="E126" s="15">
        <v>-0.36518234250364423</v>
      </c>
      <c r="F126" s="11">
        <f t="shared" si="11"/>
        <v>-3.9220713153281385E-2</v>
      </c>
    </row>
    <row r="127" spans="1:6" x14ac:dyDescent="0.25">
      <c r="A127" s="56" t="s">
        <v>145</v>
      </c>
      <c r="B127" s="60" t="s">
        <v>88</v>
      </c>
      <c r="C127" s="61">
        <v>0.98</v>
      </c>
      <c r="D127" s="9">
        <f t="shared" si="6"/>
        <v>1.0204081632653061</v>
      </c>
      <c r="E127" s="15">
        <v>-0.35763417662619251</v>
      </c>
      <c r="F127" s="11">
        <f t="shared" si="11"/>
        <v>2.0202707317519469E-2</v>
      </c>
    </row>
    <row r="128" spans="1:6" x14ac:dyDescent="0.25">
      <c r="A128" s="56" t="s">
        <v>146</v>
      </c>
      <c r="B128" s="60" t="s">
        <v>162</v>
      </c>
      <c r="C128" s="61">
        <v>0.98</v>
      </c>
      <c r="D128" s="9">
        <f t="shared" si="6"/>
        <v>1.0204081632653061</v>
      </c>
      <c r="E128" s="15">
        <v>-0.36340897612007622</v>
      </c>
      <c r="F128" s="11">
        <f t="shared" si="11"/>
        <v>2.0202707317519469E-2</v>
      </c>
    </row>
    <row r="129" spans="1:6" x14ac:dyDescent="0.25">
      <c r="A129" s="56" t="s">
        <v>157</v>
      </c>
      <c r="B129" s="60" t="s">
        <v>89</v>
      </c>
      <c r="C129" s="61">
        <v>1</v>
      </c>
      <c r="D129" s="9">
        <f t="shared" si="6"/>
        <v>1</v>
      </c>
      <c r="E129" s="15">
        <v>-0.35629099307972489</v>
      </c>
      <c r="F129" s="11">
        <f t="shared" si="11"/>
        <v>0</v>
      </c>
    </row>
    <row r="130" spans="1:6" x14ac:dyDescent="0.25">
      <c r="A130" s="56"/>
      <c r="B130" s="60" t="s">
        <v>90</v>
      </c>
      <c r="C130" s="61">
        <v>1.4</v>
      </c>
      <c r="D130" s="9">
        <f t="shared" si="6"/>
        <v>0.7142857142857143</v>
      </c>
      <c r="E130" s="15">
        <v>-0.39730179746900335</v>
      </c>
      <c r="F130" s="11">
        <f t="shared" si="11"/>
        <v>-0.33647223662121289</v>
      </c>
    </row>
    <row r="131" spans="1:6" x14ac:dyDescent="0.25">
      <c r="A131" s="56"/>
      <c r="B131" s="62" t="s">
        <v>163</v>
      </c>
      <c r="C131" s="61">
        <v>1.01</v>
      </c>
      <c r="D131" s="9">
        <f t="shared" si="6"/>
        <v>0.99009900990099009</v>
      </c>
      <c r="E131" s="15">
        <v>-0.38985569718108809</v>
      </c>
      <c r="F131" s="11">
        <f t="shared" si="11"/>
        <v>-9.950330853168092E-3</v>
      </c>
    </row>
    <row r="132" spans="1:6" x14ac:dyDescent="0.25">
      <c r="A132" s="56"/>
      <c r="B132" s="62" t="s">
        <v>164</v>
      </c>
      <c r="C132" s="61">
        <v>1.1100000000000001</v>
      </c>
      <c r="D132" s="9">
        <f t="shared" si="6"/>
        <v>0.9009009009009008</v>
      </c>
      <c r="E132" s="15">
        <v>-0.4788117555201265</v>
      </c>
      <c r="F132" s="11">
        <f t="shared" si="11"/>
        <v>-0.10436001532424288</v>
      </c>
    </row>
    <row r="133" spans="1:6" x14ac:dyDescent="0.25">
      <c r="A133" s="56"/>
      <c r="B133" s="60" t="s">
        <v>91</v>
      </c>
      <c r="C133" s="61">
        <v>0.98</v>
      </c>
      <c r="D133" s="9">
        <f t="shared" si="6"/>
        <v>1.0204081632653061</v>
      </c>
      <c r="E133" s="15">
        <v>-0.31338131575936212</v>
      </c>
      <c r="F133" s="11">
        <f t="shared" si="11"/>
        <v>2.0202707317519469E-2</v>
      </c>
    </row>
    <row r="134" spans="1:6" x14ac:dyDescent="0.25">
      <c r="A134" s="56"/>
      <c r="B134" s="60" t="s">
        <v>92</v>
      </c>
      <c r="C134" s="61">
        <v>0.93</v>
      </c>
      <c r="D134" s="9">
        <f t="shared" si="6"/>
        <v>1.075268817204301</v>
      </c>
      <c r="E134" s="15">
        <v>-0.13959052849592851</v>
      </c>
      <c r="F134" s="11">
        <f t="shared" si="11"/>
        <v>7.2570692834835374E-2</v>
      </c>
    </row>
    <row r="135" spans="1:6" x14ac:dyDescent="0.25">
      <c r="A135" s="56"/>
      <c r="B135" s="60" t="s">
        <v>93</v>
      </c>
      <c r="C135" s="61">
        <v>0.91</v>
      </c>
      <c r="D135" s="9">
        <f t="shared" ref="D135:D198" si="12">1/C135</f>
        <v>1.0989010989010988</v>
      </c>
      <c r="E135" s="15">
        <v>-0.12783337150988489</v>
      </c>
      <c r="F135" s="11">
        <f t="shared" si="11"/>
        <v>9.4310679471241207E-2</v>
      </c>
    </row>
    <row r="136" spans="1:6" x14ac:dyDescent="0.25">
      <c r="A136" s="56"/>
      <c r="B136" s="62">
        <v>508</v>
      </c>
      <c r="C136" s="61">
        <v>0.88</v>
      </c>
      <c r="D136" s="9">
        <f t="shared" si="12"/>
        <v>1.1363636363636365</v>
      </c>
      <c r="E136" s="15">
        <v>-0.12694900267046352</v>
      </c>
      <c r="F136" s="11">
        <f t="shared" si="11"/>
        <v>0.127833371509885</v>
      </c>
    </row>
    <row r="137" spans="1:6" x14ac:dyDescent="0.25">
      <c r="A137" s="56"/>
      <c r="B137" s="60" t="s">
        <v>94</v>
      </c>
      <c r="C137" s="61">
        <v>1.1000000000000001</v>
      </c>
      <c r="D137" s="9">
        <f t="shared" si="12"/>
        <v>0.90909090909090906</v>
      </c>
      <c r="E137" s="15">
        <v>-0.55130499032646818</v>
      </c>
      <c r="F137" s="11">
        <f t="shared" si="11"/>
        <v>-9.5310179804324893E-2</v>
      </c>
    </row>
    <row r="138" spans="1:6" x14ac:dyDescent="0.25">
      <c r="A138" s="56"/>
      <c r="B138" s="62">
        <v>5542</v>
      </c>
      <c r="C138" s="61">
        <v>1.05</v>
      </c>
      <c r="D138" s="9">
        <f t="shared" si="12"/>
        <v>0.95238095238095233</v>
      </c>
      <c r="E138" s="15">
        <v>-0.53858489340026527</v>
      </c>
      <c r="F138" s="11">
        <f t="shared" si="11"/>
        <v>-4.8790164169432056E-2</v>
      </c>
    </row>
    <row r="139" spans="1:6" x14ac:dyDescent="0.25">
      <c r="A139" s="56"/>
      <c r="B139" s="60" t="s">
        <v>95</v>
      </c>
      <c r="C139" s="61">
        <v>0.98</v>
      </c>
      <c r="D139" s="9">
        <f t="shared" si="12"/>
        <v>1.0204081632653061</v>
      </c>
      <c r="E139" s="15">
        <v>-0.32370998500736142</v>
      </c>
      <c r="F139" s="11">
        <f t="shared" si="11"/>
        <v>2.0202707317519469E-2</v>
      </c>
    </row>
    <row r="140" spans="1:6" x14ac:dyDescent="0.25">
      <c r="A140" s="56"/>
      <c r="B140" s="62">
        <v>574</v>
      </c>
      <c r="C140" s="61">
        <v>1.51</v>
      </c>
      <c r="D140" s="9">
        <f t="shared" si="12"/>
        <v>0.66225165562913912</v>
      </c>
      <c r="E140" s="15">
        <v>-1.2544826593748943</v>
      </c>
      <c r="F140" s="11">
        <f t="shared" si="11"/>
        <v>-0.41210965082683287</v>
      </c>
    </row>
    <row r="141" spans="1:6" x14ac:dyDescent="0.25">
      <c r="A141" s="56"/>
      <c r="B141" s="60" t="s">
        <v>96</v>
      </c>
      <c r="C141" s="61">
        <v>1.53</v>
      </c>
      <c r="D141" s="9">
        <f t="shared" si="12"/>
        <v>0.65359477124183007</v>
      </c>
      <c r="E141" s="15">
        <v>-1.07238127651924</v>
      </c>
      <c r="F141" s="11">
        <f t="shared" si="11"/>
        <v>-0.42526773540434409</v>
      </c>
    </row>
    <row r="142" spans="1:6" x14ac:dyDescent="0.25">
      <c r="A142" s="56"/>
      <c r="B142" s="60" t="s">
        <v>97</v>
      </c>
      <c r="C142" s="61">
        <v>1.07</v>
      </c>
      <c r="D142" s="9">
        <f t="shared" si="12"/>
        <v>0.93457943925233644</v>
      </c>
      <c r="E142" s="15">
        <v>-0.41428769672334337</v>
      </c>
      <c r="F142" s="11">
        <f t="shared" si="11"/>
        <v>-6.7658648473814809E-2</v>
      </c>
    </row>
    <row r="143" spans="1:6" x14ac:dyDescent="0.25">
      <c r="A143" s="56"/>
      <c r="B143" s="60" t="s">
        <v>98</v>
      </c>
      <c r="C143" s="61">
        <v>0.99</v>
      </c>
      <c r="D143" s="9">
        <f t="shared" si="12"/>
        <v>1.0101010101010102</v>
      </c>
      <c r="E143" s="15">
        <v>-0.28852205570150607</v>
      </c>
      <c r="F143" s="11">
        <f t="shared" si="11"/>
        <v>1.0050335853501506E-2</v>
      </c>
    </row>
    <row r="144" spans="1:6" x14ac:dyDescent="0.25">
      <c r="A144" s="56"/>
      <c r="B144" s="60" t="s">
        <v>99</v>
      </c>
      <c r="C144" s="61">
        <v>0.95</v>
      </c>
      <c r="D144" s="9">
        <f t="shared" si="12"/>
        <v>1.0526315789473684</v>
      </c>
      <c r="E144" s="15">
        <v>-0.33958993205379884</v>
      </c>
      <c r="F144" s="11">
        <f t="shared" si="11"/>
        <v>5.1293294387550481E-2</v>
      </c>
    </row>
    <row r="145" spans="1:6" x14ac:dyDescent="0.25">
      <c r="A145" s="57"/>
      <c r="B145" s="58"/>
    </row>
    <row r="146" spans="1:6" x14ac:dyDescent="0.25">
      <c r="A146" s="56"/>
      <c r="B146" s="60" t="s">
        <v>84</v>
      </c>
      <c r="C146" s="61">
        <v>1.27</v>
      </c>
      <c r="D146" s="9">
        <f t="shared" si="12"/>
        <v>0.78740157480314954</v>
      </c>
      <c r="E146" s="15">
        <v>-0.67664267988848215</v>
      </c>
      <c r="F146" s="11">
        <f t="shared" ref="F146:F158" si="13">LN(D146)</f>
        <v>-0.23901690047049998</v>
      </c>
    </row>
    <row r="147" spans="1:6" x14ac:dyDescent="0.25">
      <c r="A147" s="56"/>
      <c r="B147" s="62">
        <v>408</v>
      </c>
      <c r="C147" s="61">
        <v>1</v>
      </c>
      <c r="D147" s="9">
        <f t="shared" si="12"/>
        <v>1</v>
      </c>
      <c r="E147" s="15">
        <v>-0.33064594895341187</v>
      </c>
      <c r="F147" s="11">
        <f t="shared" si="13"/>
        <v>0</v>
      </c>
    </row>
    <row r="148" spans="1:6" x14ac:dyDescent="0.25">
      <c r="A148" s="56"/>
      <c r="B148" s="60" t="s">
        <v>85</v>
      </c>
      <c r="C148" s="61">
        <v>0.95</v>
      </c>
      <c r="D148" s="9">
        <f t="shared" si="12"/>
        <v>1.0526315789473684</v>
      </c>
      <c r="E148" s="15">
        <v>-0.21958310087873348</v>
      </c>
      <c r="F148" s="11">
        <f t="shared" si="13"/>
        <v>5.1293294387550481E-2</v>
      </c>
    </row>
    <row r="149" spans="1:6" x14ac:dyDescent="0.25">
      <c r="A149" s="56"/>
      <c r="B149" s="62">
        <v>400</v>
      </c>
      <c r="C149" s="61">
        <v>0.93</v>
      </c>
      <c r="D149" s="9">
        <f t="shared" si="12"/>
        <v>1.075268817204301</v>
      </c>
      <c r="E149" s="15">
        <v>-0.17501581829121984</v>
      </c>
      <c r="F149" s="11">
        <f t="shared" si="13"/>
        <v>7.2570692834835374E-2</v>
      </c>
    </row>
    <row r="150" spans="1:6" x14ac:dyDescent="0.25">
      <c r="A150" s="56"/>
      <c r="B150" s="60" t="s">
        <v>86</v>
      </c>
      <c r="C150" s="61">
        <v>1.02</v>
      </c>
      <c r="D150" s="9">
        <f t="shared" si="12"/>
        <v>0.98039215686274506</v>
      </c>
      <c r="E150" s="15">
        <v>-0.37791885851477625</v>
      </c>
      <c r="F150" s="11">
        <f t="shared" si="13"/>
        <v>-1.9802627296179754E-2</v>
      </c>
    </row>
    <row r="151" spans="1:6" x14ac:dyDescent="0.25">
      <c r="A151" s="56"/>
      <c r="B151" s="62">
        <v>436</v>
      </c>
      <c r="C151" s="61">
        <v>0.99</v>
      </c>
      <c r="D151" s="9">
        <f t="shared" si="12"/>
        <v>1.0101010101010102</v>
      </c>
      <c r="E151" s="15">
        <v>-0.33064594895341187</v>
      </c>
      <c r="F151" s="11">
        <f t="shared" si="13"/>
        <v>1.0050335853501506E-2</v>
      </c>
    </row>
    <row r="152" spans="1:6" x14ac:dyDescent="0.25">
      <c r="A152" s="56">
        <v>11</v>
      </c>
      <c r="B152" s="60" t="s">
        <v>87</v>
      </c>
      <c r="C152" s="61">
        <v>1.01</v>
      </c>
      <c r="D152" s="9">
        <f t="shared" si="12"/>
        <v>0.99009900990099009</v>
      </c>
      <c r="E152" s="15">
        <v>-0.36518234250364423</v>
      </c>
      <c r="F152" s="11">
        <f t="shared" si="13"/>
        <v>-9.950330853168092E-3</v>
      </c>
    </row>
    <row r="153" spans="1:6" x14ac:dyDescent="0.25">
      <c r="A153" s="56" t="s">
        <v>147</v>
      </c>
      <c r="B153" s="60" t="s">
        <v>88</v>
      </c>
      <c r="C153" s="61">
        <v>1.01</v>
      </c>
      <c r="D153" s="9">
        <f t="shared" si="12"/>
        <v>0.99009900990099009</v>
      </c>
      <c r="E153" s="15">
        <v>-0.35763417662619251</v>
      </c>
      <c r="F153" s="11">
        <f t="shared" si="13"/>
        <v>-9.950330853168092E-3</v>
      </c>
    </row>
    <row r="154" spans="1:6" x14ac:dyDescent="0.25">
      <c r="A154" s="56" t="s">
        <v>146</v>
      </c>
      <c r="B154" s="60">
        <v>430</v>
      </c>
      <c r="C154" s="61">
        <v>1.01</v>
      </c>
      <c r="D154" s="9">
        <f t="shared" si="12"/>
        <v>0.99009900990099009</v>
      </c>
      <c r="E154" s="15">
        <v>-0.36340897612007622</v>
      </c>
      <c r="F154" s="11">
        <f t="shared" si="13"/>
        <v>-9.950330853168092E-3</v>
      </c>
    </row>
    <row r="155" spans="1:6" x14ac:dyDescent="0.25">
      <c r="A155" s="56" t="s">
        <v>156</v>
      </c>
      <c r="B155" s="60" t="s">
        <v>89</v>
      </c>
      <c r="C155" s="61">
        <v>1.01</v>
      </c>
      <c r="D155" s="9">
        <f t="shared" si="12"/>
        <v>0.99009900990099009</v>
      </c>
      <c r="E155" s="15">
        <v>-0.35629099307972489</v>
      </c>
      <c r="F155" s="11">
        <f t="shared" si="13"/>
        <v>-9.950330853168092E-3</v>
      </c>
    </row>
    <row r="156" spans="1:6" x14ac:dyDescent="0.25">
      <c r="A156" s="56"/>
      <c r="B156" s="60" t="s">
        <v>90</v>
      </c>
      <c r="C156" s="61">
        <v>1.02</v>
      </c>
      <c r="D156" s="9">
        <f t="shared" si="12"/>
        <v>0.98039215686274506</v>
      </c>
      <c r="E156" s="15">
        <v>-0.39730179746900335</v>
      </c>
      <c r="F156" s="11">
        <f t="shared" si="13"/>
        <v>-1.9802627296179754E-2</v>
      </c>
    </row>
    <row r="157" spans="1:6" x14ac:dyDescent="0.25">
      <c r="A157" s="56"/>
      <c r="B157" s="62">
        <v>476</v>
      </c>
      <c r="C157" s="61">
        <v>1.02</v>
      </c>
      <c r="D157" s="9">
        <f t="shared" si="12"/>
        <v>0.98039215686274506</v>
      </c>
      <c r="E157" s="15">
        <v>-0.38985569718108809</v>
      </c>
      <c r="F157" s="11">
        <f t="shared" si="13"/>
        <v>-1.9802627296179754E-2</v>
      </c>
    </row>
    <row r="158" spans="1:6" x14ac:dyDescent="0.25">
      <c r="A158" s="56"/>
      <c r="B158" s="62">
        <v>476</v>
      </c>
      <c r="C158" s="61">
        <v>1.08</v>
      </c>
      <c r="D158" s="9">
        <f t="shared" si="12"/>
        <v>0.92592592592592582</v>
      </c>
      <c r="E158" s="15">
        <v>-0.4788117555201265</v>
      </c>
      <c r="F158" s="11">
        <f t="shared" si="13"/>
        <v>-7.6961041136128436E-2</v>
      </c>
    </row>
    <row r="159" spans="1:6" x14ac:dyDescent="0.25">
      <c r="A159" s="56"/>
      <c r="B159" s="60" t="s">
        <v>91</v>
      </c>
      <c r="C159" s="61">
        <v>0</v>
      </c>
      <c r="E159" s="15">
        <v>-0.31338131575936212</v>
      </c>
    </row>
    <row r="160" spans="1:6" x14ac:dyDescent="0.25">
      <c r="A160" s="56"/>
      <c r="B160" s="60" t="s">
        <v>92</v>
      </c>
      <c r="C160" s="61">
        <v>0.93</v>
      </c>
      <c r="D160" s="9">
        <f t="shared" si="12"/>
        <v>1.075268817204301</v>
      </c>
      <c r="E160" s="15">
        <v>-0.13959052849592851</v>
      </c>
      <c r="F160" s="11">
        <f t="shared" ref="F160:F170" si="14">LN(D160)</f>
        <v>7.2570692834835374E-2</v>
      </c>
    </row>
    <row r="161" spans="1:6" x14ac:dyDescent="0.25">
      <c r="A161" s="56"/>
      <c r="B161" s="60" t="s">
        <v>93</v>
      </c>
      <c r="C161" s="61">
        <v>0.91</v>
      </c>
      <c r="D161" s="9">
        <f t="shared" si="12"/>
        <v>1.0989010989010988</v>
      </c>
      <c r="E161" s="15">
        <v>-0.12783337150988489</v>
      </c>
      <c r="F161" s="11">
        <f t="shared" si="14"/>
        <v>9.4310679471241207E-2</v>
      </c>
    </row>
    <row r="162" spans="1:6" x14ac:dyDescent="0.25">
      <c r="A162" s="56"/>
      <c r="B162" s="62">
        <v>508</v>
      </c>
      <c r="C162" s="61">
        <v>0.91</v>
      </c>
      <c r="D162" s="9">
        <f t="shared" si="12"/>
        <v>1.0989010989010988</v>
      </c>
      <c r="E162" s="15">
        <v>-0.12694900267046352</v>
      </c>
      <c r="F162" s="11">
        <f t="shared" si="14"/>
        <v>9.4310679471241207E-2</v>
      </c>
    </row>
    <row r="163" spans="1:6" x14ac:dyDescent="0.25">
      <c r="A163" s="56"/>
      <c r="B163" s="60" t="s">
        <v>94</v>
      </c>
      <c r="C163" s="61">
        <v>1.1599999999999999</v>
      </c>
      <c r="D163" s="9">
        <f t="shared" si="12"/>
        <v>0.86206896551724144</v>
      </c>
      <c r="E163" s="15">
        <v>-0.55130499032646818</v>
      </c>
      <c r="F163" s="11">
        <f t="shared" si="14"/>
        <v>-0.14842000511827322</v>
      </c>
    </row>
    <row r="164" spans="1:6" x14ac:dyDescent="0.25">
      <c r="A164" s="56"/>
      <c r="B164" s="62">
        <v>5542</v>
      </c>
      <c r="C164" s="61">
        <v>1.1499999999999999</v>
      </c>
      <c r="D164" s="9">
        <f t="shared" si="12"/>
        <v>0.86956521739130443</v>
      </c>
      <c r="E164" s="15">
        <v>-0.53858489340026527</v>
      </c>
      <c r="F164" s="11">
        <f t="shared" si="14"/>
        <v>-0.1397619423751586</v>
      </c>
    </row>
    <row r="165" spans="1:6" x14ac:dyDescent="0.25">
      <c r="A165" s="56"/>
      <c r="B165" s="60" t="s">
        <v>95</v>
      </c>
      <c r="C165" s="61">
        <v>1.01</v>
      </c>
      <c r="D165" s="9">
        <f t="shared" si="12"/>
        <v>0.99009900990099009</v>
      </c>
      <c r="E165" s="15">
        <v>-0.32370998500736142</v>
      </c>
      <c r="F165" s="11">
        <f t="shared" si="14"/>
        <v>-9.950330853168092E-3</v>
      </c>
    </row>
    <row r="166" spans="1:6" x14ac:dyDescent="0.25">
      <c r="A166" s="56"/>
      <c r="B166" s="62">
        <v>574</v>
      </c>
      <c r="C166" s="61">
        <v>1.56</v>
      </c>
      <c r="D166" s="9">
        <f t="shared" si="12"/>
        <v>0.64102564102564097</v>
      </c>
      <c r="E166" s="15">
        <v>-1.2544826593748943</v>
      </c>
      <c r="F166" s="11">
        <f t="shared" si="14"/>
        <v>-0.44468582126144579</v>
      </c>
    </row>
    <row r="167" spans="1:6" x14ac:dyDescent="0.25">
      <c r="A167" s="56"/>
      <c r="B167" s="60" t="s">
        <v>96</v>
      </c>
      <c r="C167" s="61">
        <v>1.49</v>
      </c>
      <c r="D167" s="9">
        <f t="shared" si="12"/>
        <v>0.67114093959731547</v>
      </c>
      <c r="E167" s="15">
        <v>-1.07238127651924</v>
      </c>
      <c r="F167" s="11">
        <f t="shared" si="14"/>
        <v>-0.39877611995736773</v>
      </c>
    </row>
    <row r="168" spans="1:6" x14ac:dyDescent="0.25">
      <c r="A168" s="56"/>
      <c r="B168" s="60" t="s">
        <v>97</v>
      </c>
      <c r="C168" s="61">
        <v>0.99</v>
      </c>
      <c r="D168" s="9">
        <f t="shared" si="12"/>
        <v>1.0101010101010102</v>
      </c>
      <c r="E168" s="15">
        <v>-0.41428769672334337</v>
      </c>
      <c r="F168" s="11">
        <f t="shared" si="14"/>
        <v>1.0050335853501506E-2</v>
      </c>
    </row>
    <row r="169" spans="1:6" x14ac:dyDescent="0.25">
      <c r="A169" s="56"/>
      <c r="B169" s="60" t="s">
        <v>98</v>
      </c>
      <c r="C169" s="61">
        <v>0.97</v>
      </c>
      <c r="D169" s="9">
        <f t="shared" si="12"/>
        <v>1.0309278350515465</v>
      </c>
      <c r="E169" s="15">
        <v>-0.28852205570150607</v>
      </c>
      <c r="F169" s="11">
        <f t="shared" si="14"/>
        <v>3.0459207484708654E-2</v>
      </c>
    </row>
    <row r="170" spans="1:6" x14ac:dyDescent="0.25">
      <c r="A170" s="56"/>
      <c r="B170" s="60" t="s">
        <v>99</v>
      </c>
      <c r="C170" s="61">
        <v>1.01</v>
      </c>
      <c r="D170" s="9">
        <f t="shared" si="12"/>
        <v>0.99009900990099009</v>
      </c>
      <c r="E170" s="15">
        <v>-0.33958993205379884</v>
      </c>
      <c r="F170" s="11">
        <f t="shared" si="14"/>
        <v>-9.950330853168092E-3</v>
      </c>
    </row>
    <row r="171" spans="1:6" x14ac:dyDescent="0.25">
      <c r="A171" s="57"/>
      <c r="B171" s="58"/>
    </row>
    <row r="172" spans="1:6" x14ac:dyDescent="0.25">
      <c r="A172" s="63"/>
      <c r="B172" s="60" t="s">
        <v>84</v>
      </c>
      <c r="C172" s="61">
        <v>1.1399999999999999</v>
      </c>
      <c r="D172" s="9">
        <f t="shared" si="12"/>
        <v>0.87719298245614041</v>
      </c>
      <c r="E172" s="15">
        <v>-0.67664267988848215</v>
      </c>
      <c r="F172" s="11">
        <f t="shared" ref="F172:F196" si="15">LN(D172)</f>
        <v>-0.13102826240640403</v>
      </c>
    </row>
    <row r="173" spans="1:6" x14ac:dyDescent="0.25">
      <c r="A173" s="63"/>
      <c r="B173" s="62">
        <v>408</v>
      </c>
      <c r="C173" s="61">
        <v>0.94</v>
      </c>
      <c r="D173" s="9">
        <f t="shared" si="12"/>
        <v>1.0638297872340425</v>
      </c>
      <c r="E173" s="15">
        <v>-0.33064594895341187</v>
      </c>
      <c r="F173" s="11">
        <f t="shared" si="15"/>
        <v>6.1875403718087453E-2</v>
      </c>
    </row>
    <row r="174" spans="1:6" x14ac:dyDescent="0.25">
      <c r="A174" s="63"/>
      <c r="B174" s="60" t="s">
        <v>85</v>
      </c>
      <c r="C174" s="61">
        <v>0.91</v>
      </c>
      <c r="D174" s="9">
        <f t="shared" si="12"/>
        <v>1.0989010989010988</v>
      </c>
      <c r="E174" s="15">
        <v>-0.21958310087873348</v>
      </c>
      <c r="F174" s="11">
        <f t="shared" si="15"/>
        <v>9.4310679471241207E-2</v>
      </c>
    </row>
    <row r="175" spans="1:6" x14ac:dyDescent="0.25">
      <c r="A175" s="63"/>
      <c r="B175" s="62">
        <v>400</v>
      </c>
      <c r="C175" s="64">
        <v>0.9</v>
      </c>
      <c r="D175" s="9">
        <f t="shared" si="12"/>
        <v>1.1111111111111112</v>
      </c>
      <c r="E175" s="15">
        <v>-0.17501581829121984</v>
      </c>
      <c r="F175" s="11">
        <f t="shared" si="15"/>
        <v>0.10536051565782635</v>
      </c>
    </row>
    <row r="176" spans="1:6" x14ac:dyDescent="0.25">
      <c r="A176" s="63"/>
      <c r="B176" s="60" t="s">
        <v>86</v>
      </c>
      <c r="C176" s="61">
        <v>0.96</v>
      </c>
      <c r="D176" s="9">
        <f t="shared" si="12"/>
        <v>1.0416666666666667</v>
      </c>
      <c r="E176" s="15">
        <v>-0.37791885851477625</v>
      </c>
      <c r="F176" s="11">
        <f t="shared" si="15"/>
        <v>4.08219945202552E-2</v>
      </c>
    </row>
    <row r="177" spans="1:6" x14ac:dyDescent="0.25">
      <c r="A177" s="63"/>
      <c r="B177" s="62">
        <v>436</v>
      </c>
      <c r="C177" s="61">
        <v>0.94</v>
      </c>
      <c r="D177" s="9">
        <f t="shared" si="12"/>
        <v>1.0638297872340425</v>
      </c>
      <c r="E177" s="15">
        <v>-0.33064594895341187</v>
      </c>
      <c r="F177" s="11">
        <f t="shared" si="15"/>
        <v>6.1875403718087453E-2</v>
      </c>
    </row>
    <row r="178" spans="1:6" x14ac:dyDescent="0.25">
      <c r="A178" s="63">
        <v>11</v>
      </c>
      <c r="B178" s="60" t="s">
        <v>87</v>
      </c>
      <c r="C178" s="64">
        <v>0.95</v>
      </c>
      <c r="D178" s="9">
        <f t="shared" si="12"/>
        <v>1.0526315789473684</v>
      </c>
      <c r="E178" s="15">
        <v>-0.36518234250364423</v>
      </c>
      <c r="F178" s="11">
        <f t="shared" si="15"/>
        <v>5.1293294387550481E-2</v>
      </c>
    </row>
    <row r="179" spans="1:6" x14ac:dyDescent="0.25">
      <c r="A179" s="63" t="s">
        <v>148</v>
      </c>
      <c r="B179" s="60" t="s">
        <v>88</v>
      </c>
      <c r="C179" s="64">
        <v>0.95</v>
      </c>
      <c r="D179" s="9">
        <f t="shared" si="12"/>
        <v>1.0526315789473684</v>
      </c>
      <c r="E179" s="15">
        <v>-0.35763417662619251</v>
      </c>
      <c r="F179" s="11">
        <f t="shared" si="15"/>
        <v>5.1293294387550481E-2</v>
      </c>
    </row>
    <row r="180" spans="1:6" x14ac:dyDescent="0.25">
      <c r="A180" s="63" t="s">
        <v>146</v>
      </c>
      <c r="B180" s="60">
        <v>430</v>
      </c>
      <c r="C180" s="61">
        <v>0.95</v>
      </c>
      <c r="D180" s="9">
        <f t="shared" si="12"/>
        <v>1.0526315789473684</v>
      </c>
      <c r="E180" s="15">
        <v>-0.36340897612007622</v>
      </c>
      <c r="F180" s="11">
        <f t="shared" si="15"/>
        <v>5.1293294387550481E-2</v>
      </c>
    </row>
    <row r="181" spans="1:6" x14ac:dyDescent="0.25">
      <c r="A181" s="63" t="s">
        <v>156</v>
      </c>
      <c r="B181" s="60" t="s">
        <v>89</v>
      </c>
      <c r="C181" s="64">
        <v>0.95</v>
      </c>
      <c r="D181" s="9">
        <f t="shared" si="12"/>
        <v>1.0526315789473684</v>
      </c>
      <c r="E181" s="15">
        <v>-0.35629099307972489</v>
      </c>
      <c r="F181" s="11">
        <f t="shared" si="15"/>
        <v>5.1293294387550481E-2</v>
      </c>
    </row>
    <row r="182" spans="1:6" x14ac:dyDescent="0.25">
      <c r="A182" s="63"/>
      <c r="B182" s="60" t="s">
        <v>90</v>
      </c>
      <c r="C182" s="64">
        <v>0.97</v>
      </c>
      <c r="D182" s="9">
        <f t="shared" si="12"/>
        <v>1.0309278350515465</v>
      </c>
      <c r="E182" s="15">
        <v>-0.39730179746900335</v>
      </c>
      <c r="F182" s="11">
        <f t="shared" si="15"/>
        <v>3.0459207484708654E-2</v>
      </c>
    </row>
    <row r="183" spans="1:6" x14ac:dyDescent="0.25">
      <c r="A183" s="63"/>
      <c r="B183" s="62">
        <v>476</v>
      </c>
      <c r="C183" s="61">
        <v>0.96</v>
      </c>
      <c r="D183" s="9">
        <f t="shared" si="12"/>
        <v>1.0416666666666667</v>
      </c>
      <c r="E183" s="15">
        <v>-0.38985569718108809</v>
      </c>
      <c r="F183" s="11">
        <f t="shared" si="15"/>
        <v>4.08219945202552E-2</v>
      </c>
    </row>
    <row r="184" spans="1:6" x14ac:dyDescent="0.25">
      <c r="A184" s="63"/>
      <c r="B184" s="62">
        <v>476</v>
      </c>
      <c r="C184" s="64">
        <v>1.02</v>
      </c>
      <c r="D184" s="9">
        <f t="shared" si="12"/>
        <v>0.98039215686274506</v>
      </c>
      <c r="E184" s="15">
        <v>-0.4788117555201265</v>
      </c>
      <c r="F184" s="11">
        <f t="shared" si="15"/>
        <v>-1.9802627296179754E-2</v>
      </c>
    </row>
    <row r="185" spans="1:6" x14ac:dyDescent="0.25">
      <c r="A185" s="63"/>
      <c r="B185" s="60" t="s">
        <v>91</v>
      </c>
      <c r="C185" s="61">
        <v>0.94</v>
      </c>
      <c r="D185" s="9">
        <f t="shared" si="12"/>
        <v>1.0638297872340425</v>
      </c>
      <c r="E185" s="15">
        <v>-0.31338131575936212</v>
      </c>
      <c r="F185" s="11">
        <f t="shared" si="15"/>
        <v>6.1875403718087453E-2</v>
      </c>
    </row>
    <row r="186" spans="1:6" x14ac:dyDescent="0.25">
      <c r="A186" s="63"/>
      <c r="B186" s="60" t="s">
        <v>92</v>
      </c>
      <c r="C186" s="61">
        <v>0.91</v>
      </c>
      <c r="D186" s="9">
        <f t="shared" si="12"/>
        <v>1.0989010989010988</v>
      </c>
      <c r="E186" s="15">
        <v>-0.13959052849592851</v>
      </c>
      <c r="F186" s="11">
        <f t="shared" si="15"/>
        <v>9.4310679471241207E-2</v>
      </c>
    </row>
    <row r="187" spans="1:6" x14ac:dyDescent="0.25">
      <c r="A187" s="63"/>
      <c r="B187" s="60" t="s">
        <v>93</v>
      </c>
      <c r="C187" s="64">
        <v>0.9</v>
      </c>
      <c r="D187" s="9">
        <f t="shared" si="12"/>
        <v>1.1111111111111112</v>
      </c>
      <c r="E187" s="15">
        <v>-0.12783337150988489</v>
      </c>
      <c r="F187" s="11">
        <f t="shared" si="15"/>
        <v>0.10536051565782635</v>
      </c>
    </row>
    <row r="188" spans="1:6" x14ac:dyDescent="0.25">
      <c r="A188" s="63"/>
      <c r="B188" s="62">
        <v>508</v>
      </c>
      <c r="C188" s="61">
        <v>0.9</v>
      </c>
      <c r="D188" s="9">
        <f t="shared" si="12"/>
        <v>1.1111111111111112</v>
      </c>
      <c r="E188" s="15">
        <v>-0.12694900267046352</v>
      </c>
      <c r="F188" s="11">
        <f t="shared" si="15"/>
        <v>0.10536051565782635</v>
      </c>
    </row>
    <row r="189" spans="1:6" x14ac:dyDescent="0.25">
      <c r="A189" s="63"/>
      <c r="B189" s="65" t="s">
        <v>94</v>
      </c>
      <c r="C189" s="61">
        <v>7.0000000000000007E-2</v>
      </c>
      <c r="D189" s="9">
        <f t="shared" si="12"/>
        <v>14.285714285714285</v>
      </c>
      <c r="E189" s="15">
        <v>-0.55130499032646818</v>
      </c>
      <c r="F189" s="11">
        <f t="shared" si="15"/>
        <v>2.6592600369327779</v>
      </c>
    </row>
    <row r="190" spans="1:6" x14ac:dyDescent="0.25">
      <c r="A190" s="63"/>
      <c r="B190" s="66">
        <v>5542</v>
      </c>
      <c r="C190" s="61">
        <v>0.06</v>
      </c>
      <c r="D190" s="9">
        <f t="shared" si="12"/>
        <v>16.666666666666668</v>
      </c>
      <c r="E190" s="15">
        <v>-0.53858489340026527</v>
      </c>
      <c r="F190" s="11">
        <f t="shared" si="15"/>
        <v>2.8134107167600364</v>
      </c>
    </row>
    <row r="191" spans="1:6" x14ac:dyDescent="0.25">
      <c r="A191" s="63"/>
      <c r="B191" s="60" t="s">
        <v>95</v>
      </c>
      <c r="C191" s="61">
        <v>0.94</v>
      </c>
      <c r="D191" s="9">
        <f t="shared" si="12"/>
        <v>1.0638297872340425</v>
      </c>
      <c r="E191" s="15">
        <v>-0.32370998500736142</v>
      </c>
      <c r="F191" s="11">
        <f t="shared" si="15"/>
        <v>6.1875403718087453E-2</v>
      </c>
    </row>
    <row r="192" spans="1:6" x14ac:dyDescent="0.25">
      <c r="A192" s="63"/>
      <c r="B192" s="62">
        <v>574</v>
      </c>
      <c r="C192" s="61">
        <v>0.22</v>
      </c>
      <c r="D192" s="9">
        <f t="shared" si="12"/>
        <v>4.5454545454545459</v>
      </c>
      <c r="E192" s="15">
        <v>-1.2544826593748943</v>
      </c>
      <c r="F192" s="11">
        <f t="shared" si="15"/>
        <v>1.5141277326297755</v>
      </c>
    </row>
    <row r="193" spans="1:6" x14ac:dyDescent="0.25">
      <c r="A193" s="63"/>
      <c r="B193" s="60" t="s">
        <v>96</v>
      </c>
      <c r="C193" s="64">
        <v>1.34</v>
      </c>
      <c r="D193" s="9">
        <f t="shared" si="12"/>
        <v>0.74626865671641784</v>
      </c>
      <c r="E193" s="15">
        <v>-1.07238127651924</v>
      </c>
      <c r="F193" s="11">
        <f t="shared" si="15"/>
        <v>-0.2926696139628201</v>
      </c>
    </row>
    <row r="194" spans="1:6" x14ac:dyDescent="0.25">
      <c r="A194" s="63"/>
      <c r="B194" s="60" t="s">
        <v>97</v>
      </c>
      <c r="C194" s="61">
        <v>0.94</v>
      </c>
      <c r="D194" s="9">
        <f t="shared" si="12"/>
        <v>1.0638297872340425</v>
      </c>
      <c r="E194" s="15">
        <v>-0.41428769672334337</v>
      </c>
      <c r="F194" s="11">
        <f t="shared" si="15"/>
        <v>6.1875403718087453E-2</v>
      </c>
    </row>
    <row r="195" spans="1:6" x14ac:dyDescent="0.25">
      <c r="A195" s="63"/>
      <c r="B195" s="60" t="s">
        <v>98</v>
      </c>
      <c r="C195" s="61">
        <v>0.92</v>
      </c>
      <c r="D195" s="9">
        <f t="shared" si="12"/>
        <v>1.0869565217391304</v>
      </c>
      <c r="E195" s="15">
        <v>-0.28852205570150607</v>
      </c>
      <c r="F195" s="11">
        <f t="shared" si="15"/>
        <v>8.3381608939051E-2</v>
      </c>
    </row>
    <row r="196" spans="1:6" x14ac:dyDescent="0.25">
      <c r="A196" s="63"/>
      <c r="B196" s="60" t="s">
        <v>99</v>
      </c>
      <c r="C196" s="61">
        <v>0.95</v>
      </c>
      <c r="D196" s="9">
        <f t="shared" si="12"/>
        <v>1.0526315789473684</v>
      </c>
      <c r="E196" s="15">
        <v>-0.33958993205379884</v>
      </c>
      <c r="F196" s="11">
        <f t="shared" si="15"/>
        <v>5.1293294387550481E-2</v>
      </c>
    </row>
    <row r="197" spans="1:6" x14ac:dyDescent="0.25">
      <c r="A197" s="57"/>
      <c r="B197" s="67"/>
      <c r="C197" s="61"/>
    </row>
    <row r="198" spans="1:6" x14ac:dyDescent="0.25">
      <c r="A198" s="68"/>
      <c r="B198" s="60" t="s">
        <v>100</v>
      </c>
      <c r="C198" s="69">
        <v>1.17</v>
      </c>
      <c r="D198" s="9">
        <f t="shared" si="12"/>
        <v>0.85470085470085477</v>
      </c>
      <c r="E198" s="15">
        <v>-1.1895854777584869</v>
      </c>
      <c r="F198" s="11">
        <f>LN(D198)</f>
        <v>-0.15700374880966467</v>
      </c>
    </row>
    <row r="199" spans="1:6" x14ac:dyDescent="0.25">
      <c r="A199" s="68" t="s">
        <v>149</v>
      </c>
      <c r="B199" s="60" t="s">
        <v>101</v>
      </c>
      <c r="C199" s="69">
        <v>1.1599999999999999</v>
      </c>
      <c r="D199" s="9">
        <f t="shared" ref="D199:D227" si="16">1/C199</f>
        <v>0.86206896551724144</v>
      </c>
      <c r="E199" s="15">
        <v>-1.1638092099951463</v>
      </c>
      <c r="F199" s="11">
        <f>LN(D199)</f>
        <v>-0.14842000511827322</v>
      </c>
    </row>
    <row r="200" spans="1:6" x14ac:dyDescent="0.25">
      <c r="A200" s="57"/>
      <c r="B200" s="58"/>
    </row>
    <row r="201" spans="1:6" x14ac:dyDescent="0.25">
      <c r="A201" s="70"/>
      <c r="B201" s="60" t="s">
        <v>102</v>
      </c>
      <c r="C201" s="71">
        <v>1.6</v>
      </c>
      <c r="D201" s="9">
        <f t="shared" si="16"/>
        <v>0.625</v>
      </c>
      <c r="E201" s="15">
        <v>-1.0056981012549846</v>
      </c>
      <c r="F201" s="11">
        <f t="shared" ref="F201:F209" si="17">LN(D201)</f>
        <v>-0.47000362924573558</v>
      </c>
    </row>
    <row r="202" spans="1:6" x14ac:dyDescent="0.25">
      <c r="A202" s="70"/>
      <c r="B202" s="60" t="s">
        <v>102</v>
      </c>
      <c r="C202" s="71">
        <v>0.9</v>
      </c>
      <c r="D202" s="9">
        <f t="shared" si="16"/>
        <v>1.1111111111111112</v>
      </c>
      <c r="E202" s="15">
        <v>-0.29258279829884465</v>
      </c>
      <c r="F202" s="11">
        <f t="shared" si="17"/>
        <v>0.10536051565782635</v>
      </c>
    </row>
    <row r="203" spans="1:6" x14ac:dyDescent="0.25">
      <c r="A203" s="70"/>
      <c r="B203" s="60" t="s">
        <v>21</v>
      </c>
      <c r="C203" s="71">
        <v>2</v>
      </c>
      <c r="D203" s="9">
        <f t="shared" si="16"/>
        <v>0.5</v>
      </c>
      <c r="E203" s="15">
        <v>-1.4252420643592532</v>
      </c>
      <c r="F203" s="11">
        <f t="shared" si="17"/>
        <v>-0.69314718055994529</v>
      </c>
    </row>
    <row r="204" spans="1:6" x14ac:dyDescent="0.25">
      <c r="A204" s="70"/>
      <c r="B204" s="60" t="s">
        <v>103</v>
      </c>
      <c r="C204" s="71">
        <v>2</v>
      </c>
      <c r="D204" s="9">
        <f t="shared" si="16"/>
        <v>0.5</v>
      </c>
      <c r="E204" s="15">
        <v>-1.3768981336830493</v>
      </c>
      <c r="F204" s="11">
        <f t="shared" si="17"/>
        <v>-0.69314718055994529</v>
      </c>
    </row>
    <row r="205" spans="1:6" x14ac:dyDescent="0.25">
      <c r="A205" s="70"/>
      <c r="B205" s="60" t="s">
        <v>23</v>
      </c>
      <c r="C205" s="71">
        <v>1.2</v>
      </c>
      <c r="D205" s="9">
        <f t="shared" si="16"/>
        <v>0.83333333333333337</v>
      </c>
      <c r="E205" s="15">
        <v>-0.59953088802459731</v>
      </c>
      <c r="F205" s="11">
        <f t="shared" si="17"/>
        <v>-0.18232155679395459</v>
      </c>
    </row>
    <row r="206" spans="1:6" x14ac:dyDescent="0.25">
      <c r="A206" s="70">
        <v>2</v>
      </c>
      <c r="B206" s="60" t="s">
        <v>104</v>
      </c>
      <c r="C206" s="71">
        <v>1.4</v>
      </c>
      <c r="D206" s="9">
        <f t="shared" si="16"/>
        <v>0.7142857142857143</v>
      </c>
      <c r="E206" s="15">
        <v>-0.98638764955993763</v>
      </c>
      <c r="F206" s="11">
        <f t="shared" si="17"/>
        <v>-0.33647223662121289</v>
      </c>
    </row>
    <row r="207" spans="1:6" x14ac:dyDescent="0.25">
      <c r="A207" s="70" t="s">
        <v>150</v>
      </c>
      <c r="B207" s="60" t="s">
        <v>104</v>
      </c>
      <c r="C207" s="71">
        <v>1</v>
      </c>
      <c r="D207" s="9">
        <f t="shared" si="16"/>
        <v>1</v>
      </c>
      <c r="E207" s="15">
        <v>-0.35350073586408354</v>
      </c>
      <c r="F207" s="11">
        <f t="shared" si="17"/>
        <v>0</v>
      </c>
    </row>
    <row r="208" spans="1:6" x14ac:dyDescent="0.25">
      <c r="A208" s="70" t="s">
        <v>146</v>
      </c>
      <c r="B208" s="60" t="s">
        <v>22</v>
      </c>
      <c r="C208" s="71">
        <v>1.6</v>
      </c>
      <c r="D208" s="9">
        <f t="shared" si="16"/>
        <v>0.625</v>
      </c>
      <c r="E208" s="15">
        <v>-1.0760111708047901</v>
      </c>
      <c r="F208" s="11">
        <f t="shared" si="17"/>
        <v>-0.47000362924573558</v>
      </c>
    </row>
    <row r="209" spans="1:6" x14ac:dyDescent="0.25">
      <c r="A209" s="70"/>
      <c r="B209" s="60" t="s">
        <v>19</v>
      </c>
      <c r="C209" s="71">
        <v>1</v>
      </c>
      <c r="D209" s="9">
        <f t="shared" si="16"/>
        <v>1</v>
      </c>
      <c r="E209" s="15">
        <v>-0.4800077057788566</v>
      </c>
      <c r="F209" s="11">
        <f t="shared" si="17"/>
        <v>0</v>
      </c>
    </row>
    <row r="210" spans="1:6" x14ac:dyDescent="0.25">
      <c r="A210" s="70"/>
      <c r="B210" s="60" t="s">
        <v>105</v>
      </c>
      <c r="E210" s="15">
        <v>-9.2811035688959653E-2</v>
      </c>
    </row>
    <row r="211" spans="1:6" x14ac:dyDescent="0.25">
      <c r="A211" s="70"/>
      <c r="B211" s="60" t="s">
        <v>106</v>
      </c>
      <c r="E211" s="15">
        <v>-4.7822023151585437E-2</v>
      </c>
    </row>
    <row r="212" spans="1:6" x14ac:dyDescent="0.25">
      <c r="A212" s="70"/>
      <c r="B212" s="60" t="s">
        <v>107</v>
      </c>
      <c r="E212" s="15">
        <v>-1.3323593868995454</v>
      </c>
    </row>
    <row r="213" spans="1:6" x14ac:dyDescent="0.25">
      <c r="A213" s="70"/>
      <c r="B213" s="60" t="s">
        <v>108</v>
      </c>
      <c r="E213" s="15">
        <v>-1.0837377408194213</v>
      </c>
    </row>
    <row r="215" spans="1:6" ht="15.75" x14ac:dyDescent="0.25">
      <c r="A215" s="72"/>
      <c r="B215" s="31" t="s">
        <v>109</v>
      </c>
      <c r="C215" s="52">
        <v>1.91</v>
      </c>
      <c r="D215" s="9">
        <f t="shared" si="16"/>
        <v>0.52356020942408377</v>
      </c>
      <c r="F215" s="11">
        <f t="shared" ref="F215:F221" si="18">LN(D215)</f>
        <v>-0.64710324205853853</v>
      </c>
    </row>
    <row r="216" spans="1:6" ht="15.75" x14ac:dyDescent="0.25">
      <c r="A216" s="72">
        <v>8</v>
      </c>
      <c r="B216" s="31" t="s">
        <v>110</v>
      </c>
      <c r="C216" s="52">
        <v>2.33</v>
      </c>
      <c r="D216" s="9">
        <f t="shared" si="16"/>
        <v>0.42918454935622319</v>
      </c>
      <c r="F216" s="11">
        <f t="shared" si="18"/>
        <v>-0.84586826757760913</v>
      </c>
    </row>
    <row r="217" spans="1:6" ht="15.75" x14ac:dyDescent="0.25">
      <c r="A217" s="72" t="s">
        <v>151</v>
      </c>
      <c r="B217" s="31" t="s">
        <v>111</v>
      </c>
      <c r="C217" s="52">
        <v>2.1</v>
      </c>
      <c r="D217" s="9">
        <f t="shared" si="16"/>
        <v>0.47619047619047616</v>
      </c>
      <c r="F217" s="11">
        <f t="shared" si="18"/>
        <v>-0.74193734472937733</v>
      </c>
    </row>
    <row r="218" spans="1:6" ht="15.75" x14ac:dyDescent="0.25">
      <c r="A218" s="72" t="s">
        <v>152</v>
      </c>
      <c r="B218" s="31" t="s">
        <v>112</v>
      </c>
      <c r="C218" s="52">
        <v>2.59</v>
      </c>
      <c r="D218" s="9">
        <f t="shared" si="16"/>
        <v>0.38610038610038611</v>
      </c>
      <c r="F218" s="11">
        <f t="shared" si="18"/>
        <v>-0.95165787571144633</v>
      </c>
    </row>
    <row r="219" spans="1:6" ht="15.75" x14ac:dyDescent="0.25">
      <c r="A219" s="72"/>
      <c r="B219" s="31" t="s">
        <v>113</v>
      </c>
      <c r="C219" s="52">
        <v>2.9</v>
      </c>
      <c r="D219" s="9">
        <f t="shared" si="16"/>
        <v>0.34482758620689657</v>
      </c>
      <c r="F219" s="11">
        <f t="shared" si="18"/>
        <v>-1.0647107369924282</v>
      </c>
    </row>
    <row r="220" spans="1:6" ht="15.75" x14ac:dyDescent="0.25">
      <c r="A220" s="72"/>
      <c r="B220" s="31" t="s">
        <v>114</v>
      </c>
      <c r="C220" s="52">
        <v>3.9</v>
      </c>
      <c r="D220" s="9">
        <f t="shared" si="16"/>
        <v>0.25641025641025644</v>
      </c>
      <c r="F220" s="11">
        <f t="shared" si="18"/>
        <v>-1.3609765531356006</v>
      </c>
    </row>
    <row r="221" spans="1:6" ht="15.75" x14ac:dyDescent="0.25">
      <c r="A221" s="72"/>
      <c r="B221" s="31" t="s">
        <v>115</v>
      </c>
      <c r="C221" s="52">
        <v>4.5</v>
      </c>
      <c r="D221" s="9">
        <f t="shared" si="16"/>
        <v>0.22222222222222221</v>
      </c>
      <c r="F221" s="11">
        <f t="shared" si="18"/>
        <v>-1.5040773967762742</v>
      </c>
    </row>
    <row r="223" spans="1:6" x14ac:dyDescent="0.25">
      <c r="B223" s="73" t="s">
        <v>165</v>
      </c>
      <c r="C223" s="64"/>
      <c r="E223" s="15">
        <v>-3.4363799357466911E-2</v>
      </c>
    </row>
    <row r="224" spans="1:6" x14ac:dyDescent="0.25">
      <c r="B224" s="73" t="s">
        <v>166</v>
      </c>
      <c r="C224" s="64"/>
      <c r="E224" s="15">
        <v>-3.4739932751206945E-2</v>
      </c>
    </row>
    <row r="225" spans="1:6" x14ac:dyDescent="0.25">
      <c r="B225" s="73" t="s">
        <v>167</v>
      </c>
      <c r="C225" s="64"/>
      <c r="E225" s="15">
        <v>-5.0112512191652352E-2</v>
      </c>
    </row>
    <row r="226" spans="1:6" x14ac:dyDescent="0.25">
      <c r="B226" s="73" t="s">
        <v>168</v>
      </c>
      <c r="C226" s="64"/>
      <c r="E226" s="15">
        <v>-4.0445164331665173E-2</v>
      </c>
    </row>
    <row r="227" spans="1:6" x14ac:dyDescent="0.25">
      <c r="A227" s="55" t="s">
        <v>169</v>
      </c>
      <c r="B227" s="73" t="s">
        <v>170</v>
      </c>
      <c r="C227" s="64"/>
      <c r="E227" s="15">
        <v>-5.21322476877202E-2</v>
      </c>
    </row>
    <row r="228" spans="1:6" x14ac:dyDescent="0.25">
      <c r="A228" s="55" t="s">
        <v>150</v>
      </c>
      <c r="B228" s="73" t="s">
        <v>171</v>
      </c>
      <c r="C228" s="64"/>
      <c r="E228" s="15">
        <v>-3.0820963232655769E-2</v>
      </c>
    </row>
    <row r="229" spans="1:6" x14ac:dyDescent="0.25">
      <c r="A229" s="55" t="s">
        <v>131</v>
      </c>
      <c r="B229" s="73" t="s">
        <v>172</v>
      </c>
      <c r="C229" s="64"/>
      <c r="E229" s="15">
        <v>-3.6396265627694248E-2</v>
      </c>
    </row>
    <row r="230" spans="1:6" x14ac:dyDescent="0.25">
      <c r="B230" s="73" t="s">
        <v>173</v>
      </c>
      <c r="E230" s="15">
        <v>-0.7422394755395334</v>
      </c>
    </row>
    <row r="231" spans="1:6" x14ac:dyDescent="0.25">
      <c r="B231" s="73" t="s">
        <v>174</v>
      </c>
      <c r="E231" s="15">
        <v>-0.85614356273798609</v>
      </c>
    </row>
    <row r="232" spans="1:6" x14ac:dyDescent="0.25">
      <c r="B232" s="73" t="s">
        <v>175</v>
      </c>
      <c r="E232" s="15">
        <v>-0.74032840808646949</v>
      </c>
    </row>
    <row r="233" spans="1:6" x14ac:dyDescent="0.25">
      <c r="B233" s="73" t="s">
        <v>176</v>
      </c>
      <c r="E233" s="15">
        <v>-0.67252444219346519</v>
      </c>
    </row>
    <row r="234" spans="1:6" x14ac:dyDescent="0.25">
      <c r="B234" s="73" t="s">
        <v>177</v>
      </c>
      <c r="E234" s="15">
        <v>-0.79256019848265058</v>
      </c>
    </row>
    <row r="236" spans="1:6" x14ac:dyDescent="0.25">
      <c r="A236" s="22"/>
      <c r="B236" s="74" t="s">
        <v>178</v>
      </c>
      <c r="C236" s="75"/>
      <c r="D236" s="12"/>
      <c r="E236" s="76">
        <v>-0.32431302907909271</v>
      </c>
      <c r="F236" s="12"/>
    </row>
    <row r="237" spans="1:6" x14ac:dyDescent="0.25">
      <c r="A237" s="22"/>
      <c r="B237" s="74" t="s">
        <v>179</v>
      </c>
      <c r="C237" s="75"/>
      <c r="D237" s="12"/>
      <c r="E237" s="76">
        <v>-0.3031494655853248</v>
      </c>
      <c r="F237" s="12"/>
    </row>
    <row r="238" spans="1:6" x14ac:dyDescent="0.25">
      <c r="A238" s="22"/>
      <c r="B238" s="74" t="s">
        <v>180</v>
      </c>
      <c r="C238" s="75"/>
      <c r="D238" s="12"/>
      <c r="E238" s="76">
        <v>-0.21253635873865204</v>
      </c>
      <c r="F238" s="12"/>
    </row>
    <row r="239" spans="1:6" x14ac:dyDescent="0.25">
      <c r="A239" s="22">
        <v>17</v>
      </c>
      <c r="B239" s="74" t="s">
        <v>181</v>
      </c>
      <c r="C239" s="75"/>
      <c r="D239" s="12"/>
      <c r="E239" s="76">
        <v>-0.28147472787744721</v>
      </c>
      <c r="F239" s="12"/>
    </row>
    <row r="240" spans="1:6" x14ac:dyDescent="0.25">
      <c r="A240" s="22" t="s">
        <v>182</v>
      </c>
      <c r="B240" s="74" t="s">
        <v>183</v>
      </c>
      <c r="C240" s="75"/>
      <c r="D240" s="12"/>
      <c r="E240" s="76">
        <v>-0.46780823868229987</v>
      </c>
      <c r="F240" s="12"/>
    </row>
    <row r="241" spans="1:6" x14ac:dyDescent="0.25">
      <c r="A241" s="22" t="s">
        <v>184</v>
      </c>
      <c r="B241" s="74" t="s">
        <v>185</v>
      </c>
      <c r="C241" s="75"/>
      <c r="D241" s="12"/>
      <c r="E241" s="76">
        <v>-0.60304117318126649</v>
      </c>
      <c r="F241" s="12"/>
    </row>
    <row r="243" spans="1:6" x14ac:dyDescent="0.25">
      <c r="B243" s="77" t="s">
        <v>186</v>
      </c>
      <c r="C243" s="78"/>
      <c r="D243" s="12"/>
      <c r="E243" s="12">
        <v>-5.6917777244454189E-2</v>
      </c>
      <c r="F243" s="12"/>
    </row>
    <row r="244" spans="1:6" x14ac:dyDescent="0.25">
      <c r="B244" s="77" t="s">
        <v>187</v>
      </c>
      <c r="C244" s="78"/>
      <c r="D244" s="12"/>
      <c r="E244" s="12">
        <v>-0.13583318853995852</v>
      </c>
      <c r="F244" s="12"/>
    </row>
    <row r="245" spans="1:6" x14ac:dyDescent="0.25">
      <c r="A245" s="55">
        <v>12</v>
      </c>
      <c r="B245" s="77" t="s">
        <v>188</v>
      </c>
      <c r="C245" s="78"/>
      <c r="D245" s="12"/>
      <c r="E245" s="12">
        <v>-0.30503001444347166</v>
      </c>
      <c r="F245" s="12"/>
    </row>
    <row r="246" spans="1:6" x14ac:dyDescent="0.25">
      <c r="A246" s="55" t="s">
        <v>189</v>
      </c>
      <c r="B246" s="77" t="s">
        <v>190</v>
      </c>
      <c r="C246" s="78"/>
      <c r="D246" s="12"/>
      <c r="E246" s="12">
        <v>-0.49882610932403337</v>
      </c>
      <c r="F246" s="12"/>
    </row>
    <row r="247" spans="1:6" x14ac:dyDescent="0.25">
      <c r="A247" s="55" t="s">
        <v>191</v>
      </c>
      <c r="B247" s="77" t="s">
        <v>192</v>
      </c>
      <c r="C247" s="78"/>
      <c r="D247" s="12"/>
      <c r="E247" s="12">
        <v>-0.81210584809820918</v>
      </c>
      <c r="F247" s="1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7"/>
  <sheetViews>
    <sheetView workbookViewId="0">
      <selection sqref="A1:XFD1048576"/>
    </sheetView>
  </sheetViews>
  <sheetFormatPr defaultRowHeight="15" x14ac:dyDescent="0.25"/>
  <cols>
    <col min="1" max="1" width="58.5703125" style="55" customWidth="1"/>
    <col min="2" max="2" width="9.140625" style="23"/>
    <col min="3" max="3" width="9.140625" style="24"/>
    <col min="4" max="4" width="9.140625" style="9"/>
    <col min="5" max="5" width="18.28515625" style="15" customWidth="1"/>
    <col min="6" max="6" width="9.140625" style="11"/>
    <col min="7" max="16384" width="9.140625" style="12"/>
  </cols>
  <sheetData>
    <row r="1" spans="1:6" x14ac:dyDescent="0.25">
      <c r="A1" s="6" t="s">
        <v>118</v>
      </c>
      <c r="B1" s="7" t="s">
        <v>1</v>
      </c>
      <c r="C1" s="8" t="s">
        <v>0</v>
      </c>
      <c r="D1" s="9" t="s">
        <v>116</v>
      </c>
      <c r="E1" s="10" t="s">
        <v>153</v>
      </c>
      <c r="F1" s="11" t="s">
        <v>117</v>
      </c>
    </row>
    <row r="2" spans="1:6" x14ac:dyDescent="0.25">
      <c r="A2" s="13"/>
      <c r="B2" s="14" t="s">
        <v>2</v>
      </c>
      <c r="C2" s="8">
        <v>0.94</v>
      </c>
      <c r="D2" s="9">
        <f>1/C2</f>
        <v>1.0638297872340425</v>
      </c>
      <c r="E2" s="15">
        <v>-6.3934588926982686E-2</v>
      </c>
      <c r="F2" s="11">
        <f t="shared" ref="F2:F8" si="0">LN(D2)</f>
        <v>6.1875403718087453E-2</v>
      </c>
    </row>
    <row r="3" spans="1:6" x14ac:dyDescent="0.25">
      <c r="A3" s="13">
        <v>3</v>
      </c>
      <c r="B3" s="14" t="s">
        <v>3</v>
      </c>
      <c r="C3" s="8">
        <v>0.96</v>
      </c>
      <c r="D3" s="9">
        <f t="shared" ref="D3:D63" si="1">1/C3</f>
        <v>1.0416666666666667</v>
      </c>
      <c r="E3" s="15">
        <v>-0.17153711058817123</v>
      </c>
      <c r="F3" s="11">
        <f t="shared" si="0"/>
        <v>4.08219945202552E-2</v>
      </c>
    </row>
    <row r="4" spans="1:6" x14ac:dyDescent="0.25">
      <c r="A4" s="13" t="s">
        <v>119</v>
      </c>
      <c r="B4" s="14" t="s">
        <v>4</v>
      </c>
      <c r="C4" s="8">
        <v>1.02</v>
      </c>
      <c r="D4" s="9">
        <f t="shared" si="1"/>
        <v>0.98039215686274506</v>
      </c>
      <c r="E4" s="15">
        <v>-0.29745708739741872</v>
      </c>
      <c r="F4" s="11">
        <f t="shared" si="0"/>
        <v>-1.9802627296179754E-2</v>
      </c>
    </row>
    <row r="5" spans="1:6" x14ac:dyDescent="0.25">
      <c r="A5" s="13" t="s">
        <v>120</v>
      </c>
      <c r="B5" s="14" t="s">
        <v>5</v>
      </c>
      <c r="C5" s="8">
        <v>1.1000000000000001</v>
      </c>
      <c r="D5" s="9">
        <f t="shared" si="1"/>
        <v>0.90909090909090906</v>
      </c>
      <c r="E5" s="15">
        <v>-0.56559280419710223</v>
      </c>
      <c r="F5" s="11">
        <f t="shared" si="0"/>
        <v>-9.5310179804324893E-2</v>
      </c>
    </row>
    <row r="6" spans="1:6" x14ac:dyDescent="0.25">
      <c r="A6" s="13"/>
      <c r="B6" s="14" t="s">
        <v>6</v>
      </c>
      <c r="C6" s="8">
        <v>1.3</v>
      </c>
      <c r="D6" s="9">
        <f t="shared" si="1"/>
        <v>0.76923076923076916</v>
      </c>
      <c r="E6" s="15">
        <v>-0.81895119407860617</v>
      </c>
      <c r="F6" s="11">
        <f t="shared" si="0"/>
        <v>-0.26236426446749112</v>
      </c>
    </row>
    <row r="7" spans="1:6" x14ac:dyDescent="0.25">
      <c r="A7" s="13"/>
      <c r="B7" s="14" t="s">
        <v>7</v>
      </c>
      <c r="C7" s="8">
        <v>1.4</v>
      </c>
      <c r="D7" s="9">
        <f t="shared" si="1"/>
        <v>0.7142857142857143</v>
      </c>
      <c r="E7" s="15">
        <v>-0.9779941992999891</v>
      </c>
      <c r="F7" s="11">
        <f t="shared" si="0"/>
        <v>-0.33647223662121289</v>
      </c>
    </row>
    <row r="8" spans="1:6" x14ac:dyDescent="0.25">
      <c r="A8" s="13"/>
      <c r="B8" s="14" t="s">
        <v>8</v>
      </c>
      <c r="C8" s="8">
        <v>1.9</v>
      </c>
      <c r="D8" s="9">
        <f t="shared" si="1"/>
        <v>0.52631578947368418</v>
      </c>
      <c r="E8" s="15">
        <v>-1.5406668958717074</v>
      </c>
      <c r="F8" s="11">
        <f t="shared" si="0"/>
        <v>-0.64185388617239481</v>
      </c>
    </row>
    <row r="9" spans="1:6" x14ac:dyDescent="0.25">
      <c r="A9" s="16"/>
      <c r="B9" s="17"/>
      <c r="C9" s="8"/>
    </row>
    <row r="10" spans="1:6" x14ac:dyDescent="0.25">
      <c r="A10" s="18"/>
      <c r="B10" s="19" t="s">
        <v>9</v>
      </c>
      <c r="C10" s="20">
        <v>0.88</v>
      </c>
      <c r="D10" s="9">
        <f t="shared" si="1"/>
        <v>1.1363636363636365</v>
      </c>
      <c r="E10" s="15">
        <v>-0.31309181975465999</v>
      </c>
      <c r="F10" s="11">
        <f t="shared" ref="F10:F19" si="2">LN(D10)</f>
        <v>0.127833371509885</v>
      </c>
    </row>
    <row r="11" spans="1:6" x14ac:dyDescent="0.25">
      <c r="A11" s="18"/>
      <c r="B11" s="19" t="s">
        <v>10</v>
      </c>
      <c r="C11" s="20">
        <v>0.88</v>
      </c>
      <c r="D11" s="9">
        <f t="shared" si="1"/>
        <v>1.1363636363636365</v>
      </c>
      <c r="E11" s="15">
        <v>-0.35199992317475925</v>
      </c>
      <c r="F11" s="11">
        <f t="shared" si="2"/>
        <v>0.127833371509885</v>
      </c>
    </row>
    <row r="12" spans="1:6" x14ac:dyDescent="0.25">
      <c r="A12" s="18">
        <v>4</v>
      </c>
      <c r="B12" s="19" t="s">
        <v>11</v>
      </c>
      <c r="C12" s="20">
        <v>0.87</v>
      </c>
      <c r="D12" s="9">
        <f t="shared" si="1"/>
        <v>1.1494252873563218</v>
      </c>
      <c r="E12" s="15">
        <v>-0.25604793076192922</v>
      </c>
      <c r="F12" s="11">
        <f t="shared" si="2"/>
        <v>0.1392620673335076</v>
      </c>
    </row>
    <row r="13" spans="1:6" x14ac:dyDescent="0.25">
      <c r="A13" s="18" t="s">
        <v>121</v>
      </c>
      <c r="B13" s="19" t="s">
        <v>12</v>
      </c>
      <c r="C13" s="20">
        <v>0.87</v>
      </c>
      <c r="D13" s="9">
        <f t="shared" si="1"/>
        <v>1.1494252873563218</v>
      </c>
      <c r="E13" s="15">
        <v>-0.25044644684218675</v>
      </c>
      <c r="F13" s="11">
        <f t="shared" si="2"/>
        <v>0.1392620673335076</v>
      </c>
    </row>
    <row r="14" spans="1:6" x14ac:dyDescent="0.25">
      <c r="A14" s="18" t="s">
        <v>122</v>
      </c>
      <c r="B14" s="19" t="s">
        <v>13</v>
      </c>
      <c r="C14" s="20">
        <v>0.9</v>
      </c>
      <c r="D14" s="9">
        <f t="shared" si="1"/>
        <v>1.1111111111111112</v>
      </c>
      <c r="E14" s="15">
        <v>-0.25414602903459477</v>
      </c>
      <c r="F14" s="11">
        <f t="shared" si="2"/>
        <v>0.10536051565782635</v>
      </c>
    </row>
    <row r="15" spans="1:6" x14ac:dyDescent="0.25">
      <c r="A15" s="18"/>
      <c r="B15" s="19" t="s">
        <v>14</v>
      </c>
      <c r="C15" s="20">
        <v>0.89</v>
      </c>
      <c r="D15" s="9">
        <f t="shared" si="1"/>
        <v>1.1235955056179776</v>
      </c>
      <c r="E15" s="15">
        <v>-0.16299231010435855</v>
      </c>
      <c r="F15" s="11">
        <f t="shared" si="2"/>
        <v>0.11653381625595161</v>
      </c>
    </row>
    <row r="16" spans="1:6" x14ac:dyDescent="0.25">
      <c r="A16" s="18"/>
      <c r="B16" s="19" t="s">
        <v>15</v>
      </c>
      <c r="C16" s="20">
        <v>0.9</v>
      </c>
      <c r="D16" s="9">
        <f t="shared" si="1"/>
        <v>1.1111111111111112</v>
      </c>
      <c r="E16" s="15">
        <v>-0.12200507328253608</v>
      </c>
      <c r="F16" s="11">
        <f t="shared" si="2"/>
        <v>0.10536051565782635</v>
      </c>
    </row>
    <row r="17" spans="1:6" x14ac:dyDescent="0.25">
      <c r="A17" s="18"/>
      <c r="B17" s="19" t="s">
        <v>16</v>
      </c>
      <c r="C17" s="20">
        <v>0.89</v>
      </c>
      <c r="D17" s="9">
        <f t="shared" si="1"/>
        <v>1.1235955056179776</v>
      </c>
      <c r="E17" s="15">
        <v>-8.4529547150020548E-2</v>
      </c>
      <c r="F17" s="11">
        <f t="shared" si="2"/>
        <v>0.11653381625595161</v>
      </c>
    </row>
    <row r="18" spans="1:6" x14ac:dyDescent="0.25">
      <c r="A18" s="18"/>
      <c r="B18" s="19" t="s">
        <v>17</v>
      </c>
      <c r="C18" s="20">
        <v>0.88</v>
      </c>
      <c r="D18" s="9">
        <f t="shared" si="1"/>
        <v>1.1363636363636365</v>
      </c>
      <c r="E18" s="15">
        <v>-6.8498192792205453E-2</v>
      </c>
      <c r="F18" s="11">
        <f t="shared" si="2"/>
        <v>0.127833371509885</v>
      </c>
    </row>
    <row r="19" spans="1:6" ht="25.5" x14ac:dyDescent="0.25">
      <c r="A19" s="18"/>
      <c r="B19" s="19" t="s">
        <v>18</v>
      </c>
      <c r="C19" s="20">
        <v>1.18</v>
      </c>
      <c r="D19" s="9">
        <f t="shared" si="1"/>
        <v>0.84745762711864414</v>
      </c>
      <c r="F19" s="11">
        <f t="shared" si="2"/>
        <v>-0.1655144384775733</v>
      </c>
    </row>
    <row r="20" spans="1:6" x14ac:dyDescent="0.25">
      <c r="A20" s="16"/>
      <c r="B20" s="21"/>
      <c r="C20" s="20"/>
    </row>
    <row r="21" spans="1:6" x14ac:dyDescent="0.25">
      <c r="A21" s="22"/>
    </row>
    <row r="22" spans="1:6" ht="15.75" x14ac:dyDescent="0.25">
      <c r="A22" s="25"/>
      <c r="B22" s="26" t="s">
        <v>19</v>
      </c>
      <c r="C22" s="27">
        <v>0.84</v>
      </c>
      <c r="D22" s="9">
        <f t="shared" si="1"/>
        <v>1.1904761904761905</v>
      </c>
      <c r="E22" s="15">
        <v>-0.32303459116750072</v>
      </c>
      <c r="F22" s="11">
        <f>LN(D22)</f>
        <v>0.17435338714477774</v>
      </c>
    </row>
    <row r="23" spans="1:6" ht="15.75" x14ac:dyDescent="0.25">
      <c r="A23" s="25" t="s">
        <v>123</v>
      </c>
      <c r="B23" s="26" t="s">
        <v>20</v>
      </c>
      <c r="C23" s="27">
        <v>0.9</v>
      </c>
      <c r="D23" s="9">
        <f t="shared" si="1"/>
        <v>1.1111111111111112</v>
      </c>
      <c r="E23" s="15">
        <v>-0.18747855290367077</v>
      </c>
      <c r="F23" s="11">
        <f>LN(D23)</f>
        <v>0.10536051565782635</v>
      </c>
    </row>
    <row r="24" spans="1:6" ht="15.75" x14ac:dyDescent="0.25">
      <c r="A24" s="25" t="s">
        <v>124</v>
      </c>
      <c r="B24" s="26" t="s">
        <v>21</v>
      </c>
      <c r="C24" s="27">
        <v>0.89</v>
      </c>
      <c r="D24" s="9">
        <f t="shared" si="1"/>
        <v>1.1235955056179776</v>
      </c>
      <c r="E24" s="15">
        <v>-0.17148213617889821</v>
      </c>
      <c r="F24" s="11">
        <f>LN(D24)</f>
        <v>0.11653381625595161</v>
      </c>
    </row>
    <row r="25" spans="1:6" ht="15.75" x14ac:dyDescent="0.25">
      <c r="A25" s="25" t="s">
        <v>122</v>
      </c>
      <c r="B25" s="26" t="s">
        <v>22</v>
      </c>
      <c r="C25" s="27">
        <v>0.87</v>
      </c>
      <c r="D25" s="9">
        <f t="shared" si="1"/>
        <v>1.1494252873563218</v>
      </c>
      <c r="E25" s="15">
        <v>-0.11711747822748914</v>
      </c>
      <c r="F25" s="11">
        <f>LN(D25)</f>
        <v>0.1392620673335076</v>
      </c>
    </row>
    <row r="26" spans="1:6" ht="15.75" x14ac:dyDescent="0.25">
      <c r="A26" s="25"/>
      <c r="B26" s="26" t="s">
        <v>23</v>
      </c>
      <c r="C26" s="27">
        <v>0.86</v>
      </c>
      <c r="D26" s="9">
        <f t="shared" si="1"/>
        <v>1.1627906976744187</v>
      </c>
      <c r="E26" s="15">
        <v>-6.2101508807671249E-2</v>
      </c>
      <c r="F26" s="11">
        <f>LN(D26)</f>
        <v>0.15082288973458369</v>
      </c>
    </row>
    <row r="27" spans="1:6" ht="15.75" x14ac:dyDescent="0.25">
      <c r="A27" s="28"/>
      <c r="B27" s="29"/>
      <c r="C27" s="27"/>
    </row>
    <row r="28" spans="1:6" ht="15.75" x14ac:dyDescent="0.25">
      <c r="A28" s="30" t="s">
        <v>125</v>
      </c>
      <c r="B28" s="31" t="s">
        <v>24</v>
      </c>
      <c r="C28" s="27">
        <v>0.92</v>
      </c>
      <c r="D28" s="9">
        <f t="shared" si="1"/>
        <v>1.0869565217391304</v>
      </c>
      <c r="E28" s="15">
        <v>-7.4388411510549271E-2</v>
      </c>
      <c r="F28" s="11">
        <f t="shared" ref="F28:F33" si="3">LN(D28)</f>
        <v>8.3381608939051E-2</v>
      </c>
    </row>
    <row r="29" spans="1:6" ht="15.75" x14ac:dyDescent="0.25">
      <c r="A29" s="30" t="s">
        <v>126</v>
      </c>
      <c r="B29" s="31" t="s">
        <v>25</v>
      </c>
      <c r="C29" s="27">
        <v>0.93</v>
      </c>
      <c r="D29" s="9">
        <f t="shared" si="1"/>
        <v>1.075268817204301</v>
      </c>
      <c r="E29" s="15">
        <v>-0.10739333180724771</v>
      </c>
      <c r="F29" s="11">
        <f t="shared" si="3"/>
        <v>7.2570692834835374E-2</v>
      </c>
    </row>
    <row r="30" spans="1:6" ht="15.75" x14ac:dyDescent="0.25">
      <c r="A30" s="30" t="s">
        <v>122</v>
      </c>
      <c r="B30" s="31" t="s">
        <v>26</v>
      </c>
      <c r="C30" s="27">
        <v>0.91</v>
      </c>
      <c r="D30" s="9">
        <f t="shared" si="1"/>
        <v>1.0989010989010988</v>
      </c>
      <c r="E30" s="15">
        <v>-0.15178269387584992</v>
      </c>
      <c r="F30" s="11">
        <f t="shared" si="3"/>
        <v>9.4310679471241207E-2</v>
      </c>
    </row>
    <row r="31" spans="1:6" ht="15.75" x14ac:dyDescent="0.25">
      <c r="A31" s="30"/>
      <c r="B31" s="31" t="s">
        <v>27</v>
      </c>
      <c r="C31" s="27">
        <v>0.94</v>
      </c>
      <c r="D31" s="9">
        <f t="shared" si="1"/>
        <v>1.0638297872340425</v>
      </c>
      <c r="E31" s="15">
        <v>-0.25370620172437658</v>
      </c>
      <c r="F31" s="11">
        <f t="shared" si="3"/>
        <v>6.1875403718087453E-2</v>
      </c>
    </row>
    <row r="32" spans="1:6" ht="15.75" x14ac:dyDescent="0.25">
      <c r="A32" s="30"/>
      <c r="B32" s="32">
        <v>14</v>
      </c>
      <c r="C32" s="27">
        <v>0.9</v>
      </c>
      <c r="D32" s="9">
        <f t="shared" si="1"/>
        <v>1.1111111111111112</v>
      </c>
      <c r="E32" s="15">
        <v>-0.13372791419339722</v>
      </c>
      <c r="F32" s="11">
        <f t="shared" si="3"/>
        <v>0.10536051565782635</v>
      </c>
    </row>
    <row r="33" spans="1:6" ht="15.75" x14ac:dyDescent="0.25">
      <c r="A33" s="30"/>
      <c r="B33" s="32">
        <v>15</v>
      </c>
      <c r="C33" s="27">
        <v>0.89</v>
      </c>
      <c r="D33" s="9">
        <f t="shared" si="1"/>
        <v>1.1235955056179776</v>
      </c>
      <c r="E33" s="15">
        <v>-7.4388411510549271E-2</v>
      </c>
      <c r="F33" s="11">
        <f t="shared" si="3"/>
        <v>0.11653381625595161</v>
      </c>
    </row>
    <row r="34" spans="1:6" ht="15.75" x14ac:dyDescent="0.25">
      <c r="A34" s="33"/>
      <c r="B34" s="34"/>
      <c r="C34" s="27"/>
    </row>
    <row r="35" spans="1:6" ht="15.75" x14ac:dyDescent="0.25">
      <c r="A35" s="35"/>
      <c r="B35" s="31" t="s">
        <v>28</v>
      </c>
      <c r="C35" s="36">
        <v>0.9</v>
      </c>
      <c r="D35" s="9">
        <f t="shared" si="1"/>
        <v>1.1111111111111112</v>
      </c>
      <c r="E35" s="15">
        <v>-0.18747855290367077</v>
      </c>
      <c r="F35" s="11">
        <f t="shared" ref="F35:F40" si="4">LN(D35)</f>
        <v>0.10536051565782635</v>
      </c>
    </row>
    <row r="36" spans="1:6" ht="15.75" x14ac:dyDescent="0.25">
      <c r="A36" s="35"/>
      <c r="B36" s="31" t="s">
        <v>29</v>
      </c>
      <c r="C36" s="36">
        <v>0.85</v>
      </c>
      <c r="D36" s="9">
        <f t="shared" si="1"/>
        <v>1.1764705882352942</v>
      </c>
      <c r="E36" s="15">
        <v>-0.18747855290367077</v>
      </c>
      <c r="F36" s="11">
        <f t="shared" si="4"/>
        <v>0.16251892949777494</v>
      </c>
    </row>
    <row r="37" spans="1:6" ht="15.75" x14ac:dyDescent="0.25">
      <c r="A37" s="35" t="s">
        <v>127</v>
      </c>
      <c r="B37" s="31" t="s">
        <v>30</v>
      </c>
      <c r="C37" s="36">
        <v>0.86</v>
      </c>
      <c r="D37" s="9">
        <f t="shared" si="1"/>
        <v>1.1627906976744187</v>
      </c>
      <c r="E37" s="15">
        <v>-0.1689219971475707</v>
      </c>
      <c r="F37" s="11">
        <f t="shared" si="4"/>
        <v>0.15082288973458369</v>
      </c>
    </row>
    <row r="38" spans="1:6" ht="15.75" x14ac:dyDescent="0.25">
      <c r="A38" s="35" t="s">
        <v>128</v>
      </c>
      <c r="B38" s="31" t="s">
        <v>31</v>
      </c>
      <c r="C38" s="36">
        <v>0.89</v>
      </c>
      <c r="D38" s="9">
        <f t="shared" si="1"/>
        <v>1.1235955056179776</v>
      </c>
      <c r="E38" s="15">
        <v>-0.10739333180724771</v>
      </c>
      <c r="F38" s="11">
        <f t="shared" si="4"/>
        <v>0.11653381625595161</v>
      </c>
    </row>
    <row r="39" spans="1:6" ht="15.75" x14ac:dyDescent="0.25">
      <c r="A39" s="37" t="s">
        <v>122</v>
      </c>
      <c r="B39" s="31" t="s">
        <v>32</v>
      </c>
      <c r="C39" s="36">
        <v>0.88</v>
      </c>
      <c r="D39" s="9">
        <f t="shared" si="1"/>
        <v>1.1363636363636365</v>
      </c>
      <c r="E39" s="15">
        <v>-9.9948168020349254E-2</v>
      </c>
      <c r="F39" s="11">
        <f t="shared" si="4"/>
        <v>0.127833371509885</v>
      </c>
    </row>
    <row r="40" spans="1:6" ht="15.75" x14ac:dyDescent="0.25">
      <c r="A40" s="35"/>
      <c r="B40" s="31" t="s">
        <v>33</v>
      </c>
      <c r="C40" s="36">
        <v>0.9</v>
      </c>
      <c r="D40" s="9">
        <f t="shared" si="1"/>
        <v>1.1111111111111112</v>
      </c>
      <c r="E40" s="15">
        <v>-0.10550501388797449</v>
      </c>
      <c r="F40" s="11">
        <f t="shared" si="4"/>
        <v>0.10536051565782635</v>
      </c>
    </row>
    <row r="41" spans="1:6" ht="15.75" x14ac:dyDescent="0.25">
      <c r="A41" s="33"/>
      <c r="B41" s="38"/>
      <c r="C41" s="36"/>
    </row>
    <row r="42" spans="1:6" ht="15.75" x14ac:dyDescent="0.25">
      <c r="A42" s="39" t="s">
        <v>129</v>
      </c>
      <c r="B42" s="32">
        <v>24</v>
      </c>
      <c r="C42" s="36">
        <v>0.85</v>
      </c>
      <c r="D42" s="9">
        <f t="shared" si="1"/>
        <v>1.1764705882352942</v>
      </c>
      <c r="F42" s="11">
        <f>LN(D42)</f>
        <v>0.16251892949777494</v>
      </c>
    </row>
    <row r="43" spans="1:6" ht="15.75" x14ac:dyDescent="0.25">
      <c r="A43" s="40" t="s">
        <v>122</v>
      </c>
      <c r="B43" s="32">
        <v>25</v>
      </c>
      <c r="C43" s="36">
        <v>0.89</v>
      </c>
      <c r="D43" s="9">
        <f t="shared" si="1"/>
        <v>1.1235955056179776</v>
      </c>
      <c r="F43" s="11">
        <f>LN(D43)</f>
        <v>0.11653381625595161</v>
      </c>
    </row>
    <row r="44" spans="1:6" ht="15.75" x14ac:dyDescent="0.25">
      <c r="A44" s="40"/>
      <c r="B44" s="32">
        <v>26</v>
      </c>
      <c r="C44" s="36">
        <v>0.87</v>
      </c>
      <c r="D44" s="9">
        <f t="shared" si="1"/>
        <v>1.1494252873563218</v>
      </c>
      <c r="F44" s="11">
        <f>LN(D44)</f>
        <v>0.1392620673335076</v>
      </c>
    </row>
    <row r="45" spans="1:6" ht="15.75" x14ac:dyDescent="0.25">
      <c r="A45" s="28"/>
      <c r="B45" s="34"/>
      <c r="C45" s="36"/>
    </row>
    <row r="46" spans="1:6" ht="15.75" x14ac:dyDescent="0.25">
      <c r="A46" s="41"/>
      <c r="B46" s="42" t="s">
        <v>34</v>
      </c>
      <c r="C46" s="43">
        <v>0</v>
      </c>
      <c r="E46" s="15">
        <v>-1.5226159216311601</v>
      </c>
    </row>
    <row r="47" spans="1:6" ht="15.75" x14ac:dyDescent="0.25">
      <c r="A47" s="41"/>
      <c r="B47" s="42" t="s">
        <v>35</v>
      </c>
      <c r="C47" s="44">
        <v>1.6</v>
      </c>
      <c r="D47" s="9">
        <f t="shared" si="1"/>
        <v>0.625</v>
      </c>
      <c r="E47" s="15">
        <v>-1.2081043565128728</v>
      </c>
      <c r="F47" s="11">
        <f>LN(D47)</f>
        <v>-0.47000362924573558</v>
      </c>
    </row>
    <row r="48" spans="1:6" ht="15.75" x14ac:dyDescent="0.25">
      <c r="A48" s="41"/>
      <c r="B48" s="42" t="s">
        <v>36</v>
      </c>
      <c r="C48" s="44">
        <v>1.5</v>
      </c>
      <c r="D48" s="9">
        <f t="shared" si="1"/>
        <v>0.66666666666666663</v>
      </c>
      <c r="E48" s="15">
        <v>-0.94312983301703068</v>
      </c>
      <c r="F48" s="11">
        <f>LN(D48)</f>
        <v>-0.40546510810816444</v>
      </c>
    </row>
    <row r="49" spans="1:6" ht="15.75" x14ac:dyDescent="0.25">
      <c r="A49" s="41" t="s">
        <v>130</v>
      </c>
      <c r="B49" s="42" t="s">
        <v>37</v>
      </c>
      <c r="C49" s="43">
        <v>1.5</v>
      </c>
      <c r="D49" s="9">
        <f t="shared" si="1"/>
        <v>0.66666666666666663</v>
      </c>
      <c r="E49" s="15">
        <v>-1.0467909598318792</v>
      </c>
      <c r="F49" s="11">
        <f>LN(D49)</f>
        <v>-0.40546510810816444</v>
      </c>
    </row>
    <row r="50" spans="1:6" ht="15.75" x14ac:dyDescent="0.25">
      <c r="A50" s="41" t="s">
        <v>131</v>
      </c>
      <c r="B50" s="42" t="s">
        <v>38</v>
      </c>
      <c r="C50" s="43">
        <v>1.3</v>
      </c>
      <c r="D50" s="9">
        <f t="shared" si="1"/>
        <v>0.76923076923076916</v>
      </c>
      <c r="E50" s="15">
        <v>-0.61596508169203468</v>
      </c>
      <c r="F50" s="11">
        <f>LN(D50)</f>
        <v>-0.26236426446749112</v>
      </c>
    </row>
    <row r="51" spans="1:6" ht="15.75" x14ac:dyDescent="0.25">
      <c r="A51" s="41"/>
      <c r="B51" s="42" t="s">
        <v>39</v>
      </c>
      <c r="C51" s="43">
        <v>1.3</v>
      </c>
      <c r="D51" s="9">
        <f t="shared" si="1"/>
        <v>0.76923076923076916</v>
      </c>
      <c r="E51" s="15">
        <v>-0.68485624319203664</v>
      </c>
      <c r="F51" s="11">
        <f>LN(D51)</f>
        <v>-0.26236426446749112</v>
      </c>
    </row>
    <row r="52" spans="1:6" ht="15.75" x14ac:dyDescent="0.25">
      <c r="A52" s="28"/>
      <c r="B52" s="45"/>
      <c r="C52" s="43"/>
    </row>
    <row r="53" spans="1:6" ht="15.75" x14ac:dyDescent="0.25">
      <c r="A53" s="46"/>
      <c r="B53" s="42" t="s">
        <v>40</v>
      </c>
      <c r="C53" s="43">
        <v>1.2</v>
      </c>
      <c r="D53" s="9">
        <f t="shared" si="1"/>
        <v>0.83333333333333337</v>
      </c>
      <c r="E53" s="15">
        <v>-0.58906272493546774</v>
      </c>
      <c r="F53" s="11">
        <f t="shared" ref="F53:F58" si="5">LN(D53)</f>
        <v>-0.18232155679395459</v>
      </c>
    </row>
    <row r="54" spans="1:6" ht="15.75" x14ac:dyDescent="0.25">
      <c r="A54" s="46" t="s">
        <v>132</v>
      </c>
      <c r="B54" s="42" t="s">
        <v>41</v>
      </c>
      <c r="C54" s="44">
        <v>1.2</v>
      </c>
      <c r="D54" s="9">
        <f t="shared" si="1"/>
        <v>0.83333333333333337</v>
      </c>
      <c r="E54" s="15">
        <v>-0.52078248908287794</v>
      </c>
      <c r="F54" s="11">
        <f t="shared" si="5"/>
        <v>-0.18232155679395459</v>
      </c>
    </row>
    <row r="55" spans="1:6" ht="15.75" x14ac:dyDescent="0.25">
      <c r="A55" s="46" t="s">
        <v>154</v>
      </c>
      <c r="B55" s="42" t="s">
        <v>42</v>
      </c>
      <c r="C55" s="44">
        <v>1.2</v>
      </c>
      <c r="D55" s="9">
        <f t="shared" si="1"/>
        <v>0.83333333333333337</v>
      </c>
      <c r="E55" s="15">
        <v>-0.45592566935918699</v>
      </c>
      <c r="F55" s="11">
        <f t="shared" si="5"/>
        <v>-0.18232155679395459</v>
      </c>
    </row>
    <row r="56" spans="1:6" ht="15.75" x14ac:dyDescent="0.25">
      <c r="A56" s="46"/>
      <c r="B56" s="42" t="s">
        <v>43</v>
      </c>
      <c r="C56" s="43">
        <v>1.2</v>
      </c>
      <c r="D56" s="9">
        <f t="shared" si="1"/>
        <v>0.83333333333333337</v>
      </c>
      <c r="E56" s="15">
        <v>-0.39331269181373657</v>
      </c>
      <c r="F56" s="11">
        <f t="shared" si="5"/>
        <v>-0.18232155679395459</v>
      </c>
    </row>
    <row r="57" spans="1:6" ht="15.75" x14ac:dyDescent="0.25">
      <c r="A57" s="46"/>
      <c r="B57" s="42" t="s">
        <v>44</v>
      </c>
      <c r="C57" s="43">
        <v>1.1000000000000001</v>
      </c>
      <c r="D57" s="9">
        <f t="shared" si="1"/>
        <v>0.90909090909090906</v>
      </c>
      <c r="E57" s="15">
        <v>-0.15802032209967576</v>
      </c>
      <c r="F57" s="11">
        <f t="shared" si="5"/>
        <v>-9.5310179804324893E-2</v>
      </c>
    </row>
    <row r="58" spans="1:6" ht="15.75" x14ac:dyDescent="0.25">
      <c r="A58" s="46"/>
      <c r="B58" s="42" t="s">
        <v>45</v>
      </c>
      <c r="C58" s="43">
        <v>1</v>
      </c>
      <c r="D58" s="9">
        <f t="shared" si="1"/>
        <v>1</v>
      </c>
      <c r="E58" s="15">
        <v>-5.8085616562970808E-2</v>
      </c>
      <c r="F58" s="11">
        <f t="shared" si="5"/>
        <v>0</v>
      </c>
    </row>
    <row r="59" spans="1:6" ht="15.75" x14ac:dyDescent="0.25">
      <c r="A59" s="28"/>
      <c r="B59" s="45"/>
      <c r="C59" s="43"/>
    </row>
    <row r="60" spans="1:6" ht="15.75" x14ac:dyDescent="0.25">
      <c r="A60" s="47" t="s">
        <v>133</v>
      </c>
      <c r="B60" s="42" t="s">
        <v>46</v>
      </c>
      <c r="C60" s="44">
        <v>1.47</v>
      </c>
      <c r="D60" s="9">
        <f t="shared" si="1"/>
        <v>0.68027210884353739</v>
      </c>
      <c r="E60" s="15">
        <v>-0.96106955033735497</v>
      </c>
      <c r="F60" s="11">
        <f>LN(D60)</f>
        <v>-0.38526240079064494</v>
      </c>
    </row>
    <row r="61" spans="1:6" ht="15.75" x14ac:dyDescent="0.25">
      <c r="A61" s="47" t="s">
        <v>131</v>
      </c>
      <c r="B61" s="42" t="s">
        <v>47</v>
      </c>
      <c r="C61" s="44">
        <v>1.25</v>
      </c>
      <c r="D61" s="9">
        <f t="shared" si="1"/>
        <v>0.8</v>
      </c>
      <c r="E61" s="15">
        <v>-0.40658799444094224</v>
      </c>
      <c r="F61" s="11">
        <f>LN(D61)</f>
        <v>-0.22314355131420971</v>
      </c>
    </row>
    <row r="62" spans="1:6" ht="15.75" x14ac:dyDescent="0.25">
      <c r="A62" s="47"/>
      <c r="B62" s="42" t="s">
        <v>48</v>
      </c>
      <c r="C62" s="44">
        <v>1.17</v>
      </c>
      <c r="D62" s="9">
        <f t="shared" si="1"/>
        <v>0.85470085470085477</v>
      </c>
      <c r="E62" s="15">
        <v>-0.14500983146174279</v>
      </c>
      <c r="F62" s="11">
        <f>LN(D62)</f>
        <v>-0.15700374880966467</v>
      </c>
    </row>
    <row r="63" spans="1:6" ht="15.75" x14ac:dyDescent="0.25">
      <c r="A63" s="47"/>
      <c r="B63" s="42" t="s">
        <v>49</v>
      </c>
      <c r="C63" s="44">
        <v>1.06</v>
      </c>
      <c r="D63" s="9">
        <f t="shared" si="1"/>
        <v>0.94339622641509424</v>
      </c>
      <c r="E63" s="15">
        <v>-9.2567003723604532E-2</v>
      </c>
      <c r="F63" s="11">
        <f>LN(D63)</f>
        <v>-5.8268908123975879E-2</v>
      </c>
    </row>
    <row r="64" spans="1:6" ht="15.75" x14ac:dyDescent="0.25">
      <c r="A64" s="28"/>
      <c r="B64" s="45"/>
      <c r="C64" s="44"/>
    </row>
    <row r="65" spans="1:6" ht="15.75" x14ac:dyDescent="0.25">
      <c r="A65" s="48" t="s">
        <v>155</v>
      </c>
      <c r="B65" s="26" t="s">
        <v>50</v>
      </c>
      <c r="C65" s="49"/>
      <c r="E65" s="15">
        <v>-0.34528172058084899</v>
      </c>
    </row>
    <row r="66" spans="1:6" ht="15.75" x14ac:dyDescent="0.25">
      <c r="A66" s="48" t="s">
        <v>134</v>
      </c>
      <c r="B66" s="26" t="s">
        <v>51</v>
      </c>
      <c r="C66" s="49"/>
      <c r="E66" s="15">
        <v>-0.32105053988227406</v>
      </c>
    </row>
    <row r="67" spans="1:6" ht="15.75" x14ac:dyDescent="0.25">
      <c r="A67" s="48" t="s">
        <v>135</v>
      </c>
      <c r="B67" s="26" t="s">
        <v>52</v>
      </c>
      <c r="C67" s="49">
        <v>1.42</v>
      </c>
      <c r="E67" s="15">
        <v>-0.30165409629311157</v>
      </c>
    </row>
    <row r="68" spans="1:6" ht="15.75" x14ac:dyDescent="0.25">
      <c r="A68" s="48"/>
      <c r="B68" s="26" t="s">
        <v>53</v>
      </c>
      <c r="C68" s="49"/>
      <c r="E68" s="15">
        <v>-0.25382839429713666</v>
      </c>
    </row>
    <row r="69" spans="1:6" ht="15.75" x14ac:dyDescent="0.25">
      <c r="A69" s="48"/>
      <c r="B69" s="26"/>
      <c r="C69" s="49"/>
    </row>
    <row r="70" spans="1:6" ht="15.75" x14ac:dyDescent="0.25">
      <c r="A70" s="50"/>
      <c r="B70" s="26" t="s">
        <v>54</v>
      </c>
      <c r="C70" s="49">
        <v>0</v>
      </c>
      <c r="E70" s="15">
        <v>-0.10177991224703788</v>
      </c>
    </row>
    <row r="71" spans="1:6" ht="15.75" x14ac:dyDescent="0.25">
      <c r="A71" s="50">
        <v>7</v>
      </c>
      <c r="B71" s="26" t="s">
        <v>55</v>
      </c>
      <c r="C71" s="49">
        <v>0.9</v>
      </c>
      <c r="D71" s="9">
        <f t="shared" ref="D71:D134" si="6">1/C71</f>
        <v>1.1111111111111112</v>
      </c>
      <c r="E71" s="15">
        <v>-0.15230345075978424</v>
      </c>
      <c r="F71" s="11">
        <f t="shared" ref="F71:F76" si="7">LN(D71)</f>
        <v>0.10536051565782635</v>
      </c>
    </row>
    <row r="72" spans="1:6" ht="15.75" x14ac:dyDescent="0.25">
      <c r="A72" s="50" t="s">
        <v>136</v>
      </c>
      <c r="B72" s="26" t="s">
        <v>56</v>
      </c>
      <c r="C72" s="49">
        <v>1</v>
      </c>
      <c r="D72" s="9">
        <f t="shared" si="6"/>
        <v>1</v>
      </c>
      <c r="E72" s="15">
        <v>-0.259003346244435</v>
      </c>
      <c r="F72" s="11">
        <f t="shared" si="7"/>
        <v>0</v>
      </c>
    </row>
    <row r="73" spans="1:6" ht="15.75" x14ac:dyDescent="0.25">
      <c r="A73" s="50" t="s">
        <v>131</v>
      </c>
      <c r="B73" s="26" t="s">
        <v>57</v>
      </c>
      <c r="C73" s="49">
        <v>0.9</v>
      </c>
      <c r="D73" s="9">
        <f t="shared" si="6"/>
        <v>1.1111111111111112</v>
      </c>
      <c r="E73" s="15">
        <v>-0.40285867268742243</v>
      </c>
      <c r="F73" s="11">
        <f t="shared" si="7"/>
        <v>0.10536051565782635</v>
      </c>
    </row>
    <row r="74" spans="1:6" ht="15.75" x14ac:dyDescent="0.25">
      <c r="A74" s="50"/>
      <c r="B74" s="26" t="s">
        <v>58</v>
      </c>
      <c r="C74" s="49">
        <v>0.9</v>
      </c>
      <c r="D74" s="9">
        <f t="shared" si="6"/>
        <v>1.1111111111111112</v>
      </c>
      <c r="E74" s="15">
        <v>-0.53086445432624774</v>
      </c>
      <c r="F74" s="11">
        <f t="shared" si="7"/>
        <v>0.10536051565782635</v>
      </c>
    </row>
    <row r="75" spans="1:6" ht="15.75" x14ac:dyDescent="0.25">
      <c r="A75" s="50"/>
      <c r="B75" s="26" t="s">
        <v>59</v>
      </c>
      <c r="C75" s="49">
        <v>0.6</v>
      </c>
      <c r="D75" s="9">
        <f t="shared" si="6"/>
        <v>1.6666666666666667</v>
      </c>
      <c r="E75" s="15">
        <v>-0.6227765222651912</v>
      </c>
      <c r="F75" s="11">
        <f t="shared" si="7"/>
        <v>0.51082562376599072</v>
      </c>
    </row>
    <row r="76" spans="1:6" ht="15.75" x14ac:dyDescent="0.25">
      <c r="A76" s="50"/>
      <c r="B76" s="26" t="s">
        <v>60</v>
      </c>
      <c r="C76" s="49">
        <v>0.8</v>
      </c>
      <c r="D76" s="9">
        <f t="shared" si="6"/>
        <v>1.25</v>
      </c>
      <c r="E76" s="15">
        <v>-0.74811899888671074</v>
      </c>
      <c r="F76" s="11">
        <f t="shared" si="7"/>
        <v>0.22314355131420976</v>
      </c>
    </row>
    <row r="77" spans="1:6" ht="15.75" x14ac:dyDescent="0.25">
      <c r="A77" s="50"/>
      <c r="B77" s="26"/>
      <c r="C77" s="49"/>
    </row>
    <row r="78" spans="1:6" ht="15.75" x14ac:dyDescent="0.25">
      <c r="A78" s="47"/>
      <c r="B78" s="51" t="s">
        <v>61</v>
      </c>
      <c r="C78" s="52">
        <v>0</v>
      </c>
      <c r="E78" s="15">
        <v>0</v>
      </c>
    </row>
    <row r="79" spans="1:6" ht="15.75" x14ac:dyDescent="0.25">
      <c r="A79" s="47" t="s">
        <v>137</v>
      </c>
      <c r="B79" s="51" t="s">
        <v>62</v>
      </c>
      <c r="C79" s="52">
        <v>1.44</v>
      </c>
      <c r="D79" s="9">
        <f t="shared" si="6"/>
        <v>0.69444444444444442</v>
      </c>
      <c r="E79" s="15">
        <v>-2.0019040820113601</v>
      </c>
      <c r="F79" s="11">
        <f>LN(D79)</f>
        <v>-0.3646431135879093</v>
      </c>
    </row>
    <row r="80" spans="1:6" ht="15.75" x14ac:dyDescent="0.25">
      <c r="A80" s="47" t="s">
        <v>138</v>
      </c>
      <c r="B80" s="51" t="s">
        <v>63</v>
      </c>
      <c r="C80" s="52">
        <v>1.03</v>
      </c>
      <c r="D80" s="9">
        <f t="shared" si="6"/>
        <v>0.970873786407767</v>
      </c>
      <c r="E80" s="15">
        <v>-1.8595433707294524</v>
      </c>
      <c r="F80" s="11">
        <f>LN(D80)</f>
        <v>-2.9558802241544391E-2</v>
      </c>
    </row>
    <row r="81" spans="1:6" ht="15.75" x14ac:dyDescent="0.25">
      <c r="A81" s="47"/>
      <c r="B81" s="51" t="s">
        <v>64</v>
      </c>
      <c r="C81" s="52">
        <v>0.85</v>
      </c>
      <c r="D81" s="9">
        <f t="shared" si="6"/>
        <v>1.1764705882352942</v>
      </c>
      <c r="E81" s="15">
        <v>-1.7213643877406237</v>
      </c>
      <c r="F81" s="11">
        <f>LN(D81)</f>
        <v>0.16251892949777494</v>
      </c>
    </row>
    <row r="82" spans="1:6" ht="15.75" x14ac:dyDescent="0.25">
      <c r="A82" s="47"/>
      <c r="B82" s="51" t="s">
        <v>65</v>
      </c>
      <c r="C82" s="52">
        <v>0.92</v>
      </c>
      <c r="D82" s="9">
        <f t="shared" si="6"/>
        <v>1.0869565217391304</v>
      </c>
      <c r="E82" s="15">
        <v>-5.6934736337477133E-3</v>
      </c>
      <c r="F82" s="11">
        <f>LN(D82)</f>
        <v>8.3381608939051E-2</v>
      </c>
    </row>
    <row r="83" spans="1:6" ht="15.75" x14ac:dyDescent="0.25">
      <c r="A83" s="28"/>
      <c r="B83" s="53"/>
      <c r="C83" s="52"/>
    </row>
    <row r="84" spans="1:6" ht="15.75" x14ac:dyDescent="0.25">
      <c r="A84" s="54">
        <v>15</v>
      </c>
      <c r="B84" s="26" t="s">
        <v>66</v>
      </c>
      <c r="C84" s="49">
        <v>1.42</v>
      </c>
      <c r="D84" s="9">
        <f t="shared" si="6"/>
        <v>0.70422535211267612</v>
      </c>
      <c r="E84" s="15">
        <v>-0.26083025532706333</v>
      </c>
      <c r="F84" s="11">
        <f t="shared" ref="F84:F93" si="8">LN(D84)</f>
        <v>-0.35065687161316927</v>
      </c>
    </row>
    <row r="85" spans="1:6" ht="15.75" x14ac:dyDescent="0.25">
      <c r="A85" s="54" t="s">
        <v>139</v>
      </c>
      <c r="B85" s="26" t="s">
        <v>67</v>
      </c>
      <c r="C85" s="49">
        <v>1.27</v>
      </c>
      <c r="D85" s="9">
        <f t="shared" si="6"/>
        <v>0.78740157480314954</v>
      </c>
      <c r="E85" s="15">
        <v>-0.24684046545803742</v>
      </c>
      <c r="F85" s="11">
        <f t="shared" si="8"/>
        <v>-0.23901690047049998</v>
      </c>
    </row>
    <row r="86" spans="1:6" ht="15.75" x14ac:dyDescent="0.25">
      <c r="A86" s="54" t="s">
        <v>135</v>
      </c>
      <c r="B86" s="26" t="s">
        <v>68</v>
      </c>
      <c r="C86" s="49">
        <v>1.24</v>
      </c>
      <c r="D86" s="9">
        <f t="shared" si="6"/>
        <v>0.80645161290322587</v>
      </c>
      <c r="E86" s="15">
        <v>-0.21197298018336719</v>
      </c>
      <c r="F86" s="11">
        <f t="shared" si="8"/>
        <v>-0.21511137961694543</v>
      </c>
    </row>
    <row r="87" spans="1:6" ht="15.75" x14ac:dyDescent="0.25">
      <c r="A87" s="54"/>
      <c r="B87" s="26" t="s">
        <v>69</v>
      </c>
      <c r="C87" s="49">
        <v>1.17</v>
      </c>
      <c r="D87" s="9">
        <f t="shared" si="6"/>
        <v>0.85470085470085477</v>
      </c>
      <c r="E87" s="15">
        <v>-0.1865085862845425</v>
      </c>
      <c r="F87" s="11">
        <f t="shared" si="8"/>
        <v>-0.15700374880966467</v>
      </c>
    </row>
    <row r="88" spans="1:6" ht="15.75" x14ac:dyDescent="0.25">
      <c r="A88" s="54"/>
      <c r="B88" s="26" t="s">
        <v>70</v>
      </c>
      <c r="C88" s="49">
        <v>1.1200000000000001</v>
      </c>
      <c r="D88" s="9">
        <f t="shared" si="6"/>
        <v>0.89285714285714279</v>
      </c>
      <c r="E88" s="15">
        <v>-0.15090755713762774</v>
      </c>
      <c r="F88" s="11">
        <f t="shared" si="8"/>
        <v>-0.11332868530700324</v>
      </c>
    </row>
    <row r="89" spans="1:6" ht="15.75" x14ac:dyDescent="0.25">
      <c r="A89" s="54"/>
      <c r="B89" s="26" t="s">
        <v>71</v>
      </c>
      <c r="C89" s="49">
        <v>1.05</v>
      </c>
      <c r="D89" s="9">
        <f t="shared" si="6"/>
        <v>0.95238095238095233</v>
      </c>
      <c r="E89" s="15">
        <v>-0.13832137186480942</v>
      </c>
      <c r="F89" s="11">
        <f t="shared" si="8"/>
        <v>-4.8790164169432056E-2</v>
      </c>
    </row>
    <row r="90" spans="1:6" ht="15.75" x14ac:dyDescent="0.25">
      <c r="A90" s="54"/>
      <c r="B90" s="26" t="s">
        <v>72</v>
      </c>
      <c r="C90" s="49">
        <v>1.06</v>
      </c>
      <c r="D90" s="9">
        <f t="shared" si="6"/>
        <v>0.94339622641509424</v>
      </c>
      <c r="E90" s="15">
        <v>-0.12094245958978551</v>
      </c>
      <c r="F90" s="11">
        <f t="shared" si="8"/>
        <v>-5.8268908123975879E-2</v>
      </c>
    </row>
    <row r="91" spans="1:6" ht="15.75" x14ac:dyDescent="0.25">
      <c r="A91" s="54"/>
      <c r="B91" s="26" t="s">
        <v>73</v>
      </c>
      <c r="C91" s="49">
        <v>1.03</v>
      </c>
      <c r="D91" s="9">
        <f t="shared" si="6"/>
        <v>0.970873786407767</v>
      </c>
      <c r="E91" s="15">
        <v>-0.11113470615753909</v>
      </c>
      <c r="F91" s="11">
        <f t="shared" si="8"/>
        <v>-2.9558802241544391E-2</v>
      </c>
    </row>
    <row r="92" spans="1:6" ht="15.75" x14ac:dyDescent="0.25">
      <c r="A92" s="54"/>
      <c r="B92" s="26" t="s">
        <v>74</v>
      </c>
      <c r="C92" s="49">
        <v>0.99</v>
      </c>
      <c r="D92" s="9">
        <f t="shared" si="6"/>
        <v>1.0101010101010102</v>
      </c>
      <c r="E92" s="15">
        <v>-7.5593547357423629E-2</v>
      </c>
      <c r="F92" s="11">
        <f t="shared" si="8"/>
        <v>1.0050335853501506E-2</v>
      </c>
    </row>
    <row r="93" spans="1:6" ht="15.75" x14ac:dyDescent="0.25">
      <c r="A93" s="54"/>
      <c r="B93" s="26" t="s">
        <v>75</v>
      </c>
      <c r="C93" s="49">
        <v>0.96</v>
      </c>
      <c r="D93" s="9">
        <f t="shared" si="6"/>
        <v>1.0416666666666667</v>
      </c>
      <c r="E93" s="15">
        <v>-5.1716683185269667E-2</v>
      </c>
      <c r="F93" s="11">
        <f t="shared" si="8"/>
        <v>4.08219945202552E-2</v>
      </c>
    </row>
    <row r="94" spans="1:6" x14ac:dyDescent="0.25">
      <c r="B94" s="55"/>
    </row>
    <row r="95" spans="1:6" x14ac:dyDescent="0.25">
      <c r="A95" s="56"/>
      <c r="B95" s="23">
        <v>1</v>
      </c>
      <c r="C95" s="24">
        <v>1.19</v>
      </c>
      <c r="D95" s="9">
        <f t="shared" si="6"/>
        <v>0.84033613445378152</v>
      </c>
      <c r="F95" s="11">
        <f t="shared" ref="F95:F105" si="9">LN(D95)</f>
        <v>-0.17395330712343801</v>
      </c>
    </row>
    <row r="96" spans="1:6" x14ac:dyDescent="0.25">
      <c r="A96" s="56"/>
      <c r="B96" s="23">
        <v>2</v>
      </c>
      <c r="C96" s="24">
        <v>1.2</v>
      </c>
      <c r="D96" s="9">
        <f t="shared" si="6"/>
        <v>0.83333333333333337</v>
      </c>
      <c r="F96" s="11">
        <f t="shared" si="9"/>
        <v>-0.18232155679395459</v>
      </c>
    </row>
    <row r="97" spans="1:6" x14ac:dyDescent="0.25">
      <c r="A97" s="56"/>
      <c r="B97" s="23">
        <v>3</v>
      </c>
      <c r="C97" s="24">
        <v>1.03</v>
      </c>
      <c r="D97" s="9">
        <f t="shared" si="6"/>
        <v>0.970873786407767</v>
      </c>
      <c r="F97" s="11">
        <f t="shared" si="9"/>
        <v>-2.9558802241544391E-2</v>
      </c>
    </row>
    <row r="98" spans="1:6" x14ac:dyDescent="0.25">
      <c r="A98" s="56" t="s">
        <v>126</v>
      </c>
      <c r="B98" s="23">
        <v>4</v>
      </c>
      <c r="C98" s="24">
        <v>1.05</v>
      </c>
      <c r="D98" s="9">
        <f t="shared" si="6"/>
        <v>0.95238095238095233</v>
      </c>
      <c r="F98" s="11">
        <f t="shared" si="9"/>
        <v>-4.8790164169432056E-2</v>
      </c>
    </row>
    <row r="99" spans="1:6" x14ac:dyDescent="0.25">
      <c r="A99" s="56" t="s">
        <v>140</v>
      </c>
      <c r="B99" s="23">
        <v>5</v>
      </c>
      <c r="C99" s="24">
        <v>1.28</v>
      </c>
      <c r="D99" s="9">
        <f t="shared" si="6"/>
        <v>0.78125</v>
      </c>
      <c r="F99" s="11">
        <f t="shared" si="9"/>
        <v>-0.24686007793152578</v>
      </c>
    </row>
    <row r="100" spans="1:6" x14ac:dyDescent="0.25">
      <c r="A100" s="56" t="s">
        <v>135</v>
      </c>
      <c r="B100" s="23">
        <v>6</v>
      </c>
      <c r="C100" s="24">
        <v>1.06</v>
      </c>
      <c r="D100" s="9">
        <f t="shared" si="6"/>
        <v>0.94339622641509424</v>
      </c>
      <c r="F100" s="11">
        <f t="shared" si="9"/>
        <v>-5.8268908123975879E-2</v>
      </c>
    </row>
    <row r="101" spans="1:6" x14ac:dyDescent="0.25">
      <c r="A101" s="56"/>
      <c r="B101" s="23">
        <v>7</v>
      </c>
      <c r="C101" s="24">
        <v>1.07</v>
      </c>
      <c r="D101" s="9">
        <f t="shared" si="6"/>
        <v>0.93457943925233644</v>
      </c>
      <c r="F101" s="11">
        <f t="shared" si="9"/>
        <v>-6.7658648473814809E-2</v>
      </c>
    </row>
    <row r="102" spans="1:6" x14ac:dyDescent="0.25">
      <c r="A102" s="56"/>
      <c r="B102" s="23">
        <v>8</v>
      </c>
      <c r="C102" s="24">
        <v>1.1100000000000001</v>
      </c>
      <c r="D102" s="9">
        <f t="shared" si="6"/>
        <v>0.9009009009009008</v>
      </c>
      <c r="F102" s="11">
        <f t="shared" si="9"/>
        <v>-0.10436001532424288</v>
      </c>
    </row>
    <row r="103" spans="1:6" x14ac:dyDescent="0.25">
      <c r="A103" s="56"/>
      <c r="B103" s="23">
        <v>9</v>
      </c>
      <c r="C103" s="24">
        <v>1.02</v>
      </c>
      <c r="D103" s="9">
        <f t="shared" si="6"/>
        <v>0.98039215686274506</v>
      </c>
      <c r="F103" s="11">
        <f t="shared" si="9"/>
        <v>-1.9802627296179754E-2</v>
      </c>
    </row>
    <row r="104" spans="1:6" x14ac:dyDescent="0.25">
      <c r="A104" s="56"/>
      <c r="B104" s="23">
        <v>10</v>
      </c>
      <c r="C104" s="24">
        <v>1.23</v>
      </c>
      <c r="D104" s="9">
        <f t="shared" si="6"/>
        <v>0.81300813008130079</v>
      </c>
      <c r="F104" s="11">
        <f t="shared" si="9"/>
        <v>-0.20701416938432615</v>
      </c>
    </row>
    <row r="105" spans="1:6" x14ac:dyDescent="0.25">
      <c r="A105" s="56"/>
      <c r="B105" s="23">
        <v>11</v>
      </c>
      <c r="C105" s="24">
        <v>1.38</v>
      </c>
      <c r="D105" s="9">
        <f t="shared" si="6"/>
        <v>0.7246376811594204</v>
      </c>
      <c r="F105" s="11">
        <f t="shared" si="9"/>
        <v>-0.32208349916911316</v>
      </c>
    </row>
    <row r="106" spans="1:6" x14ac:dyDescent="0.25">
      <c r="A106" s="57"/>
      <c r="B106" s="58"/>
    </row>
    <row r="107" spans="1:6" x14ac:dyDescent="0.25">
      <c r="A107" s="22" t="s">
        <v>141</v>
      </c>
      <c r="B107" s="23">
        <v>40</v>
      </c>
      <c r="C107" s="24">
        <v>2.1</v>
      </c>
      <c r="D107" s="9">
        <f t="shared" si="6"/>
        <v>0.47619047619047616</v>
      </c>
      <c r="F107" s="11">
        <f>LN(D107)</f>
        <v>-0.74193734472937733</v>
      </c>
    </row>
    <row r="108" spans="1:6" x14ac:dyDescent="0.25">
      <c r="A108" s="22" t="s">
        <v>142</v>
      </c>
      <c r="B108" s="23">
        <v>47</v>
      </c>
      <c r="C108" s="24">
        <v>1.1000000000000001</v>
      </c>
      <c r="D108" s="9">
        <f t="shared" si="6"/>
        <v>0.90909090909090906</v>
      </c>
      <c r="F108" s="11">
        <f>LN(D108)</f>
        <v>-9.5310179804324893E-2</v>
      </c>
    </row>
    <row r="109" spans="1:6" x14ac:dyDescent="0.25">
      <c r="A109" s="22" t="s">
        <v>135</v>
      </c>
      <c r="B109" s="23">
        <v>51</v>
      </c>
      <c r="C109" s="24">
        <v>1.8</v>
      </c>
      <c r="D109" s="9">
        <f t="shared" si="6"/>
        <v>0.55555555555555558</v>
      </c>
      <c r="F109" s="11">
        <f>LN(D109)</f>
        <v>-0.58778666490211895</v>
      </c>
    </row>
    <row r="110" spans="1:6" x14ac:dyDescent="0.25">
      <c r="A110" s="57"/>
      <c r="B110" s="58"/>
    </row>
    <row r="111" spans="1:6" x14ac:dyDescent="0.25">
      <c r="A111" s="59"/>
      <c r="B111" s="23" t="s">
        <v>76</v>
      </c>
      <c r="C111" s="24">
        <v>1.26</v>
      </c>
      <c r="D111" s="9">
        <f t="shared" si="6"/>
        <v>0.79365079365079361</v>
      </c>
      <c r="F111" s="11">
        <f t="shared" ref="F111:F118" si="10">LN(D111)</f>
        <v>-0.2311117209633867</v>
      </c>
    </row>
    <row r="112" spans="1:6" x14ac:dyDescent="0.25">
      <c r="A112" s="59"/>
      <c r="B112" s="23" t="s">
        <v>77</v>
      </c>
      <c r="C112" s="24">
        <v>1.25</v>
      </c>
      <c r="D112" s="9">
        <f t="shared" si="6"/>
        <v>0.8</v>
      </c>
      <c r="F112" s="11">
        <f t="shared" si="10"/>
        <v>-0.22314355131420971</v>
      </c>
    </row>
    <row r="113" spans="1:6" x14ac:dyDescent="0.25">
      <c r="A113" s="59"/>
      <c r="B113" s="23" t="s">
        <v>78</v>
      </c>
      <c r="C113" s="24">
        <v>1.23</v>
      </c>
      <c r="D113" s="9">
        <f t="shared" si="6"/>
        <v>0.81300813008130079</v>
      </c>
      <c r="F113" s="11">
        <f t="shared" si="10"/>
        <v>-0.20701416938432615</v>
      </c>
    </row>
    <row r="114" spans="1:6" x14ac:dyDescent="0.25">
      <c r="A114" s="59" t="s">
        <v>143</v>
      </c>
      <c r="B114" s="23" t="s">
        <v>79</v>
      </c>
      <c r="C114" s="24">
        <v>1.2</v>
      </c>
      <c r="D114" s="9">
        <f t="shared" si="6"/>
        <v>0.83333333333333337</v>
      </c>
      <c r="F114" s="11">
        <f t="shared" si="10"/>
        <v>-0.18232155679395459</v>
      </c>
    </row>
    <row r="115" spans="1:6" x14ac:dyDescent="0.25">
      <c r="A115" s="59" t="s">
        <v>144</v>
      </c>
      <c r="B115" s="23" t="s">
        <v>80</v>
      </c>
      <c r="C115" s="24">
        <v>1.18</v>
      </c>
      <c r="D115" s="9">
        <f t="shared" si="6"/>
        <v>0.84745762711864414</v>
      </c>
      <c r="F115" s="11">
        <f t="shared" si="10"/>
        <v>-0.1655144384775733</v>
      </c>
    </row>
    <row r="116" spans="1:6" x14ac:dyDescent="0.25">
      <c r="A116" s="59" t="s">
        <v>135</v>
      </c>
      <c r="B116" s="23" t="s">
        <v>81</v>
      </c>
      <c r="C116" s="24">
        <v>1.1499999999999999</v>
      </c>
      <c r="D116" s="9">
        <f t="shared" si="6"/>
        <v>0.86956521739130443</v>
      </c>
      <c r="F116" s="11">
        <f t="shared" si="10"/>
        <v>-0.1397619423751586</v>
      </c>
    </row>
    <row r="117" spans="1:6" x14ac:dyDescent="0.25">
      <c r="A117" s="59"/>
      <c r="B117" s="23" t="s">
        <v>82</v>
      </c>
      <c r="C117" s="24">
        <v>1.07</v>
      </c>
      <c r="D117" s="9">
        <f t="shared" si="6"/>
        <v>0.93457943925233644</v>
      </c>
      <c r="F117" s="11">
        <f t="shared" si="10"/>
        <v>-6.7658648473814809E-2</v>
      </c>
    </row>
    <row r="118" spans="1:6" x14ac:dyDescent="0.25">
      <c r="A118" s="59"/>
      <c r="B118" s="23" t="s">
        <v>83</v>
      </c>
      <c r="C118" s="24">
        <v>1.04</v>
      </c>
      <c r="D118" s="9">
        <f t="shared" si="6"/>
        <v>0.96153846153846145</v>
      </c>
      <c r="F118" s="11">
        <f t="shared" si="10"/>
        <v>-3.9220713153281385E-2</v>
      </c>
    </row>
    <row r="119" spans="1:6" x14ac:dyDescent="0.25">
      <c r="A119" s="57"/>
      <c r="B119" s="58"/>
    </row>
    <row r="120" spans="1:6" x14ac:dyDescent="0.25">
      <c r="A120" s="56"/>
      <c r="B120" s="60" t="s">
        <v>84</v>
      </c>
      <c r="C120" s="61">
        <v>1.22</v>
      </c>
      <c r="D120" s="9">
        <f t="shared" si="6"/>
        <v>0.81967213114754101</v>
      </c>
      <c r="E120" s="15">
        <v>-0.67664267988848215</v>
      </c>
      <c r="F120" s="11">
        <f t="shared" ref="F120:F144" si="11">LN(D120)</f>
        <v>-0.19885085874516517</v>
      </c>
    </row>
    <row r="121" spans="1:6" x14ac:dyDescent="0.25">
      <c r="A121" s="56"/>
      <c r="B121" s="62" t="s">
        <v>158</v>
      </c>
      <c r="C121" s="61">
        <v>0.99</v>
      </c>
      <c r="D121" s="9">
        <f t="shared" si="6"/>
        <v>1.0101010101010102</v>
      </c>
      <c r="E121" s="15">
        <v>-0.33064594895341187</v>
      </c>
      <c r="F121" s="11">
        <f t="shared" si="11"/>
        <v>1.0050335853501506E-2</v>
      </c>
    </row>
    <row r="122" spans="1:6" x14ac:dyDescent="0.25">
      <c r="A122" s="56"/>
      <c r="B122" s="60" t="s">
        <v>85</v>
      </c>
      <c r="C122" s="61">
        <v>0.93</v>
      </c>
      <c r="D122" s="9">
        <f t="shared" si="6"/>
        <v>1.075268817204301</v>
      </c>
      <c r="E122" s="15">
        <v>-0.21958310087873348</v>
      </c>
      <c r="F122" s="11">
        <f t="shared" si="11"/>
        <v>7.2570692834835374E-2</v>
      </c>
    </row>
    <row r="123" spans="1:6" x14ac:dyDescent="0.25">
      <c r="A123" s="56"/>
      <c r="B123" s="62" t="s">
        <v>159</v>
      </c>
      <c r="C123" s="61">
        <v>0.94</v>
      </c>
      <c r="D123" s="9">
        <f t="shared" si="6"/>
        <v>1.0638297872340425</v>
      </c>
      <c r="E123" s="15">
        <v>-0.17501581829121984</v>
      </c>
      <c r="F123" s="11">
        <f t="shared" si="11"/>
        <v>6.1875403718087453E-2</v>
      </c>
    </row>
    <row r="124" spans="1:6" x14ac:dyDescent="0.25">
      <c r="A124" s="56"/>
      <c r="B124" s="60" t="s">
        <v>86</v>
      </c>
      <c r="C124" s="61">
        <v>1.05</v>
      </c>
      <c r="D124" s="9">
        <f t="shared" si="6"/>
        <v>0.95238095238095233</v>
      </c>
      <c r="E124" s="15">
        <v>-0.37791885851477625</v>
      </c>
      <c r="F124" s="11">
        <f t="shared" si="11"/>
        <v>-4.8790164169432056E-2</v>
      </c>
    </row>
    <row r="125" spans="1:6" x14ac:dyDescent="0.25">
      <c r="A125" s="56"/>
      <c r="B125" s="62" t="s">
        <v>160</v>
      </c>
      <c r="C125" s="61">
        <v>0.97</v>
      </c>
      <c r="D125" s="9">
        <f t="shared" si="6"/>
        <v>1.0309278350515465</v>
      </c>
      <c r="E125" s="15">
        <v>-0.33064594895341187</v>
      </c>
      <c r="F125" s="11">
        <f t="shared" si="11"/>
        <v>3.0459207484708654E-2</v>
      </c>
    </row>
    <row r="126" spans="1:6" x14ac:dyDescent="0.25">
      <c r="A126" s="56">
        <v>11</v>
      </c>
      <c r="B126" s="60" t="s">
        <v>161</v>
      </c>
      <c r="C126" s="61">
        <v>1.04</v>
      </c>
      <c r="D126" s="9">
        <f t="shared" si="6"/>
        <v>0.96153846153846145</v>
      </c>
      <c r="E126" s="15">
        <v>-0.36518234250364423</v>
      </c>
      <c r="F126" s="11">
        <f t="shared" si="11"/>
        <v>-3.9220713153281385E-2</v>
      </c>
    </row>
    <row r="127" spans="1:6" x14ac:dyDescent="0.25">
      <c r="A127" s="56" t="s">
        <v>145</v>
      </c>
      <c r="B127" s="60" t="s">
        <v>88</v>
      </c>
      <c r="C127" s="61">
        <v>0.98</v>
      </c>
      <c r="D127" s="9">
        <f t="shared" si="6"/>
        <v>1.0204081632653061</v>
      </c>
      <c r="E127" s="15">
        <v>-0.35763417662619251</v>
      </c>
      <c r="F127" s="11">
        <f t="shared" si="11"/>
        <v>2.0202707317519469E-2</v>
      </c>
    </row>
    <row r="128" spans="1:6" x14ac:dyDescent="0.25">
      <c r="A128" s="56" t="s">
        <v>146</v>
      </c>
      <c r="B128" s="60" t="s">
        <v>162</v>
      </c>
      <c r="C128" s="61">
        <v>0.98</v>
      </c>
      <c r="D128" s="9">
        <f t="shared" si="6"/>
        <v>1.0204081632653061</v>
      </c>
      <c r="E128" s="15">
        <v>-0.36340897612007622</v>
      </c>
      <c r="F128" s="11">
        <f t="shared" si="11"/>
        <v>2.0202707317519469E-2</v>
      </c>
    </row>
    <row r="129" spans="1:6" x14ac:dyDescent="0.25">
      <c r="A129" s="56" t="s">
        <v>157</v>
      </c>
      <c r="B129" s="60" t="s">
        <v>89</v>
      </c>
      <c r="C129" s="61">
        <v>1</v>
      </c>
      <c r="D129" s="9">
        <f t="shared" si="6"/>
        <v>1</v>
      </c>
      <c r="E129" s="15">
        <v>-0.35629099307972489</v>
      </c>
      <c r="F129" s="11">
        <f t="shared" si="11"/>
        <v>0</v>
      </c>
    </row>
    <row r="130" spans="1:6" x14ac:dyDescent="0.25">
      <c r="A130" s="56"/>
      <c r="B130" s="60" t="s">
        <v>90</v>
      </c>
      <c r="C130" s="61">
        <v>1.4</v>
      </c>
      <c r="D130" s="9">
        <f t="shared" si="6"/>
        <v>0.7142857142857143</v>
      </c>
      <c r="E130" s="15">
        <v>-0.39730179746900335</v>
      </c>
      <c r="F130" s="11">
        <f t="shared" si="11"/>
        <v>-0.33647223662121289</v>
      </c>
    </row>
    <row r="131" spans="1:6" x14ac:dyDescent="0.25">
      <c r="A131" s="56"/>
      <c r="B131" s="62" t="s">
        <v>163</v>
      </c>
      <c r="C131" s="61">
        <v>1.01</v>
      </c>
      <c r="D131" s="9">
        <f t="shared" si="6"/>
        <v>0.99009900990099009</v>
      </c>
      <c r="E131" s="15">
        <v>-0.38985569718108809</v>
      </c>
      <c r="F131" s="11">
        <f t="shared" si="11"/>
        <v>-9.950330853168092E-3</v>
      </c>
    </row>
    <row r="132" spans="1:6" x14ac:dyDescent="0.25">
      <c r="A132" s="56"/>
      <c r="B132" s="62" t="s">
        <v>164</v>
      </c>
      <c r="C132" s="61">
        <v>1.1100000000000001</v>
      </c>
      <c r="D132" s="9">
        <f t="shared" si="6"/>
        <v>0.9009009009009008</v>
      </c>
      <c r="E132" s="15">
        <v>-0.4788117555201265</v>
      </c>
      <c r="F132" s="11">
        <f t="shared" si="11"/>
        <v>-0.10436001532424288</v>
      </c>
    </row>
    <row r="133" spans="1:6" x14ac:dyDescent="0.25">
      <c r="A133" s="56"/>
      <c r="B133" s="60" t="s">
        <v>91</v>
      </c>
      <c r="C133" s="61">
        <v>0.98</v>
      </c>
      <c r="D133" s="9">
        <f t="shared" si="6"/>
        <v>1.0204081632653061</v>
      </c>
      <c r="E133" s="15">
        <v>-0.31338131575936212</v>
      </c>
      <c r="F133" s="11">
        <f t="shared" si="11"/>
        <v>2.0202707317519469E-2</v>
      </c>
    </row>
    <row r="134" spans="1:6" x14ac:dyDescent="0.25">
      <c r="A134" s="56"/>
      <c r="B134" s="60" t="s">
        <v>92</v>
      </c>
      <c r="C134" s="61">
        <v>0.93</v>
      </c>
      <c r="D134" s="9">
        <f t="shared" si="6"/>
        <v>1.075268817204301</v>
      </c>
      <c r="E134" s="15">
        <v>-0.13959052849592851</v>
      </c>
      <c r="F134" s="11">
        <f t="shared" si="11"/>
        <v>7.2570692834835374E-2</v>
      </c>
    </row>
    <row r="135" spans="1:6" x14ac:dyDescent="0.25">
      <c r="A135" s="56"/>
      <c r="B135" s="60" t="s">
        <v>93</v>
      </c>
      <c r="C135" s="61">
        <v>0.91</v>
      </c>
      <c r="D135" s="9">
        <f t="shared" ref="D135:D198" si="12">1/C135</f>
        <v>1.0989010989010988</v>
      </c>
      <c r="E135" s="15">
        <v>-0.12783337150988489</v>
      </c>
      <c r="F135" s="11">
        <f t="shared" si="11"/>
        <v>9.4310679471241207E-2</v>
      </c>
    </row>
    <row r="136" spans="1:6" x14ac:dyDescent="0.25">
      <c r="A136" s="56"/>
      <c r="B136" s="62">
        <v>508</v>
      </c>
      <c r="C136" s="61">
        <v>0.88</v>
      </c>
      <c r="D136" s="9">
        <f t="shared" si="12"/>
        <v>1.1363636363636365</v>
      </c>
      <c r="E136" s="15">
        <v>-0.12694900267046352</v>
      </c>
      <c r="F136" s="11">
        <f t="shared" si="11"/>
        <v>0.127833371509885</v>
      </c>
    </row>
    <row r="137" spans="1:6" x14ac:dyDescent="0.25">
      <c r="A137" s="56"/>
      <c r="B137" s="60" t="s">
        <v>94</v>
      </c>
      <c r="C137" s="61">
        <v>1.1000000000000001</v>
      </c>
      <c r="D137" s="9">
        <f t="shared" si="12"/>
        <v>0.90909090909090906</v>
      </c>
      <c r="E137" s="15">
        <v>-0.55130499032646818</v>
      </c>
      <c r="F137" s="11">
        <f t="shared" si="11"/>
        <v>-9.5310179804324893E-2</v>
      </c>
    </row>
    <row r="138" spans="1:6" x14ac:dyDescent="0.25">
      <c r="A138" s="56"/>
      <c r="B138" s="62">
        <v>5542</v>
      </c>
      <c r="C138" s="61">
        <v>1.05</v>
      </c>
      <c r="D138" s="9">
        <f t="shared" si="12"/>
        <v>0.95238095238095233</v>
      </c>
      <c r="E138" s="15">
        <v>-0.53858489340026527</v>
      </c>
      <c r="F138" s="11">
        <f t="shared" si="11"/>
        <v>-4.8790164169432056E-2</v>
      </c>
    </row>
    <row r="139" spans="1:6" x14ac:dyDescent="0.25">
      <c r="A139" s="56"/>
      <c r="B139" s="60" t="s">
        <v>95</v>
      </c>
      <c r="C139" s="61">
        <v>0.98</v>
      </c>
      <c r="D139" s="9">
        <f t="shared" si="12"/>
        <v>1.0204081632653061</v>
      </c>
      <c r="E139" s="15">
        <v>-0.32370998500736142</v>
      </c>
      <c r="F139" s="11">
        <f t="shared" si="11"/>
        <v>2.0202707317519469E-2</v>
      </c>
    </row>
    <row r="140" spans="1:6" x14ac:dyDescent="0.25">
      <c r="A140" s="56"/>
      <c r="B140" s="62">
        <v>574</v>
      </c>
      <c r="C140" s="61">
        <v>1.51</v>
      </c>
      <c r="D140" s="9">
        <f t="shared" si="12"/>
        <v>0.66225165562913912</v>
      </c>
      <c r="E140" s="15">
        <v>-1.2544826593748943</v>
      </c>
      <c r="F140" s="11">
        <f t="shared" si="11"/>
        <v>-0.41210965082683287</v>
      </c>
    </row>
    <row r="141" spans="1:6" x14ac:dyDescent="0.25">
      <c r="A141" s="56"/>
      <c r="B141" s="60" t="s">
        <v>96</v>
      </c>
      <c r="C141" s="61">
        <v>1.53</v>
      </c>
      <c r="D141" s="9">
        <f t="shared" si="12"/>
        <v>0.65359477124183007</v>
      </c>
      <c r="E141" s="15">
        <v>-1.07238127651924</v>
      </c>
      <c r="F141" s="11">
        <f t="shared" si="11"/>
        <v>-0.42526773540434409</v>
      </c>
    </row>
    <row r="142" spans="1:6" x14ac:dyDescent="0.25">
      <c r="A142" s="56"/>
      <c r="B142" s="60" t="s">
        <v>97</v>
      </c>
      <c r="C142" s="61">
        <v>1.07</v>
      </c>
      <c r="D142" s="9">
        <f t="shared" si="12"/>
        <v>0.93457943925233644</v>
      </c>
      <c r="E142" s="15">
        <v>-0.41428769672334337</v>
      </c>
      <c r="F142" s="11">
        <f t="shared" si="11"/>
        <v>-6.7658648473814809E-2</v>
      </c>
    </row>
    <row r="143" spans="1:6" x14ac:dyDescent="0.25">
      <c r="A143" s="56"/>
      <c r="B143" s="60" t="s">
        <v>98</v>
      </c>
      <c r="C143" s="61">
        <v>0.99</v>
      </c>
      <c r="D143" s="9">
        <f t="shared" si="12"/>
        <v>1.0101010101010102</v>
      </c>
      <c r="E143" s="15">
        <v>-0.28852205570150607</v>
      </c>
      <c r="F143" s="11">
        <f t="shared" si="11"/>
        <v>1.0050335853501506E-2</v>
      </c>
    </row>
    <row r="144" spans="1:6" x14ac:dyDescent="0.25">
      <c r="A144" s="56"/>
      <c r="B144" s="60" t="s">
        <v>99</v>
      </c>
      <c r="C144" s="61">
        <v>0.95</v>
      </c>
      <c r="D144" s="9">
        <f t="shared" si="12"/>
        <v>1.0526315789473684</v>
      </c>
      <c r="E144" s="15">
        <v>-0.33958993205379884</v>
      </c>
      <c r="F144" s="11">
        <f t="shared" si="11"/>
        <v>5.1293294387550481E-2</v>
      </c>
    </row>
    <row r="145" spans="1:6" x14ac:dyDescent="0.25">
      <c r="A145" s="57"/>
      <c r="B145" s="58"/>
    </row>
    <row r="146" spans="1:6" x14ac:dyDescent="0.25">
      <c r="A146" s="56"/>
      <c r="B146" s="60" t="s">
        <v>84</v>
      </c>
      <c r="C146" s="61">
        <v>1.27</v>
      </c>
      <c r="D146" s="9">
        <f t="shared" si="12"/>
        <v>0.78740157480314954</v>
      </c>
      <c r="E146" s="15">
        <v>-0.67664267988848215</v>
      </c>
      <c r="F146" s="11">
        <f t="shared" ref="F146:F158" si="13">LN(D146)</f>
        <v>-0.23901690047049998</v>
      </c>
    </row>
    <row r="147" spans="1:6" x14ac:dyDescent="0.25">
      <c r="A147" s="56"/>
      <c r="B147" s="62">
        <v>408</v>
      </c>
      <c r="C147" s="61">
        <v>1</v>
      </c>
      <c r="D147" s="9">
        <f t="shared" si="12"/>
        <v>1</v>
      </c>
      <c r="E147" s="15">
        <v>-0.33064594895341187</v>
      </c>
      <c r="F147" s="11">
        <f t="shared" si="13"/>
        <v>0</v>
      </c>
    </row>
    <row r="148" spans="1:6" x14ac:dyDescent="0.25">
      <c r="A148" s="56"/>
      <c r="B148" s="60" t="s">
        <v>85</v>
      </c>
      <c r="C148" s="61">
        <v>0.95</v>
      </c>
      <c r="D148" s="9">
        <f t="shared" si="12"/>
        <v>1.0526315789473684</v>
      </c>
      <c r="E148" s="15">
        <v>-0.21958310087873348</v>
      </c>
      <c r="F148" s="11">
        <f t="shared" si="13"/>
        <v>5.1293294387550481E-2</v>
      </c>
    </row>
    <row r="149" spans="1:6" x14ac:dyDescent="0.25">
      <c r="A149" s="56"/>
      <c r="B149" s="62">
        <v>400</v>
      </c>
      <c r="C149" s="61">
        <v>0.93</v>
      </c>
      <c r="D149" s="9">
        <f t="shared" si="12"/>
        <v>1.075268817204301</v>
      </c>
      <c r="E149" s="15">
        <v>-0.17501581829121984</v>
      </c>
      <c r="F149" s="11">
        <f t="shared" si="13"/>
        <v>7.2570692834835374E-2</v>
      </c>
    </row>
    <row r="150" spans="1:6" x14ac:dyDescent="0.25">
      <c r="A150" s="56"/>
      <c r="B150" s="60" t="s">
        <v>86</v>
      </c>
      <c r="C150" s="61">
        <v>1.02</v>
      </c>
      <c r="D150" s="9">
        <f t="shared" si="12"/>
        <v>0.98039215686274506</v>
      </c>
      <c r="E150" s="15">
        <v>-0.37791885851477625</v>
      </c>
      <c r="F150" s="11">
        <f t="shared" si="13"/>
        <v>-1.9802627296179754E-2</v>
      </c>
    </row>
    <row r="151" spans="1:6" x14ac:dyDescent="0.25">
      <c r="A151" s="56"/>
      <c r="B151" s="62">
        <v>436</v>
      </c>
      <c r="C151" s="61">
        <v>0.99</v>
      </c>
      <c r="D151" s="9">
        <f t="shared" si="12"/>
        <v>1.0101010101010102</v>
      </c>
      <c r="E151" s="15">
        <v>-0.33064594895341187</v>
      </c>
      <c r="F151" s="11">
        <f t="shared" si="13"/>
        <v>1.0050335853501506E-2</v>
      </c>
    </row>
    <row r="152" spans="1:6" x14ac:dyDescent="0.25">
      <c r="A152" s="56">
        <v>11</v>
      </c>
      <c r="B152" s="60" t="s">
        <v>87</v>
      </c>
      <c r="C152" s="61">
        <v>1.01</v>
      </c>
      <c r="D152" s="9">
        <f t="shared" si="12"/>
        <v>0.99009900990099009</v>
      </c>
      <c r="E152" s="15">
        <v>-0.36518234250364423</v>
      </c>
      <c r="F152" s="11">
        <f t="shared" si="13"/>
        <v>-9.950330853168092E-3</v>
      </c>
    </row>
    <row r="153" spans="1:6" x14ac:dyDescent="0.25">
      <c r="A153" s="56" t="s">
        <v>147</v>
      </c>
      <c r="B153" s="60" t="s">
        <v>88</v>
      </c>
      <c r="C153" s="61">
        <v>1.01</v>
      </c>
      <c r="D153" s="9">
        <f t="shared" si="12"/>
        <v>0.99009900990099009</v>
      </c>
      <c r="E153" s="15">
        <v>-0.35763417662619251</v>
      </c>
      <c r="F153" s="11">
        <f t="shared" si="13"/>
        <v>-9.950330853168092E-3</v>
      </c>
    </row>
    <row r="154" spans="1:6" x14ac:dyDescent="0.25">
      <c r="A154" s="56" t="s">
        <v>146</v>
      </c>
      <c r="B154" s="60">
        <v>430</v>
      </c>
      <c r="C154" s="61">
        <v>1.01</v>
      </c>
      <c r="D154" s="9">
        <f t="shared" si="12"/>
        <v>0.99009900990099009</v>
      </c>
      <c r="E154" s="15">
        <v>-0.36340897612007622</v>
      </c>
      <c r="F154" s="11">
        <f t="shared" si="13"/>
        <v>-9.950330853168092E-3</v>
      </c>
    </row>
    <row r="155" spans="1:6" x14ac:dyDescent="0.25">
      <c r="A155" s="56" t="s">
        <v>156</v>
      </c>
      <c r="B155" s="60" t="s">
        <v>89</v>
      </c>
      <c r="C155" s="61">
        <v>1.01</v>
      </c>
      <c r="D155" s="9">
        <f t="shared" si="12"/>
        <v>0.99009900990099009</v>
      </c>
      <c r="E155" s="15">
        <v>-0.35629099307972489</v>
      </c>
      <c r="F155" s="11">
        <f t="shared" si="13"/>
        <v>-9.950330853168092E-3</v>
      </c>
    </row>
    <row r="156" spans="1:6" x14ac:dyDescent="0.25">
      <c r="A156" s="56"/>
      <c r="B156" s="60" t="s">
        <v>90</v>
      </c>
      <c r="C156" s="61">
        <v>1.02</v>
      </c>
      <c r="D156" s="9">
        <f t="shared" si="12"/>
        <v>0.98039215686274506</v>
      </c>
      <c r="E156" s="15">
        <v>-0.39730179746900335</v>
      </c>
      <c r="F156" s="11">
        <f t="shared" si="13"/>
        <v>-1.9802627296179754E-2</v>
      </c>
    </row>
    <row r="157" spans="1:6" x14ac:dyDescent="0.25">
      <c r="A157" s="56"/>
      <c r="B157" s="62">
        <v>476</v>
      </c>
      <c r="C157" s="61">
        <v>1.02</v>
      </c>
      <c r="D157" s="9">
        <f t="shared" si="12"/>
        <v>0.98039215686274506</v>
      </c>
      <c r="E157" s="15">
        <v>-0.38985569718108809</v>
      </c>
      <c r="F157" s="11">
        <f t="shared" si="13"/>
        <v>-1.9802627296179754E-2</v>
      </c>
    </row>
    <row r="158" spans="1:6" x14ac:dyDescent="0.25">
      <c r="A158" s="56"/>
      <c r="B158" s="62">
        <v>476</v>
      </c>
      <c r="C158" s="61">
        <v>1.08</v>
      </c>
      <c r="D158" s="9">
        <f t="shared" si="12"/>
        <v>0.92592592592592582</v>
      </c>
      <c r="E158" s="15">
        <v>-0.4788117555201265</v>
      </c>
      <c r="F158" s="11">
        <f t="shared" si="13"/>
        <v>-7.6961041136128436E-2</v>
      </c>
    </row>
    <row r="159" spans="1:6" x14ac:dyDescent="0.25">
      <c r="A159" s="56"/>
      <c r="B159" s="60" t="s">
        <v>91</v>
      </c>
      <c r="C159" s="61">
        <v>0</v>
      </c>
      <c r="E159" s="15">
        <v>-0.31338131575936212</v>
      </c>
    </row>
    <row r="160" spans="1:6" x14ac:dyDescent="0.25">
      <c r="A160" s="56"/>
      <c r="B160" s="60" t="s">
        <v>92</v>
      </c>
      <c r="C160" s="61">
        <v>0.93</v>
      </c>
      <c r="D160" s="9">
        <f t="shared" si="12"/>
        <v>1.075268817204301</v>
      </c>
      <c r="E160" s="15">
        <v>-0.13959052849592851</v>
      </c>
      <c r="F160" s="11">
        <f t="shared" ref="F160:F170" si="14">LN(D160)</f>
        <v>7.2570692834835374E-2</v>
      </c>
    </row>
    <row r="161" spans="1:6" x14ac:dyDescent="0.25">
      <c r="A161" s="56"/>
      <c r="B161" s="60" t="s">
        <v>93</v>
      </c>
      <c r="C161" s="61">
        <v>0.91</v>
      </c>
      <c r="D161" s="9">
        <f t="shared" si="12"/>
        <v>1.0989010989010988</v>
      </c>
      <c r="E161" s="15">
        <v>-0.12783337150988489</v>
      </c>
      <c r="F161" s="11">
        <f t="shared" si="14"/>
        <v>9.4310679471241207E-2</v>
      </c>
    </row>
    <row r="162" spans="1:6" x14ac:dyDescent="0.25">
      <c r="A162" s="56"/>
      <c r="B162" s="62">
        <v>508</v>
      </c>
      <c r="C162" s="61">
        <v>0.91</v>
      </c>
      <c r="D162" s="9">
        <f t="shared" si="12"/>
        <v>1.0989010989010988</v>
      </c>
      <c r="E162" s="15">
        <v>-0.12694900267046352</v>
      </c>
      <c r="F162" s="11">
        <f t="shared" si="14"/>
        <v>9.4310679471241207E-2</v>
      </c>
    </row>
    <row r="163" spans="1:6" x14ac:dyDescent="0.25">
      <c r="A163" s="56"/>
      <c r="B163" s="60" t="s">
        <v>94</v>
      </c>
      <c r="C163" s="61">
        <v>1.1599999999999999</v>
      </c>
      <c r="D163" s="9">
        <f t="shared" si="12"/>
        <v>0.86206896551724144</v>
      </c>
      <c r="E163" s="15">
        <v>-0.55130499032646818</v>
      </c>
      <c r="F163" s="11">
        <f t="shared" si="14"/>
        <v>-0.14842000511827322</v>
      </c>
    </row>
    <row r="164" spans="1:6" x14ac:dyDescent="0.25">
      <c r="A164" s="56"/>
      <c r="B164" s="62">
        <v>5542</v>
      </c>
      <c r="C164" s="61">
        <v>1.1499999999999999</v>
      </c>
      <c r="D164" s="9">
        <f t="shared" si="12"/>
        <v>0.86956521739130443</v>
      </c>
      <c r="E164" s="15">
        <v>-0.53858489340026527</v>
      </c>
      <c r="F164" s="11">
        <f t="shared" si="14"/>
        <v>-0.1397619423751586</v>
      </c>
    </row>
    <row r="165" spans="1:6" x14ac:dyDescent="0.25">
      <c r="A165" s="56"/>
      <c r="B165" s="60" t="s">
        <v>95</v>
      </c>
      <c r="C165" s="61">
        <v>1.01</v>
      </c>
      <c r="D165" s="9">
        <f t="shared" si="12"/>
        <v>0.99009900990099009</v>
      </c>
      <c r="E165" s="15">
        <v>-0.32370998500736142</v>
      </c>
      <c r="F165" s="11">
        <f t="shared" si="14"/>
        <v>-9.950330853168092E-3</v>
      </c>
    </row>
    <row r="166" spans="1:6" x14ac:dyDescent="0.25">
      <c r="A166" s="56"/>
      <c r="B166" s="62">
        <v>574</v>
      </c>
      <c r="C166" s="61">
        <v>1.56</v>
      </c>
      <c r="D166" s="9">
        <f t="shared" si="12"/>
        <v>0.64102564102564097</v>
      </c>
      <c r="E166" s="15">
        <v>-1.2544826593748943</v>
      </c>
      <c r="F166" s="11">
        <f t="shared" si="14"/>
        <v>-0.44468582126144579</v>
      </c>
    </row>
    <row r="167" spans="1:6" x14ac:dyDescent="0.25">
      <c r="A167" s="56"/>
      <c r="B167" s="60" t="s">
        <v>96</v>
      </c>
      <c r="C167" s="61">
        <v>1.49</v>
      </c>
      <c r="D167" s="9">
        <f t="shared" si="12"/>
        <v>0.67114093959731547</v>
      </c>
      <c r="E167" s="15">
        <v>-1.07238127651924</v>
      </c>
      <c r="F167" s="11">
        <f t="shared" si="14"/>
        <v>-0.39877611995736773</v>
      </c>
    </row>
    <row r="168" spans="1:6" x14ac:dyDescent="0.25">
      <c r="A168" s="56"/>
      <c r="B168" s="60" t="s">
        <v>97</v>
      </c>
      <c r="C168" s="61">
        <v>0.99</v>
      </c>
      <c r="D168" s="9">
        <f t="shared" si="12"/>
        <v>1.0101010101010102</v>
      </c>
      <c r="E168" s="15">
        <v>-0.41428769672334337</v>
      </c>
      <c r="F168" s="11">
        <f t="shared" si="14"/>
        <v>1.0050335853501506E-2</v>
      </c>
    </row>
    <row r="169" spans="1:6" x14ac:dyDescent="0.25">
      <c r="A169" s="56"/>
      <c r="B169" s="60" t="s">
        <v>98</v>
      </c>
      <c r="C169" s="61">
        <v>0.97</v>
      </c>
      <c r="D169" s="9">
        <f t="shared" si="12"/>
        <v>1.0309278350515465</v>
      </c>
      <c r="E169" s="15">
        <v>-0.28852205570150607</v>
      </c>
      <c r="F169" s="11">
        <f t="shared" si="14"/>
        <v>3.0459207484708654E-2</v>
      </c>
    </row>
    <row r="170" spans="1:6" x14ac:dyDescent="0.25">
      <c r="A170" s="56"/>
      <c r="B170" s="60" t="s">
        <v>99</v>
      </c>
      <c r="C170" s="61">
        <v>1.01</v>
      </c>
      <c r="D170" s="9">
        <f t="shared" si="12"/>
        <v>0.99009900990099009</v>
      </c>
      <c r="E170" s="15">
        <v>-0.33958993205379884</v>
      </c>
      <c r="F170" s="11">
        <f t="shared" si="14"/>
        <v>-9.950330853168092E-3</v>
      </c>
    </row>
    <row r="171" spans="1:6" x14ac:dyDescent="0.25">
      <c r="A171" s="57"/>
      <c r="B171" s="58"/>
    </row>
    <row r="172" spans="1:6" x14ac:dyDescent="0.25">
      <c r="A172" s="63"/>
      <c r="B172" s="60" t="s">
        <v>84</v>
      </c>
      <c r="C172" s="61">
        <v>1.1399999999999999</v>
      </c>
      <c r="D172" s="9">
        <f t="shared" si="12"/>
        <v>0.87719298245614041</v>
      </c>
      <c r="E172" s="15">
        <v>-0.67664267988848215</v>
      </c>
      <c r="F172" s="11">
        <f t="shared" ref="F172:F196" si="15">LN(D172)</f>
        <v>-0.13102826240640403</v>
      </c>
    </row>
    <row r="173" spans="1:6" x14ac:dyDescent="0.25">
      <c r="A173" s="63"/>
      <c r="B173" s="62">
        <v>408</v>
      </c>
      <c r="C173" s="61">
        <v>0.94</v>
      </c>
      <c r="D173" s="9">
        <f t="shared" si="12"/>
        <v>1.0638297872340425</v>
      </c>
      <c r="E173" s="15">
        <v>-0.33064594895341187</v>
      </c>
      <c r="F173" s="11">
        <f t="shared" si="15"/>
        <v>6.1875403718087453E-2</v>
      </c>
    </row>
    <row r="174" spans="1:6" x14ac:dyDescent="0.25">
      <c r="A174" s="63"/>
      <c r="B174" s="60" t="s">
        <v>85</v>
      </c>
      <c r="C174" s="61">
        <v>0.91</v>
      </c>
      <c r="D174" s="9">
        <f t="shared" si="12"/>
        <v>1.0989010989010988</v>
      </c>
      <c r="E174" s="15">
        <v>-0.21958310087873348</v>
      </c>
      <c r="F174" s="11">
        <f t="shared" si="15"/>
        <v>9.4310679471241207E-2</v>
      </c>
    </row>
    <row r="175" spans="1:6" x14ac:dyDescent="0.25">
      <c r="A175" s="63"/>
      <c r="B175" s="62">
        <v>400</v>
      </c>
      <c r="C175" s="64">
        <v>0.9</v>
      </c>
      <c r="D175" s="9">
        <f t="shared" si="12"/>
        <v>1.1111111111111112</v>
      </c>
      <c r="E175" s="15">
        <v>-0.17501581829121984</v>
      </c>
      <c r="F175" s="11">
        <f t="shared" si="15"/>
        <v>0.10536051565782635</v>
      </c>
    </row>
    <row r="176" spans="1:6" x14ac:dyDescent="0.25">
      <c r="A176" s="63"/>
      <c r="B176" s="60" t="s">
        <v>86</v>
      </c>
      <c r="C176" s="61">
        <v>0.96</v>
      </c>
      <c r="D176" s="9">
        <f t="shared" si="12"/>
        <v>1.0416666666666667</v>
      </c>
      <c r="E176" s="15">
        <v>-0.37791885851477625</v>
      </c>
      <c r="F176" s="11">
        <f t="shared" si="15"/>
        <v>4.08219945202552E-2</v>
      </c>
    </row>
    <row r="177" spans="1:6" x14ac:dyDescent="0.25">
      <c r="A177" s="63"/>
      <c r="B177" s="62">
        <v>436</v>
      </c>
      <c r="C177" s="61">
        <v>0.94</v>
      </c>
      <c r="D177" s="9">
        <f t="shared" si="12"/>
        <v>1.0638297872340425</v>
      </c>
      <c r="E177" s="15">
        <v>-0.33064594895341187</v>
      </c>
      <c r="F177" s="11">
        <f t="shared" si="15"/>
        <v>6.1875403718087453E-2</v>
      </c>
    </row>
    <row r="178" spans="1:6" x14ac:dyDescent="0.25">
      <c r="A178" s="63">
        <v>11</v>
      </c>
      <c r="B178" s="60" t="s">
        <v>87</v>
      </c>
      <c r="C178" s="64">
        <v>0.95</v>
      </c>
      <c r="D178" s="9">
        <f t="shared" si="12"/>
        <v>1.0526315789473684</v>
      </c>
      <c r="E178" s="15">
        <v>-0.36518234250364423</v>
      </c>
      <c r="F178" s="11">
        <f t="shared" si="15"/>
        <v>5.1293294387550481E-2</v>
      </c>
    </row>
    <row r="179" spans="1:6" x14ac:dyDescent="0.25">
      <c r="A179" s="63" t="s">
        <v>148</v>
      </c>
      <c r="B179" s="60" t="s">
        <v>88</v>
      </c>
      <c r="C179" s="64">
        <v>0.95</v>
      </c>
      <c r="D179" s="9">
        <f t="shared" si="12"/>
        <v>1.0526315789473684</v>
      </c>
      <c r="E179" s="15">
        <v>-0.35763417662619251</v>
      </c>
      <c r="F179" s="11">
        <f t="shared" si="15"/>
        <v>5.1293294387550481E-2</v>
      </c>
    </row>
    <row r="180" spans="1:6" x14ac:dyDescent="0.25">
      <c r="A180" s="63" t="s">
        <v>146</v>
      </c>
      <c r="B180" s="60">
        <v>430</v>
      </c>
      <c r="C180" s="61">
        <v>0.95</v>
      </c>
      <c r="D180" s="9">
        <f t="shared" si="12"/>
        <v>1.0526315789473684</v>
      </c>
      <c r="E180" s="15">
        <v>-0.36340897612007622</v>
      </c>
      <c r="F180" s="11">
        <f t="shared" si="15"/>
        <v>5.1293294387550481E-2</v>
      </c>
    </row>
    <row r="181" spans="1:6" x14ac:dyDescent="0.25">
      <c r="A181" s="63" t="s">
        <v>156</v>
      </c>
      <c r="B181" s="60" t="s">
        <v>89</v>
      </c>
      <c r="C181" s="64">
        <v>0.95</v>
      </c>
      <c r="D181" s="9">
        <f t="shared" si="12"/>
        <v>1.0526315789473684</v>
      </c>
      <c r="E181" s="15">
        <v>-0.35629099307972489</v>
      </c>
      <c r="F181" s="11">
        <f t="shared" si="15"/>
        <v>5.1293294387550481E-2</v>
      </c>
    </row>
    <row r="182" spans="1:6" x14ac:dyDescent="0.25">
      <c r="A182" s="63"/>
      <c r="B182" s="60" t="s">
        <v>90</v>
      </c>
      <c r="C182" s="64">
        <v>0.97</v>
      </c>
      <c r="D182" s="9">
        <f t="shared" si="12"/>
        <v>1.0309278350515465</v>
      </c>
      <c r="E182" s="15">
        <v>-0.39730179746900335</v>
      </c>
      <c r="F182" s="11">
        <f t="shared" si="15"/>
        <v>3.0459207484708654E-2</v>
      </c>
    </row>
    <row r="183" spans="1:6" x14ac:dyDescent="0.25">
      <c r="A183" s="63"/>
      <c r="B183" s="62">
        <v>476</v>
      </c>
      <c r="C183" s="61">
        <v>0.96</v>
      </c>
      <c r="D183" s="9">
        <f t="shared" si="12"/>
        <v>1.0416666666666667</v>
      </c>
      <c r="E183" s="15">
        <v>-0.38985569718108809</v>
      </c>
      <c r="F183" s="11">
        <f t="shared" si="15"/>
        <v>4.08219945202552E-2</v>
      </c>
    </row>
    <row r="184" spans="1:6" x14ac:dyDescent="0.25">
      <c r="A184" s="63"/>
      <c r="B184" s="62">
        <v>476</v>
      </c>
      <c r="C184" s="64">
        <v>1.02</v>
      </c>
      <c r="D184" s="9">
        <f t="shared" si="12"/>
        <v>0.98039215686274506</v>
      </c>
      <c r="E184" s="15">
        <v>-0.4788117555201265</v>
      </c>
      <c r="F184" s="11">
        <f t="shared" si="15"/>
        <v>-1.9802627296179754E-2</v>
      </c>
    </row>
    <row r="185" spans="1:6" x14ac:dyDescent="0.25">
      <c r="A185" s="63"/>
      <c r="B185" s="60" t="s">
        <v>91</v>
      </c>
      <c r="C185" s="61">
        <v>0.94</v>
      </c>
      <c r="D185" s="9">
        <f t="shared" si="12"/>
        <v>1.0638297872340425</v>
      </c>
      <c r="E185" s="15">
        <v>-0.31338131575936212</v>
      </c>
      <c r="F185" s="11">
        <f t="shared" si="15"/>
        <v>6.1875403718087453E-2</v>
      </c>
    </row>
    <row r="186" spans="1:6" x14ac:dyDescent="0.25">
      <c r="A186" s="63"/>
      <c r="B186" s="60" t="s">
        <v>92</v>
      </c>
      <c r="C186" s="61">
        <v>0.91</v>
      </c>
      <c r="D186" s="9">
        <f t="shared" si="12"/>
        <v>1.0989010989010988</v>
      </c>
      <c r="E186" s="15">
        <v>-0.13959052849592851</v>
      </c>
      <c r="F186" s="11">
        <f t="shared" si="15"/>
        <v>9.4310679471241207E-2</v>
      </c>
    </row>
    <row r="187" spans="1:6" x14ac:dyDescent="0.25">
      <c r="A187" s="63"/>
      <c r="B187" s="60" t="s">
        <v>93</v>
      </c>
      <c r="C187" s="64">
        <v>0.9</v>
      </c>
      <c r="D187" s="9">
        <f t="shared" si="12"/>
        <v>1.1111111111111112</v>
      </c>
      <c r="E187" s="15">
        <v>-0.12783337150988489</v>
      </c>
      <c r="F187" s="11">
        <f t="shared" si="15"/>
        <v>0.10536051565782635</v>
      </c>
    </row>
    <row r="188" spans="1:6" x14ac:dyDescent="0.25">
      <c r="A188" s="63"/>
      <c r="B188" s="62">
        <v>508</v>
      </c>
      <c r="C188" s="61">
        <v>0.9</v>
      </c>
      <c r="D188" s="9">
        <f t="shared" si="12"/>
        <v>1.1111111111111112</v>
      </c>
      <c r="E188" s="15">
        <v>-0.12694900267046352</v>
      </c>
      <c r="F188" s="11">
        <f t="shared" si="15"/>
        <v>0.10536051565782635</v>
      </c>
    </row>
    <row r="189" spans="1:6" x14ac:dyDescent="0.25">
      <c r="A189" s="63"/>
      <c r="B189" s="65" t="s">
        <v>94</v>
      </c>
      <c r="C189" s="61">
        <v>7.0000000000000007E-2</v>
      </c>
      <c r="D189" s="9">
        <f t="shared" si="12"/>
        <v>14.285714285714285</v>
      </c>
      <c r="E189" s="15">
        <v>-0.55130499032646818</v>
      </c>
      <c r="F189" s="11">
        <f t="shared" si="15"/>
        <v>2.6592600369327779</v>
      </c>
    </row>
    <row r="190" spans="1:6" x14ac:dyDescent="0.25">
      <c r="A190" s="63"/>
      <c r="B190" s="66">
        <v>5542</v>
      </c>
      <c r="C190" s="61">
        <v>0.06</v>
      </c>
      <c r="D190" s="9">
        <f t="shared" si="12"/>
        <v>16.666666666666668</v>
      </c>
      <c r="E190" s="15">
        <v>-0.53858489340026527</v>
      </c>
      <c r="F190" s="11">
        <f t="shared" si="15"/>
        <v>2.8134107167600364</v>
      </c>
    </row>
    <row r="191" spans="1:6" x14ac:dyDescent="0.25">
      <c r="A191" s="63"/>
      <c r="B191" s="60" t="s">
        <v>95</v>
      </c>
      <c r="C191" s="61">
        <v>0.94</v>
      </c>
      <c r="D191" s="9">
        <f t="shared" si="12"/>
        <v>1.0638297872340425</v>
      </c>
      <c r="E191" s="15">
        <v>-0.32370998500736142</v>
      </c>
      <c r="F191" s="11">
        <f t="shared" si="15"/>
        <v>6.1875403718087453E-2</v>
      </c>
    </row>
    <row r="192" spans="1:6" x14ac:dyDescent="0.25">
      <c r="A192" s="63"/>
      <c r="B192" s="62">
        <v>574</v>
      </c>
      <c r="C192" s="61">
        <v>0.22</v>
      </c>
      <c r="D192" s="9">
        <f t="shared" si="12"/>
        <v>4.5454545454545459</v>
      </c>
      <c r="E192" s="15">
        <v>-1.2544826593748943</v>
      </c>
      <c r="F192" s="11">
        <f t="shared" si="15"/>
        <v>1.5141277326297755</v>
      </c>
    </row>
    <row r="193" spans="1:6" x14ac:dyDescent="0.25">
      <c r="A193" s="63"/>
      <c r="B193" s="60" t="s">
        <v>96</v>
      </c>
      <c r="C193" s="64">
        <v>1.34</v>
      </c>
      <c r="D193" s="9">
        <f t="shared" si="12"/>
        <v>0.74626865671641784</v>
      </c>
      <c r="E193" s="15">
        <v>-1.07238127651924</v>
      </c>
      <c r="F193" s="11">
        <f t="shared" si="15"/>
        <v>-0.2926696139628201</v>
      </c>
    </row>
    <row r="194" spans="1:6" x14ac:dyDescent="0.25">
      <c r="A194" s="63"/>
      <c r="B194" s="60" t="s">
        <v>97</v>
      </c>
      <c r="C194" s="61">
        <v>0.94</v>
      </c>
      <c r="D194" s="9">
        <f t="shared" si="12"/>
        <v>1.0638297872340425</v>
      </c>
      <c r="E194" s="15">
        <v>-0.41428769672334337</v>
      </c>
      <c r="F194" s="11">
        <f t="shared" si="15"/>
        <v>6.1875403718087453E-2</v>
      </c>
    </row>
    <row r="195" spans="1:6" x14ac:dyDescent="0.25">
      <c r="A195" s="63"/>
      <c r="B195" s="60" t="s">
        <v>98</v>
      </c>
      <c r="C195" s="61">
        <v>0.92</v>
      </c>
      <c r="D195" s="9">
        <f t="shared" si="12"/>
        <v>1.0869565217391304</v>
      </c>
      <c r="E195" s="15">
        <v>-0.28852205570150607</v>
      </c>
      <c r="F195" s="11">
        <f t="shared" si="15"/>
        <v>8.3381608939051E-2</v>
      </c>
    </row>
    <row r="196" spans="1:6" x14ac:dyDescent="0.25">
      <c r="A196" s="63"/>
      <c r="B196" s="60" t="s">
        <v>99</v>
      </c>
      <c r="C196" s="61">
        <v>0.95</v>
      </c>
      <c r="D196" s="9">
        <f t="shared" si="12"/>
        <v>1.0526315789473684</v>
      </c>
      <c r="E196" s="15">
        <v>-0.33958993205379884</v>
      </c>
      <c r="F196" s="11">
        <f t="shared" si="15"/>
        <v>5.1293294387550481E-2</v>
      </c>
    </row>
    <row r="197" spans="1:6" x14ac:dyDescent="0.25">
      <c r="A197" s="57"/>
      <c r="B197" s="67"/>
      <c r="C197" s="61"/>
    </row>
    <row r="198" spans="1:6" x14ac:dyDescent="0.25">
      <c r="A198" s="68"/>
      <c r="B198" s="60" t="s">
        <v>100</v>
      </c>
      <c r="C198" s="69">
        <v>1.17</v>
      </c>
      <c r="D198" s="9">
        <f t="shared" si="12"/>
        <v>0.85470085470085477</v>
      </c>
      <c r="E198" s="15">
        <v>-1.1895854777584869</v>
      </c>
      <c r="F198" s="11">
        <f>LN(D198)</f>
        <v>-0.15700374880966467</v>
      </c>
    </row>
    <row r="199" spans="1:6" x14ac:dyDescent="0.25">
      <c r="A199" s="68" t="s">
        <v>149</v>
      </c>
      <c r="B199" s="60" t="s">
        <v>101</v>
      </c>
      <c r="C199" s="69">
        <v>1.1599999999999999</v>
      </c>
      <c r="D199" s="9">
        <f t="shared" ref="D199:D227" si="16">1/C199</f>
        <v>0.86206896551724144</v>
      </c>
      <c r="E199" s="15">
        <v>-1.1638092099951463</v>
      </c>
      <c r="F199" s="11">
        <f>LN(D199)</f>
        <v>-0.14842000511827322</v>
      </c>
    </row>
    <row r="200" spans="1:6" x14ac:dyDescent="0.25">
      <c r="A200" s="57"/>
      <c r="B200" s="58"/>
    </row>
    <row r="201" spans="1:6" x14ac:dyDescent="0.25">
      <c r="A201" s="70"/>
      <c r="B201" s="60" t="s">
        <v>102</v>
      </c>
      <c r="C201" s="71">
        <v>1.6</v>
      </c>
      <c r="D201" s="9">
        <f t="shared" si="16"/>
        <v>0.625</v>
      </c>
      <c r="E201" s="15">
        <v>-1.0056981012549846</v>
      </c>
      <c r="F201" s="11">
        <f t="shared" ref="F201:F209" si="17">LN(D201)</f>
        <v>-0.47000362924573558</v>
      </c>
    </row>
    <row r="202" spans="1:6" x14ac:dyDescent="0.25">
      <c r="A202" s="70"/>
      <c r="B202" s="60" t="s">
        <v>102</v>
      </c>
      <c r="C202" s="71">
        <v>0.9</v>
      </c>
      <c r="D202" s="9">
        <f t="shared" si="16"/>
        <v>1.1111111111111112</v>
      </c>
      <c r="E202" s="15">
        <v>-0.29258279829884465</v>
      </c>
      <c r="F202" s="11">
        <f t="shared" si="17"/>
        <v>0.10536051565782635</v>
      </c>
    </row>
    <row r="203" spans="1:6" x14ac:dyDescent="0.25">
      <c r="A203" s="70"/>
      <c r="B203" s="60" t="s">
        <v>21</v>
      </c>
      <c r="C203" s="71">
        <v>2</v>
      </c>
      <c r="D203" s="9">
        <f t="shared" si="16"/>
        <v>0.5</v>
      </c>
      <c r="E203" s="15">
        <v>-1.4252420643592532</v>
      </c>
      <c r="F203" s="11">
        <f t="shared" si="17"/>
        <v>-0.69314718055994529</v>
      </c>
    </row>
    <row r="204" spans="1:6" x14ac:dyDescent="0.25">
      <c r="A204" s="70"/>
      <c r="B204" s="60" t="s">
        <v>103</v>
      </c>
      <c r="C204" s="71">
        <v>2</v>
      </c>
      <c r="D204" s="9">
        <f t="shared" si="16"/>
        <v>0.5</v>
      </c>
      <c r="E204" s="15">
        <v>-1.3768981336830493</v>
      </c>
      <c r="F204" s="11">
        <f t="shared" si="17"/>
        <v>-0.69314718055994529</v>
      </c>
    </row>
    <row r="205" spans="1:6" x14ac:dyDescent="0.25">
      <c r="A205" s="70"/>
      <c r="B205" s="60" t="s">
        <v>23</v>
      </c>
      <c r="C205" s="71">
        <v>1.2</v>
      </c>
      <c r="D205" s="9">
        <f t="shared" si="16"/>
        <v>0.83333333333333337</v>
      </c>
      <c r="E205" s="15">
        <v>-0.59953088802459731</v>
      </c>
      <c r="F205" s="11">
        <f t="shared" si="17"/>
        <v>-0.18232155679395459</v>
      </c>
    </row>
    <row r="206" spans="1:6" x14ac:dyDescent="0.25">
      <c r="A206" s="70">
        <v>2</v>
      </c>
      <c r="B206" s="60" t="s">
        <v>104</v>
      </c>
      <c r="C206" s="71">
        <v>1.4</v>
      </c>
      <c r="D206" s="9">
        <f t="shared" si="16"/>
        <v>0.7142857142857143</v>
      </c>
      <c r="E206" s="15">
        <v>-0.98638764955993763</v>
      </c>
      <c r="F206" s="11">
        <f t="shared" si="17"/>
        <v>-0.33647223662121289</v>
      </c>
    </row>
    <row r="207" spans="1:6" x14ac:dyDescent="0.25">
      <c r="A207" s="70" t="s">
        <v>150</v>
      </c>
      <c r="B207" s="60" t="s">
        <v>104</v>
      </c>
      <c r="C207" s="71">
        <v>1</v>
      </c>
      <c r="D207" s="9">
        <f t="shared" si="16"/>
        <v>1</v>
      </c>
      <c r="E207" s="15">
        <v>-0.35350073586408354</v>
      </c>
      <c r="F207" s="11">
        <f t="shared" si="17"/>
        <v>0</v>
      </c>
    </row>
    <row r="208" spans="1:6" x14ac:dyDescent="0.25">
      <c r="A208" s="70" t="s">
        <v>146</v>
      </c>
      <c r="B208" s="60" t="s">
        <v>22</v>
      </c>
      <c r="C208" s="71">
        <v>1.6</v>
      </c>
      <c r="D208" s="9">
        <f t="shared" si="16"/>
        <v>0.625</v>
      </c>
      <c r="E208" s="15">
        <v>-1.0760111708047901</v>
      </c>
      <c r="F208" s="11">
        <f t="shared" si="17"/>
        <v>-0.47000362924573558</v>
      </c>
    </row>
    <row r="209" spans="1:6" x14ac:dyDescent="0.25">
      <c r="A209" s="70"/>
      <c r="B209" s="60" t="s">
        <v>19</v>
      </c>
      <c r="C209" s="71">
        <v>1</v>
      </c>
      <c r="D209" s="9">
        <f t="shared" si="16"/>
        <v>1</v>
      </c>
      <c r="E209" s="15">
        <v>-0.4800077057788566</v>
      </c>
      <c r="F209" s="11">
        <f t="shared" si="17"/>
        <v>0</v>
      </c>
    </row>
    <row r="210" spans="1:6" x14ac:dyDescent="0.25">
      <c r="A210" s="70"/>
      <c r="B210" s="60" t="s">
        <v>105</v>
      </c>
      <c r="E210" s="15">
        <v>-9.2811035688959653E-2</v>
      </c>
    </row>
    <row r="211" spans="1:6" x14ac:dyDescent="0.25">
      <c r="A211" s="70"/>
      <c r="B211" s="60" t="s">
        <v>106</v>
      </c>
      <c r="E211" s="15">
        <v>-4.7822023151585437E-2</v>
      </c>
    </row>
    <row r="212" spans="1:6" x14ac:dyDescent="0.25">
      <c r="A212" s="70"/>
      <c r="B212" s="60" t="s">
        <v>107</v>
      </c>
      <c r="E212" s="15">
        <v>-1.3323593868995454</v>
      </c>
    </row>
    <row r="213" spans="1:6" x14ac:dyDescent="0.25">
      <c r="A213" s="70"/>
      <c r="B213" s="60" t="s">
        <v>108</v>
      </c>
      <c r="E213" s="15">
        <v>-1.0837377408194213</v>
      </c>
    </row>
    <row r="215" spans="1:6" ht="15.75" x14ac:dyDescent="0.25">
      <c r="A215" s="72"/>
      <c r="B215" s="31" t="s">
        <v>109</v>
      </c>
      <c r="C215" s="52">
        <v>1.91</v>
      </c>
      <c r="D215" s="9">
        <f t="shared" si="16"/>
        <v>0.52356020942408377</v>
      </c>
      <c r="F215" s="11">
        <f t="shared" ref="F215:F221" si="18">LN(D215)</f>
        <v>-0.64710324205853853</v>
      </c>
    </row>
    <row r="216" spans="1:6" ht="15.75" x14ac:dyDescent="0.25">
      <c r="A216" s="72">
        <v>8</v>
      </c>
      <c r="B216" s="31" t="s">
        <v>110</v>
      </c>
      <c r="C216" s="52">
        <v>2.33</v>
      </c>
      <c r="D216" s="9">
        <f t="shared" si="16"/>
        <v>0.42918454935622319</v>
      </c>
      <c r="F216" s="11">
        <f t="shared" si="18"/>
        <v>-0.84586826757760913</v>
      </c>
    </row>
    <row r="217" spans="1:6" ht="15.75" x14ac:dyDescent="0.25">
      <c r="A217" s="72" t="s">
        <v>151</v>
      </c>
      <c r="B217" s="31" t="s">
        <v>111</v>
      </c>
      <c r="C217" s="52">
        <v>2.1</v>
      </c>
      <c r="D217" s="9">
        <f t="shared" si="16"/>
        <v>0.47619047619047616</v>
      </c>
      <c r="F217" s="11">
        <f t="shared" si="18"/>
        <v>-0.74193734472937733</v>
      </c>
    </row>
    <row r="218" spans="1:6" ht="15.75" x14ac:dyDescent="0.25">
      <c r="A218" s="72" t="s">
        <v>152</v>
      </c>
      <c r="B218" s="31" t="s">
        <v>112</v>
      </c>
      <c r="C218" s="52">
        <v>2.59</v>
      </c>
      <c r="D218" s="9">
        <f t="shared" si="16"/>
        <v>0.38610038610038611</v>
      </c>
      <c r="F218" s="11">
        <f t="shared" si="18"/>
        <v>-0.95165787571144633</v>
      </c>
    </row>
    <row r="219" spans="1:6" ht="15.75" x14ac:dyDescent="0.25">
      <c r="A219" s="72"/>
      <c r="B219" s="31" t="s">
        <v>113</v>
      </c>
      <c r="C219" s="52">
        <v>2.9</v>
      </c>
      <c r="D219" s="9">
        <f t="shared" si="16"/>
        <v>0.34482758620689657</v>
      </c>
      <c r="F219" s="11">
        <f t="shared" si="18"/>
        <v>-1.0647107369924282</v>
      </c>
    </row>
    <row r="220" spans="1:6" ht="15.75" x14ac:dyDescent="0.25">
      <c r="A220" s="72"/>
      <c r="B220" s="31" t="s">
        <v>114</v>
      </c>
      <c r="C220" s="52">
        <v>3.9</v>
      </c>
      <c r="D220" s="9">
        <f t="shared" si="16"/>
        <v>0.25641025641025644</v>
      </c>
      <c r="F220" s="11">
        <f t="shared" si="18"/>
        <v>-1.3609765531356006</v>
      </c>
    </row>
    <row r="221" spans="1:6" ht="15.75" x14ac:dyDescent="0.25">
      <c r="A221" s="72"/>
      <c r="B221" s="31" t="s">
        <v>115</v>
      </c>
      <c r="C221" s="52">
        <v>4.5</v>
      </c>
      <c r="D221" s="9">
        <f t="shared" si="16"/>
        <v>0.22222222222222221</v>
      </c>
      <c r="F221" s="11">
        <f t="shared" si="18"/>
        <v>-1.5040773967762742</v>
      </c>
    </row>
    <row r="223" spans="1:6" x14ac:dyDescent="0.25">
      <c r="B223" s="73" t="s">
        <v>165</v>
      </c>
      <c r="C223" s="64"/>
      <c r="E223" s="15">
        <v>-3.4363799357466911E-2</v>
      </c>
    </row>
    <row r="224" spans="1:6" x14ac:dyDescent="0.25">
      <c r="B224" s="73" t="s">
        <v>166</v>
      </c>
      <c r="C224" s="64"/>
      <c r="E224" s="15">
        <v>-3.4739932751206945E-2</v>
      </c>
    </row>
    <row r="225" spans="1:6" x14ac:dyDescent="0.25">
      <c r="B225" s="73" t="s">
        <v>167</v>
      </c>
      <c r="C225" s="64"/>
      <c r="E225" s="15">
        <v>-5.0112512191652352E-2</v>
      </c>
    </row>
    <row r="226" spans="1:6" x14ac:dyDescent="0.25">
      <c r="B226" s="73" t="s">
        <v>168</v>
      </c>
      <c r="C226" s="64"/>
      <c r="E226" s="15">
        <v>-4.0445164331665173E-2</v>
      </c>
    </row>
    <row r="227" spans="1:6" x14ac:dyDescent="0.25">
      <c r="A227" s="55" t="s">
        <v>169</v>
      </c>
      <c r="B227" s="73" t="s">
        <v>170</v>
      </c>
      <c r="C227" s="64"/>
      <c r="E227" s="15">
        <v>-5.21322476877202E-2</v>
      </c>
    </row>
    <row r="228" spans="1:6" x14ac:dyDescent="0.25">
      <c r="A228" s="55" t="s">
        <v>150</v>
      </c>
      <c r="B228" s="73" t="s">
        <v>171</v>
      </c>
      <c r="C228" s="64"/>
      <c r="E228" s="15">
        <v>-3.0820963232655769E-2</v>
      </c>
    </row>
    <row r="229" spans="1:6" x14ac:dyDescent="0.25">
      <c r="A229" s="55" t="s">
        <v>131</v>
      </c>
      <c r="B229" s="73" t="s">
        <v>172</v>
      </c>
      <c r="C229" s="64"/>
      <c r="E229" s="15">
        <v>-3.6396265627694248E-2</v>
      </c>
    </row>
    <row r="230" spans="1:6" x14ac:dyDescent="0.25">
      <c r="B230" s="73" t="s">
        <v>173</v>
      </c>
      <c r="E230" s="15">
        <v>-0.7422394755395334</v>
      </c>
    </row>
    <row r="231" spans="1:6" x14ac:dyDescent="0.25">
      <c r="B231" s="73" t="s">
        <v>174</v>
      </c>
      <c r="E231" s="15">
        <v>-0.85614356273798609</v>
      </c>
    </row>
    <row r="232" spans="1:6" x14ac:dyDescent="0.25">
      <c r="B232" s="73" t="s">
        <v>175</v>
      </c>
      <c r="E232" s="15">
        <v>-0.74032840808646949</v>
      </c>
    </row>
    <row r="233" spans="1:6" x14ac:dyDescent="0.25">
      <c r="B233" s="73" t="s">
        <v>176</v>
      </c>
      <c r="E233" s="15">
        <v>-0.67252444219346519</v>
      </c>
    </row>
    <row r="234" spans="1:6" x14ac:dyDescent="0.25">
      <c r="B234" s="73" t="s">
        <v>177</v>
      </c>
      <c r="E234" s="15">
        <v>-0.79256019848265058</v>
      </c>
    </row>
    <row r="236" spans="1:6" x14ac:dyDescent="0.25">
      <c r="A236" s="22"/>
      <c r="B236" s="74" t="s">
        <v>178</v>
      </c>
      <c r="C236" s="75"/>
      <c r="D236" s="12"/>
      <c r="E236" s="76">
        <v>-0.32431302907909271</v>
      </c>
      <c r="F236" s="12"/>
    </row>
    <row r="237" spans="1:6" x14ac:dyDescent="0.25">
      <c r="A237" s="22"/>
      <c r="B237" s="74" t="s">
        <v>179</v>
      </c>
      <c r="C237" s="75"/>
      <c r="D237" s="12"/>
      <c r="E237" s="76">
        <v>-0.3031494655853248</v>
      </c>
      <c r="F237" s="12"/>
    </row>
    <row r="238" spans="1:6" x14ac:dyDescent="0.25">
      <c r="A238" s="22"/>
      <c r="B238" s="74" t="s">
        <v>180</v>
      </c>
      <c r="C238" s="75"/>
      <c r="D238" s="12"/>
      <c r="E238" s="76">
        <v>-0.21253635873865204</v>
      </c>
      <c r="F238" s="12"/>
    </row>
    <row r="239" spans="1:6" x14ac:dyDescent="0.25">
      <c r="A239" s="22">
        <v>17</v>
      </c>
      <c r="B239" s="74" t="s">
        <v>181</v>
      </c>
      <c r="C239" s="75"/>
      <c r="D239" s="12"/>
      <c r="E239" s="76">
        <v>-0.28147472787744721</v>
      </c>
      <c r="F239" s="12"/>
    </row>
    <row r="240" spans="1:6" x14ac:dyDescent="0.25">
      <c r="A240" s="22" t="s">
        <v>182</v>
      </c>
      <c r="B240" s="74" t="s">
        <v>183</v>
      </c>
      <c r="C240" s="75"/>
      <c r="D240" s="12"/>
      <c r="E240" s="76">
        <v>-0.46780823868229987</v>
      </c>
      <c r="F240" s="12"/>
    </row>
    <row r="241" spans="1:6" x14ac:dyDescent="0.25">
      <c r="A241" s="22" t="s">
        <v>184</v>
      </c>
      <c r="B241" s="74" t="s">
        <v>185</v>
      </c>
      <c r="C241" s="75"/>
      <c r="D241" s="12"/>
      <c r="E241" s="76">
        <v>-0.60304117318126649</v>
      </c>
      <c r="F241" s="12"/>
    </row>
    <row r="243" spans="1:6" x14ac:dyDescent="0.25">
      <c r="B243" s="77" t="s">
        <v>186</v>
      </c>
      <c r="C243" s="78"/>
      <c r="D243" s="12"/>
      <c r="E243" s="12">
        <v>-5.6917777244454189E-2</v>
      </c>
      <c r="F243" s="12"/>
    </row>
    <row r="244" spans="1:6" x14ac:dyDescent="0.25">
      <c r="B244" s="77" t="s">
        <v>187</v>
      </c>
      <c r="C244" s="78"/>
      <c r="D244" s="12"/>
      <c r="E244" s="12">
        <v>-0.13583318853995852</v>
      </c>
      <c r="F244" s="12"/>
    </row>
    <row r="245" spans="1:6" x14ac:dyDescent="0.25">
      <c r="A245" s="55">
        <v>12</v>
      </c>
      <c r="B245" s="77" t="s">
        <v>188</v>
      </c>
      <c r="C245" s="78"/>
      <c r="D245" s="12"/>
      <c r="E245" s="12">
        <v>-0.30503001444347166</v>
      </c>
      <c r="F245" s="12"/>
    </row>
    <row r="246" spans="1:6" x14ac:dyDescent="0.25">
      <c r="A246" s="55" t="s">
        <v>189</v>
      </c>
      <c r="B246" s="77" t="s">
        <v>190</v>
      </c>
      <c r="C246" s="78"/>
      <c r="D246" s="12"/>
      <c r="E246" s="12">
        <v>-0.49882610932403337</v>
      </c>
      <c r="F246" s="12"/>
    </row>
    <row r="247" spans="1:6" x14ac:dyDescent="0.25">
      <c r="A247" s="55" t="s">
        <v>191</v>
      </c>
      <c r="B247" s="77" t="s">
        <v>192</v>
      </c>
      <c r="C247" s="78"/>
      <c r="D247" s="12"/>
      <c r="E247" s="12">
        <v>-0.81210584809820918</v>
      </c>
      <c r="F247" s="1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7"/>
  <sheetViews>
    <sheetView workbookViewId="0">
      <selection sqref="A1:XFD1048576"/>
    </sheetView>
  </sheetViews>
  <sheetFormatPr defaultRowHeight="15" x14ac:dyDescent="0.25"/>
  <cols>
    <col min="1" max="1" width="58.5703125" style="55" customWidth="1"/>
    <col min="2" max="2" width="9.140625" style="23"/>
    <col min="3" max="3" width="9.140625" style="24"/>
    <col min="4" max="4" width="9.140625" style="9"/>
    <col min="5" max="5" width="18.28515625" style="15" customWidth="1"/>
    <col min="6" max="6" width="9.140625" style="11"/>
    <col min="7" max="16384" width="9.140625" style="12"/>
  </cols>
  <sheetData>
    <row r="1" spans="1:6" x14ac:dyDescent="0.25">
      <c r="A1" s="6" t="s">
        <v>118</v>
      </c>
      <c r="B1" s="7" t="s">
        <v>1</v>
      </c>
      <c r="C1" s="8" t="s">
        <v>0</v>
      </c>
      <c r="D1" s="9" t="s">
        <v>116</v>
      </c>
      <c r="E1" s="10" t="s">
        <v>153</v>
      </c>
      <c r="F1" s="11" t="s">
        <v>117</v>
      </c>
    </row>
    <row r="2" spans="1:6" x14ac:dyDescent="0.25">
      <c r="A2" s="13"/>
      <c r="B2" s="14" t="s">
        <v>2</v>
      </c>
      <c r="C2" s="8">
        <v>0.94</v>
      </c>
      <c r="D2" s="9">
        <f>1/C2</f>
        <v>1.0638297872340425</v>
      </c>
      <c r="E2" s="15">
        <v>-6.3934588926982686E-2</v>
      </c>
      <c r="F2" s="11">
        <f t="shared" ref="F2:F8" si="0">LN(D2)</f>
        <v>6.1875403718087453E-2</v>
      </c>
    </row>
    <row r="3" spans="1:6" x14ac:dyDescent="0.25">
      <c r="A3" s="13">
        <v>3</v>
      </c>
      <c r="B3" s="14" t="s">
        <v>3</v>
      </c>
      <c r="C3" s="8">
        <v>0.96</v>
      </c>
      <c r="D3" s="9">
        <f t="shared" ref="D3:D63" si="1">1/C3</f>
        <v>1.0416666666666667</v>
      </c>
      <c r="E3" s="15">
        <v>-0.17153711058817123</v>
      </c>
      <c r="F3" s="11">
        <f t="shared" si="0"/>
        <v>4.08219945202552E-2</v>
      </c>
    </row>
    <row r="4" spans="1:6" x14ac:dyDescent="0.25">
      <c r="A4" s="13" t="s">
        <v>119</v>
      </c>
      <c r="B4" s="14" t="s">
        <v>4</v>
      </c>
      <c r="C4" s="8">
        <v>1.02</v>
      </c>
      <c r="D4" s="9">
        <f t="shared" si="1"/>
        <v>0.98039215686274506</v>
      </c>
      <c r="E4" s="15">
        <v>-0.29745708739741872</v>
      </c>
      <c r="F4" s="11">
        <f t="shared" si="0"/>
        <v>-1.9802627296179754E-2</v>
      </c>
    </row>
    <row r="5" spans="1:6" x14ac:dyDescent="0.25">
      <c r="A5" s="13" t="s">
        <v>120</v>
      </c>
      <c r="B5" s="14" t="s">
        <v>5</v>
      </c>
      <c r="C5" s="8">
        <v>1.1000000000000001</v>
      </c>
      <c r="D5" s="9">
        <f t="shared" si="1"/>
        <v>0.90909090909090906</v>
      </c>
      <c r="E5" s="15">
        <v>-0.56559280419710223</v>
      </c>
      <c r="F5" s="11">
        <f t="shared" si="0"/>
        <v>-9.5310179804324893E-2</v>
      </c>
    </row>
    <row r="6" spans="1:6" x14ac:dyDescent="0.25">
      <c r="A6" s="13"/>
      <c r="B6" s="14" t="s">
        <v>6</v>
      </c>
      <c r="C6" s="8">
        <v>1.3</v>
      </c>
      <c r="D6" s="9">
        <f t="shared" si="1"/>
        <v>0.76923076923076916</v>
      </c>
      <c r="E6" s="15">
        <v>-0.81895119407860617</v>
      </c>
      <c r="F6" s="11">
        <f t="shared" si="0"/>
        <v>-0.26236426446749112</v>
      </c>
    </row>
    <row r="7" spans="1:6" x14ac:dyDescent="0.25">
      <c r="A7" s="13"/>
      <c r="B7" s="14" t="s">
        <v>7</v>
      </c>
      <c r="C7" s="8">
        <v>1.4</v>
      </c>
      <c r="D7" s="9">
        <f t="shared" si="1"/>
        <v>0.7142857142857143</v>
      </c>
      <c r="E7" s="15">
        <v>-0.9779941992999891</v>
      </c>
      <c r="F7" s="11">
        <f t="shared" si="0"/>
        <v>-0.33647223662121289</v>
      </c>
    </row>
    <row r="8" spans="1:6" x14ac:dyDescent="0.25">
      <c r="A8" s="13"/>
      <c r="B8" s="14" t="s">
        <v>8</v>
      </c>
      <c r="C8" s="8">
        <v>1.9</v>
      </c>
      <c r="D8" s="9">
        <f t="shared" si="1"/>
        <v>0.52631578947368418</v>
      </c>
      <c r="E8" s="15">
        <v>-1.5406668958717074</v>
      </c>
      <c r="F8" s="11">
        <f t="shared" si="0"/>
        <v>-0.64185388617239481</v>
      </c>
    </row>
    <row r="9" spans="1:6" x14ac:dyDescent="0.25">
      <c r="A9" s="16"/>
      <c r="B9" s="17"/>
      <c r="C9" s="8"/>
    </row>
    <row r="10" spans="1:6" x14ac:dyDescent="0.25">
      <c r="A10" s="18"/>
      <c r="B10" s="19" t="s">
        <v>9</v>
      </c>
      <c r="C10" s="20">
        <v>0.88</v>
      </c>
      <c r="D10" s="9">
        <f t="shared" si="1"/>
        <v>1.1363636363636365</v>
      </c>
      <c r="E10" s="15">
        <v>-0.31309181975465999</v>
      </c>
      <c r="F10" s="11">
        <f t="shared" ref="F10:F19" si="2">LN(D10)</f>
        <v>0.127833371509885</v>
      </c>
    </row>
    <row r="11" spans="1:6" x14ac:dyDescent="0.25">
      <c r="A11" s="18"/>
      <c r="B11" s="19" t="s">
        <v>10</v>
      </c>
      <c r="C11" s="20">
        <v>0.88</v>
      </c>
      <c r="D11" s="9">
        <f t="shared" si="1"/>
        <v>1.1363636363636365</v>
      </c>
      <c r="E11" s="15">
        <v>-0.35199992317475925</v>
      </c>
      <c r="F11" s="11">
        <f t="shared" si="2"/>
        <v>0.127833371509885</v>
      </c>
    </row>
    <row r="12" spans="1:6" x14ac:dyDescent="0.25">
      <c r="A12" s="18">
        <v>4</v>
      </c>
      <c r="B12" s="19" t="s">
        <v>11</v>
      </c>
      <c r="C12" s="20">
        <v>0.87</v>
      </c>
      <c r="D12" s="9">
        <f t="shared" si="1"/>
        <v>1.1494252873563218</v>
      </c>
      <c r="E12" s="15">
        <v>-0.25604793076192922</v>
      </c>
      <c r="F12" s="11">
        <f t="shared" si="2"/>
        <v>0.1392620673335076</v>
      </c>
    </row>
    <row r="13" spans="1:6" x14ac:dyDescent="0.25">
      <c r="A13" s="18" t="s">
        <v>121</v>
      </c>
      <c r="B13" s="19" t="s">
        <v>12</v>
      </c>
      <c r="C13" s="20">
        <v>0.87</v>
      </c>
      <c r="D13" s="9">
        <f t="shared" si="1"/>
        <v>1.1494252873563218</v>
      </c>
      <c r="E13" s="15">
        <v>-0.25044644684218675</v>
      </c>
      <c r="F13" s="11">
        <f t="shared" si="2"/>
        <v>0.1392620673335076</v>
      </c>
    </row>
    <row r="14" spans="1:6" x14ac:dyDescent="0.25">
      <c r="A14" s="18" t="s">
        <v>122</v>
      </c>
      <c r="B14" s="19" t="s">
        <v>13</v>
      </c>
      <c r="C14" s="20">
        <v>0.9</v>
      </c>
      <c r="D14" s="9">
        <f t="shared" si="1"/>
        <v>1.1111111111111112</v>
      </c>
      <c r="E14" s="15">
        <v>-0.25414602903459477</v>
      </c>
      <c r="F14" s="11">
        <f t="shared" si="2"/>
        <v>0.10536051565782635</v>
      </c>
    </row>
    <row r="15" spans="1:6" x14ac:dyDescent="0.25">
      <c r="A15" s="18"/>
      <c r="B15" s="19" t="s">
        <v>14</v>
      </c>
      <c r="C15" s="20">
        <v>0.89</v>
      </c>
      <c r="D15" s="9">
        <f t="shared" si="1"/>
        <v>1.1235955056179776</v>
      </c>
      <c r="E15" s="15">
        <v>-0.16299231010435855</v>
      </c>
      <c r="F15" s="11">
        <f t="shared" si="2"/>
        <v>0.11653381625595161</v>
      </c>
    </row>
    <row r="16" spans="1:6" x14ac:dyDescent="0.25">
      <c r="A16" s="18"/>
      <c r="B16" s="19" t="s">
        <v>15</v>
      </c>
      <c r="C16" s="20">
        <v>0.9</v>
      </c>
      <c r="D16" s="9">
        <f t="shared" si="1"/>
        <v>1.1111111111111112</v>
      </c>
      <c r="E16" s="15">
        <v>-0.12200507328253608</v>
      </c>
      <c r="F16" s="11">
        <f t="shared" si="2"/>
        <v>0.10536051565782635</v>
      </c>
    </row>
    <row r="17" spans="1:6" x14ac:dyDescent="0.25">
      <c r="A17" s="18"/>
      <c r="B17" s="19" t="s">
        <v>16</v>
      </c>
      <c r="C17" s="20">
        <v>0.89</v>
      </c>
      <c r="D17" s="9">
        <f t="shared" si="1"/>
        <v>1.1235955056179776</v>
      </c>
      <c r="E17" s="15">
        <v>-8.4529547150020548E-2</v>
      </c>
      <c r="F17" s="11">
        <f t="shared" si="2"/>
        <v>0.11653381625595161</v>
      </c>
    </row>
    <row r="18" spans="1:6" x14ac:dyDescent="0.25">
      <c r="A18" s="18"/>
      <c r="B18" s="19" t="s">
        <v>17</v>
      </c>
      <c r="C18" s="20">
        <v>0.88</v>
      </c>
      <c r="D18" s="9">
        <f t="shared" si="1"/>
        <v>1.1363636363636365</v>
      </c>
      <c r="E18" s="15">
        <v>-6.8498192792205453E-2</v>
      </c>
      <c r="F18" s="11">
        <f t="shared" si="2"/>
        <v>0.127833371509885</v>
      </c>
    </row>
    <row r="19" spans="1:6" ht="25.5" x14ac:dyDescent="0.25">
      <c r="A19" s="18"/>
      <c r="B19" s="19" t="s">
        <v>18</v>
      </c>
      <c r="C19" s="20">
        <v>1.18</v>
      </c>
      <c r="D19" s="9">
        <f t="shared" si="1"/>
        <v>0.84745762711864414</v>
      </c>
      <c r="F19" s="11">
        <f t="shared" si="2"/>
        <v>-0.1655144384775733</v>
      </c>
    </row>
    <row r="20" spans="1:6" x14ac:dyDescent="0.25">
      <c r="A20" s="16"/>
      <c r="B20" s="21"/>
      <c r="C20" s="20"/>
    </row>
    <row r="21" spans="1:6" x14ac:dyDescent="0.25">
      <c r="A21" s="22"/>
    </row>
    <row r="22" spans="1:6" ht="15.75" x14ac:dyDescent="0.25">
      <c r="A22" s="25"/>
      <c r="B22" s="26" t="s">
        <v>19</v>
      </c>
      <c r="C22" s="27">
        <v>0.84</v>
      </c>
      <c r="D22" s="9">
        <f t="shared" si="1"/>
        <v>1.1904761904761905</v>
      </c>
      <c r="E22" s="15">
        <v>-0.32303459116750072</v>
      </c>
      <c r="F22" s="11">
        <f>LN(D22)</f>
        <v>0.17435338714477774</v>
      </c>
    </row>
    <row r="23" spans="1:6" ht="15.75" x14ac:dyDescent="0.25">
      <c r="A23" s="25" t="s">
        <v>123</v>
      </c>
      <c r="B23" s="26" t="s">
        <v>20</v>
      </c>
      <c r="C23" s="27">
        <v>0.9</v>
      </c>
      <c r="D23" s="9">
        <f t="shared" si="1"/>
        <v>1.1111111111111112</v>
      </c>
      <c r="E23" s="15">
        <v>-0.18747855290367077</v>
      </c>
      <c r="F23" s="11">
        <f>LN(D23)</f>
        <v>0.10536051565782635</v>
      </c>
    </row>
    <row r="24" spans="1:6" ht="15.75" x14ac:dyDescent="0.25">
      <c r="A24" s="25" t="s">
        <v>124</v>
      </c>
      <c r="B24" s="26" t="s">
        <v>21</v>
      </c>
      <c r="C24" s="27">
        <v>0.89</v>
      </c>
      <c r="D24" s="9">
        <f t="shared" si="1"/>
        <v>1.1235955056179776</v>
      </c>
      <c r="E24" s="15">
        <v>-0.17148213617889821</v>
      </c>
      <c r="F24" s="11">
        <f>LN(D24)</f>
        <v>0.11653381625595161</v>
      </c>
    </row>
    <row r="25" spans="1:6" ht="15.75" x14ac:dyDescent="0.25">
      <c r="A25" s="25" t="s">
        <v>122</v>
      </c>
      <c r="B25" s="26" t="s">
        <v>22</v>
      </c>
      <c r="C25" s="27">
        <v>0.87</v>
      </c>
      <c r="D25" s="9">
        <f t="shared" si="1"/>
        <v>1.1494252873563218</v>
      </c>
      <c r="E25" s="15">
        <v>-0.11711747822748914</v>
      </c>
      <c r="F25" s="11">
        <f>LN(D25)</f>
        <v>0.1392620673335076</v>
      </c>
    </row>
    <row r="26" spans="1:6" ht="15.75" x14ac:dyDescent="0.25">
      <c r="A26" s="25"/>
      <c r="B26" s="26" t="s">
        <v>23</v>
      </c>
      <c r="C26" s="27">
        <v>0.86</v>
      </c>
      <c r="D26" s="9">
        <f t="shared" si="1"/>
        <v>1.1627906976744187</v>
      </c>
      <c r="E26" s="15">
        <v>-6.2101508807671249E-2</v>
      </c>
      <c r="F26" s="11">
        <f>LN(D26)</f>
        <v>0.15082288973458369</v>
      </c>
    </row>
    <row r="27" spans="1:6" ht="15.75" x14ac:dyDescent="0.25">
      <c r="A27" s="28"/>
      <c r="B27" s="29"/>
      <c r="C27" s="27"/>
    </row>
    <row r="28" spans="1:6" ht="15.75" x14ac:dyDescent="0.25">
      <c r="A28" s="30" t="s">
        <v>125</v>
      </c>
      <c r="B28" s="31" t="s">
        <v>24</v>
      </c>
      <c r="C28" s="27">
        <v>0.92</v>
      </c>
      <c r="D28" s="9">
        <f t="shared" si="1"/>
        <v>1.0869565217391304</v>
      </c>
      <c r="E28" s="15">
        <v>-7.4388411510549271E-2</v>
      </c>
      <c r="F28" s="11">
        <f t="shared" ref="F28:F33" si="3">LN(D28)</f>
        <v>8.3381608939051E-2</v>
      </c>
    </row>
    <row r="29" spans="1:6" ht="15.75" x14ac:dyDescent="0.25">
      <c r="A29" s="30" t="s">
        <v>126</v>
      </c>
      <c r="B29" s="31" t="s">
        <v>25</v>
      </c>
      <c r="C29" s="27">
        <v>0.93</v>
      </c>
      <c r="D29" s="9">
        <f t="shared" si="1"/>
        <v>1.075268817204301</v>
      </c>
      <c r="E29" s="15">
        <v>-0.10739333180724771</v>
      </c>
      <c r="F29" s="11">
        <f t="shared" si="3"/>
        <v>7.2570692834835374E-2</v>
      </c>
    </row>
    <row r="30" spans="1:6" ht="15.75" x14ac:dyDescent="0.25">
      <c r="A30" s="30" t="s">
        <v>122</v>
      </c>
      <c r="B30" s="31" t="s">
        <v>26</v>
      </c>
      <c r="C30" s="27">
        <v>0.91</v>
      </c>
      <c r="D30" s="9">
        <f t="shared" si="1"/>
        <v>1.0989010989010988</v>
      </c>
      <c r="E30" s="15">
        <v>-0.15178269387584992</v>
      </c>
      <c r="F30" s="11">
        <f t="shared" si="3"/>
        <v>9.4310679471241207E-2</v>
      </c>
    </row>
    <row r="31" spans="1:6" ht="15.75" x14ac:dyDescent="0.25">
      <c r="A31" s="30"/>
      <c r="B31" s="31" t="s">
        <v>27</v>
      </c>
      <c r="C31" s="27">
        <v>0.94</v>
      </c>
      <c r="D31" s="9">
        <f t="shared" si="1"/>
        <v>1.0638297872340425</v>
      </c>
      <c r="E31" s="15">
        <v>-0.25370620172437658</v>
      </c>
      <c r="F31" s="11">
        <f t="shared" si="3"/>
        <v>6.1875403718087453E-2</v>
      </c>
    </row>
    <row r="32" spans="1:6" ht="15.75" x14ac:dyDescent="0.25">
      <c r="A32" s="30"/>
      <c r="B32" s="32">
        <v>14</v>
      </c>
      <c r="C32" s="27">
        <v>0.9</v>
      </c>
      <c r="D32" s="9">
        <f t="shared" si="1"/>
        <v>1.1111111111111112</v>
      </c>
      <c r="E32" s="15">
        <v>-0.13372791419339722</v>
      </c>
      <c r="F32" s="11">
        <f t="shared" si="3"/>
        <v>0.10536051565782635</v>
      </c>
    </row>
    <row r="33" spans="1:6" ht="15.75" x14ac:dyDescent="0.25">
      <c r="A33" s="30"/>
      <c r="B33" s="32">
        <v>15</v>
      </c>
      <c r="C33" s="27">
        <v>0.89</v>
      </c>
      <c r="D33" s="9">
        <f t="shared" si="1"/>
        <v>1.1235955056179776</v>
      </c>
      <c r="E33" s="15">
        <v>-7.4388411510549271E-2</v>
      </c>
      <c r="F33" s="11">
        <f t="shared" si="3"/>
        <v>0.11653381625595161</v>
      </c>
    </row>
    <row r="34" spans="1:6" ht="15.75" x14ac:dyDescent="0.25">
      <c r="A34" s="33"/>
      <c r="B34" s="34"/>
      <c r="C34" s="27"/>
    </row>
    <row r="35" spans="1:6" ht="15.75" x14ac:dyDescent="0.25">
      <c r="A35" s="35"/>
      <c r="B35" s="31" t="s">
        <v>28</v>
      </c>
      <c r="C35" s="36">
        <v>0.9</v>
      </c>
      <c r="D35" s="9">
        <f t="shared" si="1"/>
        <v>1.1111111111111112</v>
      </c>
      <c r="E35" s="15">
        <v>-0.18747855290367077</v>
      </c>
      <c r="F35" s="11">
        <f t="shared" ref="F35:F40" si="4">LN(D35)</f>
        <v>0.10536051565782635</v>
      </c>
    </row>
    <row r="36" spans="1:6" ht="15.75" x14ac:dyDescent="0.25">
      <c r="A36" s="35"/>
      <c r="B36" s="31" t="s">
        <v>29</v>
      </c>
      <c r="C36" s="36">
        <v>0.85</v>
      </c>
      <c r="D36" s="9">
        <f t="shared" si="1"/>
        <v>1.1764705882352942</v>
      </c>
      <c r="E36" s="15">
        <v>-0.18747855290367077</v>
      </c>
      <c r="F36" s="11">
        <f t="shared" si="4"/>
        <v>0.16251892949777494</v>
      </c>
    </row>
    <row r="37" spans="1:6" ht="15.75" x14ac:dyDescent="0.25">
      <c r="A37" s="35" t="s">
        <v>127</v>
      </c>
      <c r="B37" s="31" t="s">
        <v>30</v>
      </c>
      <c r="C37" s="36">
        <v>0.86</v>
      </c>
      <c r="D37" s="9">
        <f t="shared" si="1"/>
        <v>1.1627906976744187</v>
      </c>
      <c r="E37" s="15">
        <v>-0.1689219971475707</v>
      </c>
      <c r="F37" s="11">
        <f t="shared" si="4"/>
        <v>0.15082288973458369</v>
      </c>
    </row>
    <row r="38" spans="1:6" ht="15.75" x14ac:dyDescent="0.25">
      <c r="A38" s="35" t="s">
        <v>128</v>
      </c>
      <c r="B38" s="31" t="s">
        <v>31</v>
      </c>
      <c r="C38" s="36">
        <v>0.89</v>
      </c>
      <c r="D38" s="9">
        <f t="shared" si="1"/>
        <v>1.1235955056179776</v>
      </c>
      <c r="E38" s="15">
        <v>-0.10739333180724771</v>
      </c>
      <c r="F38" s="11">
        <f t="shared" si="4"/>
        <v>0.11653381625595161</v>
      </c>
    </row>
    <row r="39" spans="1:6" ht="15.75" x14ac:dyDescent="0.25">
      <c r="A39" s="37" t="s">
        <v>122</v>
      </c>
      <c r="B39" s="31" t="s">
        <v>32</v>
      </c>
      <c r="C39" s="36">
        <v>0.88</v>
      </c>
      <c r="D39" s="9">
        <f t="shared" si="1"/>
        <v>1.1363636363636365</v>
      </c>
      <c r="E39" s="15">
        <v>-9.9948168020349254E-2</v>
      </c>
      <c r="F39" s="11">
        <f t="shared" si="4"/>
        <v>0.127833371509885</v>
      </c>
    </row>
    <row r="40" spans="1:6" ht="15.75" x14ac:dyDescent="0.25">
      <c r="A40" s="35"/>
      <c r="B40" s="31" t="s">
        <v>33</v>
      </c>
      <c r="C40" s="36">
        <v>0.9</v>
      </c>
      <c r="D40" s="9">
        <f t="shared" si="1"/>
        <v>1.1111111111111112</v>
      </c>
      <c r="E40" s="15">
        <v>-0.10550501388797449</v>
      </c>
      <c r="F40" s="11">
        <f t="shared" si="4"/>
        <v>0.10536051565782635</v>
      </c>
    </row>
    <row r="41" spans="1:6" ht="15.75" x14ac:dyDescent="0.25">
      <c r="A41" s="33"/>
      <c r="B41" s="38"/>
      <c r="C41" s="36"/>
    </row>
    <row r="42" spans="1:6" ht="15.75" x14ac:dyDescent="0.25">
      <c r="A42" s="39" t="s">
        <v>129</v>
      </c>
      <c r="B42" s="32">
        <v>24</v>
      </c>
      <c r="C42" s="36">
        <v>0.85</v>
      </c>
      <c r="D42" s="9">
        <f t="shared" si="1"/>
        <v>1.1764705882352942</v>
      </c>
      <c r="F42" s="11">
        <f>LN(D42)</f>
        <v>0.16251892949777494</v>
      </c>
    </row>
    <row r="43" spans="1:6" ht="15.75" x14ac:dyDescent="0.25">
      <c r="A43" s="40" t="s">
        <v>122</v>
      </c>
      <c r="B43" s="32">
        <v>25</v>
      </c>
      <c r="C43" s="36">
        <v>0.89</v>
      </c>
      <c r="D43" s="9">
        <f t="shared" si="1"/>
        <v>1.1235955056179776</v>
      </c>
      <c r="F43" s="11">
        <f>LN(D43)</f>
        <v>0.11653381625595161</v>
      </c>
    </row>
    <row r="44" spans="1:6" ht="15.75" x14ac:dyDescent="0.25">
      <c r="A44" s="40"/>
      <c r="B44" s="32">
        <v>26</v>
      </c>
      <c r="C44" s="36">
        <v>0.87</v>
      </c>
      <c r="D44" s="9">
        <f t="shared" si="1"/>
        <v>1.1494252873563218</v>
      </c>
      <c r="F44" s="11">
        <f>LN(D44)</f>
        <v>0.1392620673335076</v>
      </c>
    </row>
    <row r="45" spans="1:6" ht="15.75" x14ac:dyDescent="0.25">
      <c r="A45" s="28"/>
      <c r="B45" s="34"/>
      <c r="C45" s="36"/>
    </row>
    <row r="46" spans="1:6" ht="15.75" x14ac:dyDescent="0.25">
      <c r="A46" s="41"/>
      <c r="B46" s="42" t="s">
        <v>34</v>
      </c>
      <c r="C46" s="43">
        <v>0</v>
      </c>
      <c r="E46" s="15">
        <v>-1.5226159216311601</v>
      </c>
    </row>
    <row r="47" spans="1:6" ht="15.75" x14ac:dyDescent="0.25">
      <c r="A47" s="41"/>
      <c r="B47" s="42" t="s">
        <v>35</v>
      </c>
      <c r="C47" s="44">
        <v>1.6</v>
      </c>
      <c r="D47" s="9">
        <f t="shared" si="1"/>
        <v>0.625</v>
      </c>
      <c r="E47" s="15">
        <v>-1.2081043565128728</v>
      </c>
      <c r="F47" s="11">
        <f>LN(D47)</f>
        <v>-0.47000362924573558</v>
      </c>
    </row>
    <row r="48" spans="1:6" ht="15.75" x14ac:dyDescent="0.25">
      <c r="A48" s="41"/>
      <c r="B48" s="42" t="s">
        <v>36</v>
      </c>
      <c r="C48" s="44">
        <v>1.5</v>
      </c>
      <c r="D48" s="9">
        <f t="shared" si="1"/>
        <v>0.66666666666666663</v>
      </c>
      <c r="E48" s="15">
        <v>-0.94312983301703068</v>
      </c>
      <c r="F48" s="11">
        <f>LN(D48)</f>
        <v>-0.40546510810816444</v>
      </c>
    </row>
    <row r="49" spans="1:6" ht="15.75" x14ac:dyDescent="0.25">
      <c r="A49" s="41" t="s">
        <v>130</v>
      </c>
      <c r="B49" s="42" t="s">
        <v>37</v>
      </c>
      <c r="C49" s="43">
        <v>1.5</v>
      </c>
      <c r="D49" s="9">
        <f t="shared" si="1"/>
        <v>0.66666666666666663</v>
      </c>
      <c r="E49" s="15">
        <v>-1.0467909598318792</v>
      </c>
      <c r="F49" s="11">
        <f>LN(D49)</f>
        <v>-0.40546510810816444</v>
      </c>
    </row>
    <row r="50" spans="1:6" ht="15.75" x14ac:dyDescent="0.25">
      <c r="A50" s="41" t="s">
        <v>131</v>
      </c>
      <c r="B50" s="42" t="s">
        <v>38</v>
      </c>
      <c r="C50" s="43">
        <v>1.3</v>
      </c>
      <c r="D50" s="9">
        <f t="shared" si="1"/>
        <v>0.76923076923076916</v>
      </c>
      <c r="E50" s="15">
        <v>-0.61596508169203468</v>
      </c>
      <c r="F50" s="11">
        <f>LN(D50)</f>
        <v>-0.26236426446749112</v>
      </c>
    </row>
    <row r="51" spans="1:6" ht="15.75" x14ac:dyDescent="0.25">
      <c r="A51" s="41"/>
      <c r="B51" s="42" t="s">
        <v>39</v>
      </c>
      <c r="C51" s="43">
        <v>1.3</v>
      </c>
      <c r="D51" s="9">
        <f t="shared" si="1"/>
        <v>0.76923076923076916</v>
      </c>
      <c r="E51" s="15">
        <v>-0.68485624319203664</v>
      </c>
      <c r="F51" s="11">
        <f>LN(D51)</f>
        <v>-0.26236426446749112</v>
      </c>
    </row>
    <row r="52" spans="1:6" ht="15.75" x14ac:dyDescent="0.25">
      <c r="A52" s="28"/>
      <c r="B52" s="45"/>
      <c r="C52" s="43"/>
    </row>
    <row r="53" spans="1:6" ht="15.75" x14ac:dyDescent="0.25">
      <c r="A53" s="46"/>
      <c r="B53" s="42" t="s">
        <v>40</v>
      </c>
      <c r="C53" s="43">
        <v>1.2</v>
      </c>
      <c r="D53" s="9">
        <f t="shared" si="1"/>
        <v>0.83333333333333337</v>
      </c>
      <c r="E53" s="15">
        <v>-0.58906272493546774</v>
      </c>
      <c r="F53" s="11">
        <f t="shared" ref="F53:F58" si="5">LN(D53)</f>
        <v>-0.18232155679395459</v>
      </c>
    </row>
    <row r="54" spans="1:6" ht="15.75" x14ac:dyDescent="0.25">
      <c r="A54" s="46" t="s">
        <v>132</v>
      </c>
      <c r="B54" s="42" t="s">
        <v>41</v>
      </c>
      <c r="C54" s="44">
        <v>1.2</v>
      </c>
      <c r="D54" s="9">
        <f t="shared" si="1"/>
        <v>0.83333333333333337</v>
      </c>
      <c r="E54" s="15">
        <v>-0.52078248908287794</v>
      </c>
      <c r="F54" s="11">
        <f t="shared" si="5"/>
        <v>-0.18232155679395459</v>
      </c>
    </row>
    <row r="55" spans="1:6" ht="15.75" x14ac:dyDescent="0.25">
      <c r="A55" s="46" t="s">
        <v>154</v>
      </c>
      <c r="B55" s="42" t="s">
        <v>42</v>
      </c>
      <c r="C55" s="44">
        <v>1.2</v>
      </c>
      <c r="D55" s="9">
        <f t="shared" si="1"/>
        <v>0.83333333333333337</v>
      </c>
      <c r="E55" s="15">
        <v>-0.45592566935918699</v>
      </c>
      <c r="F55" s="11">
        <f t="shared" si="5"/>
        <v>-0.18232155679395459</v>
      </c>
    </row>
    <row r="56" spans="1:6" ht="15.75" x14ac:dyDescent="0.25">
      <c r="A56" s="46"/>
      <c r="B56" s="42" t="s">
        <v>43</v>
      </c>
      <c r="C56" s="43">
        <v>1.2</v>
      </c>
      <c r="D56" s="9">
        <f t="shared" si="1"/>
        <v>0.83333333333333337</v>
      </c>
      <c r="E56" s="15">
        <v>-0.39331269181373657</v>
      </c>
      <c r="F56" s="11">
        <f t="shared" si="5"/>
        <v>-0.18232155679395459</v>
      </c>
    </row>
    <row r="57" spans="1:6" ht="15.75" x14ac:dyDescent="0.25">
      <c r="A57" s="46"/>
      <c r="B57" s="42" t="s">
        <v>44</v>
      </c>
      <c r="C57" s="43">
        <v>1.1000000000000001</v>
      </c>
      <c r="D57" s="9">
        <f t="shared" si="1"/>
        <v>0.90909090909090906</v>
      </c>
      <c r="E57" s="15">
        <v>-0.15802032209967576</v>
      </c>
      <c r="F57" s="11">
        <f t="shared" si="5"/>
        <v>-9.5310179804324893E-2</v>
      </c>
    </row>
    <row r="58" spans="1:6" ht="15.75" x14ac:dyDescent="0.25">
      <c r="A58" s="46"/>
      <c r="B58" s="42" t="s">
        <v>45</v>
      </c>
      <c r="C58" s="43">
        <v>1</v>
      </c>
      <c r="D58" s="9">
        <f t="shared" si="1"/>
        <v>1</v>
      </c>
      <c r="E58" s="15">
        <v>-5.8085616562970808E-2</v>
      </c>
      <c r="F58" s="11">
        <f t="shared" si="5"/>
        <v>0</v>
      </c>
    </row>
    <row r="59" spans="1:6" ht="15.75" x14ac:dyDescent="0.25">
      <c r="A59" s="28"/>
      <c r="B59" s="45"/>
      <c r="C59" s="43"/>
    </row>
    <row r="60" spans="1:6" ht="15.75" x14ac:dyDescent="0.25">
      <c r="A60" s="47" t="s">
        <v>133</v>
      </c>
      <c r="B60" s="42" t="s">
        <v>46</v>
      </c>
      <c r="C60" s="44">
        <v>1.47</v>
      </c>
      <c r="D60" s="9">
        <f t="shared" si="1"/>
        <v>0.68027210884353739</v>
      </c>
      <c r="E60" s="15">
        <v>-0.96106955033735497</v>
      </c>
      <c r="F60" s="11">
        <f>LN(D60)</f>
        <v>-0.38526240079064494</v>
      </c>
    </row>
    <row r="61" spans="1:6" ht="15.75" x14ac:dyDescent="0.25">
      <c r="A61" s="47" t="s">
        <v>131</v>
      </c>
      <c r="B61" s="42" t="s">
        <v>47</v>
      </c>
      <c r="C61" s="44">
        <v>1.25</v>
      </c>
      <c r="D61" s="9">
        <f t="shared" si="1"/>
        <v>0.8</v>
      </c>
      <c r="E61" s="15">
        <v>-0.40658799444094224</v>
      </c>
      <c r="F61" s="11">
        <f>LN(D61)</f>
        <v>-0.22314355131420971</v>
      </c>
    </row>
    <row r="62" spans="1:6" ht="15.75" x14ac:dyDescent="0.25">
      <c r="A62" s="47"/>
      <c r="B62" s="42" t="s">
        <v>48</v>
      </c>
      <c r="C62" s="44">
        <v>1.17</v>
      </c>
      <c r="D62" s="9">
        <f t="shared" si="1"/>
        <v>0.85470085470085477</v>
      </c>
      <c r="E62" s="15">
        <v>-0.14500983146174279</v>
      </c>
      <c r="F62" s="11">
        <f>LN(D62)</f>
        <v>-0.15700374880966467</v>
      </c>
    </row>
    <row r="63" spans="1:6" ht="15.75" x14ac:dyDescent="0.25">
      <c r="A63" s="47"/>
      <c r="B63" s="42" t="s">
        <v>49</v>
      </c>
      <c r="C63" s="44">
        <v>1.06</v>
      </c>
      <c r="D63" s="9">
        <f t="shared" si="1"/>
        <v>0.94339622641509424</v>
      </c>
      <c r="E63" s="15">
        <v>-9.2567003723604532E-2</v>
      </c>
      <c r="F63" s="11">
        <f>LN(D63)</f>
        <v>-5.8268908123975879E-2</v>
      </c>
    </row>
    <row r="64" spans="1:6" ht="15.75" x14ac:dyDescent="0.25">
      <c r="A64" s="28"/>
      <c r="B64" s="45"/>
      <c r="C64" s="44"/>
    </row>
    <row r="65" spans="1:6" ht="15.75" x14ac:dyDescent="0.25">
      <c r="A65" s="48" t="s">
        <v>155</v>
      </c>
      <c r="B65" s="26" t="s">
        <v>50</v>
      </c>
      <c r="C65" s="49"/>
      <c r="E65" s="15">
        <v>-0.34528172058084899</v>
      </c>
    </row>
    <row r="66" spans="1:6" ht="15.75" x14ac:dyDescent="0.25">
      <c r="A66" s="48" t="s">
        <v>134</v>
      </c>
      <c r="B66" s="26" t="s">
        <v>51</v>
      </c>
      <c r="C66" s="49"/>
      <c r="E66" s="15">
        <v>-0.32105053988227406</v>
      </c>
    </row>
    <row r="67" spans="1:6" ht="15.75" x14ac:dyDescent="0.25">
      <c r="A67" s="48" t="s">
        <v>135</v>
      </c>
      <c r="B67" s="26" t="s">
        <v>52</v>
      </c>
      <c r="C67" s="49">
        <v>1.42</v>
      </c>
      <c r="E67" s="15">
        <v>-0.30165409629311157</v>
      </c>
    </row>
    <row r="68" spans="1:6" ht="15.75" x14ac:dyDescent="0.25">
      <c r="A68" s="48"/>
      <c r="B68" s="26" t="s">
        <v>53</v>
      </c>
      <c r="C68" s="49"/>
      <c r="E68" s="15">
        <v>-0.25382839429713666</v>
      </c>
    </row>
    <row r="69" spans="1:6" ht="15.75" x14ac:dyDescent="0.25">
      <c r="A69" s="48"/>
      <c r="B69" s="26"/>
      <c r="C69" s="49"/>
    </row>
    <row r="70" spans="1:6" ht="15.75" x14ac:dyDescent="0.25">
      <c r="A70" s="50"/>
      <c r="B70" s="26" t="s">
        <v>54</v>
      </c>
      <c r="C70" s="49">
        <v>0</v>
      </c>
      <c r="E70" s="15">
        <v>-0.10177991224703788</v>
      </c>
    </row>
    <row r="71" spans="1:6" ht="15.75" x14ac:dyDescent="0.25">
      <c r="A71" s="50">
        <v>7</v>
      </c>
      <c r="B71" s="26" t="s">
        <v>55</v>
      </c>
      <c r="C71" s="49">
        <v>0.9</v>
      </c>
      <c r="D71" s="9">
        <f t="shared" ref="D71:D134" si="6">1/C71</f>
        <v>1.1111111111111112</v>
      </c>
      <c r="E71" s="15">
        <v>-0.15230345075978424</v>
      </c>
      <c r="F71" s="11">
        <f t="shared" ref="F71:F76" si="7">LN(D71)</f>
        <v>0.10536051565782635</v>
      </c>
    </row>
    <row r="72" spans="1:6" ht="15.75" x14ac:dyDescent="0.25">
      <c r="A72" s="50" t="s">
        <v>136</v>
      </c>
      <c r="B72" s="26" t="s">
        <v>56</v>
      </c>
      <c r="C72" s="49">
        <v>1</v>
      </c>
      <c r="D72" s="9">
        <f t="shared" si="6"/>
        <v>1</v>
      </c>
      <c r="E72" s="15">
        <v>-0.259003346244435</v>
      </c>
      <c r="F72" s="11">
        <f t="shared" si="7"/>
        <v>0</v>
      </c>
    </row>
    <row r="73" spans="1:6" ht="15.75" x14ac:dyDescent="0.25">
      <c r="A73" s="50" t="s">
        <v>131</v>
      </c>
      <c r="B73" s="26" t="s">
        <v>57</v>
      </c>
      <c r="C73" s="49">
        <v>0.9</v>
      </c>
      <c r="D73" s="9">
        <f t="shared" si="6"/>
        <v>1.1111111111111112</v>
      </c>
      <c r="E73" s="15">
        <v>-0.40285867268742243</v>
      </c>
      <c r="F73" s="11">
        <f t="shared" si="7"/>
        <v>0.10536051565782635</v>
      </c>
    </row>
    <row r="74" spans="1:6" ht="15.75" x14ac:dyDescent="0.25">
      <c r="A74" s="50"/>
      <c r="B74" s="26" t="s">
        <v>58</v>
      </c>
      <c r="C74" s="49">
        <v>0.9</v>
      </c>
      <c r="D74" s="9">
        <f t="shared" si="6"/>
        <v>1.1111111111111112</v>
      </c>
      <c r="E74" s="15">
        <v>-0.53086445432624774</v>
      </c>
      <c r="F74" s="11">
        <f t="shared" si="7"/>
        <v>0.10536051565782635</v>
      </c>
    </row>
    <row r="75" spans="1:6" ht="15.75" x14ac:dyDescent="0.25">
      <c r="A75" s="50"/>
      <c r="B75" s="26" t="s">
        <v>59</v>
      </c>
      <c r="C75" s="49">
        <v>0.6</v>
      </c>
      <c r="D75" s="9">
        <f t="shared" si="6"/>
        <v>1.6666666666666667</v>
      </c>
      <c r="E75" s="15">
        <v>-0.6227765222651912</v>
      </c>
      <c r="F75" s="11">
        <f t="shared" si="7"/>
        <v>0.51082562376599072</v>
      </c>
    </row>
    <row r="76" spans="1:6" ht="15.75" x14ac:dyDescent="0.25">
      <c r="A76" s="50"/>
      <c r="B76" s="26" t="s">
        <v>60</v>
      </c>
      <c r="C76" s="49">
        <v>0.8</v>
      </c>
      <c r="D76" s="9">
        <f t="shared" si="6"/>
        <v>1.25</v>
      </c>
      <c r="E76" s="15">
        <v>-0.74811899888671074</v>
      </c>
      <c r="F76" s="11">
        <f t="shared" si="7"/>
        <v>0.22314355131420976</v>
      </c>
    </row>
    <row r="77" spans="1:6" ht="15.75" x14ac:dyDescent="0.25">
      <c r="A77" s="50"/>
      <c r="B77" s="26"/>
      <c r="C77" s="49"/>
    </row>
    <row r="78" spans="1:6" ht="15.75" x14ac:dyDescent="0.25">
      <c r="A78" s="47"/>
      <c r="B78" s="51" t="s">
        <v>61</v>
      </c>
      <c r="C78" s="52">
        <v>0</v>
      </c>
      <c r="E78" s="15">
        <v>0</v>
      </c>
    </row>
    <row r="79" spans="1:6" ht="15.75" x14ac:dyDescent="0.25">
      <c r="A79" s="47" t="s">
        <v>137</v>
      </c>
      <c r="B79" s="51" t="s">
        <v>62</v>
      </c>
      <c r="C79" s="52">
        <v>1.44</v>
      </c>
      <c r="D79" s="9">
        <f t="shared" si="6"/>
        <v>0.69444444444444442</v>
      </c>
      <c r="E79" s="15">
        <v>-2.0019040820113601</v>
      </c>
      <c r="F79" s="11">
        <f>LN(D79)</f>
        <v>-0.3646431135879093</v>
      </c>
    </row>
    <row r="80" spans="1:6" ht="15.75" x14ac:dyDescent="0.25">
      <c r="A80" s="47" t="s">
        <v>138</v>
      </c>
      <c r="B80" s="51" t="s">
        <v>63</v>
      </c>
      <c r="C80" s="52">
        <v>1.03</v>
      </c>
      <c r="D80" s="9">
        <f t="shared" si="6"/>
        <v>0.970873786407767</v>
      </c>
      <c r="E80" s="15">
        <v>-1.8595433707294524</v>
      </c>
      <c r="F80" s="11">
        <f>LN(D80)</f>
        <v>-2.9558802241544391E-2</v>
      </c>
    </row>
    <row r="81" spans="1:6" ht="15.75" x14ac:dyDescent="0.25">
      <c r="A81" s="47"/>
      <c r="B81" s="51" t="s">
        <v>64</v>
      </c>
      <c r="C81" s="52">
        <v>0.85</v>
      </c>
      <c r="D81" s="9">
        <f t="shared" si="6"/>
        <v>1.1764705882352942</v>
      </c>
      <c r="E81" s="15">
        <v>-1.7213643877406237</v>
      </c>
      <c r="F81" s="11">
        <f>LN(D81)</f>
        <v>0.16251892949777494</v>
      </c>
    </row>
    <row r="82" spans="1:6" ht="15.75" x14ac:dyDescent="0.25">
      <c r="A82" s="47"/>
      <c r="B82" s="51" t="s">
        <v>65</v>
      </c>
      <c r="C82" s="52">
        <v>0.92</v>
      </c>
      <c r="D82" s="9">
        <f t="shared" si="6"/>
        <v>1.0869565217391304</v>
      </c>
      <c r="E82" s="15">
        <v>-5.6934736337477133E-3</v>
      </c>
      <c r="F82" s="11">
        <f>LN(D82)</f>
        <v>8.3381608939051E-2</v>
      </c>
    </row>
    <row r="83" spans="1:6" ht="15.75" x14ac:dyDescent="0.25">
      <c r="A83" s="28"/>
      <c r="B83" s="53"/>
      <c r="C83" s="52"/>
    </row>
    <row r="84" spans="1:6" ht="15.75" x14ac:dyDescent="0.25">
      <c r="A84" s="54">
        <v>15</v>
      </c>
      <c r="B84" s="26" t="s">
        <v>66</v>
      </c>
      <c r="C84" s="49">
        <v>1.42</v>
      </c>
      <c r="D84" s="9">
        <f t="shared" si="6"/>
        <v>0.70422535211267612</v>
      </c>
      <c r="E84" s="15">
        <v>-0.26083025532706333</v>
      </c>
      <c r="F84" s="11">
        <f t="shared" ref="F84:F93" si="8">LN(D84)</f>
        <v>-0.35065687161316927</v>
      </c>
    </row>
    <row r="85" spans="1:6" ht="15.75" x14ac:dyDescent="0.25">
      <c r="A85" s="54" t="s">
        <v>139</v>
      </c>
      <c r="B85" s="26" t="s">
        <v>67</v>
      </c>
      <c r="C85" s="49">
        <v>1.27</v>
      </c>
      <c r="D85" s="9">
        <f t="shared" si="6"/>
        <v>0.78740157480314954</v>
      </c>
      <c r="E85" s="15">
        <v>-0.24684046545803742</v>
      </c>
      <c r="F85" s="11">
        <f t="shared" si="8"/>
        <v>-0.23901690047049998</v>
      </c>
    </row>
    <row r="86" spans="1:6" ht="15.75" x14ac:dyDescent="0.25">
      <c r="A86" s="54" t="s">
        <v>135</v>
      </c>
      <c r="B86" s="26" t="s">
        <v>68</v>
      </c>
      <c r="C86" s="49">
        <v>1.24</v>
      </c>
      <c r="D86" s="9">
        <f t="shared" si="6"/>
        <v>0.80645161290322587</v>
      </c>
      <c r="E86" s="15">
        <v>-0.21197298018336719</v>
      </c>
      <c r="F86" s="11">
        <f t="shared" si="8"/>
        <v>-0.21511137961694543</v>
      </c>
    </row>
    <row r="87" spans="1:6" ht="15.75" x14ac:dyDescent="0.25">
      <c r="A87" s="54"/>
      <c r="B87" s="26" t="s">
        <v>69</v>
      </c>
      <c r="C87" s="49">
        <v>1.17</v>
      </c>
      <c r="D87" s="9">
        <f t="shared" si="6"/>
        <v>0.85470085470085477</v>
      </c>
      <c r="E87" s="15">
        <v>-0.1865085862845425</v>
      </c>
      <c r="F87" s="11">
        <f t="shared" si="8"/>
        <v>-0.15700374880966467</v>
      </c>
    </row>
    <row r="88" spans="1:6" ht="15.75" x14ac:dyDescent="0.25">
      <c r="A88" s="54"/>
      <c r="B88" s="26" t="s">
        <v>70</v>
      </c>
      <c r="C88" s="49">
        <v>1.1200000000000001</v>
      </c>
      <c r="D88" s="9">
        <f t="shared" si="6"/>
        <v>0.89285714285714279</v>
      </c>
      <c r="E88" s="15">
        <v>-0.15090755713762774</v>
      </c>
      <c r="F88" s="11">
        <f t="shared" si="8"/>
        <v>-0.11332868530700324</v>
      </c>
    </row>
    <row r="89" spans="1:6" ht="15.75" x14ac:dyDescent="0.25">
      <c r="A89" s="54"/>
      <c r="B89" s="26" t="s">
        <v>71</v>
      </c>
      <c r="C89" s="49">
        <v>1.05</v>
      </c>
      <c r="D89" s="9">
        <f t="shared" si="6"/>
        <v>0.95238095238095233</v>
      </c>
      <c r="E89" s="15">
        <v>-0.13832137186480942</v>
      </c>
      <c r="F89" s="11">
        <f t="shared" si="8"/>
        <v>-4.8790164169432056E-2</v>
      </c>
    </row>
    <row r="90" spans="1:6" ht="15.75" x14ac:dyDescent="0.25">
      <c r="A90" s="54"/>
      <c r="B90" s="26" t="s">
        <v>72</v>
      </c>
      <c r="C90" s="49">
        <v>1.06</v>
      </c>
      <c r="D90" s="9">
        <f t="shared" si="6"/>
        <v>0.94339622641509424</v>
      </c>
      <c r="E90" s="15">
        <v>-0.12094245958978551</v>
      </c>
      <c r="F90" s="11">
        <f t="shared" si="8"/>
        <v>-5.8268908123975879E-2</v>
      </c>
    </row>
    <row r="91" spans="1:6" ht="15.75" x14ac:dyDescent="0.25">
      <c r="A91" s="54"/>
      <c r="B91" s="26" t="s">
        <v>73</v>
      </c>
      <c r="C91" s="49">
        <v>1.03</v>
      </c>
      <c r="D91" s="9">
        <f t="shared" si="6"/>
        <v>0.970873786407767</v>
      </c>
      <c r="E91" s="15">
        <v>-0.11113470615753909</v>
      </c>
      <c r="F91" s="11">
        <f t="shared" si="8"/>
        <v>-2.9558802241544391E-2</v>
      </c>
    </row>
    <row r="92" spans="1:6" ht="15.75" x14ac:dyDescent="0.25">
      <c r="A92" s="54"/>
      <c r="B92" s="26" t="s">
        <v>74</v>
      </c>
      <c r="C92" s="49">
        <v>0.99</v>
      </c>
      <c r="D92" s="9">
        <f t="shared" si="6"/>
        <v>1.0101010101010102</v>
      </c>
      <c r="E92" s="15">
        <v>-7.5593547357423629E-2</v>
      </c>
      <c r="F92" s="11">
        <f t="shared" si="8"/>
        <v>1.0050335853501506E-2</v>
      </c>
    </row>
    <row r="93" spans="1:6" ht="15.75" x14ac:dyDescent="0.25">
      <c r="A93" s="54"/>
      <c r="B93" s="26" t="s">
        <v>75</v>
      </c>
      <c r="C93" s="49">
        <v>0.96</v>
      </c>
      <c r="D93" s="9">
        <f t="shared" si="6"/>
        <v>1.0416666666666667</v>
      </c>
      <c r="E93" s="15">
        <v>-5.1716683185269667E-2</v>
      </c>
      <c r="F93" s="11">
        <f t="shared" si="8"/>
        <v>4.08219945202552E-2</v>
      </c>
    </row>
    <row r="94" spans="1:6" x14ac:dyDescent="0.25">
      <c r="B94" s="55"/>
    </row>
    <row r="95" spans="1:6" x14ac:dyDescent="0.25">
      <c r="A95" s="56"/>
      <c r="B95" s="23">
        <v>1</v>
      </c>
      <c r="C95" s="24">
        <v>1.19</v>
      </c>
      <c r="D95" s="9">
        <f t="shared" si="6"/>
        <v>0.84033613445378152</v>
      </c>
      <c r="F95" s="11">
        <f t="shared" ref="F95:F105" si="9">LN(D95)</f>
        <v>-0.17395330712343801</v>
      </c>
    </row>
    <row r="96" spans="1:6" x14ac:dyDescent="0.25">
      <c r="A96" s="56"/>
      <c r="B96" s="23">
        <v>2</v>
      </c>
      <c r="C96" s="24">
        <v>1.2</v>
      </c>
      <c r="D96" s="9">
        <f t="shared" si="6"/>
        <v>0.83333333333333337</v>
      </c>
      <c r="F96" s="11">
        <f t="shared" si="9"/>
        <v>-0.18232155679395459</v>
      </c>
    </row>
    <row r="97" spans="1:6" x14ac:dyDescent="0.25">
      <c r="A97" s="56"/>
      <c r="B97" s="23">
        <v>3</v>
      </c>
      <c r="C97" s="24">
        <v>1.03</v>
      </c>
      <c r="D97" s="9">
        <f t="shared" si="6"/>
        <v>0.970873786407767</v>
      </c>
      <c r="F97" s="11">
        <f t="shared" si="9"/>
        <v>-2.9558802241544391E-2</v>
      </c>
    </row>
    <row r="98" spans="1:6" x14ac:dyDescent="0.25">
      <c r="A98" s="56" t="s">
        <v>126</v>
      </c>
      <c r="B98" s="23">
        <v>4</v>
      </c>
      <c r="C98" s="24">
        <v>1.05</v>
      </c>
      <c r="D98" s="9">
        <f t="shared" si="6"/>
        <v>0.95238095238095233</v>
      </c>
      <c r="F98" s="11">
        <f t="shared" si="9"/>
        <v>-4.8790164169432056E-2</v>
      </c>
    </row>
    <row r="99" spans="1:6" x14ac:dyDescent="0.25">
      <c r="A99" s="56" t="s">
        <v>140</v>
      </c>
      <c r="B99" s="23">
        <v>5</v>
      </c>
      <c r="C99" s="24">
        <v>1.28</v>
      </c>
      <c r="D99" s="9">
        <f t="shared" si="6"/>
        <v>0.78125</v>
      </c>
      <c r="F99" s="11">
        <f t="shared" si="9"/>
        <v>-0.24686007793152578</v>
      </c>
    </row>
    <row r="100" spans="1:6" x14ac:dyDescent="0.25">
      <c r="A100" s="56" t="s">
        <v>135</v>
      </c>
      <c r="B100" s="23">
        <v>6</v>
      </c>
      <c r="C100" s="24">
        <v>1.06</v>
      </c>
      <c r="D100" s="9">
        <f t="shared" si="6"/>
        <v>0.94339622641509424</v>
      </c>
      <c r="F100" s="11">
        <f t="shared" si="9"/>
        <v>-5.8268908123975879E-2</v>
      </c>
    </row>
    <row r="101" spans="1:6" x14ac:dyDescent="0.25">
      <c r="A101" s="56"/>
      <c r="B101" s="23">
        <v>7</v>
      </c>
      <c r="C101" s="24">
        <v>1.07</v>
      </c>
      <c r="D101" s="9">
        <f t="shared" si="6"/>
        <v>0.93457943925233644</v>
      </c>
      <c r="F101" s="11">
        <f t="shared" si="9"/>
        <v>-6.7658648473814809E-2</v>
      </c>
    </row>
    <row r="102" spans="1:6" x14ac:dyDescent="0.25">
      <c r="A102" s="56"/>
      <c r="B102" s="23">
        <v>8</v>
      </c>
      <c r="C102" s="24">
        <v>1.1100000000000001</v>
      </c>
      <c r="D102" s="9">
        <f t="shared" si="6"/>
        <v>0.9009009009009008</v>
      </c>
      <c r="F102" s="11">
        <f t="shared" si="9"/>
        <v>-0.10436001532424288</v>
      </c>
    </row>
    <row r="103" spans="1:6" x14ac:dyDescent="0.25">
      <c r="A103" s="56"/>
      <c r="B103" s="23">
        <v>9</v>
      </c>
      <c r="C103" s="24">
        <v>1.02</v>
      </c>
      <c r="D103" s="9">
        <f t="shared" si="6"/>
        <v>0.98039215686274506</v>
      </c>
      <c r="F103" s="11">
        <f t="shared" si="9"/>
        <v>-1.9802627296179754E-2</v>
      </c>
    </row>
    <row r="104" spans="1:6" x14ac:dyDescent="0.25">
      <c r="A104" s="56"/>
      <c r="B104" s="23">
        <v>10</v>
      </c>
      <c r="C104" s="24">
        <v>1.23</v>
      </c>
      <c r="D104" s="9">
        <f t="shared" si="6"/>
        <v>0.81300813008130079</v>
      </c>
      <c r="F104" s="11">
        <f t="shared" si="9"/>
        <v>-0.20701416938432615</v>
      </c>
    </row>
    <row r="105" spans="1:6" x14ac:dyDescent="0.25">
      <c r="A105" s="56"/>
      <c r="B105" s="23">
        <v>11</v>
      </c>
      <c r="C105" s="24">
        <v>1.38</v>
      </c>
      <c r="D105" s="9">
        <f t="shared" si="6"/>
        <v>0.7246376811594204</v>
      </c>
      <c r="F105" s="11">
        <f t="shared" si="9"/>
        <v>-0.32208349916911316</v>
      </c>
    </row>
    <row r="106" spans="1:6" x14ac:dyDescent="0.25">
      <c r="A106" s="57"/>
      <c r="B106" s="58"/>
    </row>
    <row r="107" spans="1:6" x14ac:dyDescent="0.25">
      <c r="A107" s="22" t="s">
        <v>141</v>
      </c>
      <c r="B107" s="23">
        <v>40</v>
      </c>
      <c r="C107" s="24">
        <v>2.1</v>
      </c>
      <c r="D107" s="9">
        <f t="shared" si="6"/>
        <v>0.47619047619047616</v>
      </c>
      <c r="F107" s="11">
        <f>LN(D107)</f>
        <v>-0.74193734472937733</v>
      </c>
    </row>
    <row r="108" spans="1:6" x14ac:dyDescent="0.25">
      <c r="A108" s="22" t="s">
        <v>142</v>
      </c>
      <c r="B108" s="23">
        <v>47</v>
      </c>
      <c r="C108" s="24">
        <v>1.1000000000000001</v>
      </c>
      <c r="D108" s="9">
        <f t="shared" si="6"/>
        <v>0.90909090909090906</v>
      </c>
      <c r="F108" s="11">
        <f>LN(D108)</f>
        <v>-9.5310179804324893E-2</v>
      </c>
    </row>
    <row r="109" spans="1:6" x14ac:dyDescent="0.25">
      <c r="A109" s="22" t="s">
        <v>135</v>
      </c>
      <c r="B109" s="23">
        <v>51</v>
      </c>
      <c r="C109" s="24">
        <v>1.8</v>
      </c>
      <c r="D109" s="9">
        <f t="shared" si="6"/>
        <v>0.55555555555555558</v>
      </c>
      <c r="F109" s="11">
        <f>LN(D109)</f>
        <v>-0.58778666490211895</v>
      </c>
    </row>
    <row r="110" spans="1:6" x14ac:dyDescent="0.25">
      <c r="A110" s="57"/>
      <c r="B110" s="58"/>
    </row>
    <row r="111" spans="1:6" x14ac:dyDescent="0.25">
      <c r="A111" s="59"/>
      <c r="B111" s="23" t="s">
        <v>76</v>
      </c>
      <c r="C111" s="24">
        <v>1.26</v>
      </c>
      <c r="D111" s="9">
        <f t="shared" si="6"/>
        <v>0.79365079365079361</v>
      </c>
      <c r="F111" s="11">
        <f t="shared" ref="F111:F118" si="10">LN(D111)</f>
        <v>-0.2311117209633867</v>
      </c>
    </row>
    <row r="112" spans="1:6" x14ac:dyDescent="0.25">
      <c r="A112" s="59"/>
      <c r="B112" s="23" t="s">
        <v>77</v>
      </c>
      <c r="C112" s="24">
        <v>1.25</v>
      </c>
      <c r="D112" s="9">
        <f t="shared" si="6"/>
        <v>0.8</v>
      </c>
      <c r="F112" s="11">
        <f t="shared" si="10"/>
        <v>-0.22314355131420971</v>
      </c>
    </row>
    <row r="113" spans="1:6" x14ac:dyDescent="0.25">
      <c r="A113" s="59"/>
      <c r="B113" s="23" t="s">
        <v>78</v>
      </c>
      <c r="C113" s="24">
        <v>1.23</v>
      </c>
      <c r="D113" s="9">
        <f t="shared" si="6"/>
        <v>0.81300813008130079</v>
      </c>
      <c r="F113" s="11">
        <f t="shared" si="10"/>
        <v>-0.20701416938432615</v>
      </c>
    </row>
    <row r="114" spans="1:6" x14ac:dyDescent="0.25">
      <c r="A114" s="59" t="s">
        <v>143</v>
      </c>
      <c r="B114" s="23" t="s">
        <v>79</v>
      </c>
      <c r="C114" s="24">
        <v>1.2</v>
      </c>
      <c r="D114" s="9">
        <f t="shared" si="6"/>
        <v>0.83333333333333337</v>
      </c>
      <c r="F114" s="11">
        <f t="shared" si="10"/>
        <v>-0.18232155679395459</v>
      </c>
    </row>
    <row r="115" spans="1:6" x14ac:dyDescent="0.25">
      <c r="A115" s="59" t="s">
        <v>144</v>
      </c>
      <c r="B115" s="23" t="s">
        <v>80</v>
      </c>
      <c r="C115" s="24">
        <v>1.18</v>
      </c>
      <c r="D115" s="9">
        <f t="shared" si="6"/>
        <v>0.84745762711864414</v>
      </c>
      <c r="F115" s="11">
        <f t="shared" si="10"/>
        <v>-0.1655144384775733</v>
      </c>
    </row>
    <row r="116" spans="1:6" x14ac:dyDescent="0.25">
      <c r="A116" s="59" t="s">
        <v>135</v>
      </c>
      <c r="B116" s="23" t="s">
        <v>81</v>
      </c>
      <c r="C116" s="24">
        <v>1.1499999999999999</v>
      </c>
      <c r="D116" s="9">
        <f t="shared" si="6"/>
        <v>0.86956521739130443</v>
      </c>
      <c r="F116" s="11">
        <f t="shared" si="10"/>
        <v>-0.1397619423751586</v>
      </c>
    </row>
    <row r="117" spans="1:6" x14ac:dyDescent="0.25">
      <c r="A117" s="59"/>
      <c r="B117" s="23" t="s">
        <v>82</v>
      </c>
      <c r="C117" s="24">
        <v>1.07</v>
      </c>
      <c r="D117" s="9">
        <f t="shared" si="6"/>
        <v>0.93457943925233644</v>
      </c>
      <c r="F117" s="11">
        <f t="shared" si="10"/>
        <v>-6.7658648473814809E-2</v>
      </c>
    </row>
    <row r="118" spans="1:6" x14ac:dyDescent="0.25">
      <c r="A118" s="59"/>
      <c r="B118" s="23" t="s">
        <v>83</v>
      </c>
      <c r="C118" s="24">
        <v>1.04</v>
      </c>
      <c r="D118" s="9">
        <f t="shared" si="6"/>
        <v>0.96153846153846145</v>
      </c>
      <c r="F118" s="11">
        <f t="shared" si="10"/>
        <v>-3.9220713153281385E-2</v>
      </c>
    </row>
    <row r="119" spans="1:6" x14ac:dyDescent="0.25">
      <c r="A119" s="57"/>
      <c r="B119" s="58"/>
    </row>
    <row r="120" spans="1:6" x14ac:dyDescent="0.25">
      <c r="A120" s="56"/>
      <c r="B120" s="60" t="s">
        <v>84</v>
      </c>
      <c r="C120" s="61">
        <v>1.22</v>
      </c>
      <c r="D120" s="9">
        <f t="shared" si="6"/>
        <v>0.81967213114754101</v>
      </c>
      <c r="E120" s="15">
        <v>-0.67664267988848215</v>
      </c>
      <c r="F120" s="11">
        <f t="shared" ref="F120:F144" si="11">LN(D120)</f>
        <v>-0.19885085874516517</v>
      </c>
    </row>
    <row r="121" spans="1:6" x14ac:dyDescent="0.25">
      <c r="A121" s="56"/>
      <c r="B121" s="62" t="s">
        <v>158</v>
      </c>
      <c r="C121" s="61">
        <v>0.99</v>
      </c>
      <c r="D121" s="9">
        <f t="shared" si="6"/>
        <v>1.0101010101010102</v>
      </c>
      <c r="E121" s="15">
        <v>-0.33064594895341187</v>
      </c>
      <c r="F121" s="11">
        <f t="shared" si="11"/>
        <v>1.0050335853501506E-2</v>
      </c>
    </row>
    <row r="122" spans="1:6" x14ac:dyDescent="0.25">
      <c r="A122" s="56"/>
      <c r="B122" s="60" t="s">
        <v>85</v>
      </c>
      <c r="C122" s="61">
        <v>0.93</v>
      </c>
      <c r="D122" s="9">
        <f t="shared" si="6"/>
        <v>1.075268817204301</v>
      </c>
      <c r="E122" s="15">
        <v>-0.21958310087873348</v>
      </c>
      <c r="F122" s="11">
        <f t="shared" si="11"/>
        <v>7.2570692834835374E-2</v>
      </c>
    </row>
    <row r="123" spans="1:6" x14ac:dyDescent="0.25">
      <c r="A123" s="56"/>
      <c r="B123" s="62" t="s">
        <v>159</v>
      </c>
      <c r="C123" s="61">
        <v>0.94</v>
      </c>
      <c r="D123" s="9">
        <f t="shared" si="6"/>
        <v>1.0638297872340425</v>
      </c>
      <c r="E123" s="15">
        <v>-0.17501581829121984</v>
      </c>
      <c r="F123" s="11">
        <f t="shared" si="11"/>
        <v>6.1875403718087453E-2</v>
      </c>
    </row>
    <row r="124" spans="1:6" x14ac:dyDescent="0.25">
      <c r="A124" s="56"/>
      <c r="B124" s="60" t="s">
        <v>86</v>
      </c>
      <c r="C124" s="61">
        <v>1.05</v>
      </c>
      <c r="D124" s="9">
        <f t="shared" si="6"/>
        <v>0.95238095238095233</v>
      </c>
      <c r="E124" s="15">
        <v>-0.37791885851477625</v>
      </c>
      <c r="F124" s="11">
        <f t="shared" si="11"/>
        <v>-4.8790164169432056E-2</v>
      </c>
    </row>
    <row r="125" spans="1:6" x14ac:dyDescent="0.25">
      <c r="A125" s="56"/>
      <c r="B125" s="62" t="s">
        <v>160</v>
      </c>
      <c r="C125" s="61">
        <v>0.97</v>
      </c>
      <c r="D125" s="9">
        <f t="shared" si="6"/>
        <v>1.0309278350515465</v>
      </c>
      <c r="E125" s="15">
        <v>-0.33064594895341187</v>
      </c>
      <c r="F125" s="11">
        <f t="shared" si="11"/>
        <v>3.0459207484708654E-2</v>
      </c>
    </row>
    <row r="126" spans="1:6" x14ac:dyDescent="0.25">
      <c r="A126" s="56">
        <v>11</v>
      </c>
      <c r="B126" s="60" t="s">
        <v>161</v>
      </c>
      <c r="C126" s="61">
        <v>1.04</v>
      </c>
      <c r="D126" s="9">
        <f t="shared" si="6"/>
        <v>0.96153846153846145</v>
      </c>
      <c r="E126" s="15">
        <v>-0.36518234250364423</v>
      </c>
      <c r="F126" s="11">
        <f t="shared" si="11"/>
        <v>-3.9220713153281385E-2</v>
      </c>
    </row>
    <row r="127" spans="1:6" x14ac:dyDescent="0.25">
      <c r="A127" s="56" t="s">
        <v>145</v>
      </c>
      <c r="B127" s="60" t="s">
        <v>88</v>
      </c>
      <c r="C127" s="61">
        <v>0.98</v>
      </c>
      <c r="D127" s="9">
        <f t="shared" si="6"/>
        <v>1.0204081632653061</v>
      </c>
      <c r="E127" s="15">
        <v>-0.35763417662619251</v>
      </c>
      <c r="F127" s="11">
        <f t="shared" si="11"/>
        <v>2.0202707317519469E-2</v>
      </c>
    </row>
    <row r="128" spans="1:6" x14ac:dyDescent="0.25">
      <c r="A128" s="56" t="s">
        <v>146</v>
      </c>
      <c r="B128" s="60" t="s">
        <v>162</v>
      </c>
      <c r="C128" s="61">
        <v>0.98</v>
      </c>
      <c r="D128" s="9">
        <f t="shared" si="6"/>
        <v>1.0204081632653061</v>
      </c>
      <c r="E128" s="15">
        <v>-0.36340897612007622</v>
      </c>
      <c r="F128" s="11">
        <f t="shared" si="11"/>
        <v>2.0202707317519469E-2</v>
      </c>
    </row>
    <row r="129" spans="1:6" x14ac:dyDescent="0.25">
      <c r="A129" s="56" t="s">
        <v>157</v>
      </c>
      <c r="B129" s="60" t="s">
        <v>89</v>
      </c>
      <c r="C129" s="61">
        <v>1</v>
      </c>
      <c r="D129" s="9">
        <f t="shared" si="6"/>
        <v>1</v>
      </c>
      <c r="E129" s="15">
        <v>-0.35629099307972489</v>
      </c>
      <c r="F129" s="11">
        <f t="shared" si="11"/>
        <v>0</v>
      </c>
    </row>
    <row r="130" spans="1:6" x14ac:dyDescent="0.25">
      <c r="A130" s="56"/>
      <c r="B130" s="60" t="s">
        <v>90</v>
      </c>
      <c r="C130" s="61">
        <v>1.4</v>
      </c>
      <c r="D130" s="9">
        <f t="shared" si="6"/>
        <v>0.7142857142857143</v>
      </c>
      <c r="E130" s="15">
        <v>-0.39730179746900335</v>
      </c>
      <c r="F130" s="11">
        <f t="shared" si="11"/>
        <v>-0.33647223662121289</v>
      </c>
    </row>
    <row r="131" spans="1:6" x14ac:dyDescent="0.25">
      <c r="A131" s="56"/>
      <c r="B131" s="62" t="s">
        <v>163</v>
      </c>
      <c r="C131" s="61">
        <v>1.01</v>
      </c>
      <c r="D131" s="9">
        <f t="shared" si="6"/>
        <v>0.99009900990099009</v>
      </c>
      <c r="E131" s="15">
        <v>-0.38985569718108809</v>
      </c>
      <c r="F131" s="11">
        <f t="shared" si="11"/>
        <v>-9.950330853168092E-3</v>
      </c>
    </row>
    <row r="132" spans="1:6" x14ac:dyDescent="0.25">
      <c r="A132" s="56"/>
      <c r="B132" s="62" t="s">
        <v>164</v>
      </c>
      <c r="C132" s="61">
        <v>1.1100000000000001</v>
      </c>
      <c r="D132" s="9">
        <f t="shared" si="6"/>
        <v>0.9009009009009008</v>
      </c>
      <c r="E132" s="15">
        <v>-0.4788117555201265</v>
      </c>
      <c r="F132" s="11">
        <f t="shared" si="11"/>
        <v>-0.10436001532424288</v>
      </c>
    </row>
    <row r="133" spans="1:6" x14ac:dyDescent="0.25">
      <c r="A133" s="56"/>
      <c r="B133" s="60" t="s">
        <v>91</v>
      </c>
      <c r="C133" s="61">
        <v>0.98</v>
      </c>
      <c r="D133" s="9">
        <f t="shared" si="6"/>
        <v>1.0204081632653061</v>
      </c>
      <c r="E133" s="15">
        <v>-0.31338131575936212</v>
      </c>
      <c r="F133" s="11">
        <f t="shared" si="11"/>
        <v>2.0202707317519469E-2</v>
      </c>
    </row>
    <row r="134" spans="1:6" x14ac:dyDescent="0.25">
      <c r="A134" s="56"/>
      <c r="B134" s="60" t="s">
        <v>92</v>
      </c>
      <c r="C134" s="61">
        <v>0.93</v>
      </c>
      <c r="D134" s="9">
        <f t="shared" si="6"/>
        <v>1.075268817204301</v>
      </c>
      <c r="E134" s="15">
        <v>-0.13959052849592851</v>
      </c>
      <c r="F134" s="11">
        <f t="shared" si="11"/>
        <v>7.2570692834835374E-2</v>
      </c>
    </row>
    <row r="135" spans="1:6" x14ac:dyDescent="0.25">
      <c r="A135" s="56"/>
      <c r="B135" s="60" t="s">
        <v>93</v>
      </c>
      <c r="C135" s="61">
        <v>0.91</v>
      </c>
      <c r="D135" s="9">
        <f t="shared" ref="D135:D198" si="12">1/C135</f>
        <v>1.0989010989010988</v>
      </c>
      <c r="E135" s="15">
        <v>-0.12783337150988489</v>
      </c>
      <c r="F135" s="11">
        <f t="shared" si="11"/>
        <v>9.4310679471241207E-2</v>
      </c>
    </row>
    <row r="136" spans="1:6" x14ac:dyDescent="0.25">
      <c r="A136" s="56"/>
      <c r="B136" s="62">
        <v>508</v>
      </c>
      <c r="C136" s="61">
        <v>0.88</v>
      </c>
      <c r="D136" s="9">
        <f t="shared" si="12"/>
        <v>1.1363636363636365</v>
      </c>
      <c r="E136" s="15">
        <v>-0.12694900267046352</v>
      </c>
      <c r="F136" s="11">
        <f t="shared" si="11"/>
        <v>0.127833371509885</v>
      </c>
    </row>
    <row r="137" spans="1:6" x14ac:dyDescent="0.25">
      <c r="A137" s="56"/>
      <c r="B137" s="60" t="s">
        <v>94</v>
      </c>
      <c r="C137" s="61">
        <v>1.1000000000000001</v>
      </c>
      <c r="D137" s="9">
        <f t="shared" si="12"/>
        <v>0.90909090909090906</v>
      </c>
      <c r="E137" s="15">
        <v>-0.55130499032646818</v>
      </c>
      <c r="F137" s="11">
        <f t="shared" si="11"/>
        <v>-9.5310179804324893E-2</v>
      </c>
    </row>
    <row r="138" spans="1:6" x14ac:dyDescent="0.25">
      <c r="A138" s="56"/>
      <c r="B138" s="62">
        <v>5542</v>
      </c>
      <c r="C138" s="61">
        <v>1.05</v>
      </c>
      <c r="D138" s="9">
        <f t="shared" si="12"/>
        <v>0.95238095238095233</v>
      </c>
      <c r="E138" s="15">
        <v>-0.53858489340026527</v>
      </c>
      <c r="F138" s="11">
        <f t="shared" si="11"/>
        <v>-4.8790164169432056E-2</v>
      </c>
    </row>
    <row r="139" spans="1:6" x14ac:dyDescent="0.25">
      <c r="A139" s="56"/>
      <c r="B139" s="60" t="s">
        <v>95</v>
      </c>
      <c r="C139" s="61">
        <v>0.98</v>
      </c>
      <c r="D139" s="9">
        <f t="shared" si="12"/>
        <v>1.0204081632653061</v>
      </c>
      <c r="E139" s="15">
        <v>-0.32370998500736142</v>
      </c>
      <c r="F139" s="11">
        <f t="shared" si="11"/>
        <v>2.0202707317519469E-2</v>
      </c>
    </row>
    <row r="140" spans="1:6" x14ac:dyDescent="0.25">
      <c r="A140" s="56"/>
      <c r="B140" s="62">
        <v>574</v>
      </c>
      <c r="C140" s="61">
        <v>1.51</v>
      </c>
      <c r="D140" s="9">
        <f t="shared" si="12"/>
        <v>0.66225165562913912</v>
      </c>
      <c r="E140" s="15">
        <v>-1.2544826593748943</v>
      </c>
      <c r="F140" s="11">
        <f t="shared" si="11"/>
        <v>-0.41210965082683287</v>
      </c>
    </row>
    <row r="141" spans="1:6" x14ac:dyDescent="0.25">
      <c r="A141" s="56"/>
      <c r="B141" s="60" t="s">
        <v>96</v>
      </c>
      <c r="C141" s="61">
        <v>1.53</v>
      </c>
      <c r="D141" s="9">
        <f t="shared" si="12"/>
        <v>0.65359477124183007</v>
      </c>
      <c r="E141" s="15">
        <v>-1.07238127651924</v>
      </c>
      <c r="F141" s="11">
        <f t="shared" si="11"/>
        <v>-0.42526773540434409</v>
      </c>
    </row>
    <row r="142" spans="1:6" x14ac:dyDescent="0.25">
      <c r="A142" s="56"/>
      <c r="B142" s="60" t="s">
        <v>97</v>
      </c>
      <c r="C142" s="61">
        <v>1.07</v>
      </c>
      <c r="D142" s="9">
        <f t="shared" si="12"/>
        <v>0.93457943925233644</v>
      </c>
      <c r="E142" s="15">
        <v>-0.41428769672334337</v>
      </c>
      <c r="F142" s="11">
        <f t="shared" si="11"/>
        <v>-6.7658648473814809E-2</v>
      </c>
    </row>
    <row r="143" spans="1:6" x14ac:dyDescent="0.25">
      <c r="A143" s="56"/>
      <c r="B143" s="60" t="s">
        <v>98</v>
      </c>
      <c r="C143" s="61">
        <v>0.99</v>
      </c>
      <c r="D143" s="9">
        <f t="shared" si="12"/>
        <v>1.0101010101010102</v>
      </c>
      <c r="E143" s="15">
        <v>-0.28852205570150607</v>
      </c>
      <c r="F143" s="11">
        <f t="shared" si="11"/>
        <v>1.0050335853501506E-2</v>
      </c>
    </row>
    <row r="144" spans="1:6" x14ac:dyDescent="0.25">
      <c r="A144" s="56"/>
      <c r="B144" s="60" t="s">
        <v>99</v>
      </c>
      <c r="C144" s="61">
        <v>0.95</v>
      </c>
      <c r="D144" s="9">
        <f t="shared" si="12"/>
        <v>1.0526315789473684</v>
      </c>
      <c r="E144" s="15">
        <v>-0.33958993205379884</v>
      </c>
      <c r="F144" s="11">
        <f t="shared" si="11"/>
        <v>5.1293294387550481E-2</v>
      </c>
    </row>
    <row r="145" spans="1:6" x14ac:dyDescent="0.25">
      <c r="A145" s="57"/>
      <c r="B145" s="58"/>
    </row>
    <row r="146" spans="1:6" x14ac:dyDescent="0.25">
      <c r="A146" s="56"/>
      <c r="B146" s="60" t="s">
        <v>84</v>
      </c>
      <c r="C146" s="61">
        <v>1.27</v>
      </c>
      <c r="D146" s="9">
        <f t="shared" si="12"/>
        <v>0.78740157480314954</v>
      </c>
      <c r="E146" s="15">
        <v>-0.67664267988848215</v>
      </c>
      <c r="F146" s="11">
        <f t="shared" ref="F146:F158" si="13">LN(D146)</f>
        <v>-0.23901690047049998</v>
      </c>
    </row>
    <row r="147" spans="1:6" x14ac:dyDescent="0.25">
      <c r="A147" s="56"/>
      <c r="B147" s="62">
        <v>408</v>
      </c>
      <c r="C147" s="61">
        <v>1</v>
      </c>
      <c r="D147" s="9">
        <f t="shared" si="12"/>
        <v>1</v>
      </c>
      <c r="E147" s="15">
        <v>-0.33064594895341187</v>
      </c>
      <c r="F147" s="11">
        <f t="shared" si="13"/>
        <v>0</v>
      </c>
    </row>
    <row r="148" spans="1:6" x14ac:dyDescent="0.25">
      <c r="A148" s="56"/>
      <c r="B148" s="60" t="s">
        <v>85</v>
      </c>
      <c r="C148" s="61">
        <v>0.95</v>
      </c>
      <c r="D148" s="9">
        <f t="shared" si="12"/>
        <v>1.0526315789473684</v>
      </c>
      <c r="E148" s="15">
        <v>-0.21958310087873348</v>
      </c>
      <c r="F148" s="11">
        <f t="shared" si="13"/>
        <v>5.1293294387550481E-2</v>
      </c>
    </row>
    <row r="149" spans="1:6" x14ac:dyDescent="0.25">
      <c r="A149" s="56"/>
      <c r="B149" s="62">
        <v>400</v>
      </c>
      <c r="C149" s="61">
        <v>0.93</v>
      </c>
      <c r="D149" s="9">
        <f t="shared" si="12"/>
        <v>1.075268817204301</v>
      </c>
      <c r="E149" s="15">
        <v>-0.17501581829121984</v>
      </c>
      <c r="F149" s="11">
        <f t="shared" si="13"/>
        <v>7.2570692834835374E-2</v>
      </c>
    </row>
    <row r="150" spans="1:6" x14ac:dyDescent="0.25">
      <c r="A150" s="56"/>
      <c r="B150" s="60" t="s">
        <v>86</v>
      </c>
      <c r="C150" s="61">
        <v>1.02</v>
      </c>
      <c r="D150" s="9">
        <f t="shared" si="12"/>
        <v>0.98039215686274506</v>
      </c>
      <c r="E150" s="15">
        <v>-0.37791885851477625</v>
      </c>
      <c r="F150" s="11">
        <f t="shared" si="13"/>
        <v>-1.9802627296179754E-2</v>
      </c>
    </row>
    <row r="151" spans="1:6" x14ac:dyDescent="0.25">
      <c r="A151" s="56"/>
      <c r="B151" s="62">
        <v>436</v>
      </c>
      <c r="C151" s="61">
        <v>0.99</v>
      </c>
      <c r="D151" s="9">
        <f t="shared" si="12"/>
        <v>1.0101010101010102</v>
      </c>
      <c r="E151" s="15">
        <v>-0.33064594895341187</v>
      </c>
      <c r="F151" s="11">
        <f t="shared" si="13"/>
        <v>1.0050335853501506E-2</v>
      </c>
    </row>
    <row r="152" spans="1:6" x14ac:dyDescent="0.25">
      <c r="A152" s="56">
        <v>11</v>
      </c>
      <c r="B152" s="60" t="s">
        <v>87</v>
      </c>
      <c r="C152" s="61">
        <v>1.01</v>
      </c>
      <c r="D152" s="9">
        <f t="shared" si="12"/>
        <v>0.99009900990099009</v>
      </c>
      <c r="E152" s="15">
        <v>-0.36518234250364423</v>
      </c>
      <c r="F152" s="11">
        <f t="shared" si="13"/>
        <v>-9.950330853168092E-3</v>
      </c>
    </row>
    <row r="153" spans="1:6" x14ac:dyDescent="0.25">
      <c r="A153" s="56" t="s">
        <v>147</v>
      </c>
      <c r="B153" s="60" t="s">
        <v>88</v>
      </c>
      <c r="C153" s="61">
        <v>1.01</v>
      </c>
      <c r="D153" s="9">
        <f t="shared" si="12"/>
        <v>0.99009900990099009</v>
      </c>
      <c r="E153" s="15">
        <v>-0.35763417662619251</v>
      </c>
      <c r="F153" s="11">
        <f t="shared" si="13"/>
        <v>-9.950330853168092E-3</v>
      </c>
    </row>
    <row r="154" spans="1:6" x14ac:dyDescent="0.25">
      <c r="A154" s="56" t="s">
        <v>146</v>
      </c>
      <c r="B154" s="60">
        <v>430</v>
      </c>
      <c r="C154" s="61">
        <v>1.01</v>
      </c>
      <c r="D154" s="9">
        <f t="shared" si="12"/>
        <v>0.99009900990099009</v>
      </c>
      <c r="E154" s="15">
        <v>-0.36340897612007622</v>
      </c>
      <c r="F154" s="11">
        <f t="shared" si="13"/>
        <v>-9.950330853168092E-3</v>
      </c>
    </row>
    <row r="155" spans="1:6" x14ac:dyDescent="0.25">
      <c r="A155" s="56" t="s">
        <v>156</v>
      </c>
      <c r="B155" s="60" t="s">
        <v>89</v>
      </c>
      <c r="C155" s="61">
        <v>1.01</v>
      </c>
      <c r="D155" s="9">
        <f t="shared" si="12"/>
        <v>0.99009900990099009</v>
      </c>
      <c r="E155" s="15">
        <v>-0.35629099307972489</v>
      </c>
      <c r="F155" s="11">
        <f t="shared" si="13"/>
        <v>-9.950330853168092E-3</v>
      </c>
    </row>
    <row r="156" spans="1:6" x14ac:dyDescent="0.25">
      <c r="A156" s="56"/>
      <c r="B156" s="60" t="s">
        <v>90</v>
      </c>
      <c r="C156" s="61">
        <v>1.02</v>
      </c>
      <c r="D156" s="9">
        <f t="shared" si="12"/>
        <v>0.98039215686274506</v>
      </c>
      <c r="E156" s="15">
        <v>-0.39730179746900335</v>
      </c>
      <c r="F156" s="11">
        <f t="shared" si="13"/>
        <v>-1.9802627296179754E-2</v>
      </c>
    </row>
    <row r="157" spans="1:6" x14ac:dyDescent="0.25">
      <c r="A157" s="56"/>
      <c r="B157" s="62">
        <v>476</v>
      </c>
      <c r="C157" s="61">
        <v>1.02</v>
      </c>
      <c r="D157" s="9">
        <f t="shared" si="12"/>
        <v>0.98039215686274506</v>
      </c>
      <c r="E157" s="15">
        <v>-0.38985569718108809</v>
      </c>
      <c r="F157" s="11">
        <f t="shared" si="13"/>
        <v>-1.9802627296179754E-2</v>
      </c>
    </row>
    <row r="158" spans="1:6" x14ac:dyDescent="0.25">
      <c r="A158" s="56"/>
      <c r="B158" s="62">
        <v>476</v>
      </c>
      <c r="C158" s="61">
        <v>1.08</v>
      </c>
      <c r="D158" s="9">
        <f t="shared" si="12"/>
        <v>0.92592592592592582</v>
      </c>
      <c r="E158" s="15">
        <v>-0.4788117555201265</v>
      </c>
      <c r="F158" s="11">
        <f t="shared" si="13"/>
        <v>-7.6961041136128436E-2</v>
      </c>
    </row>
    <row r="159" spans="1:6" x14ac:dyDescent="0.25">
      <c r="A159" s="56"/>
      <c r="B159" s="60" t="s">
        <v>91</v>
      </c>
      <c r="C159" s="61">
        <v>0</v>
      </c>
      <c r="E159" s="15">
        <v>-0.31338131575936212</v>
      </c>
    </row>
    <row r="160" spans="1:6" x14ac:dyDescent="0.25">
      <c r="A160" s="56"/>
      <c r="B160" s="60" t="s">
        <v>92</v>
      </c>
      <c r="C160" s="61">
        <v>0.93</v>
      </c>
      <c r="D160" s="9">
        <f t="shared" si="12"/>
        <v>1.075268817204301</v>
      </c>
      <c r="E160" s="15">
        <v>-0.13959052849592851</v>
      </c>
      <c r="F160" s="11">
        <f t="shared" ref="F160:F170" si="14">LN(D160)</f>
        <v>7.2570692834835374E-2</v>
      </c>
    </row>
    <row r="161" spans="1:6" x14ac:dyDescent="0.25">
      <c r="A161" s="56"/>
      <c r="B161" s="60" t="s">
        <v>93</v>
      </c>
      <c r="C161" s="61">
        <v>0.91</v>
      </c>
      <c r="D161" s="9">
        <f t="shared" si="12"/>
        <v>1.0989010989010988</v>
      </c>
      <c r="E161" s="15">
        <v>-0.12783337150988489</v>
      </c>
      <c r="F161" s="11">
        <f t="shared" si="14"/>
        <v>9.4310679471241207E-2</v>
      </c>
    </row>
    <row r="162" spans="1:6" x14ac:dyDescent="0.25">
      <c r="A162" s="56"/>
      <c r="B162" s="62">
        <v>508</v>
      </c>
      <c r="C162" s="61">
        <v>0.91</v>
      </c>
      <c r="D162" s="9">
        <f t="shared" si="12"/>
        <v>1.0989010989010988</v>
      </c>
      <c r="E162" s="15">
        <v>-0.12694900267046352</v>
      </c>
      <c r="F162" s="11">
        <f t="shared" si="14"/>
        <v>9.4310679471241207E-2</v>
      </c>
    </row>
    <row r="163" spans="1:6" x14ac:dyDescent="0.25">
      <c r="A163" s="56"/>
      <c r="B163" s="60" t="s">
        <v>94</v>
      </c>
      <c r="C163" s="61">
        <v>1.1599999999999999</v>
      </c>
      <c r="D163" s="9">
        <f t="shared" si="12"/>
        <v>0.86206896551724144</v>
      </c>
      <c r="E163" s="15">
        <v>-0.55130499032646818</v>
      </c>
      <c r="F163" s="11">
        <f t="shared" si="14"/>
        <v>-0.14842000511827322</v>
      </c>
    </row>
    <row r="164" spans="1:6" x14ac:dyDescent="0.25">
      <c r="A164" s="56"/>
      <c r="B164" s="62">
        <v>5542</v>
      </c>
      <c r="C164" s="61">
        <v>1.1499999999999999</v>
      </c>
      <c r="D164" s="9">
        <f t="shared" si="12"/>
        <v>0.86956521739130443</v>
      </c>
      <c r="E164" s="15">
        <v>-0.53858489340026527</v>
      </c>
      <c r="F164" s="11">
        <f t="shared" si="14"/>
        <v>-0.1397619423751586</v>
      </c>
    </row>
    <row r="165" spans="1:6" x14ac:dyDescent="0.25">
      <c r="A165" s="56"/>
      <c r="B165" s="60" t="s">
        <v>95</v>
      </c>
      <c r="C165" s="61">
        <v>1.01</v>
      </c>
      <c r="D165" s="9">
        <f t="shared" si="12"/>
        <v>0.99009900990099009</v>
      </c>
      <c r="E165" s="15">
        <v>-0.32370998500736142</v>
      </c>
      <c r="F165" s="11">
        <f t="shared" si="14"/>
        <v>-9.950330853168092E-3</v>
      </c>
    </row>
    <row r="166" spans="1:6" x14ac:dyDescent="0.25">
      <c r="A166" s="56"/>
      <c r="B166" s="62">
        <v>574</v>
      </c>
      <c r="C166" s="61">
        <v>1.56</v>
      </c>
      <c r="D166" s="9">
        <f t="shared" si="12"/>
        <v>0.64102564102564097</v>
      </c>
      <c r="E166" s="15">
        <v>-1.2544826593748943</v>
      </c>
      <c r="F166" s="11">
        <f t="shared" si="14"/>
        <v>-0.44468582126144579</v>
      </c>
    </row>
    <row r="167" spans="1:6" x14ac:dyDescent="0.25">
      <c r="A167" s="56"/>
      <c r="B167" s="60" t="s">
        <v>96</v>
      </c>
      <c r="C167" s="61">
        <v>1.49</v>
      </c>
      <c r="D167" s="9">
        <f t="shared" si="12"/>
        <v>0.67114093959731547</v>
      </c>
      <c r="E167" s="15">
        <v>-1.07238127651924</v>
      </c>
      <c r="F167" s="11">
        <f t="shared" si="14"/>
        <v>-0.39877611995736773</v>
      </c>
    </row>
    <row r="168" spans="1:6" x14ac:dyDescent="0.25">
      <c r="A168" s="56"/>
      <c r="B168" s="60" t="s">
        <v>97</v>
      </c>
      <c r="C168" s="61">
        <v>0.99</v>
      </c>
      <c r="D168" s="9">
        <f t="shared" si="12"/>
        <v>1.0101010101010102</v>
      </c>
      <c r="E168" s="15">
        <v>-0.41428769672334337</v>
      </c>
      <c r="F168" s="11">
        <f t="shared" si="14"/>
        <v>1.0050335853501506E-2</v>
      </c>
    </row>
    <row r="169" spans="1:6" x14ac:dyDescent="0.25">
      <c r="A169" s="56"/>
      <c r="B169" s="60" t="s">
        <v>98</v>
      </c>
      <c r="C169" s="61">
        <v>0.97</v>
      </c>
      <c r="D169" s="9">
        <f t="shared" si="12"/>
        <v>1.0309278350515465</v>
      </c>
      <c r="E169" s="15">
        <v>-0.28852205570150607</v>
      </c>
      <c r="F169" s="11">
        <f t="shared" si="14"/>
        <v>3.0459207484708654E-2</v>
      </c>
    </row>
    <row r="170" spans="1:6" x14ac:dyDescent="0.25">
      <c r="A170" s="56"/>
      <c r="B170" s="60" t="s">
        <v>99</v>
      </c>
      <c r="C170" s="61">
        <v>1.01</v>
      </c>
      <c r="D170" s="9">
        <f t="shared" si="12"/>
        <v>0.99009900990099009</v>
      </c>
      <c r="E170" s="15">
        <v>-0.33958993205379884</v>
      </c>
      <c r="F170" s="11">
        <f t="shared" si="14"/>
        <v>-9.950330853168092E-3</v>
      </c>
    </row>
    <row r="171" spans="1:6" x14ac:dyDescent="0.25">
      <c r="A171" s="57"/>
      <c r="B171" s="58"/>
    </row>
    <row r="172" spans="1:6" x14ac:dyDescent="0.25">
      <c r="A172" s="63"/>
      <c r="B172" s="60" t="s">
        <v>84</v>
      </c>
      <c r="C172" s="61">
        <v>1.1399999999999999</v>
      </c>
      <c r="D172" s="9">
        <f t="shared" si="12"/>
        <v>0.87719298245614041</v>
      </c>
      <c r="E172" s="15">
        <v>-0.67664267988848215</v>
      </c>
      <c r="F172" s="11">
        <f t="shared" ref="F172:F196" si="15">LN(D172)</f>
        <v>-0.13102826240640403</v>
      </c>
    </row>
    <row r="173" spans="1:6" x14ac:dyDescent="0.25">
      <c r="A173" s="63"/>
      <c r="B173" s="62">
        <v>408</v>
      </c>
      <c r="C173" s="61">
        <v>0.94</v>
      </c>
      <c r="D173" s="9">
        <f t="shared" si="12"/>
        <v>1.0638297872340425</v>
      </c>
      <c r="E173" s="15">
        <v>-0.33064594895341187</v>
      </c>
      <c r="F173" s="11">
        <f t="shared" si="15"/>
        <v>6.1875403718087453E-2</v>
      </c>
    </row>
    <row r="174" spans="1:6" x14ac:dyDescent="0.25">
      <c r="A174" s="63"/>
      <c r="B174" s="60" t="s">
        <v>85</v>
      </c>
      <c r="C174" s="61">
        <v>0.91</v>
      </c>
      <c r="D174" s="9">
        <f t="shared" si="12"/>
        <v>1.0989010989010988</v>
      </c>
      <c r="E174" s="15">
        <v>-0.21958310087873348</v>
      </c>
      <c r="F174" s="11">
        <f t="shared" si="15"/>
        <v>9.4310679471241207E-2</v>
      </c>
    </row>
    <row r="175" spans="1:6" x14ac:dyDescent="0.25">
      <c r="A175" s="63"/>
      <c r="B175" s="62">
        <v>400</v>
      </c>
      <c r="C175" s="64">
        <v>0.9</v>
      </c>
      <c r="D175" s="9">
        <f t="shared" si="12"/>
        <v>1.1111111111111112</v>
      </c>
      <c r="E175" s="15">
        <v>-0.17501581829121984</v>
      </c>
      <c r="F175" s="11">
        <f t="shared" si="15"/>
        <v>0.10536051565782635</v>
      </c>
    </row>
    <row r="176" spans="1:6" x14ac:dyDescent="0.25">
      <c r="A176" s="63"/>
      <c r="B176" s="60" t="s">
        <v>86</v>
      </c>
      <c r="C176" s="61">
        <v>0.96</v>
      </c>
      <c r="D176" s="9">
        <f t="shared" si="12"/>
        <v>1.0416666666666667</v>
      </c>
      <c r="E176" s="15">
        <v>-0.37791885851477625</v>
      </c>
      <c r="F176" s="11">
        <f t="shared" si="15"/>
        <v>4.08219945202552E-2</v>
      </c>
    </row>
    <row r="177" spans="1:6" x14ac:dyDescent="0.25">
      <c r="A177" s="63"/>
      <c r="B177" s="62">
        <v>436</v>
      </c>
      <c r="C177" s="61">
        <v>0.94</v>
      </c>
      <c r="D177" s="9">
        <f t="shared" si="12"/>
        <v>1.0638297872340425</v>
      </c>
      <c r="E177" s="15">
        <v>-0.33064594895341187</v>
      </c>
      <c r="F177" s="11">
        <f t="shared" si="15"/>
        <v>6.1875403718087453E-2</v>
      </c>
    </row>
    <row r="178" spans="1:6" x14ac:dyDescent="0.25">
      <c r="A178" s="63">
        <v>11</v>
      </c>
      <c r="B178" s="60" t="s">
        <v>87</v>
      </c>
      <c r="C178" s="64">
        <v>0.95</v>
      </c>
      <c r="D178" s="9">
        <f t="shared" si="12"/>
        <v>1.0526315789473684</v>
      </c>
      <c r="E178" s="15">
        <v>-0.36518234250364423</v>
      </c>
      <c r="F178" s="11">
        <f t="shared" si="15"/>
        <v>5.1293294387550481E-2</v>
      </c>
    </row>
    <row r="179" spans="1:6" x14ac:dyDescent="0.25">
      <c r="A179" s="63" t="s">
        <v>148</v>
      </c>
      <c r="B179" s="60" t="s">
        <v>88</v>
      </c>
      <c r="C179" s="64">
        <v>0.95</v>
      </c>
      <c r="D179" s="9">
        <f t="shared" si="12"/>
        <v>1.0526315789473684</v>
      </c>
      <c r="E179" s="15">
        <v>-0.35763417662619251</v>
      </c>
      <c r="F179" s="11">
        <f t="shared" si="15"/>
        <v>5.1293294387550481E-2</v>
      </c>
    </row>
    <row r="180" spans="1:6" x14ac:dyDescent="0.25">
      <c r="A180" s="63" t="s">
        <v>146</v>
      </c>
      <c r="B180" s="60">
        <v>430</v>
      </c>
      <c r="C180" s="61">
        <v>0.95</v>
      </c>
      <c r="D180" s="9">
        <f t="shared" si="12"/>
        <v>1.0526315789473684</v>
      </c>
      <c r="E180" s="15">
        <v>-0.36340897612007622</v>
      </c>
      <c r="F180" s="11">
        <f t="shared" si="15"/>
        <v>5.1293294387550481E-2</v>
      </c>
    </row>
    <row r="181" spans="1:6" x14ac:dyDescent="0.25">
      <c r="A181" s="63" t="s">
        <v>156</v>
      </c>
      <c r="B181" s="60" t="s">
        <v>89</v>
      </c>
      <c r="C181" s="64">
        <v>0.95</v>
      </c>
      <c r="D181" s="9">
        <f t="shared" si="12"/>
        <v>1.0526315789473684</v>
      </c>
      <c r="E181" s="15">
        <v>-0.35629099307972489</v>
      </c>
      <c r="F181" s="11">
        <f t="shared" si="15"/>
        <v>5.1293294387550481E-2</v>
      </c>
    </row>
    <row r="182" spans="1:6" x14ac:dyDescent="0.25">
      <c r="A182" s="63"/>
      <c r="B182" s="60" t="s">
        <v>90</v>
      </c>
      <c r="C182" s="64">
        <v>0.97</v>
      </c>
      <c r="D182" s="9">
        <f t="shared" si="12"/>
        <v>1.0309278350515465</v>
      </c>
      <c r="E182" s="15">
        <v>-0.39730179746900335</v>
      </c>
      <c r="F182" s="11">
        <f t="shared" si="15"/>
        <v>3.0459207484708654E-2</v>
      </c>
    </row>
    <row r="183" spans="1:6" x14ac:dyDescent="0.25">
      <c r="A183" s="63"/>
      <c r="B183" s="62">
        <v>476</v>
      </c>
      <c r="C183" s="61">
        <v>0.96</v>
      </c>
      <c r="D183" s="9">
        <f t="shared" si="12"/>
        <v>1.0416666666666667</v>
      </c>
      <c r="E183" s="15">
        <v>-0.38985569718108809</v>
      </c>
      <c r="F183" s="11">
        <f t="shared" si="15"/>
        <v>4.08219945202552E-2</v>
      </c>
    </row>
    <row r="184" spans="1:6" x14ac:dyDescent="0.25">
      <c r="A184" s="63"/>
      <c r="B184" s="62">
        <v>476</v>
      </c>
      <c r="C184" s="64">
        <v>1.02</v>
      </c>
      <c r="D184" s="9">
        <f t="shared" si="12"/>
        <v>0.98039215686274506</v>
      </c>
      <c r="E184" s="15">
        <v>-0.4788117555201265</v>
      </c>
      <c r="F184" s="11">
        <f t="shared" si="15"/>
        <v>-1.9802627296179754E-2</v>
      </c>
    </row>
    <row r="185" spans="1:6" x14ac:dyDescent="0.25">
      <c r="A185" s="63"/>
      <c r="B185" s="60" t="s">
        <v>91</v>
      </c>
      <c r="C185" s="61">
        <v>0.94</v>
      </c>
      <c r="D185" s="9">
        <f t="shared" si="12"/>
        <v>1.0638297872340425</v>
      </c>
      <c r="E185" s="15">
        <v>-0.31338131575936212</v>
      </c>
      <c r="F185" s="11">
        <f t="shared" si="15"/>
        <v>6.1875403718087453E-2</v>
      </c>
    </row>
    <row r="186" spans="1:6" x14ac:dyDescent="0.25">
      <c r="A186" s="63"/>
      <c r="B186" s="60" t="s">
        <v>92</v>
      </c>
      <c r="C186" s="61">
        <v>0.91</v>
      </c>
      <c r="D186" s="9">
        <f t="shared" si="12"/>
        <v>1.0989010989010988</v>
      </c>
      <c r="E186" s="15">
        <v>-0.13959052849592851</v>
      </c>
      <c r="F186" s="11">
        <f t="shared" si="15"/>
        <v>9.4310679471241207E-2</v>
      </c>
    </row>
    <row r="187" spans="1:6" x14ac:dyDescent="0.25">
      <c r="A187" s="63"/>
      <c r="B187" s="60" t="s">
        <v>93</v>
      </c>
      <c r="C187" s="64">
        <v>0.9</v>
      </c>
      <c r="D187" s="9">
        <f t="shared" si="12"/>
        <v>1.1111111111111112</v>
      </c>
      <c r="E187" s="15">
        <v>-0.12783337150988489</v>
      </c>
      <c r="F187" s="11">
        <f t="shared" si="15"/>
        <v>0.10536051565782635</v>
      </c>
    </row>
    <row r="188" spans="1:6" x14ac:dyDescent="0.25">
      <c r="A188" s="63"/>
      <c r="B188" s="62">
        <v>508</v>
      </c>
      <c r="C188" s="61">
        <v>0.9</v>
      </c>
      <c r="D188" s="9">
        <f t="shared" si="12"/>
        <v>1.1111111111111112</v>
      </c>
      <c r="E188" s="15">
        <v>-0.12694900267046352</v>
      </c>
      <c r="F188" s="11">
        <f t="shared" si="15"/>
        <v>0.10536051565782635</v>
      </c>
    </row>
    <row r="189" spans="1:6" x14ac:dyDescent="0.25">
      <c r="A189" s="63"/>
      <c r="B189" s="65" t="s">
        <v>94</v>
      </c>
      <c r="C189" s="61">
        <v>7.0000000000000007E-2</v>
      </c>
      <c r="D189" s="9">
        <f t="shared" si="12"/>
        <v>14.285714285714285</v>
      </c>
      <c r="E189" s="15">
        <v>-0.55130499032646818</v>
      </c>
      <c r="F189" s="11">
        <f t="shared" si="15"/>
        <v>2.6592600369327779</v>
      </c>
    </row>
    <row r="190" spans="1:6" x14ac:dyDescent="0.25">
      <c r="A190" s="63"/>
      <c r="B190" s="66">
        <v>5542</v>
      </c>
      <c r="C190" s="61">
        <v>0.06</v>
      </c>
      <c r="D190" s="9">
        <f t="shared" si="12"/>
        <v>16.666666666666668</v>
      </c>
      <c r="E190" s="15">
        <v>-0.53858489340026527</v>
      </c>
      <c r="F190" s="11">
        <f t="shared" si="15"/>
        <v>2.8134107167600364</v>
      </c>
    </row>
    <row r="191" spans="1:6" x14ac:dyDescent="0.25">
      <c r="A191" s="63"/>
      <c r="B191" s="60" t="s">
        <v>95</v>
      </c>
      <c r="C191" s="61">
        <v>0.94</v>
      </c>
      <c r="D191" s="9">
        <f t="shared" si="12"/>
        <v>1.0638297872340425</v>
      </c>
      <c r="E191" s="15">
        <v>-0.32370998500736142</v>
      </c>
      <c r="F191" s="11">
        <f t="shared" si="15"/>
        <v>6.1875403718087453E-2</v>
      </c>
    </row>
    <row r="192" spans="1:6" x14ac:dyDescent="0.25">
      <c r="A192" s="63"/>
      <c r="B192" s="62">
        <v>574</v>
      </c>
      <c r="C192" s="61">
        <v>0.22</v>
      </c>
      <c r="D192" s="9">
        <f t="shared" si="12"/>
        <v>4.5454545454545459</v>
      </c>
      <c r="E192" s="15">
        <v>-1.2544826593748943</v>
      </c>
      <c r="F192" s="11">
        <f t="shared" si="15"/>
        <v>1.5141277326297755</v>
      </c>
    </row>
    <row r="193" spans="1:6" x14ac:dyDescent="0.25">
      <c r="A193" s="63"/>
      <c r="B193" s="60" t="s">
        <v>96</v>
      </c>
      <c r="C193" s="64">
        <v>1.34</v>
      </c>
      <c r="D193" s="9">
        <f t="shared" si="12"/>
        <v>0.74626865671641784</v>
      </c>
      <c r="E193" s="15">
        <v>-1.07238127651924</v>
      </c>
      <c r="F193" s="11">
        <f t="shared" si="15"/>
        <v>-0.2926696139628201</v>
      </c>
    </row>
    <row r="194" spans="1:6" x14ac:dyDescent="0.25">
      <c r="A194" s="63"/>
      <c r="B194" s="60" t="s">
        <v>97</v>
      </c>
      <c r="C194" s="61">
        <v>0.94</v>
      </c>
      <c r="D194" s="9">
        <f t="shared" si="12"/>
        <v>1.0638297872340425</v>
      </c>
      <c r="E194" s="15">
        <v>-0.41428769672334337</v>
      </c>
      <c r="F194" s="11">
        <f t="shared" si="15"/>
        <v>6.1875403718087453E-2</v>
      </c>
    </row>
    <row r="195" spans="1:6" x14ac:dyDescent="0.25">
      <c r="A195" s="63"/>
      <c r="B195" s="60" t="s">
        <v>98</v>
      </c>
      <c r="C195" s="61">
        <v>0.92</v>
      </c>
      <c r="D195" s="9">
        <f t="shared" si="12"/>
        <v>1.0869565217391304</v>
      </c>
      <c r="E195" s="15">
        <v>-0.28852205570150607</v>
      </c>
      <c r="F195" s="11">
        <f t="shared" si="15"/>
        <v>8.3381608939051E-2</v>
      </c>
    </row>
    <row r="196" spans="1:6" x14ac:dyDescent="0.25">
      <c r="A196" s="63"/>
      <c r="B196" s="60" t="s">
        <v>99</v>
      </c>
      <c r="C196" s="61">
        <v>0.95</v>
      </c>
      <c r="D196" s="9">
        <f t="shared" si="12"/>
        <v>1.0526315789473684</v>
      </c>
      <c r="E196" s="15">
        <v>-0.33958993205379884</v>
      </c>
      <c r="F196" s="11">
        <f t="shared" si="15"/>
        <v>5.1293294387550481E-2</v>
      </c>
    </row>
    <row r="197" spans="1:6" x14ac:dyDescent="0.25">
      <c r="A197" s="57"/>
      <c r="B197" s="67"/>
      <c r="C197" s="61"/>
    </row>
    <row r="198" spans="1:6" x14ac:dyDescent="0.25">
      <c r="A198" s="68"/>
      <c r="B198" s="60" t="s">
        <v>100</v>
      </c>
      <c r="C198" s="69">
        <v>1.17</v>
      </c>
      <c r="D198" s="9">
        <f t="shared" si="12"/>
        <v>0.85470085470085477</v>
      </c>
      <c r="E198" s="15">
        <v>-1.1895854777584869</v>
      </c>
      <c r="F198" s="11">
        <f>LN(D198)</f>
        <v>-0.15700374880966467</v>
      </c>
    </row>
    <row r="199" spans="1:6" x14ac:dyDescent="0.25">
      <c r="A199" s="68" t="s">
        <v>149</v>
      </c>
      <c r="B199" s="60" t="s">
        <v>101</v>
      </c>
      <c r="C199" s="69">
        <v>1.1599999999999999</v>
      </c>
      <c r="D199" s="9">
        <f t="shared" ref="D199:D227" si="16">1/C199</f>
        <v>0.86206896551724144</v>
      </c>
      <c r="E199" s="15">
        <v>-1.1638092099951463</v>
      </c>
      <c r="F199" s="11">
        <f>LN(D199)</f>
        <v>-0.14842000511827322</v>
      </c>
    </row>
    <row r="200" spans="1:6" x14ac:dyDescent="0.25">
      <c r="A200" s="57"/>
      <c r="B200" s="58"/>
    </row>
    <row r="201" spans="1:6" x14ac:dyDescent="0.25">
      <c r="A201" s="70"/>
      <c r="B201" s="60" t="s">
        <v>102</v>
      </c>
      <c r="C201" s="71">
        <v>1.6</v>
      </c>
      <c r="D201" s="9">
        <f t="shared" si="16"/>
        <v>0.625</v>
      </c>
      <c r="E201" s="15">
        <v>-1.0056981012549846</v>
      </c>
      <c r="F201" s="11">
        <f t="shared" ref="F201:F209" si="17">LN(D201)</f>
        <v>-0.47000362924573558</v>
      </c>
    </row>
    <row r="202" spans="1:6" x14ac:dyDescent="0.25">
      <c r="A202" s="70"/>
      <c r="B202" s="60" t="s">
        <v>102</v>
      </c>
      <c r="C202" s="71">
        <v>0.9</v>
      </c>
      <c r="D202" s="9">
        <f t="shared" si="16"/>
        <v>1.1111111111111112</v>
      </c>
      <c r="E202" s="15">
        <v>-0.29258279829884465</v>
      </c>
      <c r="F202" s="11">
        <f t="shared" si="17"/>
        <v>0.10536051565782635</v>
      </c>
    </row>
    <row r="203" spans="1:6" x14ac:dyDescent="0.25">
      <c r="A203" s="70"/>
      <c r="B203" s="60" t="s">
        <v>21</v>
      </c>
      <c r="C203" s="71">
        <v>2</v>
      </c>
      <c r="D203" s="9">
        <f t="shared" si="16"/>
        <v>0.5</v>
      </c>
      <c r="E203" s="15">
        <v>-1.4252420643592532</v>
      </c>
      <c r="F203" s="11">
        <f t="shared" si="17"/>
        <v>-0.69314718055994529</v>
      </c>
    </row>
    <row r="204" spans="1:6" x14ac:dyDescent="0.25">
      <c r="A204" s="70"/>
      <c r="B204" s="60" t="s">
        <v>103</v>
      </c>
      <c r="C204" s="71">
        <v>2</v>
      </c>
      <c r="D204" s="9">
        <f t="shared" si="16"/>
        <v>0.5</v>
      </c>
      <c r="E204" s="15">
        <v>-1.3768981336830493</v>
      </c>
      <c r="F204" s="11">
        <f t="shared" si="17"/>
        <v>-0.69314718055994529</v>
      </c>
    </row>
    <row r="205" spans="1:6" x14ac:dyDescent="0.25">
      <c r="A205" s="70"/>
      <c r="B205" s="60" t="s">
        <v>23</v>
      </c>
      <c r="C205" s="71">
        <v>1.2</v>
      </c>
      <c r="D205" s="9">
        <f t="shared" si="16"/>
        <v>0.83333333333333337</v>
      </c>
      <c r="E205" s="15">
        <v>-0.59953088802459731</v>
      </c>
      <c r="F205" s="11">
        <f t="shared" si="17"/>
        <v>-0.18232155679395459</v>
      </c>
    </row>
    <row r="206" spans="1:6" x14ac:dyDescent="0.25">
      <c r="A206" s="70">
        <v>2</v>
      </c>
      <c r="B206" s="60" t="s">
        <v>104</v>
      </c>
      <c r="C206" s="71">
        <v>1.4</v>
      </c>
      <c r="D206" s="9">
        <f t="shared" si="16"/>
        <v>0.7142857142857143</v>
      </c>
      <c r="E206" s="15">
        <v>-0.98638764955993763</v>
      </c>
      <c r="F206" s="11">
        <f t="shared" si="17"/>
        <v>-0.33647223662121289</v>
      </c>
    </row>
    <row r="207" spans="1:6" x14ac:dyDescent="0.25">
      <c r="A207" s="70" t="s">
        <v>150</v>
      </c>
      <c r="B207" s="60" t="s">
        <v>104</v>
      </c>
      <c r="C207" s="71">
        <v>1</v>
      </c>
      <c r="D207" s="9">
        <f t="shared" si="16"/>
        <v>1</v>
      </c>
      <c r="E207" s="15">
        <v>-0.35350073586408354</v>
      </c>
      <c r="F207" s="11">
        <f t="shared" si="17"/>
        <v>0</v>
      </c>
    </row>
    <row r="208" spans="1:6" x14ac:dyDescent="0.25">
      <c r="A208" s="70" t="s">
        <v>146</v>
      </c>
      <c r="B208" s="60" t="s">
        <v>22</v>
      </c>
      <c r="C208" s="71">
        <v>1.6</v>
      </c>
      <c r="D208" s="9">
        <f t="shared" si="16"/>
        <v>0.625</v>
      </c>
      <c r="E208" s="15">
        <v>-1.0760111708047901</v>
      </c>
      <c r="F208" s="11">
        <f t="shared" si="17"/>
        <v>-0.47000362924573558</v>
      </c>
    </row>
    <row r="209" spans="1:6" x14ac:dyDescent="0.25">
      <c r="A209" s="70"/>
      <c r="B209" s="60" t="s">
        <v>19</v>
      </c>
      <c r="C209" s="71">
        <v>1</v>
      </c>
      <c r="D209" s="9">
        <f t="shared" si="16"/>
        <v>1</v>
      </c>
      <c r="E209" s="15">
        <v>-0.4800077057788566</v>
      </c>
      <c r="F209" s="11">
        <f t="shared" si="17"/>
        <v>0</v>
      </c>
    </row>
    <row r="210" spans="1:6" x14ac:dyDescent="0.25">
      <c r="A210" s="70"/>
      <c r="B210" s="60" t="s">
        <v>105</v>
      </c>
      <c r="E210" s="15">
        <v>-9.2811035688959653E-2</v>
      </c>
    </row>
    <row r="211" spans="1:6" x14ac:dyDescent="0.25">
      <c r="A211" s="70"/>
      <c r="B211" s="60" t="s">
        <v>106</v>
      </c>
      <c r="E211" s="15">
        <v>-4.7822023151585437E-2</v>
      </c>
    </row>
    <row r="212" spans="1:6" x14ac:dyDescent="0.25">
      <c r="A212" s="70"/>
      <c r="B212" s="60" t="s">
        <v>107</v>
      </c>
      <c r="E212" s="15">
        <v>-1.3323593868995454</v>
      </c>
    </row>
    <row r="213" spans="1:6" x14ac:dyDescent="0.25">
      <c r="A213" s="70"/>
      <c r="B213" s="60" t="s">
        <v>108</v>
      </c>
      <c r="E213" s="15">
        <v>-1.0837377408194213</v>
      </c>
    </row>
    <row r="215" spans="1:6" ht="15.75" x14ac:dyDescent="0.25">
      <c r="A215" s="72"/>
      <c r="B215" s="31" t="s">
        <v>109</v>
      </c>
      <c r="C215" s="52">
        <v>1.91</v>
      </c>
      <c r="D215" s="9">
        <f t="shared" si="16"/>
        <v>0.52356020942408377</v>
      </c>
      <c r="F215" s="11">
        <f t="shared" ref="F215:F221" si="18">LN(D215)</f>
        <v>-0.64710324205853853</v>
      </c>
    </row>
    <row r="216" spans="1:6" ht="15.75" x14ac:dyDescent="0.25">
      <c r="A216" s="72">
        <v>8</v>
      </c>
      <c r="B216" s="31" t="s">
        <v>110</v>
      </c>
      <c r="C216" s="52">
        <v>2.33</v>
      </c>
      <c r="D216" s="9">
        <f t="shared" si="16"/>
        <v>0.42918454935622319</v>
      </c>
      <c r="F216" s="11">
        <f t="shared" si="18"/>
        <v>-0.84586826757760913</v>
      </c>
    </row>
    <row r="217" spans="1:6" ht="15.75" x14ac:dyDescent="0.25">
      <c r="A217" s="72" t="s">
        <v>151</v>
      </c>
      <c r="B217" s="31" t="s">
        <v>111</v>
      </c>
      <c r="C217" s="52">
        <v>2.1</v>
      </c>
      <c r="D217" s="9">
        <f t="shared" si="16"/>
        <v>0.47619047619047616</v>
      </c>
      <c r="F217" s="11">
        <f t="shared" si="18"/>
        <v>-0.74193734472937733</v>
      </c>
    </row>
    <row r="218" spans="1:6" ht="15.75" x14ac:dyDescent="0.25">
      <c r="A218" s="72" t="s">
        <v>152</v>
      </c>
      <c r="B218" s="31" t="s">
        <v>112</v>
      </c>
      <c r="C218" s="52">
        <v>2.59</v>
      </c>
      <c r="D218" s="9">
        <f t="shared" si="16"/>
        <v>0.38610038610038611</v>
      </c>
      <c r="F218" s="11">
        <f t="shared" si="18"/>
        <v>-0.95165787571144633</v>
      </c>
    </row>
    <row r="219" spans="1:6" ht="15.75" x14ac:dyDescent="0.25">
      <c r="A219" s="72"/>
      <c r="B219" s="31" t="s">
        <v>113</v>
      </c>
      <c r="C219" s="52">
        <v>2.9</v>
      </c>
      <c r="D219" s="9">
        <f t="shared" si="16"/>
        <v>0.34482758620689657</v>
      </c>
      <c r="F219" s="11">
        <f t="shared" si="18"/>
        <v>-1.0647107369924282</v>
      </c>
    </row>
    <row r="220" spans="1:6" ht="15.75" x14ac:dyDescent="0.25">
      <c r="A220" s="72"/>
      <c r="B220" s="31" t="s">
        <v>114</v>
      </c>
      <c r="C220" s="52">
        <v>3.9</v>
      </c>
      <c r="D220" s="9">
        <f t="shared" si="16"/>
        <v>0.25641025641025644</v>
      </c>
      <c r="F220" s="11">
        <f t="shared" si="18"/>
        <v>-1.3609765531356006</v>
      </c>
    </row>
    <row r="221" spans="1:6" ht="15.75" x14ac:dyDescent="0.25">
      <c r="A221" s="72"/>
      <c r="B221" s="31" t="s">
        <v>115</v>
      </c>
      <c r="C221" s="52">
        <v>4.5</v>
      </c>
      <c r="D221" s="9">
        <f t="shared" si="16"/>
        <v>0.22222222222222221</v>
      </c>
      <c r="F221" s="11">
        <f t="shared" si="18"/>
        <v>-1.5040773967762742</v>
      </c>
    </row>
    <row r="223" spans="1:6" x14ac:dyDescent="0.25">
      <c r="B223" s="73" t="s">
        <v>165</v>
      </c>
      <c r="C223" s="64"/>
      <c r="E223" s="15">
        <v>-3.4363799357466911E-2</v>
      </c>
    </row>
    <row r="224" spans="1:6" x14ac:dyDescent="0.25">
      <c r="B224" s="73" t="s">
        <v>166</v>
      </c>
      <c r="C224" s="64"/>
      <c r="E224" s="15">
        <v>-3.4739932751206945E-2</v>
      </c>
    </row>
    <row r="225" spans="1:6" x14ac:dyDescent="0.25">
      <c r="B225" s="73" t="s">
        <v>167</v>
      </c>
      <c r="C225" s="64"/>
      <c r="E225" s="15">
        <v>-5.0112512191652352E-2</v>
      </c>
    </row>
    <row r="226" spans="1:6" x14ac:dyDescent="0.25">
      <c r="B226" s="73" t="s">
        <v>168</v>
      </c>
      <c r="C226" s="64"/>
      <c r="E226" s="15">
        <v>-4.0445164331665173E-2</v>
      </c>
    </row>
    <row r="227" spans="1:6" x14ac:dyDescent="0.25">
      <c r="A227" s="55" t="s">
        <v>169</v>
      </c>
      <c r="B227" s="73" t="s">
        <v>170</v>
      </c>
      <c r="C227" s="64"/>
      <c r="E227" s="15">
        <v>-5.21322476877202E-2</v>
      </c>
    </row>
    <row r="228" spans="1:6" x14ac:dyDescent="0.25">
      <c r="A228" s="55" t="s">
        <v>150</v>
      </c>
      <c r="B228" s="73" t="s">
        <v>171</v>
      </c>
      <c r="C228" s="64"/>
      <c r="E228" s="15">
        <v>-3.0820963232655769E-2</v>
      </c>
    </row>
    <row r="229" spans="1:6" x14ac:dyDescent="0.25">
      <c r="A229" s="55" t="s">
        <v>131</v>
      </c>
      <c r="B229" s="73" t="s">
        <v>172</v>
      </c>
      <c r="C229" s="64"/>
      <c r="E229" s="15">
        <v>-3.6396265627694248E-2</v>
      </c>
    </row>
    <row r="230" spans="1:6" x14ac:dyDescent="0.25">
      <c r="B230" s="73" t="s">
        <v>173</v>
      </c>
      <c r="E230" s="15">
        <v>-0.7422394755395334</v>
      </c>
    </row>
    <row r="231" spans="1:6" x14ac:dyDescent="0.25">
      <c r="B231" s="73" t="s">
        <v>174</v>
      </c>
      <c r="E231" s="15">
        <v>-0.85614356273798609</v>
      </c>
    </row>
    <row r="232" spans="1:6" x14ac:dyDescent="0.25">
      <c r="B232" s="73" t="s">
        <v>175</v>
      </c>
      <c r="E232" s="15">
        <v>-0.74032840808646949</v>
      </c>
    </row>
    <row r="233" spans="1:6" x14ac:dyDescent="0.25">
      <c r="B233" s="73" t="s">
        <v>176</v>
      </c>
      <c r="E233" s="15">
        <v>-0.67252444219346519</v>
      </c>
    </row>
    <row r="234" spans="1:6" x14ac:dyDescent="0.25">
      <c r="B234" s="73" t="s">
        <v>177</v>
      </c>
      <c r="E234" s="15">
        <v>-0.79256019848265058</v>
      </c>
    </row>
    <row r="236" spans="1:6" x14ac:dyDescent="0.25">
      <c r="A236" s="22"/>
      <c r="B236" s="74" t="s">
        <v>178</v>
      </c>
      <c r="C236" s="75"/>
      <c r="D236" s="12"/>
      <c r="E236" s="76">
        <v>-0.32431302907909271</v>
      </c>
      <c r="F236" s="12"/>
    </row>
    <row r="237" spans="1:6" x14ac:dyDescent="0.25">
      <c r="A237" s="22"/>
      <c r="B237" s="74" t="s">
        <v>179</v>
      </c>
      <c r="C237" s="75"/>
      <c r="D237" s="12"/>
      <c r="E237" s="76">
        <v>-0.3031494655853248</v>
      </c>
      <c r="F237" s="12"/>
    </row>
    <row r="238" spans="1:6" x14ac:dyDescent="0.25">
      <c r="A238" s="22"/>
      <c r="B238" s="74" t="s">
        <v>180</v>
      </c>
      <c r="C238" s="75"/>
      <c r="D238" s="12"/>
      <c r="E238" s="76">
        <v>-0.21253635873865204</v>
      </c>
      <c r="F238" s="12"/>
    </row>
    <row r="239" spans="1:6" x14ac:dyDescent="0.25">
      <c r="A239" s="22">
        <v>17</v>
      </c>
      <c r="B239" s="74" t="s">
        <v>181</v>
      </c>
      <c r="C239" s="75"/>
      <c r="D239" s="12"/>
      <c r="E239" s="76">
        <v>-0.28147472787744721</v>
      </c>
      <c r="F239" s="12"/>
    </row>
    <row r="240" spans="1:6" x14ac:dyDescent="0.25">
      <c r="A240" s="22" t="s">
        <v>182</v>
      </c>
      <c r="B240" s="74" t="s">
        <v>183</v>
      </c>
      <c r="C240" s="75"/>
      <c r="D240" s="12"/>
      <c r="E240" s="76">
        <v>-0.46780823868229987</v>
      </c>
      <c r="F240" s="12"/>
    </row>
    <row r="241" spans="1:6" x14ac:dyDescent="0.25">
      <c r="A241" s="22" t="s">
        <v>184</v>
      </c>
      <c r="B241" s="74" t="s">
        <v>185</v>
      </c>
      <c r="C241" s="75"/>
      <c r="D241" s="12"/>
      <c r="E241" s="76">
        <v>-0.60304117318126649</v>
      </c>
      <c r="F241" s="12"/>
    </row>
    <row r="243" spans="1:6" x14ac:dyDescent="0.25">
      <c r="B243" s="77" t="s">
        <v>186</v>
      </c>
      <c r="C243" s="78"/>
      <c r="D243" s="12"/>
      <c r="E243" s="12">
        <v>-5.6917777244454189E-2</v>
      </c>
      <c r="F243" s="12"/>
    </row>
    <row r="244" spans="1:6" x14ac:dyDescent="0.25">
      <c r="B244" s="77" t="s">
        <v>187</v>
      </c>
      <c r="C244" s="78"/>
      <c r="D244" s="12"/>
      <c r="E244" s="12">
        <v>-0.13583318853995852</v>
      </c>
      <c r="F244" s="12"/>
    </row>
    <row r="245" spans="1:6" x14ac:dyDescent="0.25">
      <c r="A245" s="55">
        <v>12</v>
      </c>
      <c r="B245" s="77" t="s">
        <v>188</v>
      </c>
      <c r="C245" s="78"/>
      <c r="D245" s="12"/>
      <c r="E245" s="12">
        <v>-0.30503001444347166</v>
      </c>
      <c r="F245" s="12"/>
    </row>
    <row r="246" spans="1:6" x14ac:dyDescent="0.25">
      <c r="A246" s="55" t="s">
        <v>189</v>
      </c>
      <c r="B246" s="77" t="s">
        <v>190</v>
      </c>
      <c r="C246" s="78"/>
      <c r="D246" s="12"/>
      <c r="E246" s="12">
        <v>-0.49882610932403337</v>
      </c>
      <c r="F246" s="12"/>
    </row>
    <row r="247" spans="1:6" x14ac:dyDescent="0.25">
      <c r="A247" s="55" t="s">
        <v>191</v>
      </c>
      <c r="B247" s="77" t="s">
        <v>192</v>
      </c>
      <c r="C247" s="78"/>
      <c r="D247" s="12"/>
      <c r="E247" s="12">
        <v>-0.81210584809820918</v>
      </c>
      <c r="F247" s="1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7"/>
  <sheetViews>
    <sheetView workbookViewId="0">
      <selection sqref="A1:XFD1048576"/>
    </sheetView>
  </sheetViews>
  <sheetFormatPr defaultRowHeight="15" x14ac:dyDescent="0.25"/>
  <cols>
    <col min="1" max="1" width="58.5703125" style="55" customWidth="1"/>
    <col min="2" max="2" width="9.140625" style="23"/>
    <col min="3" max="3" width="9.140625" style="24"/>
    <col min="4" max="4" width="9.140625" style="9"/>
    <col min="5" max="5" width="18.28515625" style="15" customWidth="1"/>
    <col min="6" max="6" width="9.140625" style="11"/>
    <col min="7" max="16384" width="9.140625" style="12"/>
  </cols>
  <sheetData>
    <row r="1" spans="1:6" x14ac:dyDescent="0.25">
      <c r="A1" s="6" t="s">
        <v>118</v>
      </c>
      <c r="B1" s="7" t="s">
        <v>1</v>
      </c>
      <c r="C1" s="8" t="s">
        <v>0</v>
      </c>
      <c r="D1" s="9" t="s">
        <v>116</v>
      </c>
      <c r="E1" s="10" t="s">
        <v>153</v>
      </c>
      <c r="F1" s="11" t="s">
        <v>117</v>
      </c>
    </row>
    <row r="2" spans="1:6" x14ac:dyDescent="0.25">
      <c r="A2" s="13"/>
      <c r="B2" s="14" t="s">
        <v>2</v>
      </c>
      <c r="C2" s="8">
        <v>0.94</v>
      </c>
      <c r="D2" s="9">
        <f>1/C2</f>
        <v>1.0638297872340425</v>
      </c>
      <c r="E2" s="15">
        <v>-6.3934588926982686E-2</v>
      </c>
      <c r="F2" s="11">
        <f t="shared" ref="F2:F8" si="0">LN(D2)</f>
        <v>6.1875403718087453E-2</v>
      </c>
    </row>
    <row r="3" spans="1:6" x14ac:dyDescent="0.25">
      <c r="A3" s="13">
        <v>3</v>
      </c>
      <c r="B3" s="14" t="s">
        <v>3</v>
      </c>
      <c r="C3" s="8">
        <v>0.96</v>
      </c>
      <c r="D3" s="9">
        <f t="shared" ref="D3:D63" si="1">1/C3</f>
        <v>1.0416666666666667</v>
      </c>
      <c r="E3" s="15">
        <v>-0.17153711058817123</v>
      </c>
      <c r="F3" s="11">
        <f t="shared" si="0"/>
        <v>4.08219945202552E-2</v>
      </c>
    </row>
    <row r="4" spans="1:6" x14ac:dyDescent="0.25">
      <c r="A4" s="13" t="s">
        <v>119</v>
      </c>
      <c r="B4" s="14" t="s">
        <v>4</v>
      </c>
      <c r="C4" s="8">
        <v>1.02</v>
      </c>
      <c r="D4" s="9">
        <f t="shared" si="1"/>
        <v>0.98039215686274506</v>
      </c>
      <c r="E4" s="15">
        <v>-0.29745708739741872</v>
      </c>
      <c r="F4" s="11">
        <f t="shared" si="0"/>
        <v>-1.9802627296179754E-2</v>
      </c>
    </row>
    <row r="5" spans="1:6" x14ac:dyDescent="0.25">
      <c r="A5" s="13" t="s">
        <v>120</v>
      </c>
      <c r="B5" s="14" t="s">
        <v>5</v>
      </c>
      <c r="C5" s="8">
        <v>1.1000000000000001</v>
      </c>
      <c r="D5" s="9">
        <f t="shared" si="1"/>
        <v>0.90909090909090906</v>
      </c>
      <c r="E5" s="15">
        <v>-0.56559280419710223</v>
      </c>
      <c r="F5" s="11">
        <f t="shared" si="0"/>
        <v>-9.5310179804324893E-2</v>
      </c>
    </row>
    <row r="6" spans="1:6" x14ac:dyDescent="0.25">
      <c r="A6" s="13"/>
      <c r="B6" s="14" t="s">
        <v>6</v>
      </c>
      <c r="C6" s="8">
        <v>1.3</v>
      </c>
      <c r="D6" s="9">
        <f t="shared" si="1"/>
        <v>0.76923076923076916</v>
      </c>
      <c r="E6" s="15">
        <v>-0.81895119407860617</v>
      </c>
      <c r="F6" s="11">
        <f t="shared" si="0"/>
        <v>-0.26236426446749112</v>
      </c>
    </row>
    <row r="7" spans="1:6" x14ac:dyDescent="0.25">
      <c r="A7" s="13"/>
      <c r="B7" s="14" t="s">
        <v>7</v>
      </c>
      <c r="C7" s="8">
        <v>1.4</v>
      </c>
      <c r="D7" s="9">
        <f t="shared" si="1"/>
        <v>0.7142857142857143</v>
      </c>
      <c r="E7" s="15">
        <v>-0.9779941992999891</v>
      </c>
      <c r="F7" s="11">
        <f t="shared" si="0"/>
        <v>-0.33647223662121289</v>
      </c>
    </row>
    <row r="8" spans="1:6" x14ac:dyDescent="0.25">
      <c r="A8" s="13"/>
      <c r="B8" s="14" t="s">
        <v>8</v>
      </c>
      <c r="C8" s="8">
        <v>1.9</v>
      </c>
      <c r="D8" s="9">
        <f t="shared" si="1"/>
        <v>0.52631578947368418</v>
      </c>
      <c r="E8" s="15">
        <v>-1.5406668958717074</v>
      </c>
      <c r="F8" s="11">
        <f t="shared" si="0"/>
        <v>-0.64185388617239481</v>
      </c>
    </row>
    <row r="9" spans="1:6" x14ac:dyDescent="0.25">
      <c r="A9" s="16"/>
      <c r="B9" s="17"/>
      <c r="C9" s="8"/>
    </row>
    <row r="10" spans="1:6" x14ac:dyDescent="0.25">
      <c r="A10" s="18"/>
      <c r="B10" s="19" t="s">
        <v>9</v>
      </c>
      <c r="C10" s="20">
        <v>0.88</v>
      </c>
      <c r="D10" s="9">
        <f t="shared" si="1"/>
        <v>1.1363636363636365</v>
      </c>
      <c r="E10" s="15">
        <v>-0.31309181975465999</v>
      </c>
      <c r="F10" s="11">
        <f t="shared" ref="F10:F19" si="2">LN(D10)</f>
        <v>0.127833371509885</v>
      </c>
    </row>
    <row r="11" spans="1:6" x14ac:dyDescent="0.25">
      <c r="A11" s="18"/>
      <c r="B11" s="19" t="s">
        <v>10</v>
      </c>
      <c r="C11" s="20">
        <v>0.88</v>
      </c>
      <c r="D11" s="9">
        <f t="shared" si="1"/>
        <v>1.1363636363636365</v>
      </c>
      <c r="E11" s="15">
        <v>-0.35199992317475925</v>
      </c>
      <c r="F11" s="11">
        <f t="shared" si="2"/>
        <v>0.127833371509885</v>
      </c>
    </row>
    <row r="12" spans="1:6" x14ac:dyDescent="0.25">
      <c r="A12" s="18">
        <v>4</v>
      </c>
      <c r="B12" s="19" t="s">
        <v>11</v>
      </c>
      <c r="C12" s="20">
        <v>0.87</v>
      </c>
      <c r="D12" s="9">
        <f t="shared" si="1"/>
        <v>1.1494252873563218</v>
      </c>
      <c r="E12" s="15">
        <v>-0.25604793076192922</v>
      </c>
      <c r="F12" s="11">
        <f t="shared" si="2"/>
        <v>0.1392620673335076</v>
      </c>
    </row>
    <row r="13" spans="1:6" x14ac:dyDescent="0.25">
      <c r="A13" s="18" t="s">
        <v>121</v>
      </c>
      <c r="B13" s="19" t="s">
        <v>12</v>
      </c>
      <c r="C13" s="20">
        <v>0.87</v>
      </c>
      <c r="D13" s="9">
        <f t="shared" si="1"/>
        <v>1.1494252873563218</v>
      </c>
      <c r="E13" s="15">
        <v>-0.25044644684218675</v>
      </c>
      <c r="F13" s="11">
        <f t="shared" si="2"/>
        <v>0.1392620673335076</v>
      </c>
    </row>
    <row r="14" spans="1:6" x14ac:dyDescent="0.25">
      <c r="A14" s="18" t="s">
        <v>122</v>
      </c>
      <c r="B14" s="19" t="s">
        <v>13</v>
      </c>
      <c r="C14" s="20">
        <v>0.9</v>
      </c>
      <c r="D14" s="9">
        <f t="shared" si="1"/>
        <v>1.1111111111111112</v>
      </c>
      <c r="E14" s="15">
        <v>-0.25414602903459477</v>
      </c>
      <c r="F14" s="11">
        <f t="shared" si="2"/>
        <v>0.10536051565782635</v>
      </c>
    </row>
    <row r="15" spans="1:6" x14ac:dyDescent="0.25">
      <c r="A15" s="18"/>
      <c r="B15" s="19" t="s">
        <v>14</v>
      </c>
      <c r="C15" s="20">
        <v>0.89</v>
      </c>
      <c r="D15" s="9">
        <f t="shared" si="1"/>
        <v>1.1235955056179776</v>
      </c>
      <c r="E15" s="15">
        <v>-0.16299231010435855</v>
      </c>
      <c r="F15" s="11">
        <f t="shared" si="2"/>
        <v>0.11653381625595161</v>
      </c>
    </row>
    <row r="16" spans="1:6" x14ac:dyDescent="0.25">
      <c r="A16" s="18"/>
      <c r="B16" s="19" t="s">
        <v>15</v>
      </c>
      <c r="C16" s="20">
        <v>0.9</v>
      </c>
      <c r="D16" s="9">
        <f t="shared" si="1"/>
        <v>1.1111111111111112</v>
      </c>
      <c r="E16" s="15">
        <v>-0.12200507328253608</v>
      </c>
      <c r="F16" s="11">
        <f t="shared" si="2"/>
        <v>0.10536051565782635</v>
      </c>
    </row>
    <row r="17" spans="1:6" x14ac:dyDescent="0.25">
      <c r="A17" s="18"/>
      <c r="B17" s="19" t="s">
        <v>16</v>
      </c>
      <c r="C17" s="20">
        <v>0.89</v>
      </c>
      <c r="D17" s="9">
        <f t="shared" si="1"/>
        <v>1.1235955056179776</v>
      </c>
      <c r="E17" s="15">
        <v>-8.4529547150020548E-2</v>
      </c>
      <c r="F17" s="11">
        <f t="shared" si="2"/>
        <v>0.11653381625595161</v>
      </c>
    </row>
    <row r="18" spans="1:6" x14ac:dyDescent="0.25">
      <c r="A18" s="18"/>
      <c r="B18" s="19" t="s">
        <v>17</v>
      </c>
      <c r="C18" s="20">
        <v>0.88</v>
      </c>
      <c r="D18" s="9">
        <f t="shared" si="1"/>
        <v>1.1363636363636365</v>
      </c>
      <c r="E18" s="15">
        <v>-6.8498192792205453E-2</v>
      </c>
      <c r="F18" s="11">
        <f t="shared" si="2"/>
        <v>0.127833371509885</v>
      </c>
    </row>
    <row r="19" spans="1:6" ht="25.5" x14ac:dyDescent="0.25">
      <c r="A19" s="18"/>
      <c r="B19" s="19" t="s">
        <v>18</v>
      </c>
      <c r="C19" s="20">
        <v>1.18</v>
      </c>
      <c r="D19" s="9">
        <f t="shared" si="1"/>
        <v>0.84745762711864414</v>
      </c>
      <c r="F19" s="11">
        <f t="shared" si="2"/>
        <v>-0.1655144384775733</v>
      </c>
    </row>
    <row r="20" spans="1:6" x14ac:dyDescent="0.25">
      <c r="A20" s="16"/>
      <c r="B20" s="21"/>
      <c r="C20" s="20"/>
    </row>
    <row r="21" spans="1:6" x14ac:dyDescent="0.25">
      <c r="A21" s="22"/>
    </row>
    <row r="22" spans="1:6" ht="15.75" x14ac:dyDescent="0.25">
      <c r="A22" s="25"/>
      <c r="B22" s="26" t="s">
        <v>19</v>
      </c>
      <c r="C22" s="27">
        <v>0.84</v>
      </c>
      <c r="D22" s="9">
        <f t="shared" si="1"/>
        <v>1.1904761904761905</v>
      </c>
      <c r="E22" s="15">
        <v>-0.32303459116750072</v>
      </c>
      <c r="F22" s="11">
        <f>LN(D22)</f>
        <v>0.17435338714477774</v>
      </c>
    </row>
    <row r="23" spans="1:6" ht="15.75" x14ac:dyDescent="0.25">
      <c r="A23" s="25" t="s">
        <v>123</v>
      </c>
      <c r="B23" s="26" t="s">
        <v>20</v>
      </c>
      <c r="C23" s="27">
        <v>0.9</v>
      </c>
      <c r="D23" s="9">
        <f t="shared" si="1"/>
        <v>1.1111111111111112</v>
      </c>
      <c r="E23" s="15">
        <v>-0.18747855290367077</v>
      </c>
      <c r="F23" s="11">
        <f>LN(D23)</f>
        <v>0.10536051565782635</v>
      </c>
    </row>
    <row r="24" spans="1:6" ht="15.75" x14ac:dyDescent="0.25">
      <c r="A24" s="25" t="s">
        <v>124</v>
      </c>
      <c r="B24" s="26" t="s">
        <v>21</v>
      </c>
      <c r="C24" s="27">
        <v>0.89</v>
      </c>
      <c r="D24" s="9">
        <f t="shared" si="1"/>
        <v>1.1235955056179776</v>
      </c>
      <c r="E24" s="15">
        <v>-0.17148213617889821</v>
      </c>
      <c r="F24" s="11">
        <f>LN(D24)</f>
        <v>0.11653381625595161</v>
      </c>
    </row>
    <row r="25" spans="1:6" ht="15.75" x14ac:dyDescent="0.25">
      <c r="A25" s="25" t="s">
        <v>122</v>
      </c>
      <c r="B25" s="26" t="s">
        <v>22</v>
      </c>
      <c r="C25" s="27">
        <v>0.87</v>
      </c>
      <c r="D25" s="9">
        <f t="shared" si="1"/>
        <v>1.1494252873563218</v>
      </c>
      <c r="E25" s="15">
        <v>-0.11711747822748914</v>
      </c>
      <c r="F25" s="11">
        <f>LN(D25)</f>
        <v>0.1392620673335076</v>
      </c>
    </row>
    <row r="26" spans="1:6" ht="15.75" x14ac:dyDescent="0.25">
      <c r="A26" s="25"/>
      <c r="B26" s="26" t="s">
        <v>23</v>
      </c>
      <c r="C26" s="27">
        <v>0.86</v>
      </c>
      <c r="D26" s="9">
        <f t="shared" si="1"/>
        <v>1.1627906976744187</v>
      </c>
      <c r="E26" s="15">
        <v>-6.2101508807671249E-2</v>
      </c>
      <c r="F26" s="11">
        <f>LN(D26)</f>
        <v>0.15082288973458369</v>
      </c>
    </row>
    <row r="27" spans="1:6" ht="15.75" x14ac:dyDescent="0.25">
      <c r="A27" s="28"/>
      <c r="B27" s="29"/>
      <c r="C27" s="27"/>
    </row>
    <row r="28" spans="1:6" ht="15.75" x14ac:dyDescent="0.25">
      <c r="A28" s="30" t="s">
        <v>125</v>
      </c>
      <c r="B28" s="31" t="s">
        <v>24</v>
      </c>
      <c r="C28" s="27">
        <v>0.92</v>
      </c>
      <c r="D28" s="9">
        <f t="shared" si="1"/>
        <v>1.0869565217391304</v>
      </c>
      <c r="E28" s="15">
        <v>-7.4388411510549271E-2</v>
      </c>
      <c r="F28" s="11">
        <f t="shared" ref="F28:F33" si="3">LN(D28)</f>
        <v>8.3381608939051E-2</v>
      </c>
    </row>
    <row r="29" spans="1:6" ht="15.75" x14ac:dyDescent="0.25">
      <c r="A29" s="30" t="s">
        <v>126</v>
      </c>
      <c r="B29" s="31" t="s">
        <v>25</v>
      </c>
      <c r="C29" s="27">
        <v>0.93</v>
      </c>
      <c r="D29" s="9">
        <f t="shared" si="1"/>
        <v>1.075268817204301</v>
      </c>
      <c r="E29" s="15">
        <v>-0.10739333180724771</v>
      </c>
      <c r="F29" s="11">
        <f t="shared" si="3"/>
        <v>7.2570692834835374E-2</v>
      </c>
    </row>
    <row r="30" spans="1:6" ht="15.75" x14ac:dyDescent="0.25">
      <c r="A30" s="30" t="s">
        <v>122</v>
      </c>
      <c r="B30" s="31" t="s">
        <v>26</v>
      </c>
      <c r="C30" s="27">
        <v>0.91</v>
      </c>
      <c r="D30" s="9">
        <f t="shared" si="1"/>
        <v>1.0989010989010988</v>
      </c>
      <c r="E30" s="15">
        <v>-0.15178269387584992</v>
      </c>
      <c r="F30" s="11">
        <f t="shared" si="3"/>
        <v>9.4310679471241207E-2</v>
      </c>
    </row>
    <row r="31" spans="1:6" ht="15.75" x14ac:dyDescent="0.25">
      <c r="A31" s="30"/>
      <c r="B31" s="31" t="s">
        <v>27</v>
      </c>
      <c r="C31" s="27">
        <v>0.94</v>
      </c>
      <c r="D31" s="9">
        <f t="shared" si="1"/>
        <v>1.0638297872340425</v>
      </c>
      <c r="E31" s="15">
        <v>-0.25370620172437658</v>
      </c>
      <c r="F31" s="11">
        <f t="shared" si="3"/>
        <v>6.1875403718087453E-2</v>
      </c>
    </row>
    <row r="32" spans="1:6" ht="15.75" x14ac:dyDescent="0.25">
      <c r="A32" s="30"/>
      <c r="B32" s="32">
        <v>14</v>
      </c>
      <c r="C32" s="27">
        <v>0.9</v>
      </c>
      <c r="D32" s="9">
        <f t="shared" si="1"/>
        <v>1.1111111111111112</v>
      </c>
      <c r="E32" s="15">
        <v>-0.13372791419339722</v>
      </c>
      <c r="F32" s="11">
        <f t="shared" si="3"/>
        <v>0.10536051565782635</v>
      </c>
    </row>
    <row r="33" spans="1:6" ht="15.75" x14ac:dyDescent="0.25">
      <c r="A33" s="30"/>
      <c r="B33" s="32">
        <v>15</v>
      </c>
      <c r="C33" s="27">
        <v>0.89</v>
      </c>
      <c r="D33" s="9">
        <f t="shared" si="1"/>
        <v>1.1235955056179776</v>
      </c>
      <c r="E33" s="15">
        <v>-7.4388411510549271E-2</v>
      </c>
      <c r="F33" s="11">
        <f t="shared" si="3"/>
        <v>0.11653381625595161</v>
      </c>
    </row>
    <row r="34" spans="1:6" ht="15.75" x14ac:dyDescent="0.25">
      <c r="A34" s="33"/>
      <c r="B34" s="34"/>
      <c r="C34" s="27"/>
    </row>
    <row r="35" spans="1:6" ht="15.75" x14ac:dyDescent="0.25">
      <c r="A35" s="35"/>
      <c r="B35" s="31" t="s">
        <v>28</v>
      </c>
      <c r="C35" s="36">
        <v>0.9</v>
      </c>
      <c r="D35" s="9">
        <f t="shared" si="1"/>
        <v>1.1111111111111112</v>
      </c>
      <c r="E35" s="15">
        <v>-0.18747855290367077</v>
      </c>
      <c r="F35" s="11">
        <f t="shared" ref="F35:F40" si="4">LN(D35)</f>
        <v>0.10536051565782635</v>
      </c>
    </row>
    <row r="36" spans="1:6" ht="15.75" x14ac:dyDescent="0.25">
      <c r="A36" s="35"/>
      <c r="B36" s="31" t="s">
        <v>29</v>
      </c>
      <c r="C36" s="36">
        <v>0.85</v>
      </c>
      <c r="D36" s="9">
        <f t="shared" si="1"/>
        <v>1.1764705882352942</v>
      </c>
      <c r="E36" s="15">
        <v>-0.18747855290367077</v>
      </c>
      <c r="F36" s="11">
        <f t="shared" si="4"/>
        <v>0.16251892949777494</v>
      </c>
    </row>
    <row r="37" spans="1:6" ht="15.75" x14ac:dyDescent="0.25">
      <c r="A37" s="35" t="s">
        <v>127</v>
      </c>
      <c r="B37" s="31" t="s">
        <v>30</v>
      </c>
      <c r="C37" s="36">
        <v>0.86</v>
      </c>
      <c r="D37" s="9">
        <f t="shared" si="1"/>
        <v>1.1627906976744187</v>
      </c>
      <c r="E37" s="15">
        <v>-0.1689219971475707</v>
      </c>
      <c r="F37" s="11">
        <f t="shared" si="4"/>
        <v>0.15082288973458369</v>
      </c>
    </row>
    <row r="38" spans="1:6" ht="15.75" x14ac:dyDescent="0.25">
      <c r="A38" s="35" t="s">
        <v>128</v>
      </c>
      <c r="B38" s="31" t="s">
        <v>31</v>
      </c>
      <c r="C38" s="36">
        <v>0.89</v>
      </c>
      <c r="D38" s="9">
        <f t="shared" si="1"/>
        <v>1.1235955056179776</v>
      </c>
      <c r="E38" s="15">
        <v>-0.10739333180724771</v>
      </c>
      <c r="F38" s="11">
        <f t="shared" si="4"/>
        <v>0.11653381625595161</v>
      </c>
    </row>
    <row r="39" spans="1:6" ht="15.75" x14ac:dyDescent="0.25">
      <c r="A39" s="37" t="s">
        <v>122</v>
      </c>
      <c r="B39" s="31" t="s">
        <v>32</v>
      </c>
      <c r="C39" s="36">
        <v>0.88</v>
      </c>
      <c r="D39" s="9">
        <f t="shared" si="1"/>
        <v>1.1363636363636365</v>
      </c>
      <c r="E39" s="15">
        <v>-9.9948168020349254E-2</v>
      </c>
      <c r="F39" s="11">
        <f t="shared" si="4"/>
        <v>0.127833371509885</v>
      </c>
    </row>
    <row r="40" spans="1:6" ht="15.75" x14ac:dyDescent="0.25">
      <c r="A40" s="35"/>
      <c r="B40" s="31" t="s">
        <v>33</v>
      </c>
      <c r="C40" s="36">
        <v>0.9</v>
      </c>
      <c r="D40" s="9">
        <f t="shared" si="1"/>
        <v>1.1111111111111112</v>
      </c>
      <c r="E40" s="15">
        <v>-0.10550501388797449</v>
      </c>
      <c r="F40" s="11">
        <f t="shared" si="4"/>
        <v>0.10536051565782635</v>
      </c>
    </row>
    <row r="41" spans="1:6" ht="15.75" x14ac:dyDescent="0.25">
      <c r="A41" s="33"/>
      <c r="B41" s="38"/>
      <c r="C41" s="36"/>
    </row>
    <row r="42" spans="1:6" ht="15.75" x14ac:dyDescent="0.25">
      <c r="A42" s="39" t="s">
        <v>129</v>
      </c>
      <c r="B42" s="32">
        <v>24</v>
      </c>
      <c r="C42" s="36">
        <v>0.85</v>
      </c>
      <c r="D42" s="9">
        <f t="shared" si="1"/>
        <v>1.1764705882352942</v>
      </c>
      <c r="F42" s="11">
        <f>LN(D42)</f>
        <v>0.16251892949777494</v>
      </c>
    </row>
    <row r="43" spans="1:6" ht="15.75" x14ac:dyDescent="0.25">
      <c r="A43" s="40" t="s">
        <v>122</v>
      </c>
      <c r="B43" s="32">
        <v>25</v>
      </c>
      <c r="C43" s="36">
        <v>0.89</v>
      </c>
      <c r="D43" s="9">
        <f t="shared" si="1"/>
        <v>1.1235955056179776</v>
      </c>
      <c r="F43" s="11">
        <f>LN(D43)</f>
        <v>0.11653381625595161</v>
      </c>
    </row>
    <row r="44" spans="1:6" ht="15.75" x14ac:dyDescent="0.25">
      <c r="A44" s="40"/>
      <c r="B44" s="32">
        <v>26</v>
      </c>
      <c r="C44" s="36">
        <v>0.87</v>
      </c>
      <c r="D44" s="9">
        <f t="shared" si="1"/>
        <v>1.1494252873563218</v>
      </c>
      <c r="F44" s="11">
        <f>LN(D44)</f>
        <v>0.1392620673335076</v>
      </c>
    </row>
    <row r="45" spans="1:6" ht="15.75" x14ac:dyDescent="0.25">
      <c r="A45" s="28"/>
      <c r="B45" s="34"/>
      <c r="C45" s="36"/>
    </row>
    <row r="46" spans="1:6" ht="15.75" x14ac:dyDescent="0.25">
      <c r="A46" s="41"/>
      <c r="B46" s="42" t="s">
        <v>34</v>
      </c>
      <c r="C46" s="43">
        <v>0</v>
      </c>
      <c r="E46" s="15">
        <v>-1.5226159216311601</v>
      </c>
    </row>
    <row r="47" spans="1:6" ht="15.75" x14ac:dyDescent="0.25">
      <c r="A47" s="41"/>
      <c r="B47" s="42" t="s">
        <v>35</v>
      </c>
      <c r="C47" s="44">
        <v>1.6</v>
      </c>
      <c r="D47" s="9">
        <f t="shared" si="1"/>
        <v>0.625</v>
      </c>
      <c r="E47" s="15">
        <v>-1.2081043565128728</v>
      </c>
      <c r="F47" s="11">
        <f>LN(D47)</f>
        <v>-0.47000362924573558</v>
      </c>
    </row>
    <row r="48" spans="1:6" ht="15.75" x14ac:dyDescent="0.25">
      <c r="A48" s="41"/>
      <c r="B48" s="42" t="s">
        <v>36</v>
      </c>
      <c r="C48" s="44">
        <v>1.5</v>
      </c>
      <c r="D48" s="9">
        <f t="shared" si="1"/>
        <v>0.66666666666666663</v>
      </c>
      <c r="E48" s="15">
        <v>-0.94312983301703068</v>
      </c>
      <c r="F48" s="11">
        <f>LN(D48)</f>
        <v>-0.40546510810816444</v>
      </c>
    </row>
    <row r="49" spans="1:6" ht="15.75" x14ac:dyDescent="0.25">
      <c r="A49" s="41" t="s">
        <v>130</v>
      </c>
      <c r="B49" s="42" t="s">
        <v>37</v>
      </c>
      <c r="C49" s="43">
        <v>1.5</v>
      </c>
      <c r="D49" s="9">
        <f t="shared" si="1"/>
        <v>0.66666666666666663</v>
      </c>
      <c r="E49" s="15">
        <v>-1.0467909598318792</v>
      </c>
      <c r="F49" s="11">
        <f>LN(D49)</f>
        <v>-0.40546510810816444</v>
      </c>
    </row>
    <row r="50" spans="1:6" ht="15.75" x14ac:dyDescent="0.25">
      <c r="A50" s="41" t="s">
        <v>131</v>
      </c>
      <c r="B50" s="42" t="s">
        <v>38</v>
      </c>
      <c r="C50" s="43">
        <v>1.3</v>
      </c>
      <c r="D50" s="9">
        <f t="shared" si="1"/>
        <v>0.76923076923076916</v>
      </c>
      <c r="E50" s="15">
        <v>-0.61596508169203468</v>
      </c>
      <c r="F50" s="11">
        <f>LN(D50)</f>
        <v>-0.26236426446749112</v>
      </c>
    </row>
    <row r="51" spans="1:6" ht="15.75" x14ac:dyDescent="0.25">
      <c r="A51" s="41"/>
      <c r="B51" s="42" t="s">
        <v>39</v>
      </c>
      <c r="C51" s="43">
        <v>1.3</v>
      </c>
      <c r="D51" s="9">
        <f t="shared" si="1"/>
        <v>0.76923076923076916</v>
      </c>
      <c r="E51" s="15">
        <v>-0.68485624319203664</v>
      </c>
      <c r="F51" s="11">
        <f>LN(D51)</f>
        <v>-0.26236426446749112</v>
      </c>
    </row>
    <row r="52" spans="1:6" ht="15.75" x14ac:dyDescent="0.25">
      <c r="A52" s="28"/>
      <c r="B52" s="45"/>
      <c r="C52" s="43"/>
    </row>
    <row r="53" spans="1:6" ht="15.75" x14ac:dyDescent="0.25">
      <c r="A53" s="46"/>
      <c r="B53" s="42" t="s">
        <v>40</v>
      </c>
      <c r="C53" s="43">
        <v>1.2</v>
      </c>
      <c r="D53" s="9">
        <f t="shared" si="1"/>
        <v>0.83333333333333337</v>
      </c>
      <c r="E53" s="15">
        <v>-0.58906272493546774</v>
      </c>
      <c r="F53" s="11">
        <f t="shared" ref="F53:F58" si="5">LN(D53)</f>
        <v>-0.18232155679395459</v>
      </c>
    </row>
    <row r="54" spans="1:6" ht="15.75" x14ac:dyDescent="0.25">
      <c r="A54" s="46" t="s">
        <v>132</v>
      </c>
      <c r="B54" s="42" t="s">
        <v>41</v>
      </c>
      <c r="C54" s="44">
        <v>1.2</v>
      </c>
      <c r="D54" s="9">
        <f t="shared" si="1"/>
        <v>0.83333333333333337</v>
      </c>
      <c r="E54" s="15">
        <v>-0.52078248908287794</v>
      </c>
      <c r="F54" s="11">
        <f t="shared" si="5"/>
        <v>-0.18232155679395459</v>
      </c>
    </row>
    <row r="55" spans="1:6" ht="15.75" x14ac:dyDescent="0.25">
      <c r="A55" s="46" t="s">
        <v>154</v>
      </c>
      <c r="B55" s="42" t="s">
        <v>42</v>
      </c>
      <c r="C55" s="44">
        <v>1.2</v>
      </c>
      <c r="D55" s="9">
        <f t="shared" si="1"/>
        <v>0.83333333333333337</v>
      </c>
      <c r="E55" s="15">
        <v>-0.45592566935918699</v>
      </c>
      <c r="F55" s="11">
        <f t="shared" si="5"/>
        <v>-0.18232155679395459</v>
      </c>
    </row>
    <row r="56" spans="1:6" ht="15.75" x14ac:dyDescent="0.25">
      <c r="A56" s="46"/>
      <c r="B56" s="42" t="s">
        <v>43</v>
      </c>
      <c r="C56" s="43">
        <v>1.2</v>
      </c>
      <c r="D56" s="9">
        <f t="shared" si="1"/>
        <v>0.83333333333333337</v>
      </c>
      <c r="E56" s="15">
        <v>-0.39331269181373657</v>
      </c>
      <c r="F56" s="11">
        <f t="shared" si="5"/>
        <v>-0.18232155679395459</v>
      </c>
    </row>
    <row r="57" spans="1:6" ht="15.75" x14ac:dyDescent="0.25">
      <c r="A57" s="46"/>
      <c r="B57" s="42" t="s">
        <v>44</v>
      </c>
      <c r="C57" s="43">
        <v>1.1000000000000001</v>
      </c>
      <c r="D57" s="9">
        <f t="shared" si="1"/>
        <v>0.90909090909090906</v>
      </c>
      <c r="E57" s="15">
        <v>-0.15802032209967576</v>
      </c>
      <c r="F57" s="11">
        <f t="shared" si="5"/>
        <v>-9.5310179804324893E-2</v>
      </c>
    </row>
    <row r="58" spans="1:6" ht="15.75" x14ac:dyDescent="0.25">
      <c r="A58" s="46"/>
      <c r="B58" s="42" t="s">
        <v>45</v>
      </c>
      <c r="C58" s="43">
        <v>1</v>
      </c>
      <c r="D58" s="9">
        <f t="shared" si="1"/>
        <v>1</v>
      </c>
      <c r="E58" s="15">
        <v>-5.8085616562970808E-2</v>
      </c>
      <c r="F58" s="11">
        <f t="shared" si="5"/>
        <v>0</v>
      </c>
    </row>
    <row r="59" spans="1:6" ht="15.75" x14ac:dyDescent="0.25">
      <c r="A59" s="28"/>
      <c r="B59" s="45"/>
      <c r="C59" s="43"/>
    </row>
    <row r="60" spans="1:6" ht="15.75" x14ac:dyDescent="0.25">
      <c r="A60" s="47" t="s">
        <v>133</v>
      </c>
      <c r="B60" s="42" t="s">
        <v>46</v>
      </c>
      <c r="C60" s="44">
        <v>1.47</v>
      </c>
      <c r="D60" s="9">
        <f t="shared" si="1"/>
        <v>0.68027210884353739</v>
      </c>
      <c r="E60" s="15">
        <v>-0.96106955033735497</v>
      </c>
      <c r="F60" s="11">
        <f>LN(D60)</f>
        <v>-0.38526240079064494</v>
      </c>
    </row>
    <row r="61" spans="1:6" ht="15.75" x14ac:dyDescent="0.25">
      <c r="A61" s="47" t="s">
        <v>131</v>
      </c>
      <c r="B61" s="42" t="s">
        <v>47</v>
      </c>
      <c r="C61" s="44">
        <v>1.25</v>
      </c>
      <c r="D61" s="9">
        <f t="shared" si="1"/>
        <v>0.8</v>
      </c>
      <c r="E61" s="15">
        <v>-0.40658799444094224</v>
      </c>
      <c r="F61" s="11">
        <f>LN(D61)</f>
        <v>-0.22314355131420971</v>
      </c>
    </row>
    <row r="62" spans="1:6" ht="15.75" x14ac:dyDescent="0.25">
      <c r="A62" s="47"/>
      <c r="B62" s="42" t="s">
        <v>48</v>
      </c>
      <c r="C62" s="44">
        <v>1.17</v>
      </c>
      <c r="D62" s="9">
        <f t="shared" si="1"/>
        <v>0.85470085470085477</v>
      </c>
      <c r="E62" s="15">
        <v>-0.14500983146174279</v>
      </c>
      <c r="F62" s="11">
        <f>LN(D62)</f>
        <v>-0.15700374880966467</v>
      </c>
    </row>
    <row r="63" spans="1:6" ht="15.75" x14ac:dyDescent="0.25">
      <c r="A63" s="47"/>
      <c r="B63" s="42" t="s">
        <v>49</v>
      </c>
      <c r="C63" s="44">
        <v>1.06</v>
      </c>
      <c r="D63" s="9">
        <f t="shared" si="1"/>
        <v>0.94339622641509424</v>
      </c>
      <c r="E63" s="15">
        <v>-9.2567003723604532E-2</v>
      </c>
      <c r="F63" s="11">
        <f>LN(D63)</f>
        <v>-5.8268908123975879E-2</v>
      </c>
    </row>
    <row r="64" spans="1:6" ht="15.75" x14ac:dyDescent="0.25">
      <c r="A64" s="28"/>
      <c r="B64" s="45"/>
      <c r="C64" s="44"/>
    </row>
    <row r="65" spans="1:6" ht="15.75" x14ac:dyDescent="0.25">
      <c r="A65" s="48" t="s">
        <v>155</v>
      </c>
      <c r="B65" s="26" t="s">
        <v>50</v>
      </c>
      <c r="C65" s="49"/>
      <c r="E65" s="15">
        <v>-0.34528172058084899</v>
      </c>
    </row>
    <row r="66" spans="1:6" ht="15.75" x14ac:dyDescent="0.25">
      <c r="A66" s="48" t="s">
        <v>134</v>
      </c>
      <c r="B66" s="26" t="s">
        <v>51</v>
      </c>
      <c r="C66" s="49"/>
      <c r="E66" s="15">
        <v>-0.32105053988227406</v>
      </c>
    </row>
    <row r="67" spans="1:6" ht="15.75" x14ac:dyDescent="0.25">
      <c r="A67" s="48" t="s">
        <v>135</v>
      </c>
      <c r="B67" s="26" t="s">
        <v>52</v>
      </c>
      <c r="C67" s="49">
        <v>1.42</v>
      </c>
      <c r="E67" s="15">
        <v>-0.30165409629311157</v>
      </c>
    </row>
    <row r="68" spans="1:6" ht="15.75" x14ac:dyDescent="0.25">
      <c r="A68" s="48"/>
      <c r="B68" s="26" t="s">
        <v>53</v>
      </c>
      <c r="C68" s="49"/>
      <c r="E68" s="15">
        <v>-0.25382839429713666</v>
      </c>
    </row>
    <row r="69" spans="1:6" ht="15.75" x14ac:dyDescent="0.25">
      <c r="A69" s="48"/>
      <c r="B69" s="26"/>
      <c r="C69" s="49"/>
    </row>
    <row r="70" spans="1:6" ht="15.75" x14ac:dyDescent="0.25">
      <c r="A70" s="50"/>
      <c r="B70" s="26" t="s">
        <v>54</v>
      </c>
      <c r="C70" s="49">
        <v>0</v>
      </c>
      <c r="E70" s="15">
        <v>-0.10177991224703788</v>
      </c>
    </row>
    <row r="71" spans="1:6" ht="15.75" x14ac:dyDescent="0.25">
      <c r="A71" s="50">
        <v>7</v>
      </c>
      <c r="B71" s="26" t="s">
        <v>55</v>
      </c>
      <c r="C71" s="49">
        <v>0.9</v>
      </c>
      <c r="D71" s="9">
        <f t="shared" ref="D71:D134" si="6">1/C71</f>
        <v>1.1111111111111112</v>
      </c>
      <c r="E71" s="15">
        <v>-0.15230345075978424</v>
      </c>
      <c r="F71" s="11">
        <f t="shared" ref="F71:F76" si="7">LN(D71)</f>
        <v>0.10536051565782635</v>
      </c>
    </row>
    <row r="72" spans="1:6" ht="15.75" x14ac:dyDescent="0.25">
      <c r="A72" s="50" t="s">
        <v>136</v>
      </c>
      <c r="B72" s="26" t="s">
        <v>56</v>
      </c>
      <c r="C72" s="49">
        <v>1</v>
      </c>
      <c r="D72" s="9">
        <f t="shared" si="6"/>
        <v>1</v>
      </c>
      <c r="E72" s="15">
        <v>-0.259003346244435</v>
      </c>
      <c r="F72" s="11">
        <f t="shared" si="7"/>
        <v>0</v>
      </c>
    </row>
    <row r="73" spans="1:6" ht="15.75" x14ac:dyDescent="0.25">
      <c r="A73" s="50" t="s">
        <v>131</v>
      </c>
      <c r="B73" s="26" t="s">
        <v>57</v>
      </c>
      <c r="C73" s="49">
        <v>0.9</v>
      </c>
      <c r="D73" s="9">
        <f t="shared" si="6"/>
        <v>1.1111111111111112</v>
      </c>
      <c r="E73" s="15">
        <v>-0.40285867268742243</v>
      </c>
      <c r="F73" s="11">
        <f t="shared" si="7"/>
        <v>0.10536051565782635</v>
      </c>
    </row>
    <row r="74" spans="1:6" ht="15.75" x14ac:dyDescent="0.25">
      <c r="A74" s="50"/>
      <c r="B74" s="26" t="s">
        <v>58</v>
      </c>
      <c r="C74" s="49">
        <v>0.9</v>
      </c>
      <c r="D74" s="9">
        <f t="shared" si="6"/>
        <v>1.1111111111111112</v>
      </c>
      <c r="E74" s="15">
        <v>-0.53086445432624774</v>
      </c>
      <c r="F74" s="11">
        <f t="shared" si="7"/>
        <v>0.10536051565782635</v>
      </c>
    </row>
    <row r="75" spans="1:6" ht="15.75" x14ac:dyDescent="0.25">
      <c r="A75" s="50"/>
      <c r="B75" s="26" t="s">
        <v>59</v>
      </c>
      <c r="C75" s="49">
        <v>0.6</v>
      </c>
      <c r="D75" s="9">
        <f t="shared" si="6"/>
        <v>1.6666666666666667</v>
      </c>
      <c r="E75" s="15">
        <v>-0.6227765222651912</v>
      </c>
      <c r="F75" s="11">
        <f t="shared" si="7"/>
        <v>0.51082562376599072</v>
      </c>
    </row>
    <row r="76" spans="1:6" ht="15.75" x14ac:dyDescent="0.25">
      <c r="A76" s="50"/>
      <c r="B76" s="26" t="s">
        <v>60</v>
      </c>
      <c r="C76" s="49">
        <v>0.8</v>
      </c>
      <c r="D76" s="9">
        <f t="shared" si="6"/>
        <v>1.25</v>
      </c>
      <c r="E76" s="15">
        <v>-0.74811899888671074</v>
      </c>
      <c r="F76" s="11">
        <f t="shared" si="7"/>
        <v>0.22314355131420976</v>
      </c>
    </row>
    <row r="77" spans="1:6" ht="15.75" x14ac:dyDescent="0.25">
      <c r="A77" s="50"/>
      <c r="B77" s="26"/>
      <c r="C77" s="49"/>
    </row>
    <row r="78" spans="1:6" ht="15.75" x14ac:dyDescent="0.25">
      <c r="A78" s="47"/>
      <c r="B78" s="51" t="s">
        <v>61</v>
      </c>
      <c r="C78" s="52">
        <v>0</v>
      </c>
      <c r="E78" s="15">
        <v>0</v>
      </c>
    </row>
    <row r="79" spans="1:6" ht="15.75" x14ac:dyDescent="0.25">
      <c r="A79" s="47" t="s">
        <v>137</v>
      </c>
      <c r="B79" s="51" t="s">
        <v>62</v>
      </c>
      <c r="C79" s="52">
        <v>1.44</v>
      </c>
      <c r="D79" s="9">
        <f t="shared" si="6"/>
        <v>0.69444444444444442</v>
      </c>
      <c r="E79" s="15">
        <v>-2.0019040820113601</v>
      </c>
      <c r="F79" s="11">
        <f>LN(D79)</f>
        <v>-0.3646431135879093</v>
      </c>
    </row>
    <row r="80" spans="1:6" ht="15.75" x14ac:dyDescent="0.25">
      <c r="A80" s="47" t="s">
        <v>138</v>
      </c>
      <c r="B80" s="51" t="s">
        <v>63</v>
      </c>
      <c r="C80" s="52">
        <v>1.03</v>
      </c>
      <c r="D80" s="9">
        <f t="shared" si="6"/>
        <v>0.970873786407767</v>
      </c>
      <c r="E80" s="15">
        <v>-1.8595433707294524</v>
      </c>
      <c r="F80" s="11">
        <f>LN(D80)</f>
        <v>-2.9558802241544391E-2</v>
      </c>
    </row>
    <row r="81" spans="1:6" ht="15.75" x14ac:dyDescent="0.25">
      <c r="A81" s="47"/>
      <c r="B81" s="51" t="s">
        <v>64</v>
      </c>
      <c r="C81" s="52">
        <v>0.85</v>
      </c>
      <c r="D81" s="9">
        <f t="shared" si="6"/>
        <v>1.1764705882352942</v>
      </c>
      <c r="E81" s="15">
        <v>-1.7213643877406237</v>
      </c>
      <c r="F81" s="11">
        <f>LN(D81)</f>
        <v>0.16251892949777494</v>
      </c>
    </row>
    <row r="82" spans="1:6" ht="15.75" x14ac:dyDescent="0.25">
      <c r="A82" s="47"/>
      <c r="B82" s="51" t="s">
        <v>65</v>
      </c>
      <c r="C82" s="52">
        <v>0.92</v>
      </c>
      <c r="D82" s="9">
        <f t="shared" si="6"/>
        <v>1.0869565217391304</v>
      </c>
      <c r="E82" s="15">
        <v>-5.6934736337477133E-3</v>
      </c>
      <c r="F82" s="11">
        <f>LN(D82)</f>
        <v>8.3381608939051E-2</v>
      </c>
    </row>
    <row r="83" spans="1:6" ht="15.75" x14ac:dyDescent="0.25">
      <c r="A83" s="28"/>
      <c r="B83" s="53"/>
      <c r="C83" s="52"/>
    </row>
    <row r="84" spans="1:6" ht="15.75" x14ac:dyDescent="0.25">
      <c r="A84" s="54">
        <v>15</v>
      </c>
      <c r="B84" s="26" t="s">
        <v>66</v>
      </c>
      <c r="C84" s="49">
        <v>1.42</v>
      </c>
      <c r="D84" s="9">
        <f t="shared" si="6"/>
        <v>0.70422535211267612</v>
      </c>
      <c r="E84" s="15">
        <v>-0.26083025532706333</v>
      </c>
      <c r="F84" s="11">
        <f t="shared" ref="F84:F93" si="8">LN(D84)</f>
        <v>-0.35065687161316927</v>
      </c>
    </row>
    <row r="85" spans="1:6" ht="15.75" x14ac:dyDescent="0.25">
      <c r="A85" s="54" t="s">
        <v>139</v>
      </c>
      <c r="B85" s="26" t="s">
        <v>67</v>
      </c>
      <c r="C85" s="49">
        <v>1.27</v>
      </c>
      <c r="D85" s="9">
        <f t="shared" si="6"/>
        <v>0.78740157480314954</v>
      </c>
      <c r="E85" s="15">
        <v>-0.24684046545803742</v>
      </c>
      <c r="F85" s="11">
        <f t="shared" si="8"/>
        <v>-0.23901690047049998</v>
      </c>
    </row>
    <row r="86" spans="1:6" ht="15.75" x14ac:dyDescent="0.25">
      <c r="A86" s="54" t="s">
        <v>135</v>
      </c>
      <c r="B86" s="26" t="s">
        <v>68</v>
      </c>
      <c r="C86" s="49">
        <v>1.24</v>
      </c>
      <c r="D86" s="9">
        <f t="shared" si="6"/>
        <v>0.80645161290322587</v>
      </c>
      <c r="E86" s="15">
        <v>-0.21197298018336719</v>
      </c>
      <c r="F86" s="11">
        <f t="shared" si="8"/>
        <v>-0.21511137961694543</v>
      </c>
    </row>
    <row r="87" spans="1:6" ht="15.75" x14ac:dyDescent="0.25">
      <c r="A87" s="54"/>
      <c r="B87" s="26" t="s">
        <v>69</v>
      </c>
      <c r="C87" s="49">
        <v>1.17</v>
      </c>
      <c r="D87" s="9">
        <f t="shared" si="6"/>
        <v>0.85470085470085477</v>
      </c>
      <c r="E87" s="15">
        <v>-0.1865085862845425</v>
      </c>
      <c r="F87" s="11">
        <f t="shared" si="8"/>
        <v>-0.15700374880966467</v>
      </c>
    </row>
    <row r="88" spans="1:6" ht="15.75" x14ac:dyDescent="0.25">
      <c r="A88" s="54"/>
      <c r="B88" s="26" t="s">
        <v>70</v>
      </c>
      <c r="C88" s="49">
        <v>1.1200000000000001</v>
      </c>
      <c r="D88" s="9">
        <f t="shared" si="6"/>
        <v>0.89285714285714279</v>
      </c>
      <c r="E88" s="15">
        <v>-0.15090755713762774</v>
      </c>
      <c r="F88" s="11">
        <f t="shared" si="8"/>
        <v>-0.11332868530700324</v>
      </c>
    </row>
    <row r="89" spans="1:6" ht="15.75" x14ac:dyDescent="0.25">
      <c r="A89" s="54"/>
      <c r="B89" s="26" t="s">
        <v>71</v>
      </c>
      <c r="C89" s="49">
        <v>1.05</v>
      </c>
      <c r="D89" s="9">
        <f t="shared" si="6"/>
        <v>0.95238095238095233</v>
      </c>
      <c r="E89" s="15">
        <v>-0.13832137186480942</v>
      </c>
      <c r="F89" s="11">
        <f t="shared" si="8"/>
        <v>-4.8790164169432056E-2</v>
      </c>
    </row>
    <row r="90" spans="1:6" ht="15.75" x14ac:dyDescent="0.25">
      <c r="A90" s="54"/>
      <c r="B90" s="26" t="s">
        <v>72</v>
      </c>
      <c r="C90" s="49">
        <v>1.06</v>
      </c>
      <c r="D90" s="9">
        <f t="shared" si="6"/>
        <v>0.94339622641509424</v>
      </c>
      <c r="E90" s="15">
        <v>-0.12094245958978551</v>
      </c>
      <c r="F90" s="11">
        <f t="shared" si="8"/>
        <v>-5.8268908123975879E-2</v>
      </c>
    </row>
    <row r="91" spans="1:6" ht="15.75" x14ac:dyDescent="0.25">
      <c r="A91" s="54"/>
      <c r="B91" s="26" t="s">
        <v>73</v>
      </c>
      <c r="C91" s="49">
        <v>1.03</v>
      </c>
      <c r="D91" s="9">
        <f t="shared" si="6"/>
        <v>0.970873786407767</v>
      </c>
      <c r="E91" s="15">
        <v>-0.11113470615753909</v>
      </c>
      <c r="F91" s="11">
        <f t="shared" si="8"/>
        <v>-2.9558802241544391E-2</v>
      </c>
    </row>
    <row r="92" spans="1:6" ht="15.75" x14ac:dyDescent="0.25">
      <c r="A92" s="54"/>
      <c r="B92" s="26" t="s">
        <v>74</v>
      </c>
      <c r="C92" s="49">
        <v>0.99</v>
      </c>
      <c r="D92" s="9">
        <f t="shared" si="6"/>
        <v>1.0101010101010102</v>
      </c>
      <c r="E92" s="15">
        <v>-7.5593547357423629E-2</v>
      </c>
      <c r="F92" s="11">
        <f t="shared" si="8"/>
        <v>1.0050335853501506E-2</v>
      </c>
    </row>
    <row r="93" spans="1:6" ht="15.75" x14ac:dyDescent="0.25">
      <c r="A93" s="54"/>
      <c r="B93" s="26" t="s">
        <v>75</v>
      </c>
      <c r="C93" s="49">
        <v>0.96</v>
      </c>
      <c r="D93" s="9">
        <f t="shared" si="6"/>
        <v>1.0416666666666667</v>
      </c>
      <c r="E93" s="15">
        <v>-5.1716683185269667E-2</v>
      </c>
      <c r="F93" s="11">
        <f t="shared" si="8"/>
        <v>4.08219945202552E-2</v>
      </c>
    </row>
    <row r="94" spans="1:6" x14ac:dyDescent="0.25">
      <c r="B94" s="55"/>
    </row>
    <row r="95" spans="1:6" x14ac:dyDescent="0.25">
      <c r="A95" s="56"/>
      <c r="B95" s="23">
        <v>1</v>
      </c>
      <c r="C95" s="24">
        <v>1.19</v>
      </c>
      <c r="D95" s="9">
        <f t="shared" si="6"/>
        <v>0.84033613445378152</v>
      </c>
      <c r="F95" s="11">
        <f t="shared" ref="F95:F105" si="9">LN(D95)</f>
        <v>-0.17395330712343801</v>
      </c>
    </row>
    <row r="96" spans="1:6" x14ac:dyDescent="0.25">
      <c r="A96" s="56"/>
      <c r="B96" s="23">
        <v>2</v>
      </c>
      <c r="C96" s="24">
        <v>1.2</v>
      </c>
      <c r="D96" s="9">
        <f t="shared" si="6"/>
        <v>0.83333333333333337</v>
      </c>
      <c r="F96" s="11">
        <f t="shared" si="9"/>
        <v>-0.18232155679395459</v>
      </c>
    </row>
    <row r="97" spans="1:6" x14ac:dyDescent="0.25">
      <c r="A97" s="56"/>
      <c r="B97" s="23">
        <v>3</v>
      </c>
      <c r="C97" s="24">
        <v>1.03</v>
      </c>
      <c r="D97" s="9">
        <f t="shared" si="6"/>
        <v>0.970873786407767</v>
      </c>
      <c r="F97" s="11">
        <f t="shared" si="9"/>
        <v>-2.9558802241544391E-2</v>
      </c>
    </row>
    <row r="98" spans="1:6" x14ac:dyDescent="0.25">
      <c r="A98" s="56" t="s">
        <v>126</v>
      </c>
      <c r="B98" s="23">
        <v>4</v>
      </c>
      <c r="C98" s="24">
        <v>1.05</v>
      </c>
      <c r="D98" s="9">
        <f t="shared" si="6"/>
        <v>0.95238095238095233</v>
      </c>
      <c r="F98" s="11">
        <f t="shared" si="9"/>
        <v>-4.8790164169432056E-2</v>
      </c>
    </row>
    <row r="99" spans="1:6" x14ac:dyDescent="0.25">
      <c r="A99" s="56" t="s">
        <v>140</v>
      </c>
      <c r="B99" s="23">
        <v>5</v>
      </c>
      <c r="C99" s="24">
        <v>1.28</v>
      </c>
      <c r="D99" s="9">
        <f t="shared" si="6"/>
        <v>0.78125</v>
      </c>
      <c r="F99" s="11">
        <f t="shared" si="9"/>
        <v>-0.24686007793152578</v>
      </c>
    </row>
    <row r="100" spans="1:6" x14ac:dyDescent="0.25">
      <c r="A100" s="56" t="s">
        <v>135</v>
      </c>
      <c r="B100" s="23">
        <v>6</v>
      </c>
      <c r="C100" s="24">
        <v>1.06</v>
      </c>
      <c r="D100" s="9">
        <f t="shared" si="6"/>
        <v>0.94339622641509424</v>
      </c>
      <c r="F100" s="11">
        <f t="shared" si="9"/>
        <v>-5.8268908123975879E-2</v>
      </c>
    </row>
    <row r="101" spans="1:6" x14ac:dyDescent="0.25">
      <c r="A101" s="56"/>
      <c r="B101" s="23">
        <v>7</v>
      </c>
      <c r="C101" s="24">
        <v>1.07</v>
      </c>
      <c r="D101" s="9">
        <f t="shared" si="6"/>
        <v>0.93457943925233644</v>
      </c>
      <c r="F101" s="11">
        <f t="shared" si="9"/>
        <v>-6.7658648473814809E-2</v>
      </c>
    </row>
    <row r="102" spans="1:6" x14ac:dyDescent="0.25">
      <c r="A102" s="56"/>
      <c r="B102" s="23">
        <v>8</v>
      </c>
      <c r="C102" s="24">
        <v>1.1100000000000001</v>
      </c>
      <c r="D102" s="9">
        <f t="shared" si="6"/>
        <v>0.9009009009009008</v>
      </c>
      <c r="F102" s="11">
        <f t="shared" si="9"/>
        <v>-0.10436001532424288</v>
      </c>
    </row>
    <row r="103" spans="1:6" x14ac:dyDescent="0.25">
      <c r="A103" s="56"/>
      <c r="B103" s="23">
        <v>9</v>
      </c>
      <c r="C103" s="24">
        <v>1.02</v>
      </c>
      <c r="D103" s="9">
        <f t="shared" si="6"/>
        <v>0.98039215686274506</v>
      </c>
      <c r="F103" s="11">
        <f t="shared" si="9"/>
        <v>-1.9802627296179754E-2</v>
      </c>
    </row>
    <row r="104" spans="1:6" x14ac:dyDescent="0.25">
      <c r="A104" s="56"/>
      <c r="B104" s="23">
        <v>10</v>
      </c>
      <c r="C104" s="24">
        <v>1.23</v>
      </c>
      <c r="D104" s="9">
        <f t="shared" si="6"/>
        <v>0.81300813008130079</v>
      </c>
      <c r="F104" s="11">
        <f t="shared" si="9"/>
        <v>-0.20701416938432615</v>
      </c>
    </row>
    <row r="105" spans="1:6" x14ac:dyDescent="0.25">
      <c r="A105" s="56"/>
      <c r="B105" s="23">
        <v>11</v>
      </c>
      <c r="C105" s="24">
        <v>1.38</v>
      </c>
      <c r="D105" s="9">
        <f t="shared" si="6"/>
        <v>0.7246376811594204</v>
      </c>
      <c r="F105" s="11">
        <f t="shared" si="9"/>
        <v>-0.32208349916911316</v>
      </c>
    </row>
    <row r="106" spans="1:6" x14ac:dyDescent="0.25">
      <c r="A106" s="57"/>
      <c r="B106" s="58"/>
    </row>
    <row r="107" spans="1:6" x14ac:dyDescent="0.25">
      <c r="A107" s="22" t="s">
        <v>141</v>
      </c>
      <c r="B107" s="23">
        <v>40</v>
      </c>
      <c r="C107" s="24">
        <v>2.1</v>
      </c>
      <c r="D107" s="9">
        <f t="shared" si="6"/>
        <v>0.47619047619047616</v>
      </c>
      <c r="F107" s="11">
        <f>LN(D107)</f>
        <v>-0.74193734472937733</v>
      </c>
    </row>
    <row r="108" spans="1:6" x14ac:dyDescent="0.25">
      <c r="A108" s="22" t="s">
        <v>142</v>
      </c>
      <c r="B108" s="23">
        <v>47</v>
      </c>
      <c r="C108" s="24">
        <v>1.1000000000000001</v>
      </c>
      <c r="D108" s="9">
        <f t="shared" si="6"/>
        <v>0.90909090909090906</v>
      </c>
      <c r="F108" s="11">
        <f>LN(D108)</f>
        <v>-9.5310179804324893E-2</v>
      </c>
    </row>
    <row r="109" spans="1:6" x14ac:dyDescent="0.25">
      <c r="A109" s="22" t="s">
        <v>135</v>
      </c>
      <c r="B109" s="23">
        <v>51</v>
      </c>
      <c r="C109" s="24">
        <v>1.8</v>
      </c>
      <c r="D109" s="9">
        <f t="shared" si="6"/>
        <v>0.55555555555555558</v>
      </c>
      <c r="F109" s="11">
        <f>LN(D109)</f>
        <v>-0.58778666490211895</v>
      </c>
    </row>
    <row r="110" spans="1:6" x14ac:dyDescent="0.25">
      <c r="A110" s="57"/>
      <c r="B110" s="58"/>
    </row>
    <row r="111" spans="1:6" x14ac:dyDescent="0.25">
      <c r="A111" s="59"/>
      <c r="B111" s="23" t="s">
        <v>76</v>
      </c>
      <c r="C111" s="24">
        <v>1.26</v>
      </c>
      <c r="D111" s="9">
        <f t="shared" si="6"/>
        <v>0.79365079365079361</v>
      </c>
      <c r="F111" s="11">
        <f t="shared" ref="F111:F118" si="10">LN(D111)</f>
        <v>-0.2311117209633867</v>
      </c>
    </row>
    <row r="112" spans="1:6" x14ac:dyDescent="0.25">
      <c r="A112" s="59"/>
      <c r="B112" s="23" t="s">
        <v>77</v>
      </c>
      <c r="C112" s="24">
        <v>1.25</v>
      </c>
      <c r="D112" s="9">
        <f t="shared" si="6"/>
        <v>0.8</v>
      </c>
      <c r="F112" s="11">
        <f t="shared" si="10"/>
        <v>-0.22314355131420971</v>
      </c>
    </row>
    <row r="113" spans="1:6" x14ac:dyDescent="0.25">
      <c r="A113" s="59"/>
      <c r="B113" s="23" t="s">
        <v>78</v>
      </c>
      <c r="C113" s="24">
        <v>1.23</v>
      </c>
      <c r="D113" s="9">
        <f t="shared" si="6"/>
        <v>0.81300813008130079</v>
      </c>
      <c r="F113" s="11">
        <f t="shared" si="10"/>
        <v>-0.20701416938432615</v>
      </c>
    </row>
    <row r="114" spans="1:6" x14ac:dyDescent="0.25">
      <c r="A114" s="59" t="s">
        <v>143</v>
      </c>
      <c r="B114" s="23" t="s">
        <v>79</v>
      </c>
      <c r="C114" s="24">
        <v>1.2</v>
      </c>
      <c r="D114" s="9">
        <f t="shared" si="6"/>
        <v>0.83333333333333337</v>
      </c>
      <c r="F114" s="11">
        <f t="shared" si="10"/>
        <v>-0.18232155679395459</v>
      </c>
    </row>
    <row r="115" spans="1:6" x14ac:dyDescent="0.25">
      <c r="A115" s="59" t="s">
        <v>144</v>
      </c>
      <c r="B115" s="23" t="s">
        <v>80</v>
      </c>
      <c r="C115" s="24">
        <v>1.18</v>
      </c>
      <c r="D115" s="9">
        <f t="shared" si="6"/>
        <v>0.84745762711864414</v>
      </c>
      <c r="F115" s="11">
        <f t="shared" si="10"/>
        <v>-0.1655144384775733</v>
      </c>
    </row>
    <row r="116" spans="1:6" x14ac:dyDescent="0.25">
      <c r="A116" s="59" t="s">
        <v>135</v>
      </c>
      <c r="B116" s="23" t="s">
        <v>81</v>
      </c>
      <c r="C116" s="24">
        <v>1.1499999999999999</v>
      </c>
      <c r="D116" s="9">
        <f t="shared" si="6"/>
        <v>0.86956521739130443</v>
      </c>
      <c r="F116" s="11">
        <f t="shared" si="10"/>
        <v>-0.1397619423751586</v>
      </c>
    </row>
    <row r="117" spans="1:6" x14ac:dyDescent="0.25">
      <c r="A117" s="59"/>
      <c r="B117" s="23" t="s">
        <v>82</v>
      </c>
      <c r="C117" s="24">
        <v>1.07</v>
      </c>
      <c r="D117" s="9">
        <f t="shared" si="6"/>
        <v>0.93457943925233644</v>
      </c>
      <c r="F117" s="11">
        <f t="shared" si="10"/>
        <v>-6.7658648473814809E-2</v>
      </c>
    </row>
    <row r="118" spans="1:6" x14ac:dyDescent="0.25">
      <c r="A118" s="59"/>
      <c r="B118" s="23" t="s">
        <v>83</v>
      </c>
      <c r="C118" s="24">
        <v>1.04</v>
      </c>
      <c r="D118" s="9">
        <f t="shared" si="6"/>
        <v>0.96153846153846145</v>
      </c>
      <c r="F118" s="11">
        <f t="shared" si="10"/>
        <v>-3.9220713153281385E-2</v>
      </c>
    </row>
    <row r="119" spans="1:6" x14ac:dyDescent="0.25">
      <c r="A119" s="57"/>
      <c r="B119" s="58"/>
    </row>
    <row r="120" spans="1:6" x14ac:dyDescent="0.25">
      <c r="A120" s="56"/>
      <c r="B120" s="60" t="s">
        <v>84</v>
      </c>
      <c r="C120" s="61">
        <v>1.22</v>
      </c>
      <c r="D120" s="9">
        <f t="shared" si="6"/>
        <v>0.81967213114754101</v>
      </c>
      <c r="E120" s="15">
        <v>-0.67664267988848215</v>
      </c>
      <c r="F120" s="11">
        <f t="shared" ref="F120:F144" si="11">LN(D120)</f>
        <v>-0.19885085874516517</v>
      </c>
    </row>
    <row r="121" spans="1:6" x14ac:dyDescent="0.25">
      <c r="A121" s="56"/>
      <c r="B121" s="62" t="s">
        <v>158</v>
      </c>
      <c r="C121" s="61">
        <v>0.99</v>
      </c>
      <c r="D121" s="9">
        <f t="shared" si="6"/>
        <v>1.0101010101010102</v>
      </c>
      <c r="E121" s="15">
        <v>-0.33064594895341187</v>
      </c>
      <c r="F121" s="11">
        <f t="shared" si="11"/>
        <v>1.0050335853501506E-2</v>
      </c>
    </row>
    <row r="122" spans="1:6" x14ac:dyDescent="0.25">
      <c r="A122" s="56"/>
      <c r="B122" s="60" t="s">
        <v>85</v>
      </c>
      <c r="C122" s="61">
        <v>0.93</v>
      </c>
      <c r="D122" s="9">
        <f t="shared" si="6"/>
        <v>1.075268817204301</v>
      </c>
      <c r="E122" s="15">
        <v>-0.21958310087873348</v>
      </c>
      <c r="F122" s="11">
        <f t="shared" si="11"/>
        <v>7.2570692834835374E-2</v>
      </c>
    </row>
    <row r="123" spans="1:6" x14ac:dyDescent="0.25">
      <c r="A123" s="56"/>
      <c r="B123" s="62" t="s">
        <v>159</v>
      </c>
      <c r="C123" s="61">
        <v>0.94</v>
      </c>
      <c r="D123" s="9">
        <f t="shared" si="6"/>
        <v>1.0638297872340425</v>
      </c>
      <c r="E123" s="15">
        <v>-0.17501581829121984</v>
      </c>
      <c r="F123" s="11">
        <f t="shared" si="11"/>
        <v>6.1875403718087453E-2</v>
      </c>
    </row>
    <row r="124" spans="1:6" x14ac:dyDescent="0.25">
      <c r="A124" s="56"/>
      <c r="B124" s="60" t="s">
        <v>86</v>
      </c>
      <c r="C124" s="61">
        <v>1.05</v>
      </c>
      <c r="D124" s="9">
        <f t="shared" si="6"/>
        <v>0.95238095238095233</v>
      </c>
      <c r="E124" s="15">
        <v>-0.37791885851477625</v>
      </c>
      <c r="F124" s="11">
        <f t="shared" si="11"/>
        <v>-4.8790164169432056E-2</v>
      </c>
    </row>
    <row r="125" spans="1:6" x14ac:dyDescent="0.25">
      <c r="A125" s="56"/>
      <c r="B125" s="62" t="s">
        <v>160</v>
      </c>
      <c r="C125" s="61">
        <v>0.97</v>
      </c>
      <c r="D125" s="9">
        <f t="shared" si="6"/>
        <v>1.0309278350515465</v>
      </c>
      <c r="E125" s="15">
        <v>-0.33064594895341187</v>
      </c>
      <c r="F125" s="11">
        <f t="shared" si="11"/>
        <v>3.0459207484708654E-2</v>
      </c>
    </row>
    <row r="126" spans="1:6" x14ac:dyDescent="0.25">
      <c r="A126" s="56">
        <v>11</v>
      </c>
      <c r="B126" s="60" t="s">
        <v>161</v>
      </c>
      <c r="C126" s="61">
        <v>1.04</v>
      </c>
      <c r="D126" s="9">
        <f t="shared" si="6"/>
        <v>0.96153846153846145</v>
      </c>
      <c r="E126" s="15">
        <v>-0.36518234250364423</v>
      </c>
      <c r="F126" s="11">
        <f t="shared" si="11"/>
        <v>-3.9220713153281385E-2</v>
      </c>
    </row>
    <row r="127" spans="1:6" x14ac:dyDescent="0.25">
      <c r="A127" s="56" t="s">
        <v>145</v>
      </c>
      <c r="B127" s="60" t="s">
        <v>88</v>
      </c>
      <c r="C127" s="61">
        <v>0.98</v>
      </c>
      <c r="D127" s="9">
        <f t="shared" si="6"/>
        <v>1.0204081632653061</v>
      </c>
      <c r="E127" s="15">
        <v>-0.35763417662619251</v>
      </c>
      <c r="F127" s="11">
        <f t="shared" si="11"/>
        <v>2.0202707317519469E-2</v>
      </c>
    </row>
    <row r="128" spans="1:6" x14ac:dyDescent="0.25">
      <c r="A128" s="56" t="s">
        <v>146</v>
      </c>
      <c r="B128" s="60" t="s">
        <v>162</v>
      </c>
      <c r="C128" s="61">
        <v>0.98</v>
      </c>
      <c r="D128" s="9">
        <f t="shared" si="6"/>
        <v>1.0204081632653061</v>
      </c>
      <c r="E128" s="15">
        <v>-0.36340897612007622</v>
      </c>
      <c r="F128" s="11">
        <f t="shared" si="11"/>
        <v>2.0202707317519469E-2</v>
      </c>
    </row>
    <row r="129" spans="1:6" x14ac:dyDescent="0.25">
      <c r="A129" s="56" t="s">
        <v>157</v>
      </c>
      <c r="B129" s="60" t="s">
        <v>89</v>
      </c>
      <c r="C129" s="61">
        <v>1</v>
      </c>
      <c r="D129" s="9">
        <f t="shared" si="6"/>
        <v>1</v>
      </c>
      <c r="E129" s="15">
        <v>-0.35629099307972489</v>
      </c>
      <c r="F129" s="11">
        <f t="shared" si="11"/>
        <v>0</v>
      </c>
    </row>
    <row r="130" spans="1:6" x14ac:dyDescent="0.25">
      <c r="A130" s="56"/>
      <c r="B130" s="60" t="s">
        <v>90</v>
      </c>
      <c r="C130" s="61">
        <v>1.4</v>
      </c>
      <c r="D130" s="9">
        <f t="shared" si="6"/>
        <v>0.7142857142857143</v>
      </c>
      <c r="E130" s="15">
        <v>-0.39730179746900335</v>
      </c>
      <c r="F130" s="11">
        <f t="shared" si="11"/>
        <v>-0.33647223662121289</v>
      </c>
    </row>
    <row r="131" spans="1:6" x14ac:dyDescent="0.25">
      <c r="A131" s="56"/>
      <c r="B131" s="62" t="s">
        <v>163</v>
      </c>
      <c r="C131" s="61">
        <v>1.01</v>
      </c>
      <c r="D131" s="9">
        <f t="shared" si="6"/>
        <v>0.99009900990099009</v>
      </c>
      <c r="E131" s="15">
        <v>-0.38985569718108809</v>
      </c>
      <c r="F131" s="11">
        <f t="shared" si="11"/>
        <v>-9.950330853168092E-3</v>
      </c>
    </row>
    <row r="132" spans="1:6" x14ac:dyDescent="0.25">
      <c r="A132" s="56"/>
      <c r="B132" s="62" t="s">
        <v>164</v>
      </c>
      <c r="C132" s="61">
        <v>1.1100000000000001</v>
      </c>
      <c r="D132" s="9">
        <f t="shared" si="6"/>
        <v>0.9009009009009008</v>
      </c>
      <c r="E132" s="15">
        <v>-0.4788117555201265</v>
      </c>
      <c r="F132" s="11">
        <f t="shared" si="11"/>
        <v>-0.10436001532424288</v>
      </c>
    </row>
    <row r="133" spans="1:6" x14ac:dyDescent="0.25">
      <c r="A133" s="56"/>
      <c r="B133" s="60" t="s">
        <v>91</v>
      </c>
      <c r="C133" s="61">
        <v>0.98</v>
      </c>
      <c r="D133" s="9">
        <f t="shared" si="6"/>
        <v>1.0204081632653061</v>
      </c>
      <c r="E133" s="15">
        <v>-0.31338131575936212</v>
      </c>
      <c r="F133" s="11">
        <f t="shared" si="11"/>
        <v>2.0202707317519469E-2</v>
      </c>
    </row>
    <row r="134" spans="1:6" x14ac:dyDescent="0.25">
      <c r="A134" s="56"/>
      <c r="B134" s="60" t="s">
        <v>92</v>
      </c>
      <c r="C134" s="61">
        <v>0.93</v>
      </c>
      <c r="D134" s="9">
        <f t="shared" si="6"/>
        <v>1.075268817204301</v>
      </c>
      <c r="E134" s="15">
        <v>-0.13959052849592851</v>
      </c>
      <c r="F134" s="11">
        <f t="shared" si="11"/>
        <v>7.2570692834835374E-2</v>
      </c>
    </row>
    <row r="135" spans="1:6" x14ac:dyDescent="0.25">
      <c r="A135" s="56"/>
      <c r="B135" s="60" t="s">
        <v>93</v>
      </c>
      <c r="C135" s="61">
        <v>0.91</v>
      </c>
      <c r="D135" s="9">
        <f t="shared" ref="D135:D198" si="12">1/C135</f>
        <v>1.0989010989010988</v>
      </c>
      <c r="E135" s="15">
        <v>-0.12783337150988489</v>
      </c>
      <c r="F135" s="11">
        <f t="shared" si="11"/>
        <v>9.4310679471241207E-2</v>
      </c>
    </row>
    <row r="136" spans="1:6" x14ac:dyDescent="0.25">
      <c r="A136" s="56"/>
      <c r="B136" s="62">
        <v>508</v>
      </c>
      <c r="C136" s="61">
        <v>0.88</v>
      </c>
      <c r="D136" s="9">
        <f t="shared" si="12"/>
        <v>1.1363636363636365</v>
      </c>
      <c r="E136" s="15">
        <v>-0.12694900267046352</v>
      </c>
      <c r="F136" s="11">
        <f t="shared" si="11"/>
        <v>0.127833371509885</v>
      </c>
    </row>
    <row r="137" spans="1:6" x14ac:dyDescent="0.25">
      <c r="A137" s="56"/>
      <c r="B137" s="60" t="s">
        <v>94</v>
      </c>
      <c r="C137" s="61">
        <v>1.1000000000000001</v>
      </c>
      <c r="D137" s="9">
        <f t="shared" si="12"/>
        <v>0.90909090909090906</v>
      </c>
      <c r="E137" s="15">
        <v>-0.55130499032646818</v>
      </c>
      <c r="F137" s="11">
        <f t="shared" si="11"/>
        <v>-9.5310179804324893E-2</v>
      </c>
    </row>
    <row r="138" spans="1:6" x14ac:dyDescent="0.25">
      <c r="A138" s="56"/>
      <c r="B138" s="62">
        <v>5542</v>
      </c>
      <c r="C138" s="61">
        <v>1.05</v>
      </c>
      <c r="D138" s="9">
        <f t="shared" si="12"/>
        <v>0.95238095238095233</v>
      </c>
      <c r="E138" s="15">
        <v>-0.53858489340026527</v>
      </c>
      <c r="F138" s="11">
        <f t="shared" si="11"/>
        <v>-4.8790164169432056E-2</v>
      </c>
    </row>
    <row r="139" spans="1:6" x14ac:dyDescent="0.25">
      <c r="A139" s="56"/>
      <c r="B139" s="60" t="s">
        <v>95</v>
      </c>
      <c r="C139" s="61">
        <v>0.98</v>
      </c>
      <c r="D139" s="9">
        <f t="shared" si="12"/>
        <v>1.0204081632653061</v>
      </c>
      <c r="E139" s="15">
        <v>-0.32370998500736142</v>
      </c>
      <c r="F139" s="11">
        <f t="shared" si="11"/>
        <v>2.0202707317519469E-2</v>
      </c>
    </row>
    <row r="140" spans="1:6" x14ac:dyDescent="0.25">
      <c r="A140" s="56"/>
      <c r="B140" s="62">
        <v>574</v>
      </c>
      <c r="C140" s="61">
        <v>1.51</v>
      </c>
      <c r="D140" s="9">
        <f t="shared" si="12"/>
        <v>0.66225165562913912</v>
      </c>
      <c r="E140" s="15">
        <v>-1.2544826593748943</v>
      </c>
      <c r="F140" s="11">
        <f t="shared" si="11"/>
        <v>-0.41210965082683287</v>
      </c>
    </row>
    <row r="141" spans="1:6" x14ac:dyDescent="0.25">
      <c r="A141" s="56"/>
      <c r="B141" s="60" t="s">
        <v>96</v>
      </c>
      <c r="C141" s="61">
        <v>1.53</v>
      </c>
      <c r="D141" s="9">
        <f t="shared" si="12"/>
        <v>0.65359477124183007</v>
      </c>
      <c r="E141" s="15">
        <v>-1.07238127651924</v>
      </c>
      <c r="F141" s="11">
        <f t="shared" si="11"/>
        <v>-0.42526773540434409</v>
      </c>
    </row>
    <row r="142" spans="1:6" x14ac:dyDescent="0.25">
      <c r="A142" s="56"/>
      <c r="B142" s="60" t="s">
        <v>97</v>
      </c>
      <c r="C142" s="61">
        <v>1.07</v>
      </c>
      <c r="D142" s="9">
        <f t="shared" si="12"/>
        <v>0.93457943925233644</v>
      </c>
      <c r="E142" s="15">
        <v>-0.41428769672334337</v>
      </c>
      <c r="F142" s="11">
        <f t="shared" si="11"/>
        <v>-6.7658648473814809E-2</v>
      </c>
    </row>
    <row r="143" spans="1:6" x14ac:dyDescent="0.25">
      <c r="A143" s="56"/>
      <c r="B143" s="60" t="s">
        <v>98</v>
      </c>
      <c r="C143" s="61">
        <v>0.99</v>
      </c>
      <c r="D143" s="9">
        <f t="shared" si="12"/>
        <v>1.0101010101010102</v>
      </c>
      <c r="E143" s="15">
        <v>-0.28852205570150607</v>
      </c>
      <c r="F143" s="11">
        <f t="shared" si="11"/>
        <v>1.0050335853501506E-2</v>
      </c>
    </row>
    <row r="144" spans="1:6" x14ac:dyDescent="0.25">
      <c r="A144" s="56"/>
      <c r="B144" s="60" t="s">
        <v>99</v>
      </c>
      <c r="C144" s="61">
        <v>0.95</v>
      </c>
      <c r="D144" s="9">
        <f t="shared" si="12"/>
        <v>1.0526315789473684</v>
      </c>
      <c r="E144" s="15">
        <v>-0.33958993205379884</v>
      </c>
      <c r="F144" s="11">
        <f t="shared" si="11"/>
        <v>5.1293294387550481E-2</v>
      </c>
    </row>
    <row r="145" spans="1:6" x14ac:dyDescent="0.25">
      <c r="A145" s="57"/>
      <c r="B145" s="58"/>
    </row>
    <row r="146" spans="1:6" x14ac:dyDescent="0.25">
      <c r="A146" s="56"/>
      <c r="B146" s="60" t="s">
        <v>84</v>
      </c>
      <c r="C146" s="61">
        <v>1.27</v>
      </c>
      <c r="D146" s="9">
        <f t="shared" si="12"/>
        <v>0.78740157480314954</v>
      </c>
      <c r="E146" s="15">
        <v>-0.67664267988848215</v>
      </c>
      <c r="F146" s="11">
        <f t="shared" ref="F146:F158" si="13">LN(D146)</f>
        <v>-0.23901690047049998</v>
      </c>
    </row>
    <row r="147" spans="1:6" x14ac:dyDescent="0.25">
      <c r="A147" s="56"/>
      <c r="B147" s="62">
        <v>408</v>
      </c>
      <c r="C147" s="61">
        <v>1</v>
      </c>
      <c r="D147" s="9">
        <f t="shared" si="12"/>
        <v>1</v>
      </c>
      <c r="E147" s="15">
        <v>-0.33064594895341187</v>
      </c>
      <c r="F147" s="11">
        <f t="shared" si="13"/>
        <v>0</v>
      </c>
    </row>
    <row r="148" spans="1:6" x14ac:dyDescent="0.25">
      <c r="A148" s="56"/>
      <c r="B148" s="60" t="s">
        <v>85</v>
      </c>
      <c r="C148" s="61">
        <v>0.95</v>
      </c>
      <c r="D148" s="9">
        <f t="shared" si="12"/>
        <v>1.0526315789473684</v>
      </c>
      <c r="E148" s="15">
        <v>-0.21958310087873348</v>
      </c>
      <c r="F148" s="11">
        <f t="shared" si="13"/>
        <v>5.1293294387550481E-2</v>
      </c>
    </row>
    <row r="149" spans="1:6" x14ac:dyDescent="0.25">
      <c r="A149" s="56"/>
      <c r="B149" s="62">
        <v>400</v>
      </c>
      <c r="C149" s="61">
        <v>0.93</v>
      </c>
      <c r="D149" s="9">
        <f t="shared" si="12"/>
        <v>1.075268817204301</v>
      </c>
      <c r="E149" s="15">
        <v>-0.17501581829121984</v>
      </c>
      <c r="F149" s="11">
        <f t="shared" si="13"/>
        <v>7.2570692834835374E-2</v>
      </c>
    </row>
    <row r="150" spans="1:6" x14ac:dyDescent="0.25">
      <c r="A150" s="56"/>
      <c r="B150" s="60" t="s">
        <v>86</v>
      </c>
      <c r="C150" s="61">
        <v>1.02</v>
      </c>
      <c r="D150" s="9">
        <f t="shared" si="12"/>
        <v>0.98039215686274506</v>
      </c>
      <c r="E150" s="15">
        <v>-0.37791885851477625</v>
      </c>
      <c r="F150" s="11">
        <f t="shared" si="13"/>
        <v>-1.9802627296179754E-2</v>
      </c>
    </row>
    <row r="151" spans="1:6" x14ac:dyDescent="0.25">
      <c r="A151" s="56"/>
      <c r="B151" s="62">
        <v>436</v>
      </c>
      <c r="C151" s="61">
        <v>0.99</v>
      </c>
      <c r="D151" s="9">
        <f t="shared" si="12"/>
        <v>1.0101010101010102</v>
      </c>
      <c r="E151" s="15">
        <v>-0.33064594895341187</v>
      </c>
      <c r="F151" s="11">
        <f t="shared" si="13"/>
        <v>1.0050335853501506E-2</v>
      </c>
    </row>
    <row r="152" spans="1:6" x14ac:dyDescent="0.25">
      <c r="A152" s="56">
        <v>11</v>
      </c>
      <c r="B152" s="60" t="s">
        <v>87</v>
      </c>
      <c r="C152" s="61">
        <v>1.01</v>
      </c>
      <c r="D152" s="9">
        <f t="shared" si="12"/>
        <v>0.99009900990099009</v>
      </c>
      <c r="E152" s="15">
        <v>-0.36518234250364423</v>
      </c>
      <c r="F152" s="11">
        <f t="shared" si="13"/>
        <v>-9.950330853168092E-3</v>
      </c>
    </row>
    <row r="153" spans="1:6" x14ac:dyDescent="0.25">
      <c r="A153" s="56" t="s">
        <v>147</v>
      </c>
      <c r="B153" s="60" t="s">
        <v>88</v>
      </c>
      <c r="C153" s="61">
        <v>1.01</v>
      </c>
      <c r="D153" s="9">
        <f t="shared" si="12"/>
        <v>0.99009900990099009</v>
      </c>
      <c r="E153" s="15">
        <v>-0.35763417662619251</v>
      </c>
      <c r="F153" s="11">
        <f t="shared" si="13"/>
        <v>-9.950330853168092E-3</v>
      </c>
    </row>
    <row r="154" spans="1:6" x14ac:dyDescent="0.25">
      <c r="A154" s="56" t="s">
        <v>146</v>
      </c>
      <c r="B154" s="60">
        <v>430</v>
      </c>
      <c r="C154" s="61">
        <v>1.01</v>
      </c>
      <c r="D154" s="9">
        <f t="shared" si="12"/>
        <v>0.99009900990099009</v>
      </c>
      <c r="E154" s="15">
        <v>-0.36340897612007622</v>
      </c>
      <c r="F154" s="11">
        <f t="shared" si="13"/>
        <v>-9.950330853168092E-3</v>
      </c>
    </row>
    <row r="155" spans="1:6" x14ac:dyDescent="0.25">
      <c r="A155" s="56" t="s">
        <v>156</v>
      </c>
      <c r="B155" s="60" t="s">
        <v>89</v>
      </c>
      <c r="C155" s="61">
        <v>1.01</v>
      </c>
      <c r="D155" s="9">
        <f t="shared" si="12"/>
        <v>0.99009900990099009</v>
      </c>
      <c r="E155" s="15">
        <v>-0.35629099307972489</v>
      </c>
      <c r="F155" s="11">
        <f t="shared" si="13"/>
        <v>-9.950330853168092E-3</v>
      </c>
    </row>
    <row r="156" spans="1:6" x14ac:dyDescent="0.25">
      <c r="A156" s="56"/>
      <c r="B156" s="60" t="s">
        <v>90</v>
      </c>
      <c r="C156" s="61">
        <v>1.02</v>
      </c>
      <c r="D156" s="9">
        <f t="shared" si="12"/>
        <v>0.98039215686274506</v>
      </c>
      <c r="E156" s="15">
        <v>-0.39730179746900335</v>
      </c>
      <c r="F156" s="11">
        <f t="shared" si="13"/>
        <v>-1.9802627296179754E-2</v>
      </c>
    </row>
    <row r="157" spans="1:6" x14ac:dyDescent="0.25">
      <c r="A157" s="56"/>
      <c r="B157" s="62">
        <v>476</v>
      </c>
      <c r="C157" s="61">
        <v>1.02</v>
      </c>
      <c r="D157" s="9">
        <f t="shared" si="12"/>
        <v>0.98039215686274506</v>
      </c>
      <c r="E157" s="15">
        <v>-0.38985569718108809</v>
      </c>
      <c r="F157" s="11">
        <f t="shared" si="13"/>
        <v>-1.9802627296179754E-2</v>
      </c>
    </row>
    <row r="158" spans="1:6" x14ac:dyDescent="0.25">
      <c r="A158" s="56"/>
      <c r="B158" s="62">
        <v>476</v>
      </c>
      <c r="C158" s="61">
        <v>1.08</v>
      </c>
      <c r="D158" s="9">
        <f t="shared" si="12"/>
        <v>0.92592592592592582</v>
      </c>
      <c r="E158" s="15">
        <v>-0.4788117555201265</v>
      </c>
      <c r="F158" s="11">
        <f t="shared" si="13"/>
        <v>-7.6961041136128436E-2</v>
      </c>
    </row>
    <row r="159" spans="1:6" x14ac:dyDescent="0.25">
      <c r="A159" s="56"/>
      <c r="B159" s="60" t="s">
        <v>91</v>
      </c>
      <c r="C159" s="61">
        <v>0</v>
      </c>
      <c r="E159" s="15">
        <v>-0.31338131575936212</v>
      </c>
    </row>
    <row r="160" spans="1:6" x14ac:dyDescent="0.25">
      <c r="A160" s="56"/>
      <c r="B160" s="60" t="s">
        <v>92</v>
      </c>
      <c r="C160" s="61">
        <v>0.93</v>
      </c>
      <c r="D160" s="9">
        <f t="shared" si="12"/>
        <v>1.075268817204301</v>
      </c>
      <c r="E160" s="15">
        <v>-0.13959052849592851</v>
      </c>
      <c r="F160" s="11">
        <f t="shared" ref="F160:F170" si="14">LN(D160)</f>
        <v>7.2570692834835374E-2</v>
      </c>
    </row>
    <row r="161" spans="1:6" x14ac:dyDescent="0.25">
      <c r="A161" s="56"/>
      <c r="B161" s="60" t="s">
        <v>93</v>
      </c>
      <c r="C161" s="61">
        <v>0.91</v>
      </c>
      <c r="D161" s="9">
        <f t="shared" si="12"/>
        <v>1.0989010989010988</v>
      </c>
      <c r="E161" s="15">
        <v>-0.12783337150988489</v>
      </c>
      <c r="F161" s="11">
        <f t="shared" si="14"/>
        <v>9.4310679471241207E-2</v>
      </c>
    </row>
    <row r="162" spans="1:6" x14ac:dyDescent="0.25">
      <c r="A162" s="56"/>
      <c r="B162" s="62">
        <v>508</v>
      </c>
      <c r="C162" s="61">
        <v>0.91</v>
      </c>
      <c r="D162" s="9">
        <f t="shared" si="12"/>
        <v>1.0989010989010988</v>
      </c>
      <c r="E162" s="15">
        <v>-0.12694900267046352</v>
      </c>
      <c r="F162" s="11">
        <f t="shared" si="14"/>
        <v>9.4310679471241207E-2</v>
      </c>
    </row>
    <row r="163" spans="1:6" x14ac:dyDescent="0.25">
      <c r="A163" s="56"/>
      <c r="B163" s="60" t="s">
        <v>94</v>
      </c>
      <c r="C163" s="61">
        <v>1.1599999999999999</v>
      </c>
      <c r="D163" s="9">
        <f t="shared" si="12"/>
        <v>0.86206896551724144</v>
      </c>
      <c r="E163" s="15">
        <v>-0.55130499032646818</v>
      </c>
      <c r="F163" s="11">
        <f t="shared" si="14"/>
        <v>-0.14842000511827322</v>
      </c>
    </row>
    <row r="164" spans="1:6" x14ac:dyDescent="0.25">
      <c r="A164" s="56"/>
      <c r="B164" s="62">
        <v>5542</v>
      </c>
      <c r="C164" s="61">
        <v>1.1499999999999999</v>
      </c>
      <c r="D164" s="9">
        <f t="shared" si="12"/>
        <v>0.86956521739130443</v>
      </c>
      <c r="E164" s="15">
        <v>-0.53858489340026527</v>
      </c>
      <c r="F164" s="11">
        <f t="shared" si="14"/>
        <v>-0.1397619423751586</v>
      </c>
    </row>
    <row r="165" spans="1:6" x14ac:dyDescent="0.25">
      <c r="A165" s="56"/>
      <c r="B165" s="60" t="s">
        <v>95</v>
      </c>
      <c r="C165" s="61">
        <v>1.01</v>
      </c>
      <c r="D165" s="9">
        <f t="shared" si="12"/>
        <v>0.99009900990099009</v>
      </c>
      <c r="E165" s="15">
        <v>-0.32370998500736142</v>
      </c>
      <c r="F165" s="11">
        <f t="shared" si="14"/>
        <v>-9.950330853168092E-3</v>
      </c>
    </row>
    <row r="166" spans="1:6" x14ac:dyDescent="0.25">
      <c r="A166" s="56"/>
      <c r="B166" s="62">
        <v>574</v>
      </c>
      <c r="C166" s="61">
        <v>1.56</v>
      </c>
      <c r="D166" s="9">
        <f t="shared" si="12"/>
        <v>0.64102564102564097</v>
      </c>
      <c r="E166" s="15">
        <v>-1.2544826593748943</v>
      </c>
      <c r="F166" s="11">
        <f t="shared" si="14"/>
        <v>-0.44468582126144579</v>
      </c>
    </row>
    <row r="167" spans="1:6" x14ac:dyDescent="0.25">
      <c r="A167" s="56"/>
      <c r="B167" s="60" t="s">
        <v>96</v>
      </c>
      <c r="C167" s="61">
        <v>1.49</v>
      </c>
      <c r="D167" s="9">
        <f t="shared" si="12"/>
        <v>0.67114093959731547</v>
      </c>
      <c r="E167" s="15">
        <v>-1.07238127651924</v>
      </c>
      <c r="F167" s="11">
        <f t="shared" si="14"/>
        <v>-0.39877611995736773</v>
      </c>
    </row>
    <row r="168" spans="1:6" x14ac:dyDescent="0.25">
      <c r="A168" s="56"/>
      <c r="B168" s="60" t="s">
        <v>97</v>
      </c>
      <c r="C168" s="61">
        <v>0.99</v>
      </c>
      <c r="D168" s="9">
        <f t="shared" si="12"/>
        <v>1.0101010101010102</v>
      </c>
      <c r="E168" s="15">
        <v>-0.41428769672334337</v>
      </c>
      <c r="F168" s="11">
        <f t="shared" si="14"/>
        <v>1.0050335853501506E-2</v>
      </c>
    </row>
    <row r="169" spans="1:6" x14ac:dyDescent="0.25">
      <c r="A169" s="56"/>
      <c r="B169" s="60" t="s">
        <v>98</v>
      </c>
      <c r="C169" s="61">
        <v>0.97</v>
      </c>
      <c r="D169" s="9">
        <f t="shared" si="12"/>
        <v>1.0309278350515465</v>
      </c>
      <c r="E169" s="15">
        <v>-0.28852205570150607</v>
      </c>
      <c r="F169" s="11">
        <f t="shared" si="14"/>
        <v>3.0459207484708654E-2</v>
      </c>
    </row>
    <row r="170" spans="1:6" x14ac:dyDescent="0.25">
      <c r="A170" s="56"/>
      <c r="B170" s="60" t="s">
        <v>99</v>
      </c>
      <c r="C170" s="61">
        <v>1.01</v>
      </c>
      <c r="D170" s="9">
        <f t="shared" si="12"/>
        <v>0.99009900990099009</v>
      </c>
      <c r="E170" s="15">
        <v>-0.33958993205379884</v>
      </c>
      <c r="F170" s="11">
        <f t="shared" si="14"/>
        <v>-9.950330853168092E-3</v>
      </c>
    </row>
    <row r="171" spans="1:6" x14ac:dyDescent="0.25">
      <c r="A171" s="57"/>
      <c r="B171" s="58"/>
    </row>
    <row r="172" spans="1:6" x14ac:dyDescent="0.25">
      <c r="A172" s="63"/>
      <c r="B172" s="60" t="s">
        <v>84</v>
      </c>
      <c r="C172" s="61">
        <v>1.1399999999999999</v>
      </c>
      <c r="D172" s="9">
        <f t="shared" si="12"/>
        <v>0.87719298245614041</v>
      </c>
      <c r="E172" s="15">
        <v>-0.67664267988848215</v>
      </c>
      <c r="F172" s="11">
        <f t="shared" ref="F172:F196" si="15">LN(D172)</f>
        <v>-0.13102826240640403</v>
      </c>
    </row>
    <row r="173" spans="1:6" x14ac:dyDescent="0.25">
      <c r="A173" s="63"/>
      <c r="B173" s="62">
        <v>408</v>
      </c>
      <c r="C173" s="61">
        <v>0.94</v>
      </c>
      <c r="D173" s="9">
        <f t="shared" si="12"/>
        <v>1.0638297872340425</v>
      </c>
      <c r="E173" s="15">
        <v>-0.33064594895341187</v>
      </c>
      <c r="F173" s="11">
        <f t="shared" si="15"/>
        <v>6.1875403718087453E-2</v>
      </c>
    </row>
    <row r="174" spans="1:6" x14ac:dyDescent="0.25">
      <c r="A174" s="63"/>
      <c r="B174" s="60" t="s">
        <v>85</v>
      </c>
      <c r="C174" s="61">
        <v>0.91</v>
      </c>
      <c r="D174" s="9">
        <f t="shared" si="12"/>
        <v>1.0989010989010988</v>
      </c>
      <c r="E174" s="15">
        <v>-0.21958310087873348</v>
      </c>
      <c r="F174" s="11">
        <f t="shared" si="15"/>
        <v>9.4310679471241207E-2</v>
      </c>
    </row>
    <row r="175" spans="1:6" x14ac:dyDescent="0.25">
      <c r="A175" s="63"/>
      <c r="B175" s="62">
        <v>400</v>
      </c>
      <c r="C175" s="64">
        <v>0.9</v>
      </c>
      <c r="D175" s="9">
        <f t="shared" si="12"/>
        <v>1.1111111111111112</v>
      </c>
      <c r="E175" s="15">
        <v>-0.17501581829121984</v>
      </c>
      <c r="F175" s="11">
        <f t="shared" si="15"/>
        <v>0.10536051565782635</v>
      </c>
    </row>
    <row r="176" spans="1:6" x14ac:dyDescent="0.25">
      <c r="A176" s="63"/>
      <c r="B176" s="60" t="s">
        <v>86</v>
      </c>
      <c r="C176" s="61">
        <v>0.96</v>
      </c>
      <c r="D176" s="9">
        <f t="shared" si="12"/>
        <v>1.0416666666666667</v>
      </c>
      <c r="E176" s="15">
        <v>-0.37791885851477625</v>
      </c>
      <c r="F176" s="11">
        <f t="shared" si="15"/>
        <v>4.08219945202552E-2</v>
      </c>
    </row>
    <row r="177" spans="1:6" x14ac:dyDescent="0.25">
      <c r="A177" s="63"/>
      <c r="B177" s="62">
        <v>436</v>
      </c>
      <c r="C177" s="61">
        <v>0.94</v>
      </c>
      <c r="D177" s="9">
        <f t="shared" si="12"/>
        <v>1.0638297872340425</v>
      </c>
      <c r="E177" s="15">
        <v>-0.33064594895341187</v>
      </c>
      <c r="F177" s="11">
        <f t="shared" si="15"/>
        <v>6.1875403718087453E-2</v>
      </c>
    </row>
    <row r="178" spans="1:6" x14ac:dyDescent="0.25">
      <c r="A178" s="63">
        <v>11</v>
      </c>
      <c r="B178" s="60" t="s">
        <v>87</v>
      </c>
      <c r="C178" s="64">
        <v>0.95</v>
      </c>
      <c r="D178" s="9">
        <f t="shared" si="12"/>
        <v>1.0526315789473684</v>
      </c>
      <c r="E178" s="15">
        <v>-0.36518234250364423</v>
      </c>
      <c r="F178" s="11">
        <f t="shared" si="15"/>
        <v>5.1293294387550481E-2</v>
      </c>
    </row>
    <row r="179" spans="1:6" x14ac:dyDescent="0.25">
      <c r="A179" s="63" t="s">
        <v>148</v>
      </c>
      <c r="B179" s="60" t="s">
        <v>88</v>
      </c>
      <c r="C179" s="64">
        <v>0.95</v>
      </c>
      <c r="D179" s="9">
        <f t="shared" si="12"/>
        <v>1.0526315789473684</v>
      </c>
      <c r="E179" s="15">
        <v>-0.35763417662619251</v>
      </c>
      <c r="F179" s="11">
        <f t="shared" si="15"/>
        <v>5.1293294387550481E-2</v>
      </c>
    </row>
    <row r="180" spans="1:6" x14ac:dyDescent="0.25">
      <c r="A180" s="63" t="s">
        <v>146</v>
      </c>
      <c r="B180" s="60">
        <v>430</v>
      </c>
      <c r="C180" s="61">
        <v>0.95</v>
      </c>
      <c r="D180" s="9">
        <f t="shared" si="12"/>
        <v>1.0526315789473684</v>
      </c>
      <c r="E180" s="15">
        <v>-0.36340897612007622</v>
      </c>
      <c r="F180" s="11">
        <f t="shared" si="15"/>
        <v>5.1293294387550481E-2</v>
      </c>
    </row>
    <row r="181" spans="1:6" x14ac:dyDescent="0.25">
      <c r="A181" s="63" t="s">
        <v>156</v>
      </c>
      <c r="B181" s="60" t="s">
        <v>89</v>
      </c>
      <c r="C181" s="64">
        <v>0.95</v>
      </c>
      <c r="D181" s="9">
        <f t="shared" si="12"/>
        <v>1.0526315789473684</v>
      </c>
      <c r="E181" s="15">
        <v>-0.35629099307972489</v>
      </c>
      <c r="F181" s="11">
        <f t="shared" si="15"/>
        <v>5.1293294387550481E-2</v>
      </c>
    </row>
    <row r="182" spans="1:6" x14ac:dyDescent="0.25">
      <c r="A182" s="63"/>
      <c r="B182" s="60" t="s">
        <v>90</v>
      </c>
      <c r="C182" s="64">
        <v>0.97</v>
      </c>
      <c r="D182" s="9">
        <f t="shared" si="12"/>
        <v>1.0309278350515465</v>
      </c>
      <c r="E182" s="15">
        <v>-0.39730179746900335</v>
      </c>
      <c r="F182" s="11">
        <f t="shared" si="15"/>
        <v>3.0459207484708654E-2</v>
      </c>
    </row>
    <row r="183" spans="1:6" x14ac:dyDescent="0.25">
      <c r="A183" s="63"/>
      <c r="B183" s="62">
        <v>476</v>
      </c>
      <c r="C183" s="61">
        <v>0.96</v>
      </c>
      <c r="D183" s="9">
        <f t="shared" si="12"/>
        <v>1.0416666666666667</v>
      </c>
      <c r="E183" s="15">
        <v>-0.38985569718108809</v>
      </c>
      <c r="F183" s="11">
        <f t="shared" si="15"/>
        <v>4.08219945202552E-2</v>
      </c>
    </row>
    <row r="184" spans="1:6" x14ac:dyDescent="0.25">
      <c r="A184" s="63"/>
      <c r="B184" s="62">
        <v>476</v>
      </c>
      <c r="C184" s="64">
        <v>1.02</v>
      </c>
      <c r="D184" s="9">
        <f t="shared" si="12"/>
        <v>0.98039215686274506</v>
      </c>
      <c r="E184" s="15">
        <v>-0.4788117555201265</v>
      </c>
      <c r="F184" s="11">
        <f t="shared" si="15"/>
        <v>-1.9802627296179754E-2</v>
      </c>
    </row>
    <row r="185" spans="1:6" x14ac:dyDescent="0.25">
      <c r="A185" s="63"/>
      <c r="B185" s="60" t="s">
        <v>91</v>
      </c>
      <c r="C185" s="61">
        <v>0.94</v>
      </c>
      <c r="D185" s="9">
        <f t="shared" si="12"/>
        <v>1.0638297872340425</v>
      </c>
      <c r="E185" s="15">
        <v>-0.31338131575936212</v>
      </c>
      <c r="F185" s="11">
        <f t="shared" si="15"/>
        <v>6.1875403718087453E-2</v>
      </c>
    </row>
    <row r="186" spans="1:6" x14ac:dyDescent="0.25">
      <c r="A186" s="63"/>
      <c r="B186" s="60" t="s">
        <v>92</v>
      </c>
      <c r="C186" s="61">
        <v>0.91</v>
      </c>
      <c r="D186" s="9">
        <f t="shared" si="12"/>
        <v>1.0989010989010988</v>
      </c>
      <c r="E186" s="15">
        <v>-0.13959052849592851</v>
      </c>
      <c r="F186" s="11">
        <f t="shared" si="15"/>
        <v>9.4310679471241207E-2</v>
      </c>
    </row>
    <row r="187" spans="1:6" x14ac:dyDescent="0.25">
      <c r="A187" s="63"/>
      <c r="B187" s="60" t="s">
        <v>93</v>
      </c>
      <c r="C187" s="64">
        <v>0.9</v>
      </c>
      <c r="D187" s="9">
        <f t="shared" si="12"/>
        <v>1.1111111111111112</v>
      </c>
      <c r="E187" s="15">
        <v>-0.12783337150988489</v>
      </c>
      <c r="F187" s="11">
        <f t="shared" si="15"/>
        <v>0.10536051565782635</v>
      </c>
    </row>
    <row r="188" spans="1:6" x14ac:dyDescent="0.25">
      <c r="A188" s="63"/>
      <c r="B188" s="62">
        <v>508</v>
      </c>
      <c r="C188" s="61">
        <v>0.9</v>
      </c>
      <c r="D188" s="9">
        <f t="shared" si="12"/>
        <v>1.1111111111111112</v>
      </c>
      <c r="E188" s="15">
        <v>-0.12694900267046352</v>
      </c>
      <c r="F188" s="11">
        <f t="shared" si="15"/>
        <v>0.10536051565782635</v>
      </c>
    </row>
    <row r="189" spans="1:6" x14ac:dyDescent="0.25">
      <c r="A189" s="63"/>
      <c r="B189" s="65" t="s">
        <v>94</v>
      </c>
      <c r="C189" s="61">
        <v>7.0000000000000007E-2</v>
      </c>
      <c r="D189" s="9">
        <f t="shared" si="12"/>
        <v>14.285714285714285</v>
      </c>
      <c r="E189" s="15">
        <v>-0.55130499032646818</v>
      </c>
      <c r="F189" s="11">
        <f t="shared" si="15"/>
        <v>2.6592600369327779</v>
      </c>
    </row>
    <row r="190" spans="1:6" x14ac:dyDescent="0.25">
      <c r="A190" s="63"/>
      <c r="B190" s="66">
        <v>5542</v>
      </c>
      <c r="C190" s="61">
        <v>0.06</v>
      </c>
      <c r="D190" s="9">
        <f t="shared" si="12"/>
        <v>16.666666666666668</v>
      </c>
      <c r="E190" s="15">
        <v>-0.53858489340026527</v>
      </c>
      <c r="F190" s="11">
        <f t="shared" si="15"/>
        <v>2.8134107167600364</v>
      </c>
    </row>
    <row r="191" spans="1:6" x14ac:dyDescent="0.25">
      <c r="A191" s="63"/>
      <c r="B191" s="60" t="s">
        <v>95</v>
      </c>
      <c r="C191" s="61">
        <v>0.94</v>
      </c>
      <c r="D191" s="9">
        <f t="shared" si="12"/>
        <v>1.0638297872340425</v>
      </c>
      <c r="E191" s="15">
        <v>-0.32370998500736142</v>
      </c>
      <c r="F191" s="11">
        <f t="shared" si="15"/>
        <v>6.1875403718087453E-2</v>
      </c>
    </row>
    <row r="192" spans="1:6" x14ac:dyDescent="0.25">
      <c r="A192" s="63"/>
      <c r="B192" s="62">
        <v>574</v>
      </c>
      <c r="C192" s="61">
        <v>0.22</v>
      </c>
      <c r="D192" s="9">
        <f t="shared" si="12"/>
        <v>4.5454545454545459</v>
      </c>
      <c r="E192" s="15">
        <v>-1.2544826593748943</v>
      </c>
      <c r="F192" s="11">
        <f t="shared" si="15"/>
        <v>1.5141277326297755</v>
      </c>
    </row>
    <row r="193" spans="1:6" x14ac:dyDescent="0.25">
      <c r="A193" s="63"/>
      <c r="B193" s="60" t="s">
        <v>96</v>
      </c>
      <c r="C193" s="64">
        <v>1.34</v>
      </c>
      <c r="D193" s="9">
        <f t="shared" si="12"/>
        <v>0.74626865671641784</v>
      </c>
      <c r="E193" s="15">
        <v>-1.07238127651924</v>
      </c>
      <c r="F193" s="11">
        <f t="shared" si="15"/>
        <v>-0.2926696139628201</v>
      </c>
    </row>
    <row r="194" spans="1:6" x14ac:dyDescent="0.25">
      <c r="A194" s="63"/>
      <c r="B194" s="60" t="s">
        <v>97</v>
      </c>
      <c r="C194" s="61">
        <v>0.94</v>
      </c>
      <c r="D194" s="9">
        <f t="shared" si="12"/>
        <v>1.0638297872340425</v>
      </c>
      <c r="E194" s="15">
        <v>-0.41428769672334337</v>
      </c>
      <c r="F194" s="11">
        <f t="shared" si="15"/>
        <v>6.1875403718087453E-2</v>
      </c>
    </row>
    <row r="195" spans="1:6" x14ac:dyDescent="0.25">
      <c r="A195" s="63"/>
      <c r="B195" s="60" t="s">
        <v>98</v>
      </c>
      <c r="C195" s="61">
        <v>0.92</v>
      </c>
      <c r="D195" s="9">
        <f t="shared" si="12"/>
        <v>1.0869565217391304</v>
      </c>
      <c r="E195" s="15">
        <v>-0.28852205570150607</v>
      </c>
      <c r="F195" s="11">
        <f t="shared" si="15"/>
        <v>8.3381608939051E-2</v>
      </c>
    </row>
    <row r="196" spans="1:6" x14ac:dyDescent="0.25">
      <c r="A196" s="63"/>
      <c r="B196" s="60" t="s">
        <v>99</v>
      </c>
      <c r="C196" s="61">
        <v>0.95</v>
      </c>
      <c r="D196" s="9">
        <f t="shared" si="12"/>
        <v>1.0526315789473684</v>
      </c>
      <c r="E196" s="15">
        <v>-0.33958993205379884</v>
      </c>
      <c r="F196" s="11">
        <f t="shared" si="15"/>
        <v>5.1293294387550481E-2</v>
      </c>
    </row>
    <row r="197" spans="1:6" x14ac:dyDescent="0.25">
      <c r="A197" s="57"/>
      <c r="B197" s="67"/>
      <c r="C197" s="61"/>
    </row>
    <row r="198" spans="1:6" x14ac:dyDescent="0.25">
      <c r="A198" s="68"/>
      <c r="B198" s="60" t="s">
        <v>100</v>
      </c>
      <c r="C198" s="69">
        <v>1.17</v>
      </c>
      <c r="D198" s="9">
        <f t="shared" si="12"/>
        <v>0.85470085470085477</v>
      </c>
      <c r="E198" s="15">
        <v>-1.1895854777584869</v>
      </c>
      <c r="F198" s="11">
        <f>LN(D198)</f>
        <v>-0.15700374880966467</v>
      </c>
    </row>
    <row r="199" spans="1:6" x14ac:dyDescent="0.25">
      <c r="A199" s="68" t="s">
        <v>149</v>
      </c>
      <c r="B199" s="60" t="s">
        <v>101</v>
      </c>
      <c r="C199" s="69">
        <v>1.1599999999999999</v>
      </c>
      <c r="D199" s="9">
        <f t="shared" ref="D199:D227" si="16">1/C199</f>
        <v>0.86206896551724144</v>
      </c>
      <c r="E199" s="15">
        <v>-1.1638092099951463</v>
      </c>
      <c r="F199" s="11">
        <f>LN(D199)</f>
        <v>-0.14842000511827322</v>
      </c>
    </row>
    <row r="200" spans="1:6" x14ac:dyDescent="0.25">
      <c r="A200" s="57"/>
      <c r="B200" s="58"/>
    </row>
    <row r="201" spans="1:6" x14ac:dyDescent="0.25">
      <c r="A201" s="70"/>
      <c r="B201" s="60" t="s">
        <v>102</v>
      </c>
      <c r="C201" s="71">
        <v>1.6</v>
      </c>
      <c r="D201" s="9">
        <f t="shared" si="16"/>
        <v>0.625</v>
      </c>
      <c r="E201" s="15">
        <v>-1.0056981012549846</v>
      </c>
      <c r="F201" s="11">
        <f t="shared" ref="F201:F209" si="17">LN(D201)</f>
        <v>-0.47000362924573558</v>
      </c>
    </row>
    <row r="202" spans="1:6" x14ac:dyDescent="0.25">
      <c r="A202" s="70"/>
      <c r="B202" s="60" t="s">
        <v>102</v>
      </c>
      <c r="C202" s="71">
        <v>0.9</v>
      </c>
      <c r="D202" s="9">
        <f t="shared" si="16"/>
        <v>1.1111111111111112</v>
      </c>
      <c r="E202" s="15">
        <v>-0.29258279829884465</v>
      </c>
      <c r="F202" s="11">
        <f t="shared" si="17"/>
        <v>0.10536051565782635</v>
      </c>
    </row>
    <row r="203" spans="1:6" x14ac:dyDescent="0.25">
      <c r="A203" s="70"/>
      <c r="B203" s="60" t="s">
        <v>21</v>
      </c>
      <c r="C203" s="71">
        <v>2</v>
      </c>
      <c r="D203" s="9">
        <f t="shared" si="16"/>
        <v>0.5</v>
      </c>
      <c r="E203" s="15">
        <v>-1.4252420643592532</v>
      </c>
      <c r="F203" s="11">
        <f t="shared" si="17"/>
        <v>-0.69314718055994529</v>
      </c>
    </row>
    <row r="204" spans="1:6" x14ac:dyDescent="0.25">
      <c r="A204" s="70"/>
      <c r="B204" s="60" t="s">
        <v>103</v>
      </c>
      <c r="C204" s="71">
        <v>2</v>
      </c>
      <c r="D204" s="9">
        <f t="shared" si="16"/>
        <v>0.5</v>
      </c>
      <c r="E204" s="15">
        <v>-1.3768981336830493</v>
      </c>
      <c r="F204" s="11">
        <f t="shared" si="17"/>
        <v>-0.69314718055994529</v>
      </c>
    </row>
    <row r="205" spans="1:6" x14ac:dyDescent="0.25">
      <c r="A205" s="70"/>
      <c r="B205" s="60" t="s">
        <v>23</v>
      </c>
      <c r="C205" s="71">
        <v>1.2</v>
      </c>
      <c r="D205" s="9">
        <f t="shared" si="16"/>
        <v>0.83333333333333337</v>
      </c>
      <c r="E205" s="15">
        <v>-0.59953088802459731</v>
      </c>
      <c r="F205" s="11">
        <f t="shared" si="17"/>
        <v>-0.18232155679395459</v>
      </c>
    </row>
    <row r="206" spans="1:6" x14ac:dyDescent="0.25">
      <c r="A206" s="70">
        <v>2</v>
      </c>
      <c r="B206" s="60" t="s">
        <v>104</v>
      </c>
      <c r="C206" s="71">
        <v>1.4</v>
      </c>
      <c r="D206" s="9">
        <f t="shared" si="16"/>
        <v>0.7142857142857143</v>
      </c>
      <c r="E206" s="15">
        <v>-0.98638764955993763</v>
      </c>
      <c r="F206" s="11">
        <f t="shared" si="17"/>
        <v>-0.33647223662121289</v>
      </c>
    </row>
    <row r="207" spans="1:6" x14ac:dyDescent="0.25">
      <c r="A207" s="70" t="s">
        <v>150</v>
      </c>
      <c r="B207" s="60" t="s">
        <v>104</v>
      </c>
      <c r="C207" s="71">
        <v>1</v>
      </c>
      <c r="D207" s="9">
        <f t="shared" si="16"/>
        <v>1</v>
      </c>
      <c r="E207" s="15">
        <v>-0.35350073586408354</v>
      </c>
      <c r="F207" s="11">
        <f t="shared" si="17"/>
        <v>0</v>
      </c>
    </row>
    <row r="208" spans="1:6" x14ac:dyDescent="0.25">
      <c r="A208" s="70" t="s">
        <v>146</v>
      </c>
      <c r="B208" s="60" t="s">
        <v>22</v>
      </c>
      <c r="C208" s="71">
        <v>1.6</v>
      </c>
      <c r="D208" s="9">
        <f t="shared" si="16"/>
        <v>0.625</v>
      </c>
      <c r="E208" s="15">
        <v>-1.0760111708047901</v>
      </c>
      <c r="F208" s="11">
        <f t="shared" si="17"/>
        <v>-0.47000362924573558</v>
      </c>
    </row>
    <row r="209" spans="1:6" x14ac:dyDescent="0.25">
      <c r="A209" s="70"/>
      <c r="B209" s="60" t="s">
        <v>19</v>
      </c>
      <c r="C209" s="71">
        <v>1</v>
      </c>
      <c r="D209" s="9">
        <f t="shared" si="16"/>
        <v>1</v>
      </c>
      <c r="E209" s="15">
        <v>-0.4800077057788566</v>
      </c>
      <c r="F209" s="11">
        <f t="shared" si="17"/>
        <v>0</v>
      </c>
    </row>
    <row r="210" spans="1:6" x14ac:dyDescent="0.25">
      <c r="A210" s="70"/>
      <c r="B210" s="60" t="s">
        <v>105</v>
      </c>
      <c r="E210" s="15">
        <v>-9.2811035688959653E-2</v>
      </c>
    </row>
    <row r="211" spans="1:6" x14ac:dyDescent="0.25">
      <c r="A211" s="70"/>
      <c r="B211" s="60" t="s">
        <v>106</v>
      </c>
      <c r="E211" s="15">
        <v>-4.7822023151585437E-2</v>
      </c>
    </row>
    <row r="212" spans="1:6" x14ac:dyDescent="0.25">
      <c r="A212" s="70"/>
      <c r="B212" s="60" t="s">
        <v>107</v>
      </c>
      <c r="E212" s="15">
        <v>-1.3323593868995454</v>
      </c>
    </row>
    <row r="213" spans="1:6" x14ac:dyDescent="0.25">
      <c r="A213" s="70"/>
      <c r="B213" s="60" t="s">
        <v>108</v>
      </c>
      <c r="E213" s="15">
        <v>-1.0837377408194213</v>
      </c>
    </row>
    <row r="215" spans="1:6" ht="15.75" x14ac:dyDescent="0.25">
      <c r="A215" s="72"/>
      <c r="B215" s="31" t="s">
        <v>109</v>
      </c>
      <c r="C215" s="52">
        <v>1.91</v>
      </c>
      <c r="D215" s="9">
        <f t="shared" si="16"/>
        <v>0.52356020942408377</v>
      </c>
      <c r="F215" s="11">
        <f t="shared" ref="F215:F221" si="18">LN(D215)</f>
        <v>-0.64710324205853853</v>
      </c>
    </row>
    <row r="216" spans="1:6" ht="15.75" x14ac:dyDescent="0.25">
      <c r="A216" s="72">
        <v>8</v>
      </c>
      <c r="B216" s="31" t="s">
        <v>110</v>
      </c>
      <c r="C216" s="52">
        <v>2.33</v>
      </c>
      <c r="D216" s="9">
        <f t="shared" si="16"/>
        <v>0.42918454935622319</v>
      </c>
      <c r="F216" s="11">
        <f t="shared" si="18"/>
        <v>-0.84586826757760913</v>
      </c>
    </row>
    <row r="217" spans="1:6" ht="15.75" x14ac:dyDescent="0.25">
      <c r="A217" s="72" t="s">
        <v>151</v>
      </c>
      <c r="B217" s="31" t="s">
        <v>111</v>
      </c>
      <c r="C217" s="52">
        <v>2.1</v>
      </c>
      <c r="D217" s="9">
        <f t="shared" si="16"/>
        <v>0.47619047619047616</v>
      </c>
      <c r="F217" s="11">
        <f t="shared" si="18"/>
        <v>-0.74193734472937733</v>
      </c>
    </row>
    <row r="218" spans="1:6" ht="15.75" x14ac:dyDescent="0.25">
      <c r="A218" s="72" t="s">
        <v>152</v>
      </c>
      <c r="B218" s="31" t="s">
        <v>112</v>
      </c>
      <c r="C218" s="52">
        <v>2.59</v>
      </c>
      <c r="D218" s="9">
        <f t="shared" si="16"/>
        <v>0.38610038610038611</v>
      </c>
      <c r="F218" s="11">
        <f t="shared" si="18"/>
        <v>-0.95165787571144633</v>
      </c>
    </row>
    <row r="219" spans="1:6" ht="15.75" x14ac:dyDescent="0.25">
      <c r="A219" s="72"/>
      <c r="B219" s="31" t="s">
        <v>113</v>
      </c>
      <c r="C219" s="52">
        <v>2.9</v>
      </c>
      <c r="D219" s="9">
        <f t="shared" si="16"/>
        <v>0.34482758620689657</v>
      </c>
      <c r="F219" s="11">
        <f t="shared" si="18"/>
        <v>-1.0647107369924282</v>
      </c>
    </row>
    <row r="220" spans="1:6" ht="15.75" x14ac:dyDescent="0.25">
      <c r="A220" s="72"/>
      <c r="B220" s="31" t="s">
        <v>114</v>
      </c>
      <c r="C220" s="52">
        <v>3.9</v>
      </c>
      <c r="D220" s="9">
        <f t="shared" si="16"/>
        <v>0.25641025641025644</v>
      </c>
      <c r="F220" s="11">
        <f t="shared" si="18"/>
        <v>-1.3609765531356006</v>
      </c>
    </row>
    <row r="221" spans="1:6" ht="15.75" x14ac:dyDescent="0.25">
      <c r="A221" s="72"/>
      <c r="B221" s="31" t="s">
        <v>115</v>
      </c>
      <c r="C221" s="52">
        <v>4.5</v>
      </c>
      <c r="D221" s="9">
        <f t="shared" si="16"/>
        <v>0.22222222222222221</v>
      </c>
      <c r="F221" s="11">
        <f t="shared" si="18"/>
        <v>-1.5040773967762742</v>
      </c>
    </row>
    <row r="223" spans="1:6" x14ac:dyDescent="0.25">
      <c r="B223" s="73" t="s">
        <v>165</v>
      </c>
      <c r="C223" s="64"/>
      <c r="E223" s="15">
        <v>-3.4363799357466911E-2</v>
      </c>
    </row>
    <row r="224" spans="1:6" x14ac:dyDescent="0.25">
      <c r="B224" s="73" t="s">
        <v>166</v>
      </c>
      <c r="C224" s="64"/>
      <c r="E224" s="15">
        <v>-3.4739932751206945E-2</v>
      </c>
    </row>
    <row r="225" spans="1:6" x14ac:dyDescent="0.25">
      <c r="B225" s="73" t="s">
        <v>167</v>
      </c>
      <c r="C225" s="64"/>
      <c r="E225" s="15">
        <v>-5.0112512191652352E-2</v>
      </c>
    </row>
    <row r="226" spans="1:6" x14ac:dyDescent="0.25">
      <c r="B226" s="73" t="s">
        <v>168</v>
      </c>
      <c r="C226" s="64"/>
      <c r="E226" s="15">
        <v>-4.0445164331665173E-2</v>
      </c>
    </row>
    <row r="227" spans="1:6" x14ac:dyDescent="0.25">
      <c r="A227" s="55" t="s">
        <v>169</v>
      </c>
      <c r="B227" s="73" t="s">
        <v>170</v>
      </c>
      <c r="C227" s="64"/>
      <c r="E227" s="15">
        <v>-5.21322476877202E-2</v>
      </c>
    </row>
    <row r="228" spans="1:6" x14ac:dyDescent="0.25">
      <c r="A228" s="55" t="s">
        <v>150</v>
      </c>
      <c r="B228" s="73" t="s">
        <v>171</v>
      </c>
      <c r="C228" s="64"/>
      <c r="E228" s="15">
        <v>-3.0820963232655769E-2</v>
      </c>
    </row>
    <row r="229" spans="1:6" x14ac:dyDescent="0.25">
      <c r="A229" s="55" t="s">
        <v>131</v>
      </c>
      <c r="B229" s="73" t="s">
        <v>172</v>
      </c>
      <c r="C229" s="64"/>
      <c r="E229" s="15">
        <v>-3.6396265627694248E-2</v>
      </c>
    </row>
    <row r="230" spans="1:6" x14ac:dyDescent="0.25">
      <c r="B230" s="73" t="s">
        <v>173</v>
      </c>
      <c r="E230" s="15">
        <v>-0.7422394755395334</v>
      </c>
    </row>
    <row r="231" spans="1:6" x14ac:dyDescent="0.25">
      <c r="B231" s="73" t="s">
        <v>174</v>
      </c>
      <c r="E231" s="15">
        <v>-0.85614356273798609</v>
      </c>
    </row>
    <row r="232" spans="1:6" x14ac:dyDescent="0.25">
      <c r="B232" s="73" t="s">
        <v>175</v>
      </c>
      <c r="E232" s="15">
        <v>-0.74032840808646949</v>
      </c>
    </row>
    <row r="233" spans="1:6" x14ac:dyDescent="0.25">
      <c r="B233" s="73" t="s">
        <v>176</v>
      </c>
      <c r="E233" s="15">
        <v>-0.67252444219346519</v>
      </c>
    </row>
    <row r="234" spans="1:6" x14ac:dyDescent="0.25">
      <c r="B234" s="73" t="s">
        <v>177</v>
      </c>
      <c r="E234" s="15">
        <v>-0.79256019848265058</v>
      </c>
    </row>
    <row r="236" spans="1:6" x14ac:dyDescent="0.25">
      <c r="A236" s="22"/>
      <c r="B236" s="74" t="s">
        <v>178</v>
      </c>
      <c r="C236" s="75"/>
      <c r="D236" s="12"/>
      <c r="E236" s="76">
        <v>-0.32431302907909271</v>
      </c>
      <c r="F236" s="12"/>
    </row>
    <row r="237" spans="1:6" x14ac:dyDescent="0.25">
      <c r="A237" s="22"/>
      <c r="B237" s="74" t="s">
        <v>179</v>
      </c>
      <c r="C237" s="75"/>
      <c r="D237" s="12"/>
      <c r="E237" s="76">
        <v>-0.3031494655853248</v>
      </c>
      <c r="F237" s="12"/>
    </row>
    <row r="238" spans="1:6" x14ac:dyDescent="0.25">
      <c r="A238" s="22"/>
      <c r="B238" s="74" t="s">
        <v>180</v>
      </c>
      <c r="C238" s="75"/>
      <c r="D238" s="12"/>
      <c r="E238" s="76">
        <v>-0.21253635873865204</v>
      </c>
      <c r="F238" s="12"/>
    </row>
    <row r="239" spans="1:6" x14ac:dyDescent="0.25">
      <c r="A239" s="22">
        <v>17</v>
      </c>
      <c r="B239" s="74" t="s">
        <v>181</v>
      </c>
      <c r="C239" s="75"/>
      <c r="D239" s="12"/>
      <c r="E239" s="76">
        <v>-0.28147472787744721</v>
      </c>
      <c r="F239" s="12"/>
    </row>
    <row r="240" spans="1:6" x14ac:dyDescent="0.25">
      <c r="A240" s="22" t="s">
        <v>182</v>
      </c>
      <c r="B240" s="74" t="s">
        <v>183</v>
      </c>
      <c r="C240" s="75"/>
      <c r="D240" s="12"/>
      <c r="E240" s="76">
        <v>-0.46780823868229987</v>
      </c>
      <c r="F240" s="12"/>
    </row>
    <row r="241" spans="1:6" x14ac:dyDescent="0.25">
      <c r="A241" s="22" t="s">
        <v>184</v>
      </c>
      <c r="B241" s="74" t="s">
        <v>185</v>
      </c>
      <c r="C241" s="75"/>
      <c r="D241" s="12"/>
      <c r="E241" s="76">
        <v>-0.60304117318126649</v>
      </c>
      <c r="F241" s="12"/>
    </row>
    <row r="243" spans="1:6" x14ac:dyDescent="0.25">
      <c r="B243" s="77" t="s">
        <v>186</v>
      </c>
      <c r="C243" s="78"/>
      <c r="D243" s="12"/>
      <c r="E243" s="12">
        <v>-5.6917777244454189E-2</v>
      </c>
      <c r="F243" s="12"/>
    </row>
    <row r="244" spans="1:6" x14ac:dyDescent="0.25">
      <c r="B244" s="77" t="s">
        <v>187</v>
      </c>
      <c r="C244" s="78"/>
      <c r="D244" s="12"/>
      <c r="E244" s="12">
        <v>-0.13583318853995852</v>
      </c>
      <c r="F244" s="12"/>
    </row>
    <row r="245" spans="1:6" x14ac:dyDescent="0.25">
      <c r="A245" s="55">
        <v>12</v>
      </c>
      <c r="B245" s="77" t="s">
        <v>188</v>
      </c>
      <c r="C245" s="78"/>
      <c r="D245" s="12"/>
      <c r="E245" s="12">
        <v>-0.30503001444347166</v>
      </c>
      <c r="F245" s="12"/>
    </row>
    <row r="246" spans="1:6" x14ac:dyDescent="0.25">
      <c r="A246" s="55" t="s">
        <v>189</v>
      </c>
      <c r="B246" s="77" t="s">
        <v>190</v>
      </c>
      <c r="C246" s="78"/>
      <c r="D246" s="12"/>
      <c r="E246" s="12">
        <v>-0.49882610932403337</v>
      </c>
      <c r="F246" s="12"/>
    </row>
    <row r="247" spans="1:6" x14ac:dyDescent="0.25">
      <c r="A247" s="55" t="s">
        <v>191</v>
      </c>
      <c r="B247" s="77" t="s">
        <v>192</v>
      </c>
      <c r="C247" s="78"/>
      <c r="D247" s="12"/>
      <c r="E247" s="12">
        <v>-0.81210584809820918</v>
      </c>
      <c r="F247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NIckel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</dc:creator>
  <cp:lastModifiedBy>MA</cp:lastModifiedBy>
  <dcterms:created xsi:type="dcterms:W3CDTF">2018-05-02T17:42:03Z</dcterms:created>
  <dcterms:modified xsi:type="dcterms:W3CDTF">2018-05-11T07:30:07Z</dcterms:modified>
</cp:coreProperties>
</file>