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av\IdeaProjects\BillTracker\"/>
    </mc:Choice>
  </mc:AlternateContent>
  <xr:revisionPtr revIDLastSave="0" documentId="13_ncr:1_{C28BB08B-BC89-424E-AFBC-EB1927CE7F1C}" xr6:coauthVersionLast="47" xr6:coauthVersionMax="47" xr10:uidLastSave="{00000000-0000-0000-0000-000000000000}"/>
  <bookViews>
    <workbookView xWindow="-135" yWindow="-135" windowWidth="29070" windowHeight="15750" xr2:uid="{00000000-000D-0000-FFFF-FFFF00000000}"/>
  </bookViews>
  <sheets>
    <sheet name="Data" sheetId="1" r:id="rId1"/>
  </sheets>
  <definedNames>
    <definedName name="_xlnm._FilterDatabase" localSheetId="0" hidden="1">Data!$B$4:$H$57</definedName>
    <definedName name="_xlcn.WorksheetConnection_DataB4H1151" hidden="1">Data!$B$4:$H$114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7" i="1" l="1"/>
  <c r="G99" i="1"/>
  <c r="G96" i="1"/>
  <c r="G95" i="1"/>
  <c r="G94" i="1"/>
  <c r="G93" i="1"/>
  <c r="G82" i="1"/>
  <c r="G80" i="1"/>
  <c r="G71" i="1"/>
  <c r="G70" i="1"/>
  <c r="G68" i="1"/>
  <c r="G67" i="1"/>
  <c r="G66" i="1"/>
  <c r="G65" i="1"/>
  <c r="G64" i="1"/>
  <c r="G63" i="1"/>
  <c r="G62" i="1"/>
  <c r="G61" i="1"/>
  <c r="G59" i="1"/>
  <c r="G58" i="1"/>
  <c r="G57" i="1"/>
  <c r="G55" i="1"/>
  <c r="G54" i="1"/>
  <c r="G53" i="1"/>
  <c r="G52" i="1"/>
  <c r="G51" i="1"/>
  <c r="G47" i="1"/>
  <c r="G46" i="1"/>
  <c r="G45" i="1"/>
  <c r="G43" i="1"/>
  <c r="G42" i="1"/>
  <c r="G41" i="1"/>
  <c r="G40" i="1"/>
  <c r="G39" i="1"/>
  <c r="G37" i="1"/>
  <c r="G36" i="1"/>
  <c r="G35" i="1"/>
  <c r="G34" i="1"/>
  <c r="G32" i="1"/>
  <c r="G31" i="1"/>
  <c r="G30" i="1"/>
  <c r="G29" i="1"/>
  <c r="G28" i="1"/>
  <c r="G26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7" i="1"/>
  <c r="G6" i="1"/>
  <c r="G5" i="1"/>
</calcChain>
</file>

<file path=xl/sharedStrings.xml><?xml version="1.0" encoding="utf-8"?>
<sst xmlns="http://schemas.openxmlformats.org/spreadsheetml/2006/main" count="477" uniqueCount="157">
  <si>
    <t xml:space="preserve">Date </t>
  </si>
  <si>
    <t>Category</t>
  </si>
  <si>
    <t>PLACE</t>
  </si>
  <si>
    <t>CURRENCY</t>
  </si>
  <si>
    <t>AMOUNT (Foreign)</t>
  </si>
  <si>
    <t>AMOUNT(INR)</t>
  </si>
  <si>
    <t>LINKS</t>
  </si>
  <si>
    <t>Exchange Rate Table</t>
  </si>
  <si>
    <t>Hotel</t>
  </si>
  <si>
    <t>Denmark</t>
  </si>
  <si>
    <t>DKK</t>
  </si>
  <si>
    <t>https://drive.google.com/file/d/1BcCFA9iuNawd_KU09o8o88LiIfPB_Bh0/view?usp=sharing</t>
  </si>
  <si>
    <t>Flight</t>
  </si>
  <si>
    <t>EUR</t>
  </si>
  <si>
    <t>https://drive.google.com/file/d/1NO64Ej-PEpupsNvGPktZfho_fQmqg_FJ/view?usp=sharing</t>
  </si>
  <si>
    <t>Currency</t>
  </si>
  <si>
    <t>Exchange Rate to INR</t>
  </si>
  <si>
    <t>TRIP</t>
  </si>
  <si>
    <t>Sweden</t>
  </si>
  <si>
    <t xml:space="preserve">SEK </t>
  </si>
  <si>
    <t>https://drive.google.com/file/d/1T8H5FZqfmHABiTJsrkJsk4o8DxFBSZNj/view?usp=sharing</t>
  </si>
  <si>
    <t>Food(Online)</t>
  </si>
  <si>
    <t>India</t>
  </si>
  <si>
    <t>INR</t>
  </si>
  <si>
    <t>https://drive.google.com/file/d/1048n5QQ21lxO3Hwtd-OvnQ7IMkDdK7zC/view?usp=sharing</t>
  </si>
  <si>
    <t>AED</t>
  </si>
  <si>
    <t xml:space="preserve">Ride </t>
  </si>
  <si>
    <t>Dublin</t>
  </si>
  <si>
    <t>https://drive.google.com/file/d/1S5PgQLTNHCQ3XlJ4KEuCouBBzGbIb6Hh/view?usp=sharing</t>
  </si>
  <si>
    <t>AZN</t>
  </si>
  <si>
    <t>https://drive.google.com/file/d/1RK8OKQXVE8oc0fa6X6r7P4K32ogjZPTY/view?usp=sharing</t>
  </si>
  <si>
    <t>Portugal</t>
  </si>
  <si>
    <t>https://drive.google.com/file/d/1sggayzIAAKT80b4pGx1Erqxs_XzTNu6M/view?usp=sharing</t>
  </si>
  <si>
    <t>https://drive.google.com/file/d/1io52PvfKg0dL5Lfz6ooKp3k6A1AHbfTq/view?usp=sharing</t>
  </si>
  <si>
    <t>https://drive.google.com/file/d/1CM3GwQi7jPrqmPXj8symq1yksDTiM7_Z/view?usp=sharing</t>
  </si>
  <si>
    <t>GEL</t>
  </si>
  <si>
    <t>https://drive.google.com/file/d/1Bc9LIh5cAyv1JkeJ_ICAgLGt9o8kyCMH/view?usp=sharing</t>
  </si>
  <si>
    <t>https://drive.google.com/file/d/1lvls872uSClouITd8gPBGyNdmN9SpIGl/view?usp=sharing</t>
  </si>
  <si>
    <t>https://drive.google.com/file/d/1jsJLydHyYa0szqHwlXC-jnJv54eLCgIg/view?usp=sharing</t>
  </si>
  <si>
    <t>https://drive.google.com/file/d/1sIURrLW7giwMRLChXFiOdaXWKIcU7t8n/view?usp=sharing</t>
  </si>
  <si>
    <t>https://drive.google.com/file/d/14Eoyv3nzTf5sHhlmJHW4bjgGIjUe8FKJ/view?usp=sharing</t>
  </si>
  <si>
    <t>https://drive.google.com/file/d/1ZCSaUOtXPCsEc9CgNcZIUBYZPWWVtJ4p/view?usp=sharing</t>
  </si>
  <si>
    <t>https://drive.google.com/file/d/1KlEli3dtwEd0FR3SM9I3Q9BS1uF9pK6w/view?usp=sharing</t>
  </si>
  <si>
    <t>https://drive.google.com/file/d/1rLqJZbtXeMU2PGJ7HMQL228e1nQdKQWF/view?usp=sharing</t>
  </si>
  <si>
    <t>https://drive.google.com/file/d/1oM5nFXo00w7SYX0Ins_K5vU7cPsSiYIn/view?usp=sharing</t>
  </si>
  <si>
    <t>Italy</t>
  </si>
  <si>
    <t>https://drive.google.com/file/d/1Grflb49KyN9z7HntMquw2NEwYY2L-JdF/view?usp=sharing</t>
  </si>
  <si>
    <t>https://drive.google.com/file/d/1rnK9rq7QjMXJZq2Mj_yd8w8Vy9zFbEvP/view?usp=sharing</t>
  </si>
  <si>
    <t>https://drive.google.com/file/d/11aE_XXZTjtuAafvsdz1tHYNjvz6ncM4K/view?usp=sharing</t>
  </si>
  <si>
    <t>https://drive.google.com/file/d/1sOHTXy8g4aIh1G2KDd7_fqlIuMpXtrnu/view?usp=sharing</t>
  </si>
  <si>
    <t>Ride</t>
  </si>
  <si>
    <t>https://drive.google.com/file/d/13wAZ6MYp5eL4b8j-CD74qHfUXu3BUiBD/view?usp=sharing</t>
  </si>
  <si>
    <t>https://drive.google.com/file/d/1wwSFaZvHbEEsNUuutfL4RZHXCi8iHj9M/view?usp=sharing</t>
  </si>
  <si>
    <t>https://drive.google.com/file/d/1MCtUPgh-KeGVF306SnVi78jUzLSOCkaK/view?usp=sharing</t>
  </si>
  <si>
    <t>https://drive.google.com/file/d/1EbV8XjZlt9RGjbvQ709XN8Oz9T_quuMa/view?usp=sharing</t>
  </si>
  <si>
    <t>https://drive.google.com/file/d/1iDpJsWKGjbXl6luYThHuXukM3DKQzdUw/view?usp=sharing</t>
  </si>
  <si>
    <t>https://drive.google.com/file/d/11tklhghligUi-H_ZiR8bO388FvcTH_2n/view?usp=sharing</t>
  </si>
  <si>
    <t>https://drive.google.com/file/d/175BAhKAKtIQWVw0kinHufpwogRJM4nxR/view?usp=sharing</t>
  </si>
  <si>
    <t>https://drive.google.com/file/d/1B6P0L62eWSTWKyQSiomaPYPF-j3VseUa/view?usp=sharing</t>
  </si>
  <si>
    <t>https://drive.google.com/file/d/1Wf2iwp-zsAK8bCEpmrAXPGUZcxLAywAP/view?usp=sharing</t>
  </si>
  <si>
    <t>https://drive.google.com/file/d/1j930115u_LU1cklm12EQS4jsXL_RM8NR/view?usp=sharing</t>
  </si>
  <si>
    <t>https://drive.google.com/file/d/1wmY1EUpGvNY5HeRKKAX2JUVMWPKZIooH/view?usp=sharing</t>
  </si>
  <si>
    <t>https://drive.google.com/file/d/1C_gvJGx2XFz23p-YSBECsHhmVoPPleXe/view?usp=sharing</t>
  </si>
  <si>
    <t>https://drive.google.com/file/d/1A0_h9N6U6i83ORgGaxs_q-lHKk76IQL1/view?usp=sharing</t>
  </si>
  <si>
    <t>https://drive.google.com/file/d/1wAtFzozV3KoJM2_Umcxw05wb02DQXeqF/view?usp=sharing</t>
  </si>
  <si>
    <t>croatia</t>
  </si>
  <si>
    <t>https://drive.google.com/file/d/1YOMtbowVsqFp3v8Ai25rn4XJyBQMKcGJ/view?usp=sharing</t>
  </si>
  <si>
    <t>https://drive.google.com/file/d/1yRDewmbWst8ghcUUKaNcHa-cM07lAEwx/view?usp=sharing</t>
  </si>
  <si>
    <t>Croatia</t>
  </si>
  <si>
    <t>https://drive.google.com/file/d/18dS25oV3poIQil2QIF1DZtdoxCmcKh7y/view?usp=sharing</t>
  </si>
  <si>
    <t>https://drive.google.com/file/d/1kDIyl2ClkT_VrLz0oG1tecibBOC4XtVr/view?usp=sharing</t>
  </si>
  <si>
    <t>https://drive.google.com/file/d/15la-wVIn70Nr5E3KMHphbWAHbgHM6MWC/view?usp=sharing</t>
  </si>
  <si>
    <t>https://drive.google.com/file/d/1Zo_wH6HWgSI1gfULzHKjo83LKS-3o0Ux/view?usp=sharing</t>
  </si>
  <si>
    <t>https://drive.google.com/file/d/1fTKpyHb2k5RXVNaTpSet3cGsj5pcEGqz/view?usp=sharing</t>
  </si>
  <si>
    <t>https://drive.google.com/file/d/1A7bH4P0KG0xrrM0au3BkNPOEJZDgdHnF/view?usp=sharing</t>
  </si>
  <si>
    <t>https://drive.google.com/file/d/1LrHNg9AH0mVJ9QUf0RbGO61d6j6wCiT4/view?usp=sharing</t>
  </si>
  <si>
    <t>https://drive.google.com/file/d/1c4-0qGu2q42lg37yUdztTXFwlw5NmBwV/view?usp=sharing</t>
  </si>
  <si>
    <t>https://drive.google.com/file/d/1SpCBcigUVrhNVSJ0ZF7tRcolHeXNVV9u/view?usp=sharing</t>
  </si>
  <si>
    <t>https://drive.google.com/file/d/1yIjERklutVgrqZHUafgLkGsG-2OJtxVK/view?usp=sharing</t>
  </si>
  <si>
    <t>https://drive.google.com/file/d/1KDL33pgHiHwnM-HzdHM0cXxLB-FOGjlW/view?usp=sharing</t>
  </si>
  <si>
    <t>https://drive.google.com/file/d/1KUNhwkbhvb0cLHBPYzenkKDglWxHyHYR/view?usp=sharing</t>
  </si>
  <si>
    <t>Austria</t>
  </si>
  <si>
    <t>https://drive.google.com/file/d/1UThxvPQoFMM5jIY3YWMSS3WLvdRaAAPP/view?usp=sharing</t>
  </si>
  <si>
    <t>Slovenia</t>
  </si>
  <si>
    <t>https://drive.google.com/file/d/1cPHi0dDb20kStLAut5c5BpnqotOV-_SZ/view?usp=sharing</t>
  </si>
  <si>
    <t>https://drive.google.com/file/d/1iXOBMJYzzTPfK5ZqUJEtmzPZsHd7wLBF/view?usp=sharing</t>
  </si>
  <si>
    <t>https://drive.google.com/file/d/1CGRt1IGmf-jHX2LEws87TQ7qx1LZxpxH/view?usp=sharing</t>
  </si>
  <si>
    <t>https://drive.google.com/file/d/18XzLEXWSxG_QFNrHvBk6YF8lx8ccNuUz/view?usp=sharing</t>
  </si>
  <si>
    <t>Slovakia</t>
  </si>
  <si>
    <t>https://drive.google.com/file/d/1ELW00gE3J1bXXOSUxr2V8E6HmzEsLHzF/view?usp=sharing</t>
  </si>
  <si>
    <t>https://drive.google.com/file/d/13f9UQr36niXe386GZshrIFtnDcRPepqy/view?usp=sharing</t>
  </si>
  <si>
    <t>https://drive.google.com/file/d/1XooMLvEWK31XZIwUbmYb7yliDJSEadAF/view?usp=sharing</t>
  </si>
  <si>
    <t>https://drive.google.com/file/d/1zpE0uA8ckHMyLciAQ8FNQfFMa_8pu24Q/view?usp=sharing</t>
  </si>
  <si>
    <t>flight</t>
  </si>
  <si>
    <t>https://drive.google.com/file/d/1pMErVQUTwBann5ZWbnE6I6hrCmHXsnuE/view?usp=sharing</t>
  </si>
  <si>
    <t>https://drive.google.com/file/d/16YAAdxkR93TeEfgqMO5n_gRgebhe0osT/view?usp=sharing</t>
  </si>
  <si>
    <t>Flight+Land Package</t>
  </si>
  <si>
    <t>Vietnam</t>
  </si>
  <si>
    <t>https://drive.google.com/file/d/1eMwlq83jXqlDVQNybWUC8XlBfn4tb5su/view?usp=sharing</t>
  </si>
  <si>
    <t>UAE</t>
  </si>
  <si>
    <t>https://drive.google.com/file/d/1PMZJYZmfW65L1NAw5xtILdmPuCb74ZsQ/view?usp=sharing</t>
  </si>
  <si>
    <t>https://drive.google.com/file/d/1SAxNfUXXeM1nuEsEDfRhRdHrHOo22d0I/view?usp=sharing</t>
  </si>
  <si>
    <t>https://drive.google.com/file/d/1KzZr3UdHcgtbQ2wrc_rajFJXzo3WQ7VJ/view?usp=sharing</t>
  </si>
  <si>
    <t>Dubai Travel</t>
  </si>
  <si>
    <t>https://drive.google.com/file/d/157pnENvlZ28HlKZJwCDgVJ5es9pb8bIT/view?usp=sharing</t>
  </si>
  <si>
    <t>https://drive.google.com/file/d/1HfoCumrn-rPQdTf-YwIT5kqkoYHhtmFQ/view?usp=sharing</t>
  </si>
  <si>
    <t>https://drive.google.com/file/d/1j1enKICqtJW7yoZOID1UAudfNC9Y2wGP/view?usp=sharing</t>
  </si>
  <si>
    <t>https://drive.google.com/file/d/19USZfdmqFjQPl3xZnV8M5wyVAduwfXrV/view?usp=sharing</t>
  </si>
  <si>
    <t>https://drive.google.com/file/d/1f0gFIddX0LNmiomPMwPII0sKCWU9l0OW/view?usp=sharing</t>
  </si>
  <si>
    <t>https://drive.google.com/file/d/1HXq7akezuu6I6Q3pICBttIfQAUHR5cAh/view?usp=sharing</t>
  </si>
  <si>
    <t>https://drive.google.com/file/d/1EMfZSZZCMpNEzSl35mrGgjLRwA4f8qH0/view?usp=sharing</t>
  </si>
  <si>
    <t>https://drive.google.com/file/d/10LWgzW_1M7_xnB2C0Bkuwoe2PkXasfTw/view?usp=sharing</t>
  </si>
  <si>
    <t>https://drive.google.com/file/d/1MDh7uKKW0UE5oJi3_84rlTNmjjYkf07G/view?usp=sharing</t>
  </si>
  <si>
    <t>https://drive.google.com/file/d/14b8e1Ioe2ISzTgYY59mtI17nMBTzkNa4/view?usp=sharing</t>
  </si>
  <si>
    <t>Sri Lanka</t>
  </si>
  <si>
    <t>https://drive.google.com/file/d/1ahOID4eVc-Ra8IsM30KCtd3S4eODFHlt/view?usp=sharing</t>
  </si>
  <si>
    <t>LKR</t>
  </si>
  <si>
    <t>https://drive.google.com/file/d/1KCcXMFR647QnKgeAnYF_PL2ysE9DHZFv/view?usp=sharing</t>
  </si>
  <si>
    <t>https://drive.google.com/file/d/1MqUfEltYah0Xe2RSXuLq2AtRK5biRUQm/view?usp=sharing</t>
  </si>
  <si>
    <t>https://drive.google.com/file/d/1T2r2I0xgxHftLCLSZDud5BMupP0nyWfN/view?usp=sharing</t>
  </si>
  <si>
    <t>https://drive.google.com/file/d/1Cjv3Z8XedN6XZ6Bwt-qlWXo1XI5L2Pcv/view?usp=sharing</t>
  </si>
  <si>
    <t>https://drive.google.com/file/d/1At9u-Emmcio5ciCRSs9YGb6uXnUAfokg/view?usp=sharing</t>
  </si>
  <si>
    <t>https://drive.google.com/file/d/1GZHw0xQM8oQRk3q8MU5fo85n8AdBQk1a/view?usp=sharing</t>
  </si>
  <si>
    <t>https://drive.google.com/file/d/1pjV9HZsoAuZV9craNkvL6BIuIspe7uIB/view?usp=sharing</t>
  </si>
  <si>
    <t>https://drive.google.com/file/d/1HqcTM0eoV4yPgXJVK-THUN36OVKgLaUo/view?usp=sharing</t>
  </si>
  <si>
    <t>https://drive.google.com/file/d/19ULeC9NXQgir9rjplrPlM079Gk8y3ZS-/view?usp=sharing</t>
  </si>
  <si>
    <t>https://drive.google.com/file/d/1XYwMbXsfqOcxvLT4lxOnDiNCvw1SOt4E/view?usp=sharing</t>
  </si>
  <si>
    <t>https://drive.google.com/file/d/1AKcVskIs5wRU8ggspZpM9SYxQXEPD4Pa/view?usp=sharing</t>
  </si>
  <si>
    <t>https://drive.google.com/file/d/17-j_AsN-I_0J_MNQjc814xEeySOQwrKa/view?usp=sharing</t>
  </si>
  <si>
    <t>https://drive.google.com/file/d/1pqRtvsVPc0u0U5iCzQgsWLZ0MmKKNFHK/view?usp=sharing</t>
  </si>
  <si>
    <t>https://drive.google.com/file/d/15BLZVA5srCbvSArhk_fpR_Q6t4ZoozRn/view?usp=sharing</t>
  </si>
  <si>
    <t>https://drive.google.com/file/d/1ZTU7rX-O2JxVcYnnSsialjoAwX7TOSs3/view?usp=sharing</t>
  </si>
  <si>
    <t>Food</t>
  </si>
  <si>
    <t>https://drive.google.com/file/d/1Fkl-thUPHq-IgZRx3BKAWvd-cbffiYXG/view?usp=sharing</t>
  </si>
  <si>
    <t>https://drive.google.com/file/d/1E-rsNMlt4T3t5M24CUaiApvJ_BEvMlhS/view?usp=sharing</t>
  </si>
  <si>
    <t>https://drive.google.com/file/d/1fRO6a4uxS3p3TkacdFz1ji4fAzIpUgFH/view?usp=sharing</t>
  </si>
  <si>
    <t>https://drive.google.com/file/d/12rhtsf2-XDA-MB2_HQXHtDtqPY8iyGoh/view?usp=sharing</t>
  </si>
  <si>
    <t>https://drive.google.com/file/d/1tkPGA-nyaw-cdP0AxPGtS0D9JBl7nCER/view?usp=sharing</t>
  </si>
  <si>
    <t>https://drive.google.com/file/d/1RzL2kNexYTVUOLqTI4xDd6Lcyw76z1pE/view?usp=sharing</t>
  </si>
  <si>
    <t>https://drive.google.com/file/d/19gc1XavTMfmbfj52xQ4ihFVP49LyfniC/view?usp=sharing</t>
  </si>
  <si>
    <t>https://drive.google.com/file/d/1Sm5XdesdrRAatWQLm45gW-3mTSIyjBH8/view?usp=sharing</t>
  </si>
  <si>
    <t>https://drive.google.com/file/d/1N7euG-OFeaAn1pDuex9o-njoky6_Uybf/view?usp=sharing</t>
  </si>
  <si>
    <t>Baku</t>
  </si>
  <si>
    <t>https://drive.google.com/file/d/1WPpPgpXvpJELJlyHIn8TMTcdwefg_yio/view?usp=sharing</t>
  </si>
  <si>
    <t>https://drive.google.com/file/d/18j2lVq7GhSJg7ZaHMqgjHAhB8SMrrAYk/view?usp=sharing</t>
  </si>
  <si>
    <t>https://drive.google.com/file/d/1v9Fr629nBmsXFTncwneXSOi7kHHbYZ__/view?usp=sharing</t>
  </si>
  <si>
    <t>Azerbaijan</t>
  </si>
  <si>
    <t>https://drive.google.com/file/d/1OwdwtHzCeH22I__-sRDhRpItzudrdWbJ/view?usp=sharing</t>
  </si>
  <si>
    <t>https://drive.google.com/file/d/1nrG-BKu6QQQWl83Yp0HFZu-5OPsDreG9/view?usp=sharing</t>
  </si>
  <si>
    <t>https://drive.google.com/file/d/13IMz0jfGcayTaQ6tksMPQg5WFeaOJTzD/view?usp=sharing</t>
  </si>
  <si>
    <t>Georgia</t>
  </si>
  <si>
    <t>https://drive.google.com/file/d/1PR8uw-9XoVCanv5SJwH_ukVAF6NoaM1K/view?usp=sharing</t>
  </si>
  <si>
    <t>https://drive.google.com/file/d/1SzNuF0QA3NKtgEfM13P6h0LzI64-CXWS/view?usp=sharing</t>
  </si>
  <si>
    <t>https://drive.google.com/file/d/1ctlNbfeQr2IXQuFJLMI3CnkpwMLNTIZS/view?usp=sharing</t>
  </si>
  <si>
    <t>https://drive.google.com/file/d/19gKqQI6VujHK9bsN82VeMwRFF0_K-rKz/view?usp=sharing</t>
  </si>
  <si>
    <t>https://drive.google.com/file/d/1j0mlW8z_FfRFYmHGLE2WWm3VXeonShRo/view?usp=sharing</t>
  </si>
  <si>
    <t>https://drive.google.com/file/d/1aCpGvKaZULnAgQl-sj2rGt7pFbpfe5hw/view?usp=sharing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</si>
</sst>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₹-4009]\ #,##0.00"/>
  </numFmts>
  <fonts count="4" x14ac:knownFonts="1"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4" borderId="0" xfId="0" applyFill="1" applyAlignment="1">
      <alignment vertical="center" wrapText="1"/>
    </xf>
    <xf numFmtId="0" fontId="2" fillId="2" borderId="0" xfId="0" applyFont="1" applyFill="1"/>
    <xf numFmtId="165" fontId="0" fillId="4" borderId="0" xfId="0" applyNumberForma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165" fontId="3" fillId="4" borderId="0" xfId="1" applyNumberFormat="1" applyFill="1"/>
    <xf numFmtId="0" fontId="3" fillId="4" borderId="0" xfId="1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3" fillId="0" borderId="0" xfId="1"/>
    <xf numFmtId="0" fontId="0" fillId="4" borderId="0" xfId="0" applyFill="1"/>
    <xf numFmtId="0" fontId="2" fillId="2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EbV8XjZlt9RGjbvQ709XN8Oz9T_quuMa/view?usp=sharing" TargetMode="External"/><Relationship Id="rId21" Type="http://schemas.openxmlformats.org/officeDocument/2006/relationships/hyperlink" Target="https://drive.google.com/file/d/11aE_XXZTjtuAafvsdz1tHYNjvz6ncM4K/view?usp=sharing" TargetMode="External"/><Relationship Id="rId42" Type="http://schemas.openxmlformats.org/officeDocument/2006/relationships/hyperlink" Target="https://drive.google.com/file/d/1Zo_wH6HWgSI1gfULzHKjo83LKS-3o0Ux/view?usp=sharing" TargetMode="External"/><Relationship Id="rId47" Type="http://schemas.openxmlformats.org/officeDocument/2006/relationships/hyperlink" Target="https://drive.google.com/file/d/1SpCBcigUVrhNVSJ0ZF7tRcolHeXNVV9u/view?usp=sharing" TargetMode="External"/><Relationship Id="rId63" Type="http://schemas.openxmlformats.org/officeDocument/2006/relationships/hyperlink" Target="https://drive.google.com/file/d/1PMZJYZmfW65L1NAw5xtILdmPuCb74ZsQ/view?usp=sharing" TargetMode="External"/><Relationship Id="rId68" Type="http://schemas.openxmlformats.org/officeDocument/2006/relationships/hyperlink" Target="https://drive.google.com/file/d/1j1enKICqtJW7yoZOID1UAudfNC9Y2wGP/view?usp=sharing" TargetMode="External"/><Relationship Id="rId84" Type="http://schemas.openxmlformats.org/officeDocument/2006/relationships/hyperlink" Target="https://drive.google.com/file/d/1HqcTM0eoV4yPgXJVK-THUN36OVKgLaUo/view?usp=sharing" TargetMode="External"/><Relationship Id="rId89" Type="http://schemas.openxmlformats.org/officeDocument/2006/relationships/hyperlink" Target="https://drive.google.com/file/d/1pqRtvsVPc0u0U5iCzQgsWLZ0MmKKNFHK/view?usp=sharing" TargetMode="External"/><Relationship Id="rId112" Type="http://schemas.openxmlformats.org/officeDocument/2006/relationships/hyperlink" Target="https://drive.google.com/file/d/19gKqQI6VujHK9bsN82VeMwRFF0_K-rKz/view?usp=sharing" TargetMode="External"/><Relationship Id="rId16" Type="http://schemas.openxmlformats.org/officeDocument/2006/relationships/hyperlink" Target="https://drive.google.com/file/d/1KlEli3dtwEd0FR3SM9I3Q9BS1uF9pK6w/view?usp=sharing" TargetMode="External"/><Relationship Id="rId107" Type="http://schemas.openxmlformats.org/officeDocument/2006/relationships/hyperlink" Target="https://drive.google.com/file/d/1nrG-BKu6QQQWl83Yp0HFZu-5OPsDreG9/view?usp=sharing" TargetMode="External"/><Relationship Id="rId11" Type="http://schemas.openxmlformats.org/officeDocument/2006/relationships/hyperlink" Target="https://drive.google.com/file/d/1lvls872uSClouITd8gPBGyNdmN9SpIGl/view?usp=sharing" TargetMode="External"/><Relationship Id="rId32" Type="http://schemas.openxmlformats.org/officeDocument/2006/relationships/hyperlink" Target="https://drive.google.com/file/d/1j930115u_LU1cklm12EQS4jsXL_RM8NR/view?usp=sharing" TargetMode="External"/><Relationship Id="rId37" Type="http://schemas.openxmlformats.org/officeDocument/2006/relationships/hyperlink" Target="https://drive.google.com/file/d/1YOMtbowVsqFp3v8Ai25rn4XJyBQMKcGJ/view?usp=sharing" TargetMode="External"/><Relationship Id="rId53" Type="http://schemas.openxmlformats.org/officeDocument/2006/relationships/hyperlink" Target="https://drive.google.com/file/d/1iXOBMJYzzTPfK5ZqUJEtmzPZsHd7wLBF/view?usp=sharing" TargetMode="External"/><Relationship Id="rId58" Type="http://schemas.openxmlformats.org/officeDocument/2006/relationships/hyperlink" Target="https://drive.google.com/file/d/1XooMLvEWK31XZIwUbmYb7yliDJSEadAF/view?usp=sharing" TargetMode="External"/><Relationship Id="rId74" Type="http://schemas.openxmlformats.org/officeDocument/2006/relationships/hyperlink" Target="https://drive.google.com/file/d/1MDh7uKKW0UE5oJi3_84rlTNmjjYkf07G/view?usp=sharing" TargetMode="External"/><Relationship Id="rId79" Type="http://schemas.openxmlformats.org/officeDocument/2006/relationships/hyperlink" Target="https://drive.google.com/file/d/1T2r2I0xgxHftLCLSZDud5BMupP0nyWfN/view?usp=sharing" TargetMode="External"/><Relationship Id="rId102" Type="http://schemas.openxmlformats.org/officeDocument/2006/relationships/hyperlink" Target="https://drive.google.com/file/d/1N7euG-OFeaAn1pDuex9o-njoky6_Uybf/view?usp=sharing" TargetMode="External"/><Relationship Id="rId5" Type="http://schemas.openxmlformats.org/officeDocument/2006/relationships/hyperlink" Target="https://drive.google.com/file/d/1S5PgQLTNHCQ3XlJ4KEuCouBBzGbIb6Hh/view?usp=sharing" TargetMode="External"/><Relationship Id="rId90" Type="http://schemas.openxmlformats.org/officeDocument/2006/relationships/hyperlink" Target="https://drive.google.com/file/d/15BLZVA5srCbvSArhk_fpR_Q6t4ZoozRn/view?usp=sharing" TargetMode="External"/><Relationship Id="rId95" Type="http://schemas.openxmlformats.org/officeDocument/2006/relationships/hyperlink" Target="https://drive.google.com/file/d/1fRO6a4uxS3p3TkacdFz1ji4fAzIpUgFH/view?usp=sharing" TargetMode="External"/><Relationship Id="rId22" Type="http://schemas.openxmlformats.org/officeDocument/2006/relationships/hyperlink" Target="https://drive.google.com/file/d/1sOHTXy8g4aIh1G2KDd7_fqlIuMpXtrnu/view?usp=sharing" TargetMode="External"/><Relationship Id="rId27" Type="http://schemas.openxmlformats.org/officeDocument/2006/relationships/hyperlink" Target="https://drive.google.com/file/d/1iDpJsWKGjbXl6luYThHuXukM3DKQzdUw/view?usp=sharing" TargetMode="External"/><Relationship Id="rId43" Type="http://schemas.openxmlformats.org/officeDocument/2006/relationships/hyperlink" Target="https://drive.google.com/file/d/1fTKpyHb2k5RXVNaTpSet3cGsj5pcEGqz/view?usp=sharing" TargetMode="External"/><Relationship Id="rId48" Type="http://schemas.openxmlformats.org/officeDocument/2006/relationships/hyperlink" Target="https://drive.google.com/file/d/1yIjERklutVgrqZHUafgLkGsG-2OJtxVK/view?usp=sharing" TargetMode="External"/><Relationship Id="rId64" Type="http://schemas.openxmlformats.org/officeDocument/2006/relationships/hyperlink" Target="https://drive.google.com/file/d/1SAxNfUXXeM1nuEsEDfRhRdHrHOo22d0I/view?usp=sharing" TargetMode="External"/><Relationship Id="rId69" Type="http://schemas.openxmlformats.org/officeDocument/2006/relationships/hyperlink" Target="https://drive.google.com/file/d/19USZfdmqFjQPl3xZnV8M5wyVAduwfXrV/view?usp=sharing" TargetMode="External"/><Relationship Id="rId113" Type="http://schemas.openxmlformats.org/officeDocument/2006/relationships/hyperlink" Target="https://drive.google.com/file/d/19gKqQI6VujHK9bsN82VeMwRFF0_K-rKz/view?usp=sharing" TargetMode="External"/><Relationship Id="rId80" Type="http://schemas.openxmlformats.org/officeDocument/2006/relationships/hyperlink" Target="https://drive.google.com/file/d/1Cjv3Z8XedN6XZ6Bwt-qlWXo1XI5L2Pcv/view?usp=sharing" TargetMode="External"/><Relationship Id="rId85" Type="http://schemas.openxmlformats.org/officeDocument/2006/relationships/hyperlink" Target="https://drive.google.com/file/d/19ULeC9NXQgir9rjplrPlM079Gk8y3ZS-/view?usp=sharing" TargetMode="External"/><Relationship Id="rId12" Type="http://schemas.openxmlformats.org/officeDocument/2006/relationships/hyperlink" Target="https://drive.google.com/file/d/1jsJLydHyYa0szqHwlXC-jnJv54eLCgIg/view?usp=sharing" TargetMode="External"/><Relationship Id="rId17" Type="http://schemas.openxmlformats.org/officeDocument/2006/relationships/hyperlink" Target="https://drive.google.com/file/d/1rLqJZbtXeMU2PGJ7HMQL228e1nQdKQWF/view?usp=sharing" TargetMode="External"/><Relationship Id="rId33" Type="http://schemas.openxmlformats.org/officeDocument/2006/relationships/hyperlink" Target="https://drive.google.com/file/d/1wmY1EUpGvNY5HeRKKAX2JUVMWPKZIooH/view?usp=sharing" TargetMode="External"/><Relationship Id="rId38" Type="http://schemas.openxmlformats.org/officeDocument/2006/relationships/hyperlink" Target="https://drive.google.com/file/d/1yRDewmbWst8ghcUUKaNcHa-cM07lAEwx/view?usp=sharing" TargetMode="External"/><Relationship Id="rId59" Type="http://schemas.openxmlformats.org/officeDocument/2006/relationships/hyperlink" Target="https://drive.google.com/file/d/1zpE0uA8ckHMyLciAQ8FNQfFMa_8pu24Q/view?usp=sharing" TargetMode="External"/><Relationship Id="rId103" Type="http://schemas.openxmlformats.org/officeDocument/2006/relationships/hyperlink" Target="https://drive.google.com/file/d/1WPpPgpXvpJELJlyHIn8TMTcdwefg_yio/view?usp=sharing" TargetMode="External"/><Relationship Id="rId108" Type="http://schemas.openxmlformats.org/officeDocument/2006/relationships/hyperlink" Target="https://drive.google.com/file/d/13IMz0jfGcayTaQ6tksMPQg5WFeaOJTzD/view?usp=sharing" TargetMode="External"/><Relationship Id="rId54" Type="http://schemas.openxmlformats.org/officeDocument/2006/relationships/hyperlink" Target="https://drive.google.com/file/d/1CGRt1IGmf-jHX2LEws87TQ7qx1LZxpxH/view?usp=sharing" TargetMode="External"/><Relationship Id="rId70" Type="http://schemas.openxmlformats.org/officeDocument/2006/relationships/hyperlink" Target="https://drive.google.com/file/d/1f0gFIddX0LNmiomPMwPII0sKCWU9l0OW/view?usp=sharing" TargetMode="External"/><Relationship Id="rId75" Type="http://schemas.openxmlformats.org/officeDocument/2006/relationships/hyperlink" Target="https://drive.google.com/file/d/14b8e1Ioe2ISzTgYY59mtI17nMBTzkNa4/view?usp=sharing" TargetMode="External"/><Relationship Id="rId91" Type="http://schemas.openxmlformats.org/officeDocument/2006/relationships/hyperlink" Target="https://drive.google.com/file/d/1ZTU7rX-O2JxVcYnnSsialjoAwX7TOSs3/view?usp=sharing" TargetMode="External"/><Relationship Id="rId96" Type="http://schemas.openxmlformats.org/officeDocument/2006/relationships/hyperlink" Target="https://drive.google.com/file/d/1fRO6a4uxS3p3TkacdFz1ji4fAzIpUgFH/view?usp=sharing" TargetMode="External"/><Relationship Id="rId1" Type="http://schemas.openxmlformats.org/officeDocument/2006/relationships/hyperlink" Target="https://drive.google.com/file/d/1BcCFA9iuNawd_KU09o8o88LiIfPB_Bh0/view?usp=sharing" TargetMode="External"/><Relationship Id="rId6" Type="http://schemas.openxmlformats.org/officeDocument/2006/relationships/hyperlink" Target="https://drive.google.com/file/d/1RK8OKQXVE8oc0fa6X6r7P4K32ogjZPTY/view?usp=sharing" TargetMode="External"/><Relationship Id="rId15" Type="http://schemas.openxmlformats.org/officeDocument/2006/relationships/hyperlink" Target="https://drive.google.com/file/d/1ZCSaUOtXPCsEc9CgNcZIUBYZPWWVtJ4p/view?usp=sharing" TargetMode="External"/><Relationship Id="rId23" Type="http://schemas.openxmlformats.org/officeDocument/2006/relationships/hyperlink" Target="https://drive.google.com/file/d/13wAZ6MYp5eL4b8j-CD74qHfUXu3BUiBD/view?usp=sharing" TargetMode="External"/><Relationship Id="rId28" Type="http://schemas.openxmlformats.org/officeDocument/2006/relationships/hyperlink" Target="https://drive.google.com/file/d/11tklhghligUi-H_ZiR8bO388FvcTH_2n/view?usp=sharing" TargetMode="External"/><Relationship Id="rId36" Type="http://schemas.openxmlformats.org/officeDocument/2006/relationships/hyperlink" Target="https://drive.google.com/file/d/1wAtFzozV3KoJM2_Umcxw05wb02DQXeqF/view?usp=sharing" TargetMode="External"/><Relationship Id="rId49" Type="http://schemas.openxmlformats.org/officeDocument/2006/relationships/hyperlink" Target="https://drive.google.com/file/d/1KDL33pgHiHwnM-HzdHM0cXxLB-FOGjlW/view?usp=sharing" TargetMode="External"/><Relationship Id="rId57" Type="http://schemas.openxmlformats.org/officeDocument/2006/relationships/hyperlink" Target="https://drive.google.com/file/d/13f9UQr36niXe386GZshrIFtnDcRPepqy/view?usp=sharing" TargetMode="External"/><Relationship Id="rId106" Type="http://schemas.openxmlformats.org/officeDocument/2006/relationships/hyperlink" Target="https://drive.google.com/file/d/1OwdwtHzCeH22I__-sRDhRpItzudrdWbJ/view?usp=sharing" TargetMode="External"/><Relationship Id="rId114" Type="http://schemas.openxmlformats.org/officeDocument/2006/relationships/hyperlink" Target="https://drive.google.com/file/d/1j0mlW8z_FfRFYmHGLE2WWm3VXeonShRo/view?usp=sharing" TargetMode="External"/><Relationship Id="rId10" Type="http://schemas.openxmlformats.org/officeDocument/2006/relationships/hyperlink" Target="https://drive.google.com/file/d/1Bc9LIh5cAyv1JkeJ_ICAgLGt9o8kyCMH/view?usp=sharing" TargetMode="External"/><Relationship Id="rId31" Type="http://schemas.openxmlformats.org/officeDocument/2006/relationships/hyperlink" Target="https://drive.google.com/file/d/1Wf2iwp-zsAK8bCEpmrAXPGUZcxLAywAP/view?usp=sharing" TargetMode="External"/><Relationship Id="rId44" Type="http://schemas.openxmlformats.org/officeDocument/2006/relationships/hyperlink" Target="https://drive.google.com/file/d/1A7bH4P0KG0xrrM0au3BkNPOEJZDgdHnF/view?usp=sharing" TargetMode="External"/><Relationship Id="rId52" Type="http://schemas.openxmlformats.org/officeDocument/2006/relationships/hyperlink" Target="https://drive.google.com/file/d/1cPHi0dDb20kStLAut5c5BpnqotOV-_SZ/view?usp=sharing" TargetMode="External"/><Relationship Id="rId60" Type="http://schemas.openxmlformats.org/officeDocument/2006/relationships/hyperlink" Target="https://drive.google.com/file/d/1pMErVQUTwBann5ZWbnE6I6hrCmHXsnuE/view?usp=sharing" TargetMode="External"/><Relationship Id="rId65" Type="http://schemas.openxmlformats.org/officeDocument/2006/relationships/hyperlink" Target="https://drive.google.com/file/d/1KzZr3UdHcgtbQ2wrc_rajFJXzo3WQ7VJ/view?usp=sharing" TargetMode="External"/><Relationship Id="rId73" Type="http://schemas.openxmlformats.org/officeDocument/2006/relationships/hyperlink" Target="https://drive.google.com/file/d/10LWgzW_1M7_xnB2C0Bkuwoe2PkXasfTw/view?usp=sharing" TargetMode="External"/><Relationship Id="rId78" Type="http://schemas.openxmlformats.org/officeDocument/2006/relationships/hyperlink" Target="https://drive.google.com/file/d/1MqUfEltYah0Xe2RSXuLq2AtRK5biRUQm/view?usp=sharing" TargetMode="External"/><Relationship Id="rId81" Type="http://schemas.openxmlformats.org/officeDocument/2006/relationships/hyperlink" Target="https://drive.google.com/file/d/1At9u-Emmcio5ciCRSs9YGb6uXnUAfokg/view?usp=sharing" TargetMode="External"/><Relationship Id="rId86" Type="http://schemas.openxmlformats.org/officeDocument/2006/relationships/hyperlink" Target="https://drive.google.com/file/d/1XYwMbXsfqOcxvLT4lxOnDiNCvw1SOt4E/view?usp=sharing" TargetMode="External"/><Relationship Id="rId94" Type="http://schemas.openxmlformats.org/officeDocument/2006/relationships/hyperlink" Target="https://drive.google.com/file/d/1E-rsNMlt4T3t5M24CUaiApvJ_BEvMlhS/view?usp=sharing" TargetMode="External"/><Relationship Id="rId99" Type="http://schemas.openxmlformats.org/officeDocument/2006/relationships/hyperlink" Target="https://drive.google.com/file/d/1RzL2kNexYTVUOLqTI4xDd6Lcyw76z1pE/view?usp=sharing" TargetMode="External"/><Relationship Id="rId101" Type="http://schemas.openxmlformats.org/officeDocument/2006/relationships/hyperlink" Target="https://drive.google.com/file/d/1Sm5XdesdrRAatWQLm45gW-3mTSIyjBH8/view?usp=sharing" TargetMode="External"/><Relationship Id="rId4" Type="http://schemas.openxmlformats.org/officeDocument/2006/relationships/hyperlink" Target="https://drive.google.com/file/d/1048n5QQ21lxO3Hwtd-OvnQ7IMkDdK7zC/view?usp=sharing" TargetMode="External"/><Relationship Id="rId9" Type="http://schemas.openxmlformats.org/officeDocument/2006/relationships/hyperlink" Target="https://drive.google.com/file/d/1CM3GwQi7jPrqmPXj8symq1yksDTiM7_Z/view?usp=sharing" TargetMode="External"/><Relationship Id="rId13" Type="http://schemas.openxmlformats.org/officeDocument/2006/relationships/hyperlink" Target="https://drive.google.com/file/d/1sIURrLW7giwMRLChXFiOdaXWKIcU7t8n/view?usp=sharing" TargetMode="External"/><Relationship Id="rId18" Type="http://schemas.openxmlformats.org/officeDocument/2006/relationships/hyperlink" Target="https://drive.google.com/file/d/1oM5nFXo00w7SYX0Ins_K5vU7cPsSiYIn/view?usp=sharing" TargetMode="External"/><Relationship Id="rId39" Type="http://schemas.openxmlformats.org/officeDocument/2006/relationships/hyperlink" Target="https://drive.google.com/file/d/18dS25oV3poIQil2QIF1DZtdoxCmcKh7y/view?usp=sharing" TargetMode="External"/><Relationship Id="rId109" Type="http://schemas.openxmlformats.org/officeDocument/2006/relationships/hyperlink" Target="https://drive.google.com/file/d/1PR8uw-9XoVCanv5SJwH_ukVAF6NoaM1K/view?usp=sharing" TargetMode="External"/><Relationship Id="rId34" Type="http://schemas.openxmlformats.org/officeDocument/2006/relationships/hyperlink" Target="https://drive.google.com/file/d/1C_gvJGx2XFz23p-YSBECsHhmVoPPleXe/view?usp=sharing" TargetMode="External"/><Relationship Id="rId50" Type="http://schemas.openxmlformats.org/officeDocument/2006/relationships/hyperlink" Target="https://drive.google.com/file/d/1KUNhwkbhvb0cLHBPYzenkKDglWxHyHYR/view?usp=sharing" TargetMode="External"/><Relationship Id="rId55" Type="http://schemas.openxmlformats.org/officeDocument/2006/relationships/hyperlink" Target="https://drive.google.com/file/d/18XzLEXWSxG_QFNrHvBk6YF8lx8ccNuUz/view?usp=sharing" TargetMode="External"/><Relationship Id="rId76" Type="http://schemas.openxmlformats.org/officeDocument/2006/relationships/hyperlink" Target="https://drive.google.com/file/d/1ahOID4eVc-Ra8IsM30KCtd3S4eODFHlt/view?usp=sharing" TargetMode="External"/><Relationship Id="rId97" Type="http://schemas.openxmlformats.org/officeDocument/2006/relationships/hyperlink" Target="https://drive.google.com/file/d/12rhtsf2-XDA-MB2_HQXHtDtqPY8iyGoh/view?usp=sharing" TargetMode="External"/><Relationship Id="rId104" Type="http://schemas.openxmlformats.org/officeDocument/2006/relationships/hyperlink" Target="https://drive.google.com/file/d/18j2lVq7GhSJg7ZaHMqgjHAhB8SMrrAYk/view?usp=sharing" TargetMode="External"/><Relationship Id="rId7" Type="http://schemas.openxmlformats.org/officeDocument/2006/relationships/hyperlink" Target="https://drive.google.com/file/d/1sggayzIAAKT80b4pGx1Erqxs_XzTNu6M/view?usp=sharing" TargetMode="External"/><Relationship Id="rId71" Type="http://schemas.openxmlformats.org/officeDocument/2006/relationships/hyperlink" Target="https://drive.google.com/file/d/1HXq7akezuu6I6Q3pICBttIfQAUHR5cAh/view?usp=sharing" TargetMode="External"/><Relationship Id="rId92" Type="http://schemas.openxmlformats.org/officeDocument/2006/relationships/hyperlink" Target="https://drive.google.com/file/d/1Fkl-thUPHq-IgZRx3BKAWvd-cbffiYXG/view?usp=sharing" TargetMode="External"/><Relationship Id="rId2" Type="http://schemas.openxmlformats.org/officeDocument/2006/relationships/hyperlink" Target="https://drive.google.com/file/d/1NO64Ej-PEpupsNvGPktZfho_fQmqg_FJ/view?usp=sharing" TargetMode="External"/><Relationship Id="rId29" Type="http://schemas.openxmlformats.org/officeDocument/2006/relationships/hyperlink" Target="https://drive.google.com/file/d/175BAhKAKtIQWVw0kinHufpwogRJM4nxR/view?usp=sharing" TargetMode="External"/><Relationship Id="rId24" Type="http://schemas.openxmlformats.org/officeDocument/2006/relationships/hyperlink" Target="https://drive.google.com/file/d/1wwSFaZvHbEEsNUuutfL4RZHXCi8iHj9M/view?usp=sharing" TargetMode="External"/><Relationship Id="rId40" Type="http://schemas.openxmlformats.org/officeDocument/2006/relationships/hyperlink" Target="https://drive.google.com/file/d/1kDIyl2ClkT_VrLz0oG1tecibBOC4XtVr/view?usp=sharing" TargetMode="External"/><Relationship Id="rId45" Type="http://schemas.openxmlformats.org/officeDocument/2006/relationships/hyperlink" Target="https://drive.google.com/file/d/1LrHNg9AH0mVJ9QUf0RbGO61d6j6wCiT4/view?usp=sharing" TargetMode="External"/><Relationship Id="rId66" Type="http://schemas.openxmlformats.org/officeDocument/2006/relationships/hyperlink" Target="https://drive.google.com/file/d/157pnENvlZ28HlKZJwCDgVJ5es9pb8bIT/view?usp=sharing" TargetMode="External"/><Relationship Id="rId87" Type="http://schemas.openxmlformats.org/officeDocument/2006/relationships/hyperlink" Target="https://drive.google.com/file/d/1AKcVskIs5wRU8ggspZpM9SYxQXEPD4Pa/view?usp=sharing" TargetMode="External"/><Relationship Id="rId110" Type="http://schemas.openxmlformats.org/officeDocument/2006/relationships/hyperlink" Target="https://drive.google.com/file/d/1SzNuF0QA3NKtgEfM13P6h0LzI64-CXWS/view?usp=sharing" TargetMode="External"/><Relationship Id="rId61" Type="http://schemas.openxmlformats.org/officeDocument/2006/relationships/hyperlink" Target="https://drive.google.com/file/d/16YAAdxkR93TeEfgqMO5n_gRgebhe0osT/view?usp=sharing" TargetMode="External"/><Relationship Id="rId82" Type="http://schemas.openxmlformats.org/officeDocument/2006/relationships/hyperlink" Target="https://drive.google.com/file/d/1GZHw0xQM8oQRk3q8MU5fo85n8AdBQk1a/view?usp=sharing" TargetMode="External"/><Relationship Id="rId19" Type="http://schemas.openxmlformats.org/officeDocument/2006/relationships/hyperlink" Target="https://drive.google.com/file/d/1Grflb49KyN9z7HntMquw2NEwYY2L-JdF/view?usp=sharing" TargetMode="External"/><Relationship Id="rId14" Type="http://schemas.openxmlformats.org/officeDocument/2006/relationships/hyperlink" Target="https://drive.google.com/file/d/14Eoyv3nzTf5sHhlmJHW4bjgGIjUe8FKJ/view?usp=sharing" TargetMode="External"/><Relationship Id="rId30" Type="http://schemas.openxmlformats.org/officeDocument/2006/relationships/hyperlink" Target="https://drive.google.com/file/d/1B6P0L62eWSTWKyQSiomaPYPF-j3VseUa/view?usp=sharing" TargetMode="External"/><Relationship Id="rId35" Type="http://schemas.openxmlformats.org/officeDocument/2006/relationships/hyperlink" Target="https://drive.google.com/file/d/1A0_h9N6U6i83ORgGaxs_q-lHKk76IQL1/view?usp=sharing" TargetMode="External"/><Relationship Id="rId56" Type="http://schemas.openxmlformats.org/officeDocument/2006/relationships/hyperlink" Target="https://drive.google.com/file/d/1ELW00gE3J1bXXOSUxr2V8E6HmzEsLHzF/view?usp=sharing" TargetMode="External"/><Relationship Id="rId77" Type="http://schemas.openxmlformats.org/officeDocument/2006/relationships/hyperlink" Target="https://drive.google.com/file/d/1KCcXMFR647QnKgeAnYF_PL2ysE9DHZFv/view?usp=sharing" TargetMode="External"/><Relationship Id="rId100" Type="http://schemas.openxmlformats.org/officeDocument/2006/relationships/hyperlink" Target="https://drive.google.com/file/d/19gc1XavTMfmbfj52xQ4ihFVP49LyfniC/view?usp=sharing" TargetMode="External"/><Relationship Id="rId105" Type="http://schemas.openxmlformats.org/officeDocument/2006/relationships/hyperlink" Target="https://drive.google.com/file/d/1v9Fr629nBmsXFTncwneXSOi7kHHbYZ__/view?usp=sharing" TargetMode="External"/><Relationship Id="rId8" Type="http://schemas.openxmlformats.org/officeDocument/2006/relationships/hyperlink" Target="https://drive.google.com/file/d/1io52PvfKg0dL5Lfz6ooKp3k6A1AHbfTq/view?usp=sharing" TargetMode="External"/><Relationship Id="rId51" Type="http://schemas.openxmlformats.org/officeDocument/2006/relationships/hyperlink" Target="https://drive.google.com/file/d/1UThxvPQoFMM5jIY3YWMSS3WLvdRaAAPP/view?usp=sharing" TargetMode="External"/><Relationship Id="rId72" Type="http://schemas.openxmlformats.org/officeDocument/2006/relationships/hyperlink" Target="https://drive.google.com/file/d/1EMfZSZZCMpNEzSl35mrGgjLRwA4f8qH0/view?usp=sharing" TargetMode="External"/><Relationship Id="rId93" Type="http://schemas.openxmlformats.org/officeDocument/2006/relationships/hyperlink" Target="https://drive.google.com/file/d/1E-rsNMlt4T3t5M24CUaiApvJ_BEvMlhS/view?usp=sharing" TargetMode="External"/><Relationship Id="rId98" Type="http://schemas.openxmlformats.org/officeDocument/2006/relationships/hyperlink" Target="https://drive.google.com/file/d/1tkPGA-nyaw-cdP0AxPGtS0D9JBl7nCER/view?usp=sharing" TargetMode="External"/><Relationship Id="rId3" Type="http://schemas.openxmlformats.org/officeDocument/2006/relationships/hyperlink" Target="https://drive.google.com/file/d/1T8H5FZqfmHABiTJsrkJsk4o8DxFBSZNj/view?usp=sharing" TargetMode="External"/><Relationship Id="rId25" Type="http://schemas.openxmlformats.org/officeDocument/2006/relationships/hyperlink" Target="https://drive.google.com/file/d/1MCtUPgh-KeGVF306SnVi78jUzLSOCkaK/view?usp=sharing" TargetMode="External"/><Relationship Id="rId46" Type="http://schemas.openxmlformats.org/officeDocument/2006/relationships/hyperlink" Target="https://drive.google.com/file/d/1c4-0qGu2q42lg37yUdztTXFwlw5NmBwV/view?usp=sharing" TargetMode="External"/><Relationship Id="rId67" Type="http://schemas.openxmlformats.org/officeDocument/2006/relationships/hyperlink" Target="https://drive.google.com/file/d/1HfoCumrn-rPQdTf-YwIT5kqkoYHhtmFQ/view?usp=sharing" TargetMode="External"/><Relationship Id="rId20" Type="http://schemas.openxmlformats.org/officeDocument/2006/relationships/hyperlink" Target="https://drive.google.com/file/d/1rnK9rq7QjMXJZq2Mj_yd8w8Vy9zFbEvP/view?usp=sharing" TargetMode="External"/><Relationship Id="rId41" Type="http://schemas.openxmlformats.org/officeDocument/2006/relationships/hyperlink" Target="https://drive.google.com/file/d/15la-wVIn70Nr5E3KMHphbWAHbgHM6MWC/view?usp=sharing" TargetMode="External"/><Relationship Id="rId62" Type="http://schemas.openxmlformats.org/officeDocument/2006/relationships/hyperlink" Target="https://drive.google.com/file/d/1eMwlq83jXqlDVQNybWUC8XlBfn4tb5su/view?usp=sharing" TargetMode="External"/><Relationship Id="rId83" Type="http://schemas.openxmlformats.org/officeDocument/2006/relationships/hyperlink" Target="https://drive.google.com/file/d/1pjV9HZsoAuZV9craNkvL6BIuIspe7uIB/view?usp=sharing" TargetMode="External"/><Relationship Id="rId88" Type="http://schemas.openxmlformats.org/officeDocument/2006/relationships/hyperlink" Target="https://drive.google.com/file/d/17-j_AsN-I_0J_MNQjc814xEeySOQwrKa/view?usp=sharing" TargetMode="External"/><Relationship Id="rId111" Type="http://schemas.openxmlformats.org/officeDocument/2006/relationships/hyperlink" Target="https://drive.google.com/file/d/1ctlNbfeQr2IXQuFJLMI3CnkpwMLNTIZS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119"/>
  <sheetViews>
    <sheetView showGridLines="0" tabSelected="1" zoomScale="85" zoomScaleNormal="85" workbookViewId="0">
      <pane ySplit="4" topLeftCell="A110" activePane="bottomLeft" state="frozen"/>
      <selection pane="bottomLeft" activeCell="B121" sqref="B121"/>
    </sheetView>
  </sheetViews>
  <sheetFormatPr defaultRowHeight="15" x14ac:dyDescent="0.25"/>
  <cols>
    <col min="1" max="1" width="10" style="3" bestFit="1" customWidth="1"/>
    <col min="2" max="2" width="12.28515625" customWidth="1"/>
    <col min="3" max="3" width="19.7109375" style="15" customWidth="1"/>
    <col min="4" max="4" width="14.140625" style="15" bestFit="1" customWidth="1"/>
    <col min="5" max="5" width="15.140625" style="15" bestFit="1" customWidth="1"/>
    <col min="6" max="6" width="11.5703125" bestFit="1" customWidth="1"/>
    <col min="7" max="7" width="14.7109375" customWidth="1"/>
    <col min="8" max="8" width="83.28515625" customWidth="1"/>
    <col min="9" max="9" width="4.5703125" customWidth="1"/>
    <col min="10" max="10" width="3.85546875" customWidth="1"/>
    <col min="11" max="11" width="14.7109375" customWidth="1"/>
    <col min="12" max="12" width="19.85546875" bestFit="1" customWidth="1"/>
  </cols>
  <sheetData>
    <row r="4" spans="2:12" x14ac:dyDescent="0.25">
      <c r="B4" s="2" t="s">
        <v>0</v>
      </c>
      <c r="C4" s="10" t="s">
        <v>1</v>
      </c>
      <c r="D4" s="10" t="s">
        <v>2</v>
      </c>
      <c r="E4" s="10" t="s">
        <v>3</v>
      </c>
      <c r="F4" s="1" t="s">
        <v>4</v>
      </c>
      <c r="G4" s="1" t="s">
        <v>5</v>
      </c>
      <c r="H4" s="10" t="s">
        <v>6</v>
      </c>
      <c r="K4" s="18" t="s">
        <v>7</v>
      </c>
      <c r="L4" s="19"/>
    </row>
    <row r="5" spans="2:12" x14ac:dyDescent="0.25">
      <c r="B5" s="5">
        <v>45428</v>
      </c>
      <c r="C5" s="13" t="s">
        <v>8</v>
      </c>
      <c r="D5" s="13" t="s">
        <v>9</v>
      </c>
      <c r="E5" s="13" t="s">
        <v>10</v>
      </c>
      <c r="F5" s="4">
        <v>2014</v>
      </c>
      <c r="G5" s="8">
        <f>F5 * VLOOKUP(E5, $K$7:$L$12, 2, FALSE)</f>
        <v>24993.74</v>
      </c>
      <c r="H5" s="11" t="s">
        <v>11</v>
      </c>
      <c r="I5" s="17"/>
    </row>
    <row r="6" spans="2:12" x14ac:dyDescent="0.25">
      <c r="B6" s="5">
        <v>45428</v>
      </c>
      <c r="C6" s="13" t="s">
        <v>12</v>
      </c>
      <c r="D6" s="13" t="s">
        <v>9</v>
      </c>
      <c r="E6" s="13" t="s">
        <v>13</v>
      </c>
      <c r="F6" s="4">
        <v>272.92</v>
      </c>
      <c r="G6" s="8">
        <f>F6 * VLOOKUP(E6, $K$7:$L$11, 2, FALSE)</f>
        <v>25245.100000000002</v>
      </c>
      <c r="H6" s="11" t="s">
        <v>14</v>
      </c>
      <c r="I6" s="17"/>
      <c r="K6" s="7" t="s">
        <v>15</v>
      </c>
      <c r="L6" s="7" t="s">
        <v>16</v>
      </c>
    </row>
    <row r="7" spans="2:12" x14ac:dyDescent="0.25">
      <c r="B7" s="5">
        <v>45431</v>
      </c>
      <c r="C7" s="13" t="s">
        <v>17</v>
      </c>
      <c r="D7" s="13" t="s">
        <v>18</v>
      </c>
      <c r="E7" s="13" t="s">
        <v>19</v>
      </c>
      <c r="F7" s="4">
        <v>300</v>
      </c>
      <c r="G7" s="8">
        <f>F7 * VLOOKUP(E7, $K$7:$L$11, 2, FALSE)</f>
        <v>2565</v>
      </c>
      <c r="H7" s="11" t="s">
        <v>20</v>
      </c>
      <c r="I7" s="17"/>
      <c r="K7" s="6" t="s">
        <v>13</v>
      </c>
      <c r="L7" s="6">
        <v>92.5</v>
      </c>
    </row>
    <row r="8" spans="2:12" x14ac:dyDescent="0.25">
      <c r="B8" s="5">
        <v>45453</v>
      </c>
      <c r="C8" s="13" t="s">
        <v>21</v>
      </c>
      <c r="D8" s="13" t="s">
        <v>22</v>
      </c>
      <c r="E8" s="13" t="s">
        <v>23</v>
      </c>
      <c r="F8" s="4">
        <v>152</v>
      </c>
      <c r="G8" s="8">
        <v>152</v>
      </c>
      <c r="H8" s="12" t="s">
        <v>24</v>
      </c>
      <c r="I8" s="17"/>
      <c r="K8" s="6" t="s">
        <v>25</v>
      </c>
      <c r="L8" s="6">
        <v>22.5</v>
      </c>
    </row>
    <row r="9" spans="2:12" x14ac:dyDescent="0.25">
      <c r="B9" s="5">
        <v>45484</v>
      </c>
      <c r="C9" s="13" t="s">
        <v>26</v>
      </c>
      <c r="D9" s="13" t="s">
        <v>27</v>
      </c>
      <c r="E9" s="13" t="s">
        <v>13</v>
      </c>
      <c r="F9" s="4">
        <v>27.4</v>
      </c>
      <c r="G9" s="8">
        <f>F9 * VLOOKUP(E9, $K$7:$L$11, 2, FALSE)</f>
        <v>2534.5</v>
      </c>
      <c r="H9" s="11" t="s">
        <v>28</v>
      </c>
      <c r="I9" s="17"/>
      <c r="K9" s="6" t="s">
        <v>29</v>
      </c>
      <c r="L9" s="6">
        <v>56</v>
      </c>
    </row>
    <row r="10" spans="2:12" x14ac:dyDescent="0.25">
      <c r="B10" s="5">
        <v>45484</v>
      </c>
      <c r="C10" s="13" t="s">
        <v>12</v>
      </c>
      <c r="D10" s="13" t="s">
        <v>27</v>
      </c>
      <c r="E10" s="13" t="s">
        <v>13</v>
      </c>
      <c r="F10" s="4">
        <v>180.98</v>
      </c>
      <c r="G10" s="8">
        <f>F10 * VLOOKUP(E10, $K$7:$L$11, 2, FALSE)</f>
        <v>16740.649999999998</v>
      </c>
      <c r="H10" s="11" t="s">
        <v>30</v>
      </c>
      <c r="I10" s="17"/>
      <c r="K10" s="6" t="s">
        <v>23</v>
      </c>
      <c r="L10" s="6">
        <v>1</v>
      </c>
    </row>
    <row r="11" spans="2:12" x14ac:dyDescent="0.25">
      <c r="B11" s="5">
        <v>45484</v>
      </c>
      <c r="C11" s="13" t="s">
        <v>26</v>
      </c>
      <c r="D11" s="13" t="s">
        <v>31</v>
      </c>
      <c r="E11" s="13" t="s">
        <v>13</v>
      </c>
      <c r="F11" s="4">
        <v>12.51</v>
      </c>
      <c r="G11" s="8">
        <f>F11 * VLOOKUP(E11, $K$7:$L$11, 2, FALSE)</f>
        <v>1157.175</v>
      </c>
      <c r="H11" s="11" t="s">
        <v>32</v>
      </c>
      <c r="I11" s="17"/>
      <c r="K11" s="6" t="s">
        <v>19</v>
      </c>
      <c r="L11" s="6">
        <v>8.5500000000000007</v>
      </c>
    </row>
    <row r="12" spans="2:12" x14ac:dyDescent="0.25">
      <c r="B12" s="5">
        <v>45484</v>
      </c>
      <c r="C12" s="13" t="s">
        <v>8</v>
      </c>
      <c r="D12" s="13" t="s">
        <v>31</v>
      </c>
      <c r="E12" s="13" t="s">
        <v>13</v>
      </c>
      <c r="F12" s="4">
        <v>311.12</v>
      </c>
      <c r="G12" s="8">
        <f>F12 * VLOOKUP(E12, $K$7:$L$11, 2, FALSE)</f>
        <v>28778.600000000002</v>
      </c>
      <c r="H12" s="11" t="s">
        <v>33</v>
      </c>
      <c r="I12" s="17"/>
      <c r="K12" s="6" t="s">
        <v>10</v>
      </c>
      <c r="L12" s="6">
        <v>12.41</v>
      </c>
    </row>
    <row r="13" spans="2:12" x14ac:dyDescent="0.25">
      <c r="B13" s="5">
        <v>45485</v>
      </c>
      <c r="C13" s="13" t="s">
        <v>26</v>
      </c>
      <c r="D13" s="13" t="s">
        <v>31</v>
      </c>
      <c r="E13" s="13" t="s">
        <v>13</v>
      </c>
      <c r="F13" s="4">
        <v>7.9</v>
      </c>
      <c r="G13" s="8">
        <f>F13 * VLOOKUP(E13, $K$7:$L$11, 2, FALSE)</f>
        <v>730.75</v>
      </c>
      <c r="H13" s="11" t="s">
        <v>34</v>
      </c>
      <c r="I13" s="17"/>
      <c r="K13" s="6" t="s">
        <v>35</v>
      </c>
      <c r="L13" s="6">
        <v>31.49</v>
      </c>
    </row>
    <row r="14" spans="2:12" x14ac:dyDescent="0.25">
      <c r="B14" s="5">
        <v>45485</v>
      </c>
      <c r="C14" s="13" t="s">
        <v>21</v>
      </c>
      <c r="D14" s="13" t="s">
        <v>31</v>
      </c>
      <c r="E14" s="13" t="s">
        <v>13</v>
      </c>
      <c r="F14" s="4">
        <v>9.94</v>
      </c>
      <c r="G14" s="8">
        <v>919.45</v>
      </c>
      <c r="H14" s="16" t="s">
        <v>36</v>
      </c>
      <c r="I14" s="17"/>
    </row>
    <row r="15" spans="2:12" x14ac:dyDescent="0.25">
      <c r="B15" s="5">
        <v>45486</v>
      </c>
      <c r="C15" s="13" t="s">
        <v>26</v>
      </c>
      <c r="D15" s="13" t="s">
        <v>31</v>
      </c>
      <c r="E15" s="13" t="s">
        <v>13</v>
      </c>
      <c r="F15" s="4">
        <v>22.53</v>
      </c>
      <c r="G15" s="8">
        <f t="shared" ref="G15:G24" si="0">F15 * VLOOKUP(E15, $K$7:$L$11, 2, FALSE)</f>
        <v>2084.0250000000001</v>
      </c>
      <c r="H15" s="11" t="s">
        <v>37</v>
      </c>
      <c r="I15" s="17"/>
    </row>
    <row r="16" spans="2:12" x14ac:dyDescent="0.25">
      <c r="B16" s="5">
        <v>45487</v>
      </c>
      <c r="C16" s="13" t="s">
        <v>26</v>
      </c>
      <c r="D16" s="13" t="s">
        <v>31</v>
      </c>
      <c r="E16" s="13" t="s">
        <v>13</v>
      </c>
      <c r="F16" s="4">
        <v>4.25</v>
      </c>
      <c r="G16" s="8">
        <f t="shared" si="0"/>
        <v>393.125</v>
      </c>
      <c r="H16" s="11" t="s">
        <v>38</v>
      </c>
      <c r="I16" s="17"/>
    </row>
    <row r="17" spans="2:12" x14ac:dyDescent="0.25">
      <c r="B17" s="5">
        <v>45487</v>
      </c>
      <c r="C17" s="13" t="s">
        <v>26</v>
      </c>
      <c r="D17" s="13" t="s">
        <v>31</v>
      </c>
      <c r="E17" s="13" t="s">
        <v>13</v>
      </c>
      <c r="F17" s="4">
        <v>4.6900000000000004</v>
      </c>
      <c r="G17" s="8">
        <f t="shared" si="0"/>
        <v>433.82500000000005</v>
      </c>
      <c r="H17" s="11" t="s">
        <v>39</v>
      </c>
      <c r="I17" s="17"/>
    </row>
    <row r="18" spans="2:12" x14ac:dyDescent="0.25">
      <c r="B18" s="5">
        <v>45487</v>
      </c>
      <c r="C18" s="13" t="s">
        <v>26</v>
      </c>
      <c r="D18" s="13" t="s">
        <v>31</v>
      </c>
      <c r="E18" s="13" t="s">
        <v>13</v>
      </c>
      <c r="F18" s="4">
        <v>6.59</v>
      </c>
      <c r="G18" s="8">
        <f t="shared" si="0"/>
        <v>609.57499999999993</v>
      </c>
      <c r="H18" s="11" t="s">
        <v>40</v>
      </c>
      <c r="I18" s="17"/>
    </row>
    <row r="19" spans="2:12" x14ac:dyDescent="0.25">
      <c r="B19" s="5">
        <v>45487</v>
      </c>
      <c r="C19" s="13" t="s">
        <v>8</v>
      </c>
      <c r="D19" s="13" t="s">
        <v>31</v>
      </c>
      <c r="E19" s="13" t="s">
        <v>13</v>
      </c>
      <c r="F19" s="4">
        <v>228</v>
      </c>
      <c r="G19" s="8">
        <f t="shared" si="0"/>
        <v>21090</v>
      </c>
      <c r="H19" s="11" t="s">
        <v>41</v>
      </c>
      <c r="I19" s="17"/>
    </row>
    <row r="20" spans="2:12" x14ac:dyDescent="0.25">
      <c r="B20" s="5">
        <v>45488</v>
      </c>
      <c r="C20" s="13" t="s">
        <v>26</v>
      </c>
      <c r="D20" s="13" t="s">
        <v>31</v>
      </c>
      <c r="E20" s="13" t="s">
        <v>13</v>
      </c>
      <c r="F20" s="4">
        <v>3.35</v>
      </c>
      <c r="G20" s="8">
        <f t="shared" si="0"/>
        <v>309.875</v>
      </c>
      <c r="H20" s="11" t="s">
        <v>42</v>
      </c>
      <c r="I20" s="17"/>
    </row>
    <row r="21" spans="2:12" x14ac:dyDescent="0.25">
      <c r="B21" s="14">
        <v>45488</v>
      </c>
      <c r="C21" s="13" t="s">
        <v>26</v>
      </c>
      <c r="D21" s="13" t="s">
        <v>31</v>
      </c>
      <c r="E21" s="13" t="s">
        <v>13</v>
      </c>
      <c r="F21" s="4">
        <v>327.13</v>
      </c>
      <c r="G21" s="8">
        <f t="shared" si="0"/>
        <v>30259.524999999998</v>
      </c>
      <c r="H21" s="12" t="s">
        <v>43</v>
      </c>
      <c r="I21" s="17"/>
    </row>
    <row r="22" spans="2:12" x14ac:dyDescent="0.25">
      <c r="B22" s="5">
        <v>45490</v>
      </c>
      <c r="C22" s="13" t="s">
        <v>12</v>
      </c>
      <c r="D22" s="13" t="s">
        <v>31</v>
      </c>
      <c r="E22" s="13" t="s">
        <v>13</v>
      </c>
      <c r="F22" s="4">
        <v>128.96</v>
      </c>
      <c r="G22" s="8">
        <f t="shared" si="0"/>
        <v>11928.800000000001</v>
      </c>
      <c r="H22" s="11" t="s">
        <v>44</v>
      </c>
      <c r="I22" s="17"/>
    </row>
    <row r="23" spans="2:12" x14ac:dyDescent="0.25">
      <c r="B23" s="5">
        <v>45490</v>
      </c>
      <c r="C23" s="13" t="s">
        <v>8</v>
      </c>
      <c r="D23" s="13" t="s">
        <v>45</v>
      </c>
      <c r="E23" s="13" t="s">
        <v>13</v>
      </c>
      <c r="F23" s="4">
        <v>293.10000000000002</v>
      </c>
      <c r="G23" s="8">
        <f t="shared" si="0"/>
        <v>27111.750000000004</v>
      </c>
      <c r="H23" s="11" t="s">
        <v>46</v>
      </c>
      <c r="I23" s="17"/>
    </row>
    <row r="24" spans="2:12" x14ac:dyDescent="0.25">
      <c r="B24" s="5">
        <v>45493</v>
      </c>
      <c r="C24" s="13" t="s">
        <v>8</v>
      </c>
      <c r="D24" s="13" t="s">
        <v>45</v>
      </c>
      <c r="E24" s="13" t="s">
        <v>13</v>
      </c>
      <c r="F24" s="4">
        <v>286.93</v>
      </c>
      <c r="G24" s="8">
        <f t="shared" si="0"/>
        <v>26541.025000000001</v>
      </c>
      <c r="H24" s="11" t="s">
        <v>47</v>
      </c>
      <c r="I24" s="17"/>
      <c r="L24" s="9"/>
    </row>
    <row r="25" spans="2:12" x14ac:dyDescent="0.25">
      <c r="B25" s="5">
        <v>45493</v>
      </c>
      <c r="C25" s="13" t="s">
        <v>21</v>
      </c>
      <c r="D25" s="13" t="s">
        <v>45</v>
      </c>
      <c r="E25" s="13" t="s">
        <v>13</v>
      </c>
      <c r="F25" s="4">
        <v>15.7</v>
      </c>
      <c r="G25" s="8">
        <v>1452.25</v>
      </c>
      <c r="H25" s="12" t="s">
        <v>48</v>
      </c>
      <c r="I25" s="17"/>
    </row>
    <row r="26" spans="2:12" x14ac:dyDescent="0.25">
      <c r="B26" s="5">
        <v>45495</v>
      </c>
      <c r="C26" s="13" t="s">
        <v>8</v>
      </c>
      <c r="D26" s="13" t="s">
        <v>45</v>
      </c>
      <c r="E26" s="13" t="s">
        <v>13</v>
      </c>
      <c r="F26" s="4">
        <v>216.56</v>
      </c>
      <c r="G26" s="8">
        <f>F26 * VLOOKUP(E26, $K$7:$L$11, 2, FALSE)</f>
        <v>20031.8</v>
      </c>
      <c r="H26" s="16" t="s">
        <v>49</v>
      </c>
      <c r="I26" s="17"/>
    </row>
    <row r="27" spans="2:12" x14ac:dyDescent="0.25">
      <c r="B27" s="5">
        <v>45495</v>
      </c>
      <c r="C27" s="13" t="s">
        <v>50</v>
      </c>
      <c r="D27" s="13" t="s">
        <v>45</v>
      </c>
      <c r="E27" s="13" t="s">
        <v>13</v>
      </c>
      <c r="F27" s="4">
        <v>52.8</v>
      </c>
      <c r="G27" s="8">
        <v>4884</v>
      </c>
      <c r="H27" s="12" t="s">
        <v>51</v>
      </c>
      <c r="I27" s="17"/>
    </row>
    <row r="28" spans="2:12" x14ac:dyDescent="0.25">
      <c r="B28" s="5">
        <v>45497</v>
      </c>
      <c r="C28" s="13" t="s">
        <v>26</v>
      </c>
      <c r="D28" s="13" t="s">
        <v>45</v>
      </c>
      <c r="E28" s="13" t="s">
        <v>13</v>
      </c>
      <c r="F28" s="4">
        <v>47.8</v>
      </c>
      <c r="G28" s="8">
        <f>F28 * VLOOKUP(E28, $K$7:$L$11, 2, FALSE)</f>
        <v>4421.5</v>
      </c>
      <c r="H28" s="11" t="s">
        <v>52</v>
      </c>
      <c r="I28" s="17"/>
    </row>
    <row r="29" spans="2:12" x14ac:dyDescent="0.25">
      <c r="B29" s="5">
        <v>45497</v>
      </c>
      <c r="C29" s="13" t="s">
        <v>8</v>
      </c>
      <c r="D29" s="13" t="s">
        <v>45</v>
      </c>
      <c r="E29" s="13" t="s">
        <v>13</v>
      </c>
      <c r="F29" s="4">
        <v>120</v>
      </c>
      <c r="G29" s="8">
        <f>F29 * VLOOKUP(E29, $K$7:$L$11, 2, FALSE)</f>
        <v>11100</v>
      </c>
      <c r="H29" s="11" t="s">
        <v>53</v>
      </c>
      <c r="I29" s="17"/>
    </row>
    <row r="30" spans="2:12" x14ac:dyDescent="0.25">
      <c r="B30" s="5">
        <v>45498</v>
      </c>
      <c r="C30" s="13" t="s">
        <v>50</v>
      </c>
      <c r="D30" s="13" t="s">
        <v>45</v>
      </c>
      <c r="E30" s="13" t="s">
        <v>13</v>
      </c>
      <c r="F30" s="4">
        <v>59</v>
      </c>
      <c r="G30" s="8">
        <f>F30 * VLOOKUP(E30, $K$7:$L$11, 2, FALSE)</f>
        <v>5457.5</v>
      </c>
      <c r="H30" s="11" t="s">
        <v>54</v>
      </c>
      <c r="I30" s="17"/>
    </row>
    <row r="31" spans="2:12" x14ac:dyDescent="0.25">
      <c r="B31" s="5">
        <v>45498</v>
      </c>
      <c r="C31" s="13" t="s">
        <v>26</v>
      </c>
      <c r="D31" s="13" t="s">
        <v>45</v>
      </c>
      <c r="E31" s="13" t="s">
        <v>13</v>
      </c>
      <c r="F31" s="4">
        <v>25</v>
      </c>
      <c r="G31" s="8">
        <f>F31 * VLOOKUP(E31, $K$7:$L$11, 2, FALSE)</f>
        <v>2312.5</v>
      </c>
      <c r="H31" s="11" t="s">
        <v>55</v>
      </c>
      <c r="I31" s="17"/>
    </row>
    <row r="32" spans="2:12" x14ac:dyDescent="0.25">
      <c r="B32" s="5">
        <v>45498</v>
      </c>
      <c r="C32" s="13" t="s">
        <v>26</v>
      </c>
      <c r="D32" s="13" t="s">
        <v>45</v>
      </c>
      <c r="E32" s="13" t="s">
        <v>13</v>
      </c>
      <c r="F32" s="4">
        <v>23</v>
      </c>
      <c r="G32" s="8">
        <f>F32 * VLOOKUP(E32, $K$7:$L$11, 2, FALSE)</f>
        <v>2127.5</v>
      </c>
      <c r="H32" s="16" t="s">
        <v>56</v>
      </c>
      <c r="I32" s="17"/>
    </row>
    <row r="33" spans="2:9" x14ac:dyDescent="0.25">
      <c r="B33" s="5">
        <v>45498</v>
      </c>
      <c r="C33" s="13" t="s">
        <v>21</v>
      </c>
      <c r="D33" s="13" t="s">
        <v>45</v>
      </c>
      <c r="E33" s="13" t="s">
        <v>13</v>
      </c>
      <c r="F33" s="4">
        <v>15.7</v>
      </c>
      <c r="G33" s="8">
        <v>1452.25</v>
      </c>
      <c r="H33" s="12" t="s">
        <v>57</v>
      </c>
      <c r="I33" s="17"/>
    </row>
    <row r="34" spans="2:9" x14ac:dyDescent="0.25">
      <c r="B34" s="5">
        <v>45499</v>
      </c>
      <c r="C34" s="13" t="s">
        <v>26</v>
      </c>
      <c r="D34" s="13" t="s">
        <v>45</v>
      </c>
      <c r="E34" s="13" t="s">
        <v>13</v>
      </c>
      <c r="F34" s="4">
        <v>12.47</v>
      </c>
      <c r="G34" s="8">
        <f>F34 * VLOOKUP(E34, $K$7:$L$11, 2, FALSE)</f>
        <v>1153.4750000000001</v>
      </c>
      <c r="H34" s="11" t="s">
        <v>58</v>
      </c>
      <c r="I34" s="17"/>
    </row>
    <row r="35" spans="2:9" x14ac:dyDescent="0.25">
      <c r="B35" s="5">
        <v>45499</v>
      </c>
      <c r="C35" s="13" t="s">
        <v>8</v>
      </c>
      <c r="D35" s="13" t="s">
        <v>45</v>
      </c>
      <c r="E35" s="13" t="s">
        <v>13</v>
      </c>
      <c r="F35" s="4">
        <v>231.36</v>
      </c>
      <c r="G35" s="8">
        <f>F35 * VLOOKUP(E35, $K$7:$L$11, 2, FALSE)</f>
        <v>21400.800000000003</v>
      </c>
      <c r="H35" s="11" t="s">
        <v>59</v>
      </c>
      <c r="I35" s="17"/>
    </row>
    <row r="36" spans="2:9" x14ac:dyDescent="0.25">
      <c r="B36" s="5">
        <v>45499</v>
      </c>
      <c r="C36" s="13" t="s">
        <v>26</v>
      </c>
      <c r="D36" s="13" t="s">
        <v>45</v>
      </c>
      <c r="E36" s="13" t="s">
        <v>13</v>
      </c>
      <c r="F36" s="4">
        <v>35</v>
      </c>
      <c r="G36" s="8">
        <f>F36 * VLOOKUP(E36, $K$7:$L$11, 2, FALSE)</f>
        <v>3237.5</v>
      </c>
      <c r="H36" s="12" t="s">
        <v>60</v>
      </c>
      <c r="I36" s="17"/>
    </row>
    <row r="37" spans="2:9" x14ac:dyDescent="0.25">
      <c r="B37" s="5">
        <v>45499</v>
      </c>
      <c r="C37" s="13" t="s">
        <v>26</v>
      </c>
      <c r="D37" s="13" t="s">
        <v>45</v>
      </c>
      <c r="E37" s="13" t="s">
        <v>13</v>
      </c>
      <c r="F37" s="4">
        <v>20</v>
      </c>
      <c r="G37" s="8">
        <f>F37 * VLOOKUP(E37, $K$7:$L$11, 2, FALSE)</f>
        <v>1850</v>
      </c>
      <c r="H37" s="12" t="s">
        <v>61</v>
      </c>
      <c r="I37" s="17"/>
    </row>
    <row r="38" spans="2:9" x14ac:dyDescent="0.25">
      <c r="B38" s="5">
        <v>45499</v>
      </c>
      <c r="C38" s="13" t="s">
        <v>21</v>
      </c>
      <c r="D38" s="13" t="s">
        <v>45</v>
      </c>
      <c r="E38" s="13" t="s">
        <v>13</v>
      </c>
      <c r="F38" s="4">
        <v>15.55</v>
      </c>
      <c r="G38" s="8">
        <v>1438.38</v>
      </c>
      <c r="H38" s="12" t="s">
        <v>62</v>
      </c>
      <c r="I38" s="17"/>
    </row>
    <row r="39" spans="2:9" x14ac:dyDescent="0.25">
      <c r="B39" s="5">
        <v>45500</v>
      </c>
      <c r="C39" s="13" t="s">
        <v>26</v>
      </c>
      <c r="D39" s="13" t="s">
        <v>45</v>
      </c>
      <c r="E39" s="13" t="s">
        <v>13</v>
      </c>
      <c r="F39" s="4">
        <v>17</v>
      </c>
      <c r="G39" s="8">
        <f>F39 * VLOOKUP(E39, $K$7:$L$11, 2, FALSE)</f>
        <v>1572.5</v>
      </c>
      <c r="H39" s="12" t="s">
        <v>63</v>
      </c>
      <c r="I39" s="17"/>
    </row>
    <row r="40" spans="2:9" x14ac:dyDescent="0.25">
      <c r="B40" s="5">
        <v>45500</v>
      </c>
      <c r="C40" s="13" t="s">
        <v>26</v>
      </c>
      <c r="D40" s="13" t="s">
        <v>45</v>
      </c>
      <c r="E40" s="13" t="s">
        <v>13</v>
      </c>
      <c r="F40" s="4">
        <v>12.2</v>
      </c>
      <c r="G40" s="8">
        <f>F40 * VLOOKUP(E40, $K$7:$L$11, 2, FALSE)</f>
        <v>1128.5</v>
      </c>
      <c r="H40" s="12" t="s">
        <v>64</v>
      </c>
      <c r="I40" s="17"/>
    </row>
    <row r="41" spans="2:9" x14ac:dyDescent="0.25">
      <c r="B41" s="5">
        <v>45501</v>
      </c>
      <c r="C41" s="13" t="s">
        <v>12</v>
      </c>
      <c r="D41" s="13" t="s">
        <v>65</v>
      </c>
      <c r="E41" s="13" t="s">
        <v>13</v>
      </c>
      <c r="F41" s="4">
        <v>44.28</v>
      </c>
      <c r="G41" s="8">
        <f>F41 * VLOOKUP(E41, $K$7:$L$11, 2, FALSE)</f>
        <v>4095.9</v>
      </c>
      <c r="H41" s="11" t="s">
        <v>66</v>
      </c>
      <c r="I41" s="17"/>
    </row>
    <row r="42" spans="2:9" x14ac:dyDescent="0.25">
      <c r="B42" s="5">
        <v>45501</v>
      </c>
      <c r="C42" s="13" t="s">
        <v>26</v>
      </c>
      <c r="D42" s="13" t="s">
        <v>45</v>
      </c>
      <c r="E42" s="13" t="s">
        <v>13</v>
      </c>
      <c r="F42" s="4">
        <v>55</v>
      </c>
      <c r="G42" s="8">
        <f>F42 * VLOOKUP(E42, $K$7:$L$11, 2, FALSE)</f>
        <v>5087.5</v>
      </c>
      <c r="H42" s="11" t="s">
        <v>67</v>
      </c>
      <c r="I42" s="17"/>
    </row>
    <row r="43" spans="2:9" x14ac:dyDescent="0.25">
      <c r="B43" s="5">
        <v>45501</v>
      </c>
      <c r="C43" s="13" t="s">
        <v>8</v>
      </c>
      <c r="D43" s="13" t="s">
        <v>68</v>
      </c>
      <c r="E43" s="13" t="s">
        <v>13</v>
      </c>
      <c r="F43" s="4">
        <v>151.80000000000001</v>
      </c>
      <c r="G43" s="8">
        <f>F43 * VLOOKUP(E43, $K$7:$L$11, 2, FALSE)</f>
        <v>14041.500000000002</v>
      </c>
      <c r="H43" s="11" t="s">
        <v>69</v>
      </c>
      <c r="I43" s="17"/>
    </row>
    <row r="44" spans="2:9" x14ac:dyDescent="0.25">
      <c r="B44" s="5">
        <v>45501</v>
      </c>
      <c r="C44" s="13" t="s">
        <v>21</v>
      </c>
      <c r="D44" s="13" t="s">
        <v>45</v>
      </c>
      <c r="E44" s="13" t="s">
        <v>13</v>
      </c>
      <c r="F44" s="4">
        <v>22.55</v>
      </c>
      <c r="G44" s="8">
        <v>2085.88</v>
      </c>
      <c r="H44" s="12" t="s">
        <v>70</v>
      </c>
      <c r="I44" s="17"/>
    </row>
    <row r="45" spans="2:9" x14ac:dyDescent="0.25">
      <c r="B45" s="5">
        <v>45502</v>
      </c>
      <c r="C45" s="13" t="s">
        <v>26</v>
      </c>
      <c r="D45" s="13" t="s">
        <v>68</v>
      </c>
      <c r="E45" s="13" t="s">
        <v>13</v>
      </c>
      <c r="F45" s="4">
        <v>26.5</v>
      </c>
      <c r="G45" s="8">
        <f>F45 * VLOOKUP(E45, $K$7:$L$11, 2, FALSE)</f>
        <v>2451.25</v>
      </c>
      <c r="H45" s="11" t="s">
        <v>71</v>
      </c>
      <c r="I45" s="17"/>
    </row>
    <row r="46" spans="2:9" x14ac:dyDescent="0.25">
      <c r="B46" s="5">
        <v>45503</v>
      </c>
      <c r="C46" s="13" t="s">
        <v>26</v>
      </c>
      <c r="D46" s="13" t="s">
        <v>68</v>
      </c>
      <c r="E46" s="13" t="s">
        <v>13</v>
      </c>
      <c r="F46" s="4">
        <v>5.5</v>
      </c>
      <c r="G46" s="8">
        <f>F46 * VLOOKUP(E46, $K$7:$L$11, 2, FALSE)</f>
        <v>508.75</v>
      </c>
      <c r="H46" s="16" t="s">
        <v>72</v>
      </c>
      <c r="I46" s="17"/>
    </row>
    <row r="47" spans="2:9" x14ac:dyDescent="0.25">
      <c r="B47" s="5">
        <v>45503</v>
      </c>
      <c r="C47" s="13" t="s">
        <v>26</v>
      </c>
      <c r="D47" s="13" t="s">
        <v>68</v>
      </c>
      <c r="E47" s="13" t="s">
        <v>13</v>
      </c>
      <c r="F47" s="4">
        <v>5.9</v>
      </c>
      <c r="G47" s="8">
        <f>F47 * VLOOKUP(E47, $K$7:$L$11, 2, FALSE)</f>
        <v>545.75</v>
      </c>
      <c r="H47" s="16" t="s">
        <v>73</v>
      </c>
      <c r="I47" s="17"/>
    </row>
    <row r="48" spans="2:9" x14ac:dyDescent="0.25">
      <c r="B48" s="5">
        <v>45503</v>
      </c>
      <c r="C48" s="13" t="s">
        <v>21</v>
      </c>
      <c r="D48" s="13" t="s">
        <v>68</v>
      </c>
      <c r="E48" s="13" t="s">
        <v>13</v>
      </c>
      <c r="F48" s="4">
        <v>15.79</v>
      </c>
      <c r="G48" s="8">
        <v>1460.57</v>
      </c>
      <c r="H48" s="12" t="s">
        <v>74</v>
      </c>
      <c r="I48" s="17"/>
    </row>
    <row r="49" spans="2:9" x14ac:dyDescent="0.25">
      <c r="B49" s="5">
        <v>45503</v>
      </c>
      <c r="C49" s="13" t="s">
        <v>21</v>
      </c>
      <c r="D49" s="13" t="s">
        <v>68</v>
      </c>
      <c r="E49" s="13" t="s">
        <v>13</v>
      </c>
      <c r="F49" s="4">
        <v>21.77</v>
      </c>
      <c r="G49" s="8">
        <v>2013.72</v>
      </c>
      <c r="H49" s="12" t="s">
        <v>75</v>
      </c>
      <c r="I49" s="17"/>
    </row>
    <row r="50" spans="2:9" x14ac:dyDescent="0.25">
      <c r="B50" s="5">
        <v>45503</v>
      </c>
      <c r="C50" s="13" t="s">
        <v>21</v>
      </c>
      <c r="D50" s="13" t="s">
        <v>68</v>
      </c>
      <c r="E50" s="13" t="s">
        <v>13</v>
      </c>
      <c r="F50" s="4">
        <v>8.27</v>
      </c>
      <c r="G50" s="8">
        <v>764.97</v>
      </c>
      <c r="H50" s="12" t="s">
        <v>76</v>
      </c>
      <c r="I50" s="17"/>
    </row>
    <row r="51" spans="2:9" x14ac:dyDescent="0.25">
      <c r="B51" s="5">
        <v>45504</v>
      </c>
      <c r="C51" s="13" t="s">
        <v>26</v>
      </c>
      <c r="D51" s="13" t="s">
        <v>68</v>
      </c>
      <c r="E51" s="13" t="s">
        <v>13</v>
      </c>
      <c r="F51" s="4">
        <v>29.98</v>
      </c>
      <c r="G51" s="8">
        <f>F51 * VLOOKUP(E51, $K$7:$L$11, 2, FALSE)</f>
        <v>2773.15</v>
      </c>
      <c r="H51" s="11" t="s">
        <v>77</v>
      </c>
      <c r="I51" s="17"/>
    </row>
    <row r="52" spans="2:9" x14ac:dyDescent="0.25">
      <c r="B52" s="5">
        <v>45504</v>
      </c>
      <c r="C52" s="13" t="s">
        <v>26</v>
      </c>
      <c r="D52" s="13" t="s">
        <v>68</v>
      </c>
      <c r="E52" s="13" t="s">
        <v>13</v>
      </c>
      <c r="F52" s="4">
        <v>5</v>
      </c>
      <c r="G52" s="8">
        <f>F52 * VLOOKUP(E52, $K$7:$L$11, 2, FALSE)</f>
        <v>462.5</v>
      </c>
      <c r="H52" s="11" t="s">
        <v>78</v>
      </c>
      <c r="I52" s="17"/>
    </row>
    <row r="53" spans="2:9" x14ac:dyDescent="0.25">
      <c r="B53" s="5">
        <v>45504</v>
      </c>
      <c r="C53" s="13" t="s">
        <v>26</v>
      </c>
      <c r="D53" s="13" t="s">
        <v>68</v>
      </c>
      <c r="E53" s="13" t="s">
        <v>13</v>
      </c>
      <c r="F53" s="4">
        <v>2.9</v>
      </c>
      <c r="G53" s="8">
        <f>F53 * VLOOKUP(E53, $K$7:$L$11, 2, FALSE)</f>
        <v>268.25</v>
      </c>
      <c r="H53" s="11" t="s">
        <v>79</v>
      </c>
      <c r="I53" s="17"/>
    </row>
    <row r="54" spans="2:9" x14ac:dyDescent="0.25">
      <c r="B54" s="5">
        <v>45504</v>
      </c>
      <c r="C54" s="13" t="s">
        <v>8</v>
      </c>
      <c r="D54" s="13" t="s">
        <v>68</v>
      </c>
      <c r="E54" s="13" t="s">
        <v>13</v>
      </c>
      <c r="F54" s="4">
        <v>54</v>
      </c>
      <c r="G54" s="8">
        <f>F54 * VLOOKUP(E54, $K$7:$L$11, 2, FALSE)</f>
        <v>4995</v>
      </c>
      <c r="H54" s="11" t="s">
        <v>80</v>
      </c>
      <c r="I54" s="17"/>
    </row>
    <row r="55" spans="2:9" x14ac:dyDescent="0.25">
      <c r="B55" s="5">
        <v>45506</v>
      </c>
      <c r="C55" s="13" t="s">
        <v>8</v>
      </c>
      <c r="D55" s="13" t="s">
        <v>81</v>
      </c>
      <c r="E55" s="13" t="s">
        <v>13</v>
      </c>
      <c r="F55" s="4">
        <v>25</v>
      </c>
      <c r="G55" s="8">
        <f>F55 * VLOOKUP(E55, $K$7:$L$11, 2, FALSE)</f>
        <v>2312.5</v>
      </c>
      <c r="H55" s="11" t="s">
        <v>82</v>
      </c>
      <c r="I55" s="17"/>
    </row>
    <row r="56" spans="2:9" x14ac:dyDescent="0.25">
      <c r="B56" s="5">
        <v>45506</v>
      </c>
      <c r="C56" s="13" t="s">
        <v>50</v>
      </c>
      <c r="D56" s="13" t="s">
        <v>83</v>
      </c>
      <c r="E56" s="13" t="s">
        <v>23</v>
      </c>
      <c r="F56" s="4">
        <v>968.46</v>
      </c>
      <c r="G56" s="8">
        <v>968.46</v>
      </c>
      <c r="H56" s="16" t="s">
        <v>84</v>
      </c>
      <c r="I56" s="17"/>
    </row>
    <row r="57" spans="2:9" x14ac:dyDescent="0.25">
      <c r="B57" s="5">
        <v>45507</v>
      </c>
      <c r="C57" s="13" t="s">
        <v>8</v>
      </c>
      <c r="D57" s="13" t="s">
        <v>81</v>
      </c>
      <c r="E57" s="13" t="s">
        <v>13</v>
      </c>
      <c r="F57" s="4">
        <v>85.5</v>
      </c>
      <c r="G57" s="8">
        <f>F57 * VLOOKUP(E57, $K$7:$L$11, 2, FALSE)</f>
        <v>7908.75</v>
      </c>
      <c r="H57" s="12" t="s">
        <v>85</v>
      </c>
      <c r="I57" s="17"/>
    </row>
    <row r="58" spans="2:9" x14ac:dyDescent="0.25">
      <c r="B58" s="14">
        <v>45507</v>
      </c>
      <c r="C58" s="13" t="s">
        <v>26</v>
      </c>
      <c r="D58" s="13" t="s">
        <v>81</v>
      </c>
      <c r="E58" s="13" t="s">
        <v>13</v>
      </c>
      <c r="F58" s="4">
        <v>36.4</v>
      </c>
      <c r="G58" s="8">
        <f>F58 * VLOOKUP(E58, $K$7:$L$11, 2, FALSE)</f>
        <v>3367</v>
      </c>
      <c r="H58" s="11" t="s">
        <v>86</v>
      </c>
      <c r="I58" s="17"/>
    </row>
    <row r="59" spans="2:9" x14ac:dyDescent="0.25">
      <c r="B59" s="5">
        <v>45509</v>
      </c>
      <c r="C59" s="13" t="s">
        <v>26</v>
      </c>
      <c r="D59" s="13" t="s">
        <v>81</v>
      </c>
      <c r="E59" s="13" t="s">
        <v>13</v>
      </c>
      <c r="F59" s="4">
        <v>9.98</v>
      </c>
      <c r="G59" s="8">
        <f>F59 * VLOOKUP(E59, $K$7:$L$11, 2, FALSE)</f>
        <v>923.15000000000009</v>
      </c>
      <c r="H59" s="11" t="s">
        <v>87</v>
      </c>
      <c r="I59" s="17"/>
    </row>
    <row r="60" spans="2:9" x14ac:dyDescent="0.25">
      <c r="B60" s="5">
        <v>45509</v>
      </c>
      <c r="C60" s="13" t="s">
        <v>50</v>
      </c>
      <c r="D60" s="13" t="s">
        <v>88</v>
      </c>
      <c r="E60" s="13" t="s">
        <v>13</v>
      </c>
      <c r="F60" s="4">
        <v>11.9</v>
      </c>
      <c r="G60" s="8">
        <v>1100.75</v>
      </c>
      <c r="H60" s="16" t="s">
        <v>89</v>
      </c>
      <c r="I60" s="17"/>
    </row>
    <row r="61" spans="2:9" x14ac:dyDescent="0.25">
      <c r="B61" s="5">
        <v>45510</v>
      </c>
      <c r="C61" s="13" t="s">
        <v>12</v>
      </c>
      <c r="D61" s="13" t="s">
        <v>27</v>
      </c>
      <c r="E61" s="13" t="s">
        <v>13</v>
      </c>
      <c r="F61" s="4">
        <v>197.58</v>
      </c>
      <c r="G61" s="8">
        <f t="shared" ref="G61:G68" si="1">F61 * VLOOKUP(E61, $K$7:$L$11, 2, FALSE)</f>
        <v>18276.150000000001</v>
      </c>
      <c r="H61" s="11" t="s">
        <v>90</v>
      </c>
      <c r="I61" s="17"/>
    </row>
    <row r="62" spans="2:9" x14ac:dyDescent="0.25">
      <c r="B62" s="5">
        <v>45516</v>
      </c>
      <c r="C62" s="13" t="s">
        <v>8</v>
      </c>
      <c r="D62" s="13" t="s">
        <v>22</v>
      </c>
      <c r="E62" s="13" t="s">
        <v>13</v>
      </c>
      <c r="F62" s="4">
        <v>42.85</v>
      </c>
      <c r="G62" s="8">
        <f t="shared" si="1"/>
        <v>3963.625</v>
      </c>
      <c r="H62" s="11" t="s">
        <v>91</v>
      </c>
      <c r="I62" s="17"/>
    </row>
    <row r="63" spans="2:9" x14ac:dyDescent="0.25">
      <c r="B63" s="5">
        <v>45517</v>
      </c>
      <c r="C63" s="13" t="s">
        <v>12</v>
      </c>
      <c r="D63" s="13" t="s">
        <v>22</v>
      </c>
      <c r="E63" s="13" t="s">
        <v>23</v>
      </c>
      <c r="F63" s="4">
        <v>22246</v>
      </c>
      <c r="G63" s="8">
        <f t="shared" si="1"/>
        <v>22246</v>
      </c>
      <c r="H63" s="11" t="s">
        <v>92</v>
      </c>
      <c r="I63" s="17"/>
    </row>
    <row r="64" spans="2:9" x14ac:dyDescent="0.25">
      <c r="B64" s="5">
        <v>45570</v>
      </c>
      <c r="C64" s="13" t="s">
        <v>93</v>
      </c>
      <c r="D64" s="13" t="s">
        <v>22</v>
      </c>
      <c r="E64" s="13" t="s">
        <v>23</v>
      </c>
      <c r="F64" s="4">
        <v>23168</v>
      </c>
      <c r="G64" s="8">
        <f t="shared" si="1"/>
        <v>23168</v>
      </c>
      <c r="H64" s="12" t="s">
        <v>94</v>
      </c>
      <c r="I64" s="17"/>
    </row>
    <row r="65" spans="2:9" x14ac:dyDescent="0.25">
      <c r="B65" s="5">
        <v>45570</v>
      </c>
      <c r="C65" s="13" t="s">
        <v>8</v>
      </c>
      <c r="D65" s="13" t="s">
        <v>22</v>
      </c>
      <c r="E65" s="13" t="s">
        <v>23</v>
      </c>
      <c r="F65" s="4">
        <v>14316</v>
      </c>
      <c r="G65" s="8">
        <f t="shared" si="1"/>
        <v>14316</v>
      </c>
      <c r="H65" s="16" t="s">
        <v>95</v>
      </c>
      <c r="I65" s="17"/>
    </row>
    <row r="66" spans="2:9" x14ac:dyDescent="0.25">
      <c r="B66" s="5">
        <v>45581</v>
      </c>
      <c r="C66" s="13" t="s">
        <v>96</v>
      </c>
      <c r="D66" s="13" t="s">
        <v>97</v>
      </c>
      <c r="E66" s="13" t="s">
        <v>23</v>
      </c>
      <c r="F66" s="4">
        <v>247730</v>
      </c>
      <c r="G66" s="8">
        <f t="shared" si="1"/>
        <v>247730</v>
      </c>
      <c r="H66" s="11" t="s">
        <v>98</v>
      </c>
      <c r="I66" s="17"/>
    </row>
    <row r="67" spans="2:9" x14ac:dyDescent="0.25">
      <c r="B67" s="5">
        <v>45604</v>
      </c>
      <c r="C67" s="13" t="s">
        <v>12</v>
      </c>
      <c r="D67" s="13" t="s">
        <v>99</v>
      </c>
      <c r="E67" s="13" t="s">
        <v>23</v>
      </c>
      <c r="F67" s="4">
        <v>23291</v>
      </c>
      <c r="G67" s="8">
        <f t="shared" si="1"/>
        <v>23291</v>
      </c>
      <c r="H67" s="12" t="s">
        <v>100</v>
      </c>
      <c r="I67" s="17"/>
    </row>
    <row r="68" spans="2:9" x14ac:dyDescent="0.25">
      <c r="B68" s="5">
        <v>45604</v>
      </c>
      <c r="C68" s="13" t="s">
        <v>12</v>
      </c>
      <c r="D68" s="13" t="s">
        <v>99</v>
      </c>
      <c r="E68" s="13" t="s">
        <v>23</v>
      </c>
      <c r="F68" s="4">
        <v>38438</v>
      </c>
      <c r="G68" s="8">
        <f t="shared" si="1"/>
        <v>38438</v>
      </c>
      <c r="H68" s="12" t="s">
        <v>101</v>
      </c>
      <c r="I68" s="17"/>
    </row>
    <row r="69" spans="2:9" x14ac:dyDescent="0.25">
      <c r="B69" s="5">
        <v>45618</v>
      </c>
      <c r="C69" s="13" t="s">
        <v>21</v>
      </c>
      <c r="D69" s="13" t="s">
        <v>99</v>
      </c>
      <c r="E69" s="13" t="s">
        <v>25</v>
      </c>
      <c r="F69" s="4">
        <v>28.95</v>
      </c>
      <c r="G69" s="8">
        <v>651.38</v>
      </c>
      <c r="H69" s="12" t="s">
        <v>102</v>
      </c>
      <c r="I69" s="17"/>
    </row>
    <row r="70" spans="2:9" x14ac:dyDescent="0.25">
      <c r="B70" s="5">
        <v>45621</v>
      </c>
      <c r="C70" s="13" t="s">
        <v>103</v>
      </c>
      <c r="D70" s="13" t="s">
        <v>99</v>
      </c>
      <c r="E70" s="13" t="s">
        <v>23</v>
      </c>
      <c r="F70" s="4">
        <v>121928</v>
      </c>
      <c r="G70" s="8">
        <f>F70 * VLOOKUP(E70, $K$7:$L$11, 2, FALSE)</f>
        <v>121928</v>
      </c>
      <c r="H70" s="11" t="s">
        <v>104</v>
      </c>
      <c r="I70" s="17"/>
    </row>
    <row r="71" spans="2:9" x14ac:dyDescent="0.25">
      <c r="B71" s="5">
        <v>45625</v>
      </c>
      <c r="C71" s="13" t="s">
        <v>8</v>
      </c>
      <c r="D71" s="13" t="s">
        <v>22</v>
      </c>
      <c r="E71" s="13" t="s">
        <v>23</v>
      </c>
      <c r="F71" s="4">
        <v>5764.5</v>
      </c>
      <c r="G71" s="8">
        <f>F71 * VLOOKUP(E71, $K$7:$L$11, 2, FALSE)</f>
        <v>5764.5</v>
      </c>
      <c r="H71" s="12" t="s">
        <v>105</v>
      </c>
      <c r="I71" s="17"/>
    </row>
    <row r="72" spans="2:9" x14ac:dyDescent="0.25">
      <c r="B72" s="5">
        <v>45697</v>
      </c>
      <c r="C72" s="13" t="s">
        <v>21</v>
      </c>
      <c r="D72" s="13" t="s">
        <v>22</v>
      </c>
      <c r="E72" s="13" t="s">
        <v>23</v>
      </c>
      <c r="F72" s="4">
        <v>239</v>
      </c>
      <c r="G72" s="8">
        <v>239</v>
      </c>
      <c r="H72" s="12" t="s">
        <v>106</v>
      </c>
      <c r="I72" s="17"/>
    </row>
    <row r="73" spans="2:9" x14ac:dyDescent="0.25">
      <c r="B73" s="5">
        <v>45698</v>
      </c>
      <c r="C73" s="13" t="s">
        <v>21</v>
      </c>
      <c r="D73" s="13" t="s">
        <v>22</v>
      </c>
      <c r="E73" s="13" t="s">
        <v>23</v>
      </c>
      <c r="F73" s="4">
        <v>100</v>
      </c>
      <c r="G73" s="8">
        <v>100</v>
      </c>
      <c r="H73" s="12" t="s">
        <v>107</v>
      </c>
      <c r="I73" s="17"/>
    </row>
    <row r="74" spans="2:9" x14ac:dyDescent="0.25">
      <c r="B74" s="5">
        <v>45699</v>
      </c>
      <c r="C74" s="13" t="s">
        <v>21</v>
      </c>
      <c r="D74" s="13" t="s">
        <v>22</v>
      </c>
      <c r="E74" s="13" t="s">
        <v>23</v>
      </c>
      <c r="F74" s="4">
        <v>149</v>
      </c>
      <c r="G74" s="8">
        <v>149</v>
      </c>
      <c r="H74" s="12" t="s">
        <v>108</v>
      </c>
      <c r="I74" s="17"/>
    </row>
    <row r="75" spans="2:9" x14ac:dyDescent="0.25">
      <c r="B75" s="5">
        <v>45700</v>
      </c>
      <c r="C75" s="13" t="s">
        <v>21</v>
      </c>
      <c r="D75" s="13" t="s">
        <v>22</v>
      </c>
      <c r="E75" s="13" t="s">
        <v>23</v>
      </c>
      <c r="F75" s="4">
        <v>102</v>
      </c>
      <c r="G75" s="8">
        <v>102</v>
      </c>
      <c r="H75" s="12" t="s">
        <v>109</v>
      </c>
      <c r="I75" s="17"/>
    </row>
    <row r="76" spans="2:9" x14ac:dyDescent="0.25">
      <c r="B76" s="5">
        <v>45700</v>
      </c>
      <c r="C76" s="13" t="s">
        <v>21</v>
      </c>
      <c r="D76" s="13" t="s">
        <v>22</v>
      </c>
      <c r="E76" s="13" t="s">
        <v>23</v>
      </c>
      <c r="F76" s="4">
        <v>530</v>
      </c>
      <c r="G76" s="8">
        <v>530</v>
      </c>
      <c r="H76" s="12" t="s">
        <v>110</v>
      </c>
      <c r="I76" s="17"/>
    </row>
    <row r="77" spans="2:9" x14ac:dyDescent="0.25">
      <c r="B77" s="5">
        <v>45707</v>
      </c>
      <c r="C77" s="13" t="s">
        <v>21</v>
      </c>
      <c r="D77" s="13" t="s">
        <v>22</v>
      </c>
      <c r="E77" s="13" t="s">
        <v>23</v>
      </c>
      <c r="F77" s="4">
        <v>279</v>
      </c>
      <c r="G77" s="8">
        <v>279</v>
      </c>
      <c r="H77" s="12" t="s">
        <v>111</v>
      </c>
      <c r="I77" s="17"/>
    </row>
    <row r="78" spans="2:9" x14ac:dyDescent="0.25">
      <c r="B78" s="5">
        <v>45710</v>
      </c>
      <c r="C78" s="13" t="s">
        <v>21</v>
      </c>
      <c r="D78" s="13" t="s">
        <v>22</v>
      </c>
      <c r="E78" s="13" t="s">
        <v>23</v>
      </c>
      <c r="F78" s="4">
        <v>170</v>
      </c>
      <c r="G78" s="8">
        <v>170</v>
      </c>
      <c r="H78" s="12" t="s">
        <v>112</v>
      </c>
      <c r="I78" s="17"/>
    </row>
    <row r="79" spans="2:9" x14ac:dyDescent="0.25">
      <c r="B79" s="5">
        <v>45711</v>
      </c>
      <c r="C79" s="13" t="s">
        <v>21</v>
      </c>
      <c r="D79" s="13" t="s">
        <v>22</v>
      </c>
      <c r="E79" s="13" t="s">
        <v>23</v>
      </c>
      <c r="F79" s="4">
        <v>283</v>
      </c>
      <c r="G79" s="8">
        <v>283</v>
      </c>
      <c r="H79" s="12" t="s">
        <v>113</v>
      </c>
      <c r="I79" s="17"/>
    </row>
    <row r="80" spans="2:9" x14ac:dyDescent="0.25">
      <c r="B80" s="5">
        <v>45716</v>
      </c>
      <c r="C80" s="13" t="s">
        <v>12</v>
      </c>
      <c r="D80" s="13" t="s">
        <v>114</v>
      </c>
      <c r="E80" s="13" t="s">
        <v>23</v>
      </c>
      <c r="F80" s="4">
        <v>12725</v>
      </c>
      <c r="G80" s="8">
        <f>F80 * VLOOKUP(E80, $K$7:$L$11, 2, FALSE)</f>
        <v>12725</v>
      </c>
      <c r="H80" s="16" t="s">
        <v>115</v>
      </c>
      <c r="I80" s="17"/>
    </row>
    <row r="81" spans="2:9" x14ac:dyDescent="0.25">
      <c r="B81" s="5">
        <v>45717</v>
      </c>
      <c r="C81" s="13" t="s">
        <v>50</v>
      </c>
      <c r="D81" s="13" t="s">
        <v>114</v>
      </c>
      <c r="E81" s="13" t="s">
        <v>116</v>
      </c>
      <c r="F81" s="4">
        <v>4182</v>
      </c>
      <c r="G81" s="8">
        <v>1129.1400000000001</v>
      </c>
      <c r="H81" s="12" t="s">
        <v>117</v>
      </c>
      <c r="I81" s="17"/>
    </row>
    <row r="82" spans="2:9" x14ac:dyDescent="0.25">
      <c r="B82" s="5">
        <v>45718</v>
      </c>
      <c r="C82" s="13" t="s">
        <v>8</v>
      </c>
      <c r="D82" s="13" t="s">
        <v>114</v>
      </c>
      <c r="E82" s="13" t="s">
        <v>23</v>
      </c>
      <c r="F82" s="4">
        <v>46426</v>
      </c>
      <c r="G82" s="8">
        <f>F82 * VLOOKUP(E82, $K$7:$L$11, 2, FALSE)</f>
        <v>46426</v>
      </c>
      <c r="H82" s="11" t="s">
        <v>118</v>
      </c>
      <c r="I82" s="17"/>
    </row>
    <row r="83" spans="2:9" x14ac:dyDescent="0.25">
      <c r="B83" s="5">
        <v>45718</v>
      </c>
      <c r="C83" s="13" t="s">
        <v>21</v>
      </c>
      <c r="D83" s="13" t="s">
        <v>114</v>
      </c>
      <c r="E83" s="13" t="s">
        <v>116</v>
      </c>
      <c r="F83" s="4">
        <v>2261</v>
      </c>
      <c r="G83" s="8">
        <v>610.47</v>
      </c>
      <c r="H83" s="12" t="s">
        <v>119</v>
      </c>
      <c r="I83" s="17"/>
    </row>
    <row r="84" spans="2:9" x14ac:dyDescent="0.25">
      <c r="B84" s="5">
        <v>45719</v>
      </c>
      <c r="C84" s="13" t="s">
        <v>50</v>
      </c>
      <c r="D84" s="13" t="s">
        <v>114</v>
      </c>
      <c r="E84" s="13" t="s">
        <v>116</v>
      </c>
      <c r="F84" s="4">
        <v>325.76</v>
      </c>
      <c r="G84" s="8">
        <v>87.96</v>
      </c>
      <c r="H84" s="12" t="s">
        <v>120</v>
      </c>
      <c r="I84" s="17"/>
    </row>
    <row r="85" spans="2:9" x14ac:dyDescent="0.25">
      <c r="B85" s="5">
        <v>45719</v>
      </c>
      <c r="C85" s="13" t="s">
        <v>21</v>
      </c>
      <c r="D85" s="13" t="s">
        <v>114</v>
      </c>
      <c r="E85" s="13" t="s">
        <v>116</v>
      </c>
      <c r="F85" s="4">
        <v>2333</v>
      </c>
      <c r="G85" s="8">
        <v>629.91</v>
      </c>
      <c r="H85" s="12" t="s">
        <v>121</v>
      </c>
      <c r="I85" s="17"/>
    </row>
    <row r="86" spans="2:9" x14ac:dyDescent="0.25">
      <c r="B86" s="5">
        <v>45720</v>
      </c>
      <c r="C86" s="13" t="s">
        <v>50</v>
      </c>
      <c r="D86" s="13" t="s">
        <v>114</v>
      </c>
      <c r="E86" s="13" t="s">
        <v>116</v>
      </c>
      <c r="F86" s="4">
        <v>285.54000000000002</v>
      </c>
      <c r="G86" s="8">
        <v>77.099999999999994</v>
      </c>
      <c r="H86" s="12" t="s">
        <v>122</v>
      </c>
      <c r="I86" s="17"/>
    </row>
    <row r="87" spans="2:9" x14ac:dyDescent="0.25">
      <c r="B87" s="5">
        <v>45720</v>
      </c>
      <c r="C87" s="13" t="s">
        <v>50</v>
      </c>
      <c r="D87" s="13" t="s">
        <v>114</v>
      </c>
      <c r="E87" s="13" t="s">
        <v>116</v>
      </c>
      <c r="F87" s="4">
        <v>2834.48</v>
      </c>
      <c r="G87" s="8">
        <v>765.31</v>
      </c>
      <c r="H87" s="12" t="s">
        <v>123</v>
      </c>
      <c r="I87" s="17"/>
    </row>
    <row r="88" spans="2:9" x14ac:dyDescent="0.25">
      <c r="B88" s="5">
        <v>45720</v>
      </c>
      <c r="C88" s="13" t="s">
        <v>21</v>
      </c>
      <c r="D88" s="13" t="s">
        <v>114</v>
      </c>
      <c r="E88" s="13" t="s">
        <v>116</v>
      </c>
      <c r="F88" s="4">
        <v>2400</v>
      </c>
      <c r="G88" s="8">
        <v>648</v>
      </c>
      <c r="H88" s="12" t="s">
        <v>124</v>
      </c>
      <c r="I88" s="17"/>
    </row>
    <row r="89" spans="2:9" x14ac:dyDescent="0.25">
      <c r="B89" s="5">
        <v>45721</v>
      </c>
      <c r="C89" s="13" t="s">
        <v>50</v>
      </c>
      <c r="D89" s="13" t="s">
        <v>114</v>
      </c>
      <c r="E89" s="13" t="s">
        <v>116</v>
      </c>
      <c r="F89" s="4">
        <v>155.59</v>
      </c>
      <c r="G89" s="8">
        <v>42.01</v>
      </c>
      <c r="H89" s="12" t="s">
        <v>125</v>
      </c>
      <c r="I89" s="17"/>
    </row>
    <row r="90" spans="2:9" x14ac:dyDescent="0.25">
      <c r="B90" s="5">
        <v>45722</v>
      </c>
      <c r="C90" s="13" t="s">
        <v>50</v>
      </c>
      <c r="D90" s="13" t="s">
        <v>114</v>
      </c>
      <c r="E90" s="13" t="s">
        <v>116</v>
      </c>
      <c r="F90" s="4">
        <v>335.32</v>
      </c>
      <c r="G90" s="8">
        <v>90.54</v>
      </c>
      <c r="H90" s="12" t="s">
        <v>126</v>
      </c>
      <c r="I90" s="17"/>
    </row>
    <row r="91" spans="2:9" x14ac:dyDescent="0.25">
      <c r="B91" s="5">
        <v>45722</v>
      </c>
      <c r="C91" s="13" t="s">
        <v>50</v>
      </c>
      <c r="D91" s="13" t="s">
        <v>114</v>
      </c>
      <c r="E91" s="13" t="s">
        <v>116</v>
      </c>
      <c r="F91" s="4">
        <v>4415.7700000000004</v>
      </c>
      <c r="G91" s="8">
        <v>1192.26</v>
      </c>
      <c r="H91" s="12" t="s">
        <v>127</v>
      </c>
      <c r="I91" s="17"/>
    </row>
    <row r="92" spans="2:9" x14ac:dyDescent="0.25">
      <c r="B92" s="5">
        <v>45723</v>
      </c>
      <c r="C92" s="13" t="s">
        <v>50</v>
      </c>
      <c r="D92" s="13" t="s">
        <v>114</v>
      </c>
      <c r="E92" s="13" t="s">
        <v>116</v>
      </c>
      <c r="F92" s="4">
        <v>1369.27</v>
      </c>
      <c r="G92" s="8">
        <v>369.7</v>
      </c>
      <c r="H92" s="12" t="s">
        <v>128</v>
      </c>
      <c r="I92" s="17"/>
    </row>
    <row r="93" spans="2:9" x14ac:dyDescent="0.25">
      <c r="B93" s="5">
        <v>45726</v>
      </c>
      <c r="C93" s="13" t="s">
        <v>8</v>
      </c>
      <c r="D93" s="13" t="s">
        <v>22</v>
      </c>
      <c r="E93" s="13" t="s">
        <v>23</v>
      </c>
      <c r="F93" s="4">
        <v>7804</v>
      </c>
      <c r="G93" s="8">
        <f>F93 * VLOOKUP(E93, $K$7:$L$11, 2, FALSE)</f>
        <v>7804</v>
      </c>
      <c r="H93" s="11" t="s">
        <v>129</v>
      </c>
      <c r="I93" s="17"/>
    </row>
    <row r="94" spans="2:9" x14ac:dyDescent="0.25">
      <c r="B94" s="5">
        <v>45726</v>
      </c>
      <c r="C94" s="13" t="s">
        <v>8</v>
      </c>
      <c r="D94" s="13" t="s">
        <v>114</v>
      </c>
      <c r="E94" s="13" t="s">
        <v>23</v>
      </c>
      <c r="F94" s="4">
        <v>8671</v>
      </c>
      <c r="G94" s="8">
        <f>F94 * VLOOKUP(E94, $K$7:$L$11, 2, FALSE)</f>
        <v>8671</v>
      </c>
      <c r="H94" s="11" t="s">
        <v>130</v>
      </c>
      <c r="I94" s="17"/>
    </row>
    <row r="95" spans="2:9" x14ac:dyDescent="0.25">
      <c r="B95" s="5">
        <v>45726</v>
      </c>
      <c r="C95" s="13" t="s">
        <v>12</v>
      </c>
      <c r="D95" s="13" t="s">
        <v>114</v>
      </c>
      <c r="E95" s="13" t="s">
        <v>23</v>
      </c>
      <c r="F95" s="4">
        <v>15297</v>
      </c>
      <c r="G95" s="8">
        <f>F95 * VLOOKUP(E95, $K$7:$L$11, 2, FALSE)</f>
        <v>15297</v>
      </c>
      <c r="H95" s="11" t="s">
        <v>131</v>
      </c>
      <c r="I95" s="17"/>
    </row>
    <row r="96" spans="2:9" x14ac:dyDescent="0.25">
      <c r="B96" s="5">
        <v>45726</v>
      </c>
      <c r="C96" s="13" t="s">
        <v>132</v>
      </c>
      <c r="D96" s="13" t="s">
        <v>22</v>
      </c>
      <c r="E96" s="13" t="s">
        <v>23</v>
      </c>
      <c r="F96" s="4">
        <v>710</v>
      </c>
      <c r="G96" s="8">
        <f>F96 * VLOOKUP(E96, $K$7:$L$11, 2, FALSE)</f>
        <v>710</v>
      </c>
      <c r="H96" s="11" t="s">
        <v>133</v>
      </c>
      <c r="I96" s="17"/>
    </row>
    <row r="97" spans="2:9" x14ac:dyDescent="0.25">
      <c r="B97" s="5">
        <v>45726</v>
      </c>
      <c r="C97" s="13" t="s">
        <v>132</v>
      </c>
      <c r="D97" s="13" t="s">
        <v>22</v>
      </c>
      <c r="E97" s="13" t="s">
        <v>23</v>
      </c>
      <c r="F97" s="4">
        <v>641</v>
      </c>
      <c r="G97" s="8">
        <v>641</v>
      </c>
      <c r="H97" s="12" t="s">
        <v>134</v>
      </c>
      <c r="I97" s="17"/>
    </row>
    <row r="98" spans="2:9" x14ac:dyDescent="0.25">
      <c r="B98" s="5">
        <v>45726</v>
      </c>
      <c r="C98" s="13" t="s">
        <v>132</v>
      </c>
      <c r="D98" s="13" t="s">
        <v>22</v>
      </c>
      <c r="E98" s="13" t="s">
        <v>23</v>
      </c>
      <c r="F98" s="4">
        <v>710</v>
      </c>
      <c r="G98" s="8">
        <v>710</v>
      </c>
      <c r="H98" s="12" t="s">
        <v>134</v>
      </c>
      <c r="I98" s="17"/>
    </row>
    <row r="99" spans="2:9" x14ac:dyDescent="0.25">
      <c r="B99" s="5">
        <v>45727</v>
      </c>
      <c r="C99" s="13" t="s">
        <v>132</v>
      </c>
      <c r="D99" s="13" t="s">
        <v>22</v>
      </c>
      <c r="E99" s="13" t="s">
        <v>23</v>
      </c>
      <c r="F99" s="4">
        <v>1288</v>
      </c>
      <c r="G99" s="8">
        <f>F99 * VLOOKUP(E99, $K$7:$L$11, 2, FALSE)</f>
        <v>1288</v>
      </c>
      <c r="H99" s="11" t="s">
        <v>135</v>
      </c>
      <c r="I99" s="17"/>
    </row>
    <row r="100" spans="2:9" x14ac:dyDescent="0.25">
      <c r="B100" s="5">
        <v>45727</v>
      </c>
      <c r="C100" s="13" t="s">
        <v>132</v>
      </c>
      <c r="D100" s="13" t="s">
        <v>22</v>
      </c>
      <c r="E100" s="13" t="s">
        <v>23</v>
      </c>
      <c r="F100" s="4">
        <v>1288</v>
      </c>
      <c r="G100" s="8">
        <v>1288</v>
      </c>
      <c r="H100" s="12" t="s">
        <v>135</v>
      </c>
      <c r="I100" s="17"/>
    </row>
    <row r="101" spans="2:9" x14ac:dyDescent="0.25">
      <c r="B101" s="5">
        <v>45727</v>
      </c>
      <c r="C101" s="13" t="s">
        <v>21</v>
      </c>
      <c r="D101" s="13" t="s">
        <v>22</v>
      </c>
      <c r="E101" s="13" t="s">
        <v>23</v>
      </c>
      <c r="F101" s="4">
        <v>334</v>
      </c>
      <c r="G101" s="8">
        <v>334</v>
      </c>
      <c r="H101" s="12" t="s">
        <v>136</v>
      </c>
      <c r="I101" s="17"/>
    </row>
    <row r="102" spans="2:9" x14ac:dyDescent="0.25">
      <c r="B102" s="5">
        <v>45727</v>
      </c>
      <c r="C102" s="13" t="s">
        <v>21</v>
      </c>
      <c r="D102" s="13" t="s">
        <v>22</v>
      </c>
      <c r="E102" s="13" t="s">
        <v>23</v>
      </c>
      <c r="F102" s="4">
        <v>312</v>
      </c>
      <c r="G102" s="8">
        <v>312</v>
      </c>
      <c r="H102" s="12" t="s">
        <v>137</v>
      </c>
      <c r="I102" s="17"/>
    </row>
    <row r="103" spans="2:9" x14ac:dyDescent="0.25">
      <c r="B103" s="5">
        <v>45727</v>
      </c>
      <c r="C103" s="13" t="s">
        <v>21</v>
      </c>
      <c r="D103" s="13" t="s">
        <v>22</v>
      </c>
      <c r="E103" s="13" t="s">
        <v>23</v>
      </c>
      <c r="F103" s="4">
        <v>400</v>
      </c>
      <c r="G103" s="8">
        <v>400</v>
      </c>
      <c r="H103" s="12" t="s">
        <v>138</v>
      </c>
      <c r="I103" s="17"/>
    </row>
    <row r="104" spans="2:9" x14ac:dyDescent="0.25">
      <c r="B104" s="5">
        <v>45728</v>
      </c>
      <c r="C104" s="13" t="s">
        <v>132</v>
      </c>
      <c r="D104" s="13" t="s">
        <v>22</v>
      </c>
      <c r="E104" s="13" t="s">
        <v>23</v>
      </c>
      <c r="F104" s="4">
        <v>1369</v>
      </c>
      <c r="G104" s="8">
        <v>1369</v>
      </c>
      <c r="H104" s="12" t="s">
        <v>139</v>
      </c>
      <c r="I104" s="17"/>
    </row>
    <row r="105" spans="2:9" x14ac:dyDescent="0.25">
      <c r="B105" s="5">
        <v>45728</v>
      </c>
      <c r="C105" s="13" t="s">
        <v>21</v>
      </c>
      <c r="D105" s="13" t="s">
        <v>22</v>
      </c>
      <c r="E105" s="13" t="s">
        <v>23</v>
      </c>
      <c r="F105" s="4">
        <v>269</v>
      </c>
      <c r="G105" s="8">
        <v>269</v>
      </c>
      <c r="H105" s="12" t="s">
        <v>140</v>
      </c>
      <c r="I105" s="17"/>
    </row>
    <row r="106" spans="2:9" x14ac:dyDescent="0.25">
      <c r="B106" s="5">
        <v>45729</v>
      </c>
      <c r="C106" s="13" t="s">
        <v>132</v>
      </c>
      <c r="D106" s="13" t="s">
        <v>22</v>
      </c>
      <c r="E106" s="13" t="s">
        <v>23</v>
      </c>
      <c r="F106" s="4">
        <v>1298</v>
      </c>
      <c r="G106" s="8">
        <v>1298</v>
      </c>
      <c r="H106" s="12" t="s">
        <v>141</v>
      </c>
      <c r="I106" s="17"/>
    </row>
    <row r="107" spans="2:9" x14ac:dyDescent="0.25">
      <c r="B107" s="5">
        <v>45734</v>
      </c>
      <c r="C107" s="13" t="s">
        <v>96</v>
      </c>
      <c r="D107" s="13" t="s">
        <v>142</v>
      </c>
      <c r="E107" s="13" t="s">
        <v>23</v>
      </c>
      <c r="F107" s="4">
        <v>189000</v>
      </c>
      <c r="G107" s="8">
        <f>F107 * VLOOKUP(E107, $K$7:$L$11, 2, FALSE)</f>
        <v>189000</v>
      </c>
      <c r="H107" s="11" t="s">
        <v>143</v>
      </c>
      <c r="I107" s="17"/>
    </row>
    <row r="108" spans="2:9" x14ac:dyDescent="0.25">
      <c r="B108" s="5">
        <v>45734</v>
      </c>
      <c r="C108" s="13" t="s">
        <v>132</v>
      </c>
      <c r="D108" s="13" t="s">
        <v>22</v>
      </c>
      <c r="E108" s="13" t="s">
        <v>23</v>
      </c>
      <c r="F108" s="4">
        <v>70</v>
      </c>
      <c r="G108" s="8">
        <v>70</v>
      </c>
      <c r="H108" s="12" t="s">
        <v>144</v>
      </c>
      <c r="I108" s="17"/>
    </row>
    <row r="109" spans="2:9" x14ac:dyDescent="0.25">
      <c r="B109" s="5">
        <v>45734</v>
      </c>
      <c r="C109" s="13" t="s">
        <v>132</v>
      </c>
      <c r="D109" s="13" t="s">
        <v>22</v>
      </c>
      <c r="E109" s="13" t="s">
        <v>23</v>
      </c>
      <c r="F109" s="4">
        <v>300</v>
      </c>
      <c r="G109" s="8">
        <v>300</v>
      </c>
      <c r="H109" s="12" t="s">
        <v>145</v>
      </c>
      <c r="I109" s="17"/>
    </row>
    <row r="110" spans="2:9" x14ac:dyDescent="0.25">
      <c r="B110" s="5">
        <v>45737</v>
      </c>
      <c r="C110" s="13" t="s">
        <v>12</v>
      </c>
      <c r="D110" s="13" t="s">
        <v>146</v>
      </c>
      <c r="E110" s="13" t="s">
        <v>23</v>
      </c>
      <c r="F110" s="4">
        <v>39976</v>
      </c>
      <c r="G110" s="8">
        <v>39976</v>
      </c>
      <c r="H110" s="16" t="s">
        <v>147</v>
      </c>
      <c r="I110" s="17"/>
    </row>
    <row r="111" spans="2:9" x14ac:dyDescent="0.25">
      <c r="B111" s="5">
        <v>45739</v>
      </c>
      <c r="C111" s="13" t="s">
        <v>132</v>
      </c>
      <c r="D111" s="13" t="s">
        <v>146</v>
      </c>
      <c r="E111" s="13" t="s">
        <v>29</v>
      </c>
      <c r="F111" s="4">
        <v>35.65</v>
      </c>
      <c r="G111" s="8">
        <v>1996.4</v>
      </c>
      <c r="H111" s="12" t="s">
        <v>148</v>
      </c>
      <c r="I111" s="17"/>
    </row>
    <row r="112" spans="2:9" x14ac:dyDescent="0.25">
      <c r="B112" s="5">
        <v>45743</v>
      </c>
      <c r="C112" s="13" t="s">
        <v>132</v>
      </c>
      <c r="D112" s="13" t="s">
        <v>146</v>
      </c>
      <c r="E112" s="13" t="s">
        <v>29</v>
      </c>
      <c r="F112" s="4">
        <v>6</v>
      </c>
      <c r="G112" s="8">
        <v>336</v>
      </c>
      <c r="H112" s="12" t="s">
        <v>149</v>
      </c>
      <c r="I112" s="17"/>
    </row>
    <row r="113" spans="2:9" x14ac:dyDescent="0.25">
      <c r="B113" s="5">
        <v>45744</v>
      </c>
      <c r="C113" s="13" t="s">
        <v>50</v>
      </c>
      <c r="D113" s="13" t="s">
        <v>150</v>
      </c>
      <c r="E113" s="13" t="s">
        <v>35</v>
      </c>
      <c r="F113" s="4">
        <v>7.9</v>
      </c>
      <c r="G113" s="8">
        <v>248.77</v>
      </c>
      <c r="H113" s="12" t="s">
        <v>151</v>
      </c>
      <c r="I113" s="17"/>
    </row>
    <row r="114" spans="2:9" x14ac:dyDescent="0.25">
      <c r="B114" s="5">
        <v>45745</v>
      </c>
      <c r="C114" s="13" t="s">
        <v>50</v>
      </c>
      <c r="D114" s="13" t="s">
        <v>150</v>
      </c>
      <c r="E114" s="13" t="s">
        <v>35</v>
      </c>
      <c r="F114" s="4">
        <v>9.4</v>
      </c>
      <c r="G114" s="8">
        <v>296.01</v>
      </c>
      <c r="H114" s="12" t="s">
        <v>152</v>
      </c>
      <c r="I114" s="17"/>
    </row>
    <row r="115" spans="2:9" x14ac:dyDescent="0.25">
      <c r="B115" s="5">
        <v>45746</v>
      </c>
      <c r="C115" s="13" t="s">
        <v>50</v>
      </c>
      <c r="D115" s="13" t="s">
        <v>150</v>
      </c>
      <c r="E115" s="13" t="s">
        <v>35</v>
      </c>
      <c r="F115" s="4">
        <v>3.8</v>
      </c>
      <c r="G115" s="8">
        <v>119.66</v>
      </c>
      <c r="H115" s="12" t="s">
        <v>153</v>
      </c>
    </row>
    <row r="116" spans="2:9" x14ac:dyDescent="0.25">
      <c r="B116" s="5">
        <v>45746</v>
      </c>
      <c r="C116" s="13" t="s">
        <v>50</v>
      </c>
      <c r="D116" s="13" t="s">
        <v>150</v>
      </c>
      <c r="E116" s="13" t="s">
        <v>35</v>
      </c>
      <c r="F116" s="4">
        <v>9.1999999999999993</v>
      </c>
      <c r="G116" s="8">
        <v>289.70999999999998</v>
      </c>
      <c r="H116" s="12" t="s">
        <v>154</v>
      </c>
    </row>
    <row r="117" spans="2:9" x14ac:dyDescent="0.25">
      <c r="B117" s="5">
        <v>45746</v>
      </c>
      <c r="C117" s="13" t="s">
        <v>50</v>
      </c>
      <c r="D117" s="13" t="s">
        <v>150</v>
      </c>
      <c r="E117" s="13" t="s">
        <v>35</v>
      </c>
      <c r="F117" s="4">
        <v>4.5</v>
      </c>
      <c r="G117" s="8">
        <v>141.69999999999999</v>
      </c>
      <c r="H117" s="12" t="s">
        <v>154</v>
      </c>
    </row>
    <row r="118" spans="2:9" x14ac:dyDescent="0.25">
      <c r="B118" s="5">
        <v>45747</v>
      </c>
      <c r="C118" s="13" t="s">
        <v>12</v>
      </c>
      <c r="D118" s="13" t="s">
        <v>150</v>
      </c>
      <c r="E118" s="13" t="s">
        <v>23</v>
      </c>
      <c r="F118" s="4">
        <v>41356</v>
      </c>
      <c r="G118" s="8">
        <v>41356</v>
      </c>
      <c r="H118" s="16" t="s">
        <v>155</v>
      </c>
    </row>
    <row r="119" spans="2:9" x14ac:dyDescent="0.25">
      <c r="B119" s="5">
        <v>45507</v>
      </c>
      <c r="C119" s="13" t="s">
        <v>50</v>
      </c>
      <c r="D119" s="13" t="s">
        <v>83</v>
      </c>
      <c r="E119" s="13" t="s">
        <v>13</v>
      </c>
      <c r="F119" s="4">
        <v>29.99</v>
      </c>
      <c r="G119" s="8">
        <v>2774.07</v>
      </c>
      <c r="H119" t="s">
        <v>156</v>
      </c>
    </row>
  </sheetData>
  <autoFilter ref="B4:H57" xr:uid="{00000000-0009-0000-0000-000000000000}">
    <sortState xmlns:xlrd2="http://schemas.microsoft.com/office/spreadsheetml/2017/richdata2" ref="B5:H118">
      <sortCondition ref="B4:B57"/>
    </sortState>
  </autoFilter>
  <mergeCells count="1">
    <mergeCell ref="K4:L4"/>
  </mergeCells>
  <hyperlinks>
    <hyperlink ref="H5" r:id="rId1" xr:uid="{00000000-0004-0000-0000-000000000000}"/>
    <hyperlink ref="H6" r:id="rId2" xr:uid="{00000000-0004-0000-0000-000001000000}"/>
    <hyperlink ref="H7" r:id="rId3" xr:uid="{00000000-0004-0000-0000-000002000000}"/>
    <hyperlink ref="H8" r:id="rId4" xr:uid="{00000000-0004-0000-0000-000003000000}"/>
    <hyperlink ref="H9" r:id="rId5" xr:uid="{00000000-0004-0000-0000-000004000000}"/>
    <hyperlink ref="H10" r:id="rId6" xr:uid="{00000000-0004-0000-0000-000005000000}"/>
    <hyperlink ref="H11" r:id="rId7" xr:uid="{00000000-0004-0000-0000-000006000000}"/>
    <hyperlink ref="H12" r:id="rId8" xr:uid="{00000000-0004-0000-0000-000007000000}"/>
    <hyperlink ref="H13" r:id="rId9" xr:uid="{00000000-0004-0000-0000-000008000000}"/>
    <hyperlink ref="H14" r:id="rId10" xr:uid="{00000000-0004-0000-0000-000009000000}"/>
    <hyperlink ref="H15" r:id="rId11" xr:uid="{00000000-0004-0000-0000-00000A000000}"/>
    <hyperlink ref="H16" r:id="rId12" xr:uid="{00000000-0004-0000-0000-00000B000000}"/>
    <hyperlink ref="H17" r:id="rId13" xr:uid="{00000000-0004-0000-0000-00000C000000}"/>
    <hyperlink ref="H18" r:id="rId14" xr:uid="{00000000-0004-0000-0000-00000D000000}"/>
    <hyperlink ref="H19" r:id="rId15" xr:uid="{00000000-0004-0000-0000-00000E000000}"/>
    <hyperlink ref="H20" r:id="rId16" xr:uid="{00000000-0004-0000-0000-00000F000000}"/>
    <hyperlink ref="H21" r:id="rId17" xr:uid="{00000000-0004-0000-0000-000010000000}"/>
    <hyperlink ref="H22" r:id="rId18" xr:uid="{00000000-0004-0000-0000-000011000000}"/>
    <hyperlink ref="H23" r:id="rId19" xr:uid="{00000000-0004-0000-0000-000012000000}"/>
    <hyperlink ref="H24" r:id="rId20" xr:uid="{00000000-0004-0000-0000-000013000000}"/>
    <hyperlink ref="H25" r:id="rId21" xr:uid="{00000000-0004-0000-0000-000014000000}"/>
    <hyperlink ref="H26" r:id="rId22" xr:uid="{00000000-0004-0000-0000-000015000000}"/>
    <hyperlink ref="H27" r:id="rId23" xr:uid="{00000000-0004-0000-0000-000016000000}"/>
    <hyperlink ref="H28" r:id="rId24" xr:uid="{00000000-0004-0000-0000-000017000000}"/>
    <hyperlink ref="H29" r:id="rId25" xr:uid="{00000000-0004-0000-0000-000018000000}"/>
    <hyperlink ref="H30" r:id="rId26" xr:uid="{00000000-0004-0000-0000-000019000000}"/>
    <hyperlink ref="H31" r:id="rId27" xr:uid="{00000000-0004-0000-0000-00001A000000}"/>
    <hyperlink ref="H32" r:id="rId28" xr:uid="{00000000-0004-0000-0000-00001B000000}"/>
    <hyperlink ref="H33" r:id="rId29" xr:uid="{00000000-0004-0000-0000-00001C000000}"/>
    <hyperlink ref="H34" r:id="rId30" xr:uid="{00000000-0004-0000-0000-00001D000000}"/>
    <hyperlink ref="H35" r:id="rId31" xr:uid="{00000000-0004-0000-0000-00001E000000}"/>
    <hyperlink ref="H36" r:id="rId32" xr:uid="{00000000-0004-0000-0000-00001F000000}"/>
    <hyperlink ref="H37" r:id="rId33" xr:uid="{00000000-0004-0000-0000-000020000000}"/>
    <hyperlink ref="H38" r:id="rId34" xr:uid="{00000000-0004-0000-0000-000021000000}"/>
    <hyperlink ref="H39" r:id="rId35" xr:uid="{00000000-0004-0000-0000-000022000000}"/>
    <hyperlink ref="H40" r:id="rId36" xr:uid="{00000000-0004-0000-0000-000023000000}"/>
    <hyperlink ref="H41" r:id="rId37" xr:uid="{00000000-0004-0000-0000-000024000000}"/>
    <hyperlink ref="H42" r:id="rId38" xr:uid="{00000000-0004-0000-0000-000025000000}"/>
    <hyperlink ref="H43" r:id="rId39" xr:uid="{00000000-0004-0000-0000-000026000000}"/>
    <hyperlink ref="H44" r:id="rId40" xr:uid="{00000000-0004-0000-0000-000027000000}"/>
    <hyperlink ref="H45" r:id="rId41" xr:uid="{00000000-0004-0000-0000-000028000000}"/>
    <hyperlink ref="H46" r:id="rId42" xr:uid="{00000000-0004-0000-0000-000029000000}"/>
    <hyperlink ref="H47" r:id="rId43" xr:uid="{00000000-0004-0000-0000-00002A000000}"/>
    <hyperlink ref="H48" r:id="rId44" xr:uid="{00000000-0004-0000-0000-00002B000000}"/>
    <hyperlink ref="H49" r:id="rId45" xr:uid="{00000000-0004-0000-0000-00002C000000}"/>
    <hyperlink ref="H50" r:id="rId46" xr:uid="{00000000-0004-0000-0000-00002D000000}"/>
    <hyperlink ref="H51" r:id="rId47" xr:uid="{00000000-0004-0000-0000-00002E000000}"/>
    <hyperlink ref="H52" r:id="rId48" xr:uid="{00000000-0004-0000-0000-00002F000000}"/>
    <hyperlink ref="H53" r:id="rId49" xr:uid="{00000000-0004-0000-0000-000030000000}"/>
    <hyperlink ref="H54" r:id="rId50" xr:uid="{00000000-0004-0000-0000-000031000000}"/>
    <hyperlink ref="H55" r:id="rId51" xr:uid="{00000000-0004-0000-0000-000032000000}"/>
    <hyperlink ref="H56" r:id="rId52" xr:uid="{00000000-0004-0000-0000-000033000000}"/>
    <hyperlink ref="H57" r:id="rId53" xr:uid="{00000000-0004-0000-0000-000034000000}"/>
    <hyperlink ref="H58" r:id="rId54" xr:uid="{00000000-0004-0000-0000-000035000000}"/>
    <hyperlink ref="H59" r:id="rId55" xr:uid="{00000000-0004-0000-0000-000036000000}"/>
    <hyperlink ref="H60" r:id="rId56" xr:uid="{00000000-0004-0000-0000-000037000000}"/>
    <hyperlink ref="H61" r:id="rId57" xr:uid="{00000000-0004-0000-0000-000038000000}"/>
    <hyperlink ref="H62" r:id="rId58" xr:uid="{00000000-0004-0000-0000-000039000000}"/>
    <hyperlink ref="H63" r:id="rId59" xr:uid="{00000000-0004-0000-0000-00003A000000}"/>
    <hyperlink ref="H64" r:id="rId60" xr:uid="{00000000-0004-0000-0000-00003B000000}"/>
    <hyperlink ref="H65" r:id="rId61" xr:uid="{00000000-0004-0000-0000-00003C000000}"/>
    <hyperlink ref="H66" r:id="rId62" xr:uid="{00000000-0004-0000-0000-00003D000000}"/>
    <hyperlink ref="H67" r:id="rId63" xr:uid="{00000000-0004-0000-0000-00003E000000}"/>
    <hyperlink ref="H68" r:id="rId64" xr:uid="{00000000-0004-0000-0000-00003F000000}"/>
    <hyperlink ref="H69" r:id="rId65" xr:uid="{00000000-0004-0000-0000-000040000000}"/>
    <hyperlink ref="H70" r:id="rId66" xr:uid="{00000000-0004-0000-0000-000041000000}"/>
    <hyperlink ref="H71" r:id="rId67" xr:uid="{00000000-0004-0000-0000-000042000000}"/>
    <hyperlink ref="H72" r:id="rId68" xr:uid="{00000000-0004-0000-0000-000043000000}"/>
    <hyperlink ref="H73" r:id="rId69" xr:uid="{00000000-0004-0000-0000-000044000000}"/>
    <hyperlink ref="H74" r:id="rId70" xr:uid="{00000000-0004-0000-0000-000045000000}"/>
    <hyperlink ref="H75" r:id="rId71" xr:uid="{00000000-0004-0000-0000-000046000000}"/>
    <hyperlink ref="H76" r:id="rId72" xr:uid="{00000000-0004-0000-0000-000047000000}"/>
    <hyperlink ref="H77" r:id="rId73" xr:uid="{00000000-0004-0000-0000-000048000000}"/>
    <hyperlink ref="H78" r:id="rId74" xr:uid="{00000000-0004-0000-0000-000049000000}"/>
    <hyperlink ref="H79" r:id="rId75" xr:uid="{00000000-0004-0000-0000-00004A000000}"/>
    <hyperlink ref="H80" r:id="rId76" xr:uid="{00000000-0004-0000-0000-00004B000000}"/>
    <hyperlink ref="H81" r:id="rId77" xr:uid="{00000000-0004-0000-0000-00004C000000}"/>
    <hyperlink ref="H82" r:id="rId78" xr:uid="{00000000-0004-0000-0000-00004D000000}"/>
    <hyperlink ref="H83" r:id="rId79" xr:uid="{00000000-0004-0000-0000-00004E000000}"/>
    <hyperlink ref="H84" r:id="rId80" xr:uid="{00000000-0004-0000-0000-00004F000000}"/>
    <hyperlink ref="H85" r:id="rId81" xr:uid="{00000000-0004-0000-0000-000050000000}"/>
    <hyperlink ref="H86" r:id="rId82" xr:uid="{00000000-0004-0000-0000-000051000000}"/>
    <hyperlink ref="H87" r:id="rId83" xr:uid="{00000000-0004-0000-0000-000052000000}"/>
    <hyperlink ref="H88" r:id="rId84" xr:uid="{00000000-0004-0000-0000-000053000000}"/>
    <hyperlink ref="H89" r:id="rId85" xr:uid="{00000000-0004-0000-0000-000054000000}"/>
    <hyperlink ref="H90" r:id="rId86" xr:uid="{00000000-0004-0000-0000-000055000000}"/>
    <hyperlink ref="H91" r:id="rId87" xr:uid="{00000000-0004-0000-0000-000056000000}"/>
    <hyperlink ref="H92" r:id="rId88" xr:uid="{00000000-0004-0000-0000-000057000000}"/>
    <hyperlink ref="H93" r:id="rId89" xr:uid="{00000000-0004-0000-0000-000058000000}"/>
    <hyperlink ref="H94" r:id="rId90" xr:uid="{00000000-0004-0000-0000-000059000000}"/>
    <hyperlink ref="H95" r:id="rId91" xr:uid="{00000000-0004-0000-0000-00005A000000}"/>
    <hyperlink ref="H96" r:id="rId92" xr:uid="{00000000-0004-0000-0000-00005B000000}"/>
    <hyperlink ref="H97" r:id="rId93" xr:uid="{00000000-0004-0000-0000-00005C000000}"/>
    <hyperlink ref="H98" r:id="rId94" xr:uid="{00000000-0004-0000-0000-00005D000000}"/>
    <hyperlink ref="H99" r:id="rId95" xr:uid="{00000000-0004-0000-0000-00005E000000}"/>
    <hyperlink ref="H100" r:id="rId96" xr:uid="{00000000-0004-0000-0000-00005F000000}"/>
    <hyperlink ref="H101" r:id="rId97" xr:uid="{00000000-0004-0000-0000-000060000000}"/>
    <hyperlink ref="H102" r:id="rId98" xr:uid="{00000000-0004-0000-0000-000061000000}"/>
    <hyperlink ref="H103" r:id="rId99" xr:uid="{00000000-0004-0000-0000-000062000000}"/>
    <hyperlink ref="H104" r:id="rId100" xr:uid="{00000000-0004-0000-0000-000063000000}"/>
    <hyperlink ref="H105" r:id="rId101" xr:uid="{00000000-0004-0000-0000-000064000000}"/>
    <hyperlink ref="H106" r:id="rId102" xr:uid="{00000000-0004-0000-0000-000065000000}"/>
    <hyperlink ref="H107" r:id="rId103" xr:uid="{00000000-0004-0000-0000-000066000000}"/>
    <hyperlink ref="H108" r:id="rId104" xr:uid="{00000000-0004-0000-0000-000067000000}"/>
    <hyperlink ref="H109" r:id="rId105" xr:uid="{00000000-0004-0000-0000-000068000000}"/>
    <hyperlink ref="H110" r:id="rId106" xr:uid="{00000000-0004-0000-0000-000069000000}"/>
    <hyperlink ref="H111" r:id="rId107" xr:uid="{00000000-0004-0000-0000-00006A000000}"/>
    <hyperlink ref="H112" r:id="rId108" xr:uid="{00000000-0004-0000-0000-00006B000000}"/>
    <hyperlink ref="H113" r:id="rId109" xr:uid="{00000000-0004-0000-0000-00006C000000}"/>
    <hyperlink ref="H114" r:id="rId110" xr:uid="{00000000-0004-0000-0000-00006D000000}"/>
    <hyperlink ref="H115" r:id="rId111" xr:uid="{00000000-0004-0000-0000-00006E000000}"/>
    <hyperlink ref="H116" r:id="rId112" xr:uid="{00000000-0004-0000-0000-00006F000000}"/>
    <hyperlink ref="H117" r:id="rId113" xr:uid="{00000000-0004-0000-0000-000070000000}"/>
    <hyperlink ref="H118" r:id="rId114" xr:uid="{00000000-0004-0000-0000-00007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Aarav Jangid</dc:creator>
  <cp:lastModifiedBy>Aarav Jangid</cp:lastModifiedBy>
  <dcterms:created xsi:type="dcterms:W3CDTF">2025-03-26T15:31:22Z</dcterms:created>
  <dcterms:modified xsi:type="dcterms:W3CDTF">2025-05-08T17:16:44Z</dcterms:modified>
</cp:coreProperties>
</file>