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ipc\Desktop\Backup\Vishwashanthi Consulting\Projects\TSRTC - Independent\"/>
    </mc:Choice>
  </mc:AlternateContent>
  <xr:revisionPtr revIDLastSave="0" documentId="13_ncr:1_{D2BAA5FB-F003-43B6-9804-8A828C7CC15F}" xr6:coauthVersionLast="47" xr6:coauthVersionMax="47" xr10:uidLastSave="{00000000-0000-0000-0000-000000000000}"/>
  <bookViews>
    <workbookView xWindow="-120" yWindow="-120" windowWidth="20730" windowHeight="11160" activeTab="2" xr2:uid="{58BFB5EB-6C96-490B-B3C8-D268590CD6B2}"/>
  </bookViews>
  <sheets>
    <sheet name="Scheduling Rules" sheetId="3" r:id="rId1"/>
    <sheet name="Travel Times" sheetId="4" r:id="rId2"/>
    <sheet name="Trip Start Tim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5" l="1"/>
  <c r="D27" i="5" s="1"/>
  <c r="B27" i="5" s="1"/>
  <c r="D26" i="5"/>
  <c r="B26" i="5"/>
  <c r="D25" i="5"/>
  <c r="B25" i="5" s="1"/>
  <c r="D24" i="5"/>
  <c r="B24" i="5" s="1"/>
  <c r="C8" i="5"/>
  <c r="D8" i="5" s="1"/>
  <c r="B8" i="5" s="1"/>
  <c r="D7" i="5"/>
  <c r="B7" i="5"/>
  <c r="D6" i="5"/>
  <c r="B6" i="5"/>
  <c r="D5" i="5"/>
  <c r="B5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4" i="5"/>
  <c r="B4" i="5"/>
  <c r="A4" i="5"/>
  <c r="D3" i="5"/>
  <c r="B3" i="5"/>
  <c r="C9" i="5" l="1"/>
  <c r="C28" i="5"/>
  <c r="D28" i="5" l="1"/>
  <c r="B28" i="5" s="1"/>
  <c r="C29" i="5"/>
  <c r="C10" i="5"/>
  <c r="D9" i="5"/>
  <c r="B9" i="5" s="1"/>
  <c r="D10" i="5" l="1"/>
  <c r="B10" i="5" s="1"/>
  <c r="C11" i="5"/>
  <c r="D29" i="5"/>
  <c r="B29" i="5" s="1"/>
  <c r="C30" i="5"/>
  <c r="D30" i="5" l="1"/>
  <c r="B30" i="5" s="1"/>
  <c r="C31" i="5"/>
  <c r="C12" i="5"/>
  <c r="D11" i="5"/>
  <c r="B11" i="5" s="1"/>
  <c r="D31" i="5" l="1"/>
  <c r="B31" i="5" s="1"/>
  <c r="C32" i="5"/>
  <c r="D12" i="5"/>
  <c r="B12" i="5" s="1"/>
  <c r="C13" i="5"/>
  <c r="C14" i="5" l="1"/>
  <c r="D13" i="5"/>
  <c r="B13" i="5" s="1"/>
  <c r="D32" i="5"/>
  <c r="B32" i="5" s="1"/>
  <c r="C33" i="5"/>
  <c r="D33" i="5" l="1"/>
  <c r="B33" i="5" s="1"/>
  <c r="C34" i="5"/>
  <c r="D14" i="5"/>
  <c r="B14" i="5" s="1"/>
  <c r="C15" i="5"/>
  <c r="C16" i="5" l="1"/>
  <c r="D15" i="5"/>
  <c r="B15" i="5" s="1"/>
  <c r="D34" i="5"/>
  <c r="B34" i="5" s="1"/>
  <c r="C35" i="5"/>
  <c r="D35" i="5" l="1"/>
  <c r="B35" i="5" s="1"/>
  <c r="C36" i="5"/>
  <c r="D16" i="5"/>
  <c r="B16" i="5" s="1"/>
  <c r="C17" i="5"/>
  <c r="C18" i="5" l="1"/>
  <c r="D17" i="5"/>
  <c r="B17" i="5" s="1"/>
  <c r="D36" i="5"/>
  <c r="B36" i="5" s="1"/>
  <c r="C37" i="5"/>
  <c r="D37" i="5" l="1"/>
  <c r="B37" i="5" s="1"/>
  <c r="C38" i="5"/>
  <c r="D18" i="5"/>
  <c r="B18" i="5" s="1"/>
  <c r="C19" i="5"/>
  <c r="C20" i="5" l="1"/>
  <c r="D19" i="5"/>
  <c r="B19" i="5" s="1"/>
  <c r="D38" i="5"/>
  <c r="B38" i="5" s="1"/>
  <c r="C39" i="5"/>
  <c r="D39" i="5" l="1"/>
  <c r="B39" i="5" s="1"/>
  <c r="C40" i="5"/>
  <c r="D20" i="5"/>
  <c r="B20" i="5" s="1"/>
  <c r="C21" i="5"/>
  <c r="C22" i="5" l="1"/>
  <c r="D21" i="5"/>
  <c r="B21" i="5" s="1"/>
  <c r="D40" i="5"/>
  <c r="B40" i="5" s="1"/>
  <c r="C41" i="5"/>
  <c r="D41" i="5" l="1"/>
  <c r="B41" i="5" s="1"/>
  <c r="C42" i="5"/>
  <c r="D42" i="5" s="1"/>
  <c r="B42" i="5" s="1"/>
  <c r="D22" i="5"/>
  <c r="B22" i="5" s="1"/>
  <c r="C23" i="5"/>
  <c r="D23" i="5" s="1"/>
  <c r="B23" i="5" s="1"/>
</calcChain>
</file>

<file path=xl/sharedStrings.xml><?xml version="1.0" encoding="utf-8"?>
<sst xmlns="http://schemas.openxmlformats.org/spreadsheetml/2006/main" count="63" uniqueCount="34">
  <si>
    <t>Route &amp; Colour Code</t>
  </si>
  <si>
    <t>Distance (km)</t>
  </si>
  <si>
    <t>09:00 - 12:59</t>
  </si>
  <si>
    <t>13:00 - 15:59</t>
  </si>
  <si>
    <t>16:00 - 19:59</t>
  </si>
  <si>
    <t>20:00 - 22:59</t>
  </si>
  <si>
    <t>23:00 - 24:00</t>
  </si>
  <si>
    <t>Travel Time</t>
  </si>
  <si>
    <t>Wait Time</t>
  </si>
  <si>
    <t>AK (Up): Miyapur X Rd --&gt; Airport</t>
  </si>
  <si>
    <t>AK (Dn): Airport --&gt; Miyapur X Rd</t>
  </si>
  <si>
    <t>AJ (Up): JNTU --&gt; Airport</t>
  </si>
  <si>
    <t>Waiting for Next Trip to be Allocated = Blank/No Colour/White</t>
  </si>
  <si>
    <t>SCHEDULING RULES:</t>
  </si>
  <si>
    <t>- A given bus can start either at 'Miyapur X Rd' OR at 'JNTU'.</t>
  </si>
  <si>
    <t>- Each bus has to reach back to 'Miyapur X Rd' OR 'JNTU' at the end of shift</t>
  </si>
  <si>
    <t xml:space="preserve">- No bus can start from Airport. </t>
  </si>
  <si>
    <t>- If there is no bus available at Airport to undertake a scheduled trip, such trip will be left unallocated and has to be listed seperately.</t>
  </si>
  <si>
    <t>- At the Airport, each bus can either take-up an AJ(Dn) or AK(Dn) trip, which ever is to be allocated next</t>
  </si>
  <si>
    <t>- At each terminal point (Miyapur X Rd, JNTU, Airport), trips are allocated on first-cum-first-serve basis</t>
  </si>
  <si>
    <t>- Each single bus operates in 2 shifts</t>
  </si>
  <si>
    <t>- Sum of both shifts should not exceed 16 hours</t>
  </si>
  <si>
    <t>- A minimum of 2.5 hours break should be given between end of 1st Shift and beginning of 2nd shift</t>
  </si>
  <si>
    <t>- A bus which ends its shift at 'Miyapur X Rd' can be allocated from 'JNTU' in the next shift; &amp; viceversa</t>
  </si>
  <si>
    <t>- However, in between a shift, a bus that reaches 'Miyapur X Rd' has to be given next trip from same location. Same for 'JNTU' as well.</t>
  </si>
  <si>
    <t>- Minimum shift duration is 6 hours and Maximum is 9.5 hours</t>
  </si>
  <si>
    <t>00:00 - 06:59</t>
  </si>
  <si>
    <t>07:00 - 08:59</t>
  </si>
  <si>
    <t>Buffer</t>
  </si>
  <si>
    <t>AJ (Dn): Airport --&gt; JNTU</t>
  </si>
  <si>
    <r>
      <t xml:space="preserve">Start Time </t>
    </r>
    <r>
      <rPr>
        <b/>
        <sz val="11"/>
        <color theme="1"/>
        <rFont val="Calibri"/>
        <family val="2"/>
      </rPr>
      <t>↓ / Route →</t>
    </r>
  </si>
  <si>
    <t>From</t>
  </si>
  <si>
    <t>To</t>
  </si>
  <si>
    <t>Trip Start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</si>
</sst>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20" fontId="0" fillId="0" borderId="14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20" fontId="0" fillId="0" borderId="10" xfId="0" applyNumberFormat="1" applyBorder="1" applyAlignment="1">
      <alignment vertical="center"/>
    </xf>
    <xf numFmtId="0" fontId="0" fillId="4" borderId="0" xfId="0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0" fillId="5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2BF5-C34A-44ED-AE34-8B188609CCBD}">
  <dimension ref="A1:P31"/>
  <sheetViews>
    <sheetView workbookViewId="0"/>
  </sheetViews>
  <sheetFormatPr defaultRowHeight="15" x14ac:dyDescent="0.25"/>
  <cols>
    <col min="1" max="1" width="30.7109375" style="6" customWidth="1"/>
    <col min="2" max="2" width="9.7109375" style="7" customWidth="1"/>
    <col min="3" max="15" width="11.7109375" style="7" customWidth="1"/>
    <col min="16" max="16" width="11.7109375" style="6" customWidth="1"/>
    <col min="17" max="20" width="12.7109375" style="6" customWidth="1"/>
    <col min="21" max="16384" width="9.140625" style="6"/>
  </cols>
  <sheetData>
    <row r="1" spans="1:16" s="7" customFormat="1" x14ac:dyDescent="0.25">
      <c r="A1" s="21" t="s">
        <v>13</v>
      </c>
      <c r="P1" s="6"/>
    </row>
    <row r="2" spans="1:16" s="7" customFormat="1" x14ac:dyDescent="0.25">
      <c r="A2" s="22" t="s">
        <v>14</v>
      </c>
      <c r="P2" s="6"/>
    </row>
    <row r="3" spans="1:16" s="7" customFormat="1" x14ac:dyDescent="0.25">
      <c r="A3" s="22" t="s">
        <v>15</v>
      </c>
      <c r="P3" s="6"/>
    </row>
    <row r="4" spans="1:16" s="7" customFormat="1" x14ac:dyDescent="0.25">
      <c r="A4" s="22" t="s">
        <v>16</v>
      </c>
      <c r="P4" s="6"/>
    </row>
    <row r="5" spans="1:16" s="7" customFormat="1" x14ac:dyDescent="0.25">
      <c r="A5" s="22" t="s">
        <v>17</v>
      </c>
      <c r="P5" s="6"/>
    </row>
    <row r="6" spans="1:16" s="7" customFormat="1" x14ac:dyDescent="0.25">
      <c r="A6" s="22" t="s">
        <v>18</v>
      </c>
      <c r="P6" s="6"/>
    </row>
    <row r="7" spans="1:16" s="7" customFormat="1" x14ac:dyDescent="0.25">
      <c r="A7" s="22" t="s">
        <v>19</v>
      </c>
      <c r="P7" s="6"/>
    </row>
    <row r="8" spans="1:16" s="7" customFormat="1" x14ac:dyDescent="0.25">
      <c r="A8" s="22" t="s">
        <v>20</v>
      </c>
      <c r="P8" s="6"/>
    </row>
    <row r="9" spans="1:16" s="7" customFormat="1" x14ac:dyDescent="0.25">
      <c r="A9" s="22" t="s">
        <v>25</v>
      </c>
      <c r="P9" s="6"/>
    </row>
    <row r="10" spans="1:16" s="7" customFormat="1" x14ac:dyDescent="0.25">
      <c r="A10" s="22" t="s">
        <v>21</v>
      </c>
      <c r="P10" s="6"/>
    </row>
    <row r="11" spans="1:16" s="7" customFormat="1" x14ac:dyDescent="0.25">
      <c r="A11" s="22" t="s">
        <v>22</v>
      </c>
      <c r="P11" s="6"/>
    </row>
    <row r="12" spans="1:16" s="7" customFormat="1" x14ac:dyDescent="0.25">
      <c r="A12" s="22" t="s">
        <v>23</v>
      </c>
      <c r="P12" s="6"/>
    </row>
    <row r="13" spans="1:16" s="7" customFormat="1" x14ac:dyDescent="0.25">
      <c r="A13" s="22" t="s">
        <v>24</v>
      </c>
      <c r="P13" s="6"/>
    </row>
    <row r="14" spans="1:16" s="7" customFormat="1" x14ac:dyDescent="0.25">
      <c r="A14" s="22"/>
      <c r="P14" s="6"/>
    </row>
    <row r="15" spans="1:16" s="7" customFormat="1" x14ac:dyDescent="0.25">
      <c r="A15" s="22"/>
      <c r="P15" s="6"/>
    </row>
    <row r="16" spans="1:16" x14ac:dyDescent="0.25">
      <c r="A16" s="22"/>
    </row>
    <row r="17" spans="1:16" ht="15.75" thickBot="1" x14ac:dyDescent="0.3">
      <c r="A17" s="22"/>
    </row>
    <row r="18" spans="1:16" s="1" customFormat="1" x14ac:dyDescent="0.25">
      <c r="A18" s="48" t="s">
        <v>0</v>
      </c>
      <c r="B18" s="50" t="s">
        <v>1</v>
      </c>
      <c r="C18" s="44" t="s">
        <v>26</v>
      </c>
      <c r="D18" s="45"/>
      <c r="E18" s="46" t="s">
        <v>27</v>
      </c>
      <c r="F18" s="46"/>
      <c r="G18" s="44" t="s">
        <v>2</v>
      </c>
      <c r="H18" s="45"/>
      <c r="I18" s="46" t="s">
        <v>3</v>
      </c>
      <c r="J18" s="46"/>
      <c r="K18" s="44" t="s">
        <v>4</v>
      </c>
      <c r="L18" s="45"/>
      <c r="M18" s="46" t="s">
        <v>5</v>
      </c>
      <c r="N18" s="46"/>
      <c r="O18" s="44" t="s">
        <v>6</v>
      </c>
      <c r="P18" s="47"/>
    </row>
    <row r="19" spans="1:16" ht="15.75" thickBot="1" x14ac:dyDescent="0.3">
      <c r="A19" s="49"/>
      <c r="B19" s="51"/>
      <c r="C19" s="2" t="s">
        <v>7</v>
      </c>
      <c r="D19" s="3" t="s">
        <v>28</v>
      </c>
      <c r="E19" s="4" t="s">
        <v>7</v>
      </c>
      <c r="F19" s="4" t="s">
        <v>28</v>
      </c>
      <c r="G19" s="2" t="s">
        <v>7</v>
      </c>
      <c r="H19" s="3" t="s">
        <v>28</v>
      </c>
      <c r="I19" s="4" t="s">
        <v>7</v>
      </c>
      <c r="J19" s="4" t="s">
        <v>28</v>
      </c>
      <c r="K19" s="2" t="s">
        <v>7</v>
      </c>
      <c r="L19" s="3" t="s">
        <v>28</v>
      </c>
      <c r="M19" s="4" t="s">
        <v>7</v>
      </c>
      <c r="N19" s="4" t="s">
        <v>28</v>
      </c>
      <c r="O19" s="2" t="s">
        <v>7</v>
      </c>
      <c r="P19" s="5" t="s">
        <v>28</v>
      </c>
    </row>
    <row r="20" spans="1:16" x14ac:dyDescent="0.25">
      <c r="A20" s="12" t="s">
        <v>9</v>
      </c>
      <c r="B20" s="7">
        <v>40</v>
      </c>
      <c r="C20" s="8">
        <v>4.8611111111111112E-2</v>
      </c>
      <c r="D20" s="9">
        <v>1.3888888888888888E-2</v>
      </c>
      <c r="E20" s="10">
        <v>5.2083333333333336E-2</v>
      </c>
      <c r="F20" s="10">
        <v>1.0416666666666666E-2</v>
      </c>
      <c r="G20" s="8">
        <v>5.5555555555555552E-2</v>
      </c>
      <c r="H20" s="9">
        <v>1.7361111111111112E-2</v>
      </c>
      <c r="I20" s="10">
        <v>5.5555555555555552E-2</v>
      </c>
      <c r="J20" s="10">
        <v>1.7361111111111112E-2</v>
      </c>
      <c r="K20" s="8">
        <v>5.9027777777777783E-2</v>
      </c>
      <c r="L20" s="9">
        <v>1.3888888888888888E-2</v>
      </c>
      <c r="M20" s="10">
        <v>5.9027777777777783E-2</v>
      </c>
      <c r="N20" s="10">
        <v>1.3888888888888888E-2</v>
      </c>
      <c r="O20" s="8">
        <v>5.5555555555555552E-2</v>
      </c>
      <c r="P20" s="11">
        <v>1.7361111111111112E-2</v>
      </c>
    </row>
    <row r="21" spans="1:16" x14ac:dyDescent="0.25">
      <c r="A21" s="23" t="s">
        <v>10</v>
      </c>
      <c r="B21" s="7">
        <v>42</v>
      </c>
      <c r="C21" s="8">
        <v>5.5555555555555552E-2</v>
      </c>
      <c r="D21" s="9">
        <v>6.9444444444444441E-3</v>
      </c>
      <c r="E21" s="10">
        <v>5.5555555555555552E-2</v>
      </c>
      <c r="F21" s="10">
        <v>6.9444444444444441E-3</v>
      </c>
      <c r="G21" s="8">
        <v>6.25E-2</v>
      </c>
      <c r="H21" s="9">
        <v>1.0416666666666666E-2</v>
      </c>
      <c r="I21" s="10">
        <v>5.9027777777777783E-2</v>
      </c>
      <c r="J21" s="10">
        <v>1.3888888888888888E-2</v>
      </c>
      <c r="K21" s="8">
        <v>7.2916666666666671E-2</v>
      </c>
      <c r="L21" s="9">
        <v>1.0416666666666666E-2</v>
      </c>
      <c r="M21" s="10">
        <v>5.9027777777777783E-2</v>
      </c>
      <c r="N21" s="10">
        <v>1.3888888888888888E-2</v>
      </c>
      <c r="O21" s="8">
        <v>5.5555555555555552E-2</v>
      </c>
      <c r="P21" s="11">
        <v>6.9444444444444441E-3</v>
      </c>
    </row>
    <row r="22" spans="1:16" x14ac:dyDescent="0.25">
      <c r="A22" s="13"/>
      <c r="C22" s="14"/>
      <c r="D22" s="15"/>
      <c r="G22" s="14"/>
      <c r="H22" s="15"/>
      <c r="K22" s="14"/>
      <c r="L22" s="15"/>
      <c r="O22" s="14"/>
      <c r="P22" s="16"/>
    </row>
    <row r="23" spans="1:16" x14ac:dyDescent="0.25">
      <c r="A23" s="24" t="s">
        <v>11</v>
      </c>
      <c r="B23" s="7">
        <v>44</v>
      </c>
      <c r="C23" s="8">
        <v>5.9027777777777783E-2</v>
      </c>
      <c r="D23" s="9">
        <v>1.3888888888888888E-2</v>
      </c>
      <c r="E23" s="10">
        <v>5.9027777777777783E-2</v>
      </c>
      <c r="F23" s="10">
        <v>1.3888888888888888E-2</v>
      </c>
      <c r="G23" s="8">
        <v>5.9027777777777783E-2</v>
      </c>
      <c r="H23" s="9">
        <v>1.3888888888888888E-2</v>
      </c>
      <c r="I23" s="10">
        <v>5.9027777777777783E-2</v>
      </c>
      <c r="J23" s="10">
        <v>1.3888888888888888E-2</v>
      </c>
      <c r="K23" s="8">
        <v>6.9444444444444434E-2</v>
      </c>
      <c r="L23" s="9">
        <v>1.3888888888888888E-2</v>
      </c>
      <c r="M23" s="10">
        <v>6.25E-2</v>
      </c>
      <c r="N23" s="10">
        <v>1.0416666666666666E-2</v>
      </c>
      <c r="O23" s="8">
        <v>6.25E-2</v>
      </c>
      <c r="P23" s="17">
        <v>1.0416666666666666E-2</v>
      </c>
    </row>
    <row r="24" spans="1:16" ht="15.75" thickBot="1" x14ac:dyDescent="0.3">
      <c r="A24" s="25" t="s">
        <v>29</v>
      </c>
      <c r="B24" s="18">
        <v>40</v>
      </c>
      <c r="C24" s="2">
        <v>5.2083333333333336E-2</v>
      </c>
      <c r="D24" s="3">
        <v>1.0416666666666666E-2</v>
      </c>
      <c r="E24" s="4">
        <v>5.2083333333333336E-2</v>
      </c>
      <c r="F24" s="4">
        <v>1.0416666666666666E-2</v>
      </c>
      <c r="G24" s="2">
        <v>5.2083333333333336E-2</v>
      </c>
      <c r="H24" s="3">
        <v>1.0416666666666666E-2</v>
      </c>
      <c r="I24" s="4">
        <v>5.2083333333333336E-2</v>
      </c>
      <c r="J24" s="4">
        <v>1.0416666666666666E-2</v>
      </c>
      <c r="K24" s="2">
        <v>5.9027777777777783E-2</v>
      </c>
      <c r="L24" s="3">
        <v>1.3888888888888888E-2</v>
      </c>
      <c r="M24" s="4">
        <v>5.5555555555555552E-2</v>
      </c>
      <c r="N24" s="4">
        <v>6.9444444444444441E-3</v>
      </c>
      <c r="O24" s="2">
        <v>4.8611111111111112E-2</v>
      </c>
      <c r="P24" s="19">
        <v>1.3888888888888888E-2</v>
      </c>
    </row>
    <row r="26" spans="1:16" x14ac:dyDescent="0.25">
      <c r="A26" s="20" t="s">
        <v>8</v>
      </c>
    </row>
    <row r="27" spans="1:16" x14ac:dyDescent="0.25">
      <c r="A27" s="6" t="s">
        <v>12</v>
      </c>
    </row>
    <row r="29" spans="1:16" x14ac:dyDescent="0.25">
      <c r="A29" s="22"/>
    </row>
    <row r="30" spans="1:16" x14ac:dyDescent="0.25">
      <c r="A30" s="22"/>
    </row>
    <row r="31" spans="1:16" x14ac:dyDescent="0.25">
      <c r="A31" s="22"/>
    </row>
  </sheetData>
  <mergeCells count="9">
    <mergeCell ref="K18:L18"/>
    <mergeCell ref="M18:N18"/>
    <mergeCell ref="O18:P18"/>
    <mergeCell ref="A18:A19"/>
    <mergeCell ref="B18:B19"/>
    <mergeCell ref="C18:D18"/>
    <mergeCell ref="E18:F18"/>
    <mergeCell ref="G18:H18"/>
    <mergeCell ref="I18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E7A7-E54F-4CB1-A6E4-00B6EDEFCE8A}">
  <dimension ref="A1:L28"/>
  <sheetViews>
    <sheetView workbookViewId="0">
      <selection sqref="A1:B1"/>
    </sheetView>
  </sheetViews>
  <sheetFormatPr defaultColWidth="10.7109375" defaultRowHeight="15" x14ac:dyDescent="0.25"/>
  <cols>
    <col min="1" max="2" width="12.7109375" style="7" customWidth="1"/>
    <col min="3" max="10" width="15.7109375" style="34" customWidth="1"/>
    <col min="11" max="16384" width="10.7109375" style="6"/>
  </cols>
  <sheetData>
    <row r="1" spans="1:12" s="1" customFormat="1" x14ac:dyDescent="0.25">
      <c r="A1" s="52" t="s">
        <v>30</v>
      </c>
      <c r="B1" s="46"/>
      <c r="C1" s="53" t="s">
        <v>9</v>
      </c>
      <c r="D1" s="54"/>
      <c r="E1" s="55" t="s">
        <v>10</v>
      </c>
      <c r="F1" s="56"/>
      <c r="G1" s="57" t="s">
        <v>11</v>
      </c>
      <c r="H1" s="58"/>
      <c r="I1" s="59" t="s">
        <v>29</v>
      </c>
      <c r="J1" s="60"/>
    </row>
    <row r="2" spans="1:12" s="1" customFormat="1" ht="15.75" thickBot="1" x14ac:dyDescent="0.3">
      <c r="A2" s="26" t="s">
        <v>31</v>
      </c>
      <c r="B2" s="27" t="s">
        <v>32</v>
      </c>
      <c r="C2" s="28" t="s">
        <v>7</v>
      </c>
      <c r="D2" s="29" t="s">
        <v>8</v>
      </c>
      <c r="E2" s="28" t="s">
        <v>7</v>
      </c>
      <c r="F2" s="29" t="s">
        <v>8</v>
      </c>
      <c r="G2" s="28" t="s">
        <v>7</v>
      </c>
      <c r="H2" s="29" t="s">
        <v>8</v>
      </c>
      <c r="I2" s="30" t="s">
        <v>7</v>
      </c>
      <c r="J2" s="29" t="s">
        <v>8</v>
      </c>
      <c r="L2" s="6" t="s">
        <v>12</v>
      </c>
    </row>
    <row r="3" spans="1:12" x14ac:dyDescent="0.25">
      <c r="A3" s="31">
        <v>0</v>
      </c>
      <c r="B3" s="10">
        <v>4.0972222222222222E-2</v>
      </c>
      <c r="C3" s="32">
        <v>4.8611111111111112E-2</v>
      </c>
      <c r="D3" s="33">
        <v>1.3888888888888888E-2</v>
      </c>
      <c r="E3" s="32">
        <v>5.5555555555555552E-2</v>
      </c>
      <c r="F3" s="33">
        <v>6.9444444444444441E-3</v>
      </c>
      <c r="G3" s="32">
        <v>5.9027777777777783E-2</v>
      </c>
      <c r="H3" s="33">
        <v>1.3888888888888888E-2</v>
      </c>
      <c r="I3" s="34">
        <v>5.2083333333333336E-2</v>
      </c>
      <c r="J3" s="33">
        <v>1.0416666666666666E-2</v>
      </c>
    </row>
    <row r="4" spans="1:12" x14ac:dyDescent="0.25">
      <c r="A4" s="31">
        <v>4.1666666666666664E-2</v>
      </c>
      <c r="B4" s="10">
        <v>8.2638888888888887E-2</v>
      </c>
      <c r="C4" s="32">
        <v>4.8611111111111112E-2</v>
      </c>
      <c r="D4" s="33">
        <v>1.3888888888888888E-2</v>
      </c>
      <c r="E4" s="32">
        <v>5.5555555555555552E-2</v>
      </c>
      <c r="F4" s="33">
        <v>6.9444444444444441E-3</v>
      </c>
      <c r="G4" s="32">
        <v>5.9027777777777783E-2</v>
      </c>
      <c r="H4" s="33">
        <v>1.3888888888888888E-2</v>
      </c>
      <c r="I4" s="34">
        <v>5.2083333333333336E-2</v>
      </c>
      <c r="J4" s="33">
        <v>1.0416666666666666E-2</v>
      </c>
    </row>
    <row r="5" spans="1:12" x14ac:dyDescent="0.25">
      <c r="A5" s="31">
        <v>8.3333333333333301E-2</v>
      </c>
      <c r="B5" s="10">
        <v>0.124305555555556</v>
      </c>
      <c r="C5" s="32">
        <v>4.8611111111111112E-2</v>
      </c>
      <c r="D5" s="33">
        <v>1.3888888888888888E-2</v>
      </c>
      <c r="E5" s="32">
        <v>5.5555555555555552E-2</v>
      </c>
      <c r="F5" s="33">
        <v>6.9444444444444441E-3</v>
      </c>
      <c r="G5" s="32">
        <v>5.9027777777777783E-2</v>
      </c>
      <c r="H5" s="33">
        <v>1.3888888888888888E-2</v>
      </c>
      <c r="I5" s="34">
        <v>5.2083333333333336E-2</v>
      </c>
      <c r="J5" s="33">
        <v>1.0416666666666666E-2</v>
      </c>
    </row>
    <row r="6" spans="1:12" x14ac:dyDescent="0.25">
      <c r="A6" s="31">
        <v>0.125</v>
      </c>
      <c r="B6" s="10">
        <v>0.16597222222222199</v>
      </c>
      <c r="C6" s="32">
        <v>4.8611111111111112E-2</v>
      </c>
      <c r="D6" s="33">
        <v>1.3888888888888888E-2</v>
      </c>
      <c r="E6" s="32">
        <v>5.5555555555555552E-2</v>
      </c>
      <c r="F6" s="33">
        <v>6.9444444444444441E-3</v>
      </c>
      <c r="G6" s="32">
        <v>5.9027777777777783E-2</v>
      </c>
      <c r="H6" s="33">
        <v>1.3888888888888888E-2</v>
      </c>
      <c r="I6" s="34">
        <v>5.2083333333333336E-2</v>
      </c>
      <c r="J6" s="33">
        <v>1.0416666666666666E-2</v>
      </c>
    </row>
    <row r="7" spans="1:12" x14ac:dyDescent="0.25">
      <c r="A7" s="31">
        <v>0.16666666666666699</v>
      </c>
      <c r="B7" s="10">
        <v>0.20763888888888901</v>
      </c>
      <c r="C7" s="32">
        <v>4.8611111111111112E-2</v>
      </c>
      <c r="D7" s="33">
        <v>1.3888888888888888E-2</v>
      </c>
      <c r="E7" s="32">
        <v>5.5555555555555552E-2</v>
      </c>
      <c r="F7" s="33">
        <v>6.9444444444444441E-3</v>
      </c>
      <c r="G7" s="32">
        <v>5.9027777777777783E-2</v>
      </c>
      <c r="H7" s="33">
        <v>1.3888888888888888E-2</v>
      </c>
      <c r="I7" s="34">
        <v>5.2083333333333336E-2</v>
      </c>
      <c r="J7" s="33">
        <v>1.0416666666666666E-2</v>
      </c>
    </row>
    <row r="8" spans="1:12" x14ac:dyDescent="0.25">
      <c r="A8" s="31">
        <v>0.20833333333333301</v>
      </c>
      <c r="B8" s="10">
        <v>0.249305555555555</v>
      </c>
      <c r="C8" s="32">
        <v>4.8611111111111112E-2</v>
      </c>
      <c r="D8" s="33">
        <v>1.3888888888888888E-2</v>
      </c>
      <c r="E8" s="32">
        <v>5.5555555555555552E-2</v>
      </c>
      <c r="F8" s="33">
        <v>6.9444444444444441E-3</v>
      </c>
      <c r="G8" s="32">
        <v>5.9027777777777783E-2</v>
      </c>
      <c r="H8" s="33">
        <v>1.3888888888888888E-2</v>
      </c>
      <c r="I8" s="34">
        <v>5.2083333333333336E-2</v>
      </c>
      <c r="J8" s="33">
        <v>1.0416666666666666E-2</v>
      </c>
    </row>
    <row r="9" spans="1:12" x14ac:dyDescent="0.25">
      <c r="A9" s="31">
        <v>0.25</v>
      </c>
      <c r="B9" s="10">
        <v>0.29097222222222202</v>
      </c>
      <c r="C9" s="32">
        <v>4.8611111111111112E-2</v>
      </c>
      <c r="D9" s="33">
        <v>1.3888888888888888E-2</v>
      </c>
      <c r="E9" s="32">
        <v>5.5555555555555552E-2</v>
      </c>
      <c r="F9" s="33">
        <v>6.9444444444444441E-3</v>
      </c>
      <c r="G9" s="32">
        <v>5.9027777777777783E-2</v>
      </c>
      <c r="H9" s="33">
        <v>1.3888888888888888E-2</v>
      </c>
      <c r="I9" s="34">
        <v>5.2083333333333336E-2</v>
      </c>
      <c r="J9" s="33">
        <v>1.0416666666666666E-2</v>
      </c>
    </row>
    <row r="10" spans="1:12" x14ac:dyDescent="0.25">
      <c r="A10" s="31">
        <v>0.29166666666666702</v>
      </c>
      <c r="B10" s="10">
        <v>0.33263888888888898</v>
      </c>
      <c r="C10" s="32">
        <v>5.2083333333333336E-2</v>
      </c>
      <c r="D10" s="33">
        <v>1.0416666666666666E-2</v>
      </c>
      <c r="E10" s="32">
        <v>5.5555555555555552E-2</v>
      </c>
      <c r="F10" s="33">
        <v>6.9444444444444441E-3</v>
      </c>
      <c r="G10" s="32">
        <v>5.9027777777777783E-2</v>
      </c>
      <c r="H10" s="33">
        <v>1.3888888888888888E-2</v>
      </c>
      <c r="I10" s="34">
        <v>5.2083333333333336E-2</v>
      </c>
      <c r="J10" s="33">
        <v>1.0416666666666666E-2</v>
      </c>
    </row>
    <row r="11" spans="1:12" x14ac:dyDescent="0.25">
      <c r="A11" s="31">
        <v>0.33333333333333298</v>
      </c>
      <c r="B11" s="10">
        <v>0.374305555555555</v>
      </c>
      <c r="C11" s="32">
        <v>5.2083333333333336E-2</v>
      </c>
      <c r="D11" s="33">
        <v>1.0416666666666666E-2</v>
      </c>
      <c r="E11" s="32">
        <v>5.5555555555555552E-2</v>
      </c>
      <c r="F11" s="33">
        <v>6.9444444444444441E-3</v>
      </c>
      <c r="G11" s="32">
        <v>5.9027777777777783E-2</v>
      </c>
      <c r="H11" s="33">
        <v>1.3888888888888888E-2</v>
      </c>
      <c r="I11" s="34">
        <v>5.2083333333333336E-2</v>
      </c>
      <c r="J11" s="33">
        <v>1.0416666666666666E-2</v>
      </c>
    </row>
    <row r="12" spans="1:12" x14ac:dyDescent="0.25">
      <c r="A12" s="31">
        <v>0.375</v>
      </c>
      <c r="B12" s="10">
        <v>0.41597222222222202</v>
      </c>
      <c r="C12" s="32">
        <v>5.5555555555555552E-2</v>
      </c>
      <c r="D12" s="33">
        <v>1.7361111111111112E-2</v>
      </c>
      <c r="E12" s="32">
        <v>6.25E-2</v>
      </c>
      <c r="F12" s="33">
        <v>1.0416666666666666E-2</v>
      </c>
      <c r="G12" s="32">
        <v>5.9027777777777783E-2</v>
      </c>
      <c r="H12" s="33">
        <v>1.3888888888888888E-2</v>
      </c>
      <c r="I12" s="34">
        <v>5.2083333333333336E-2</v>
      </c>
      <c r="J12" s="33">
        <v>1.0416666666666666E-2</v>
      </c>
    </row>
    <row r="13" spans="1:12" x14ac:dyDescent="0.25">
      <c r="A13" s="31">
        <v>0.41666666666666702</v>
      </c>
      <c r="B13" s="10">
        <v>0.45763888888888898</v>
      </c>
      <c r="C13" s="32">
        <v>5.5555555555555552E-2</v>
      </c>
      <c r="D13" s="33">
        <v>1.7361111111111112E-2</v>
      </c>
      <c r="E13" s="32">
        <v>6.25E-2</v>
      </c>
      <c r="F13" s="33">
        <v>1.0416666666666666E-2</v>
      </c>
      <c r="G13" s="32">
        <v>5.9027777777777783E-2</v>
      </c>
      <c r="H13" s="33">
        <v>1.3888888888888888E-2</v>
      </c>
      <c r="I13" s="34">
        <v>5.2083333333333336E-2</v>
      </c>
      <c r="J13" s="33">
        <v>1.0416666666666666E-2</v>
      </c>
    </row>
    <row r="14" spans="1:12" x14ac:dyDescent="0.25">
      <c r="A14" s="31">
        <v>0.45833333333333298</v>
      </c>
      <c r="B14" s="10">
        <v>0.499305555555555</v>
      </c>
      <c r="C14" s="32">
        <v>5.5555555555555552E-2</v>
      </c>
      <c r="D14" s="33">
        <v>1.7361111111111112E-2</v>
      </c>
      <c r="E14" s="32">
        <v>6.25E-2</v>
      </c>
      <c r="F14" s="33">
        <v>1.0416666666666666E-2</v>
      </c>
      <c r="G14" s="32">
        <v>5.9027777777777783E-2</v>
      </c>
      <c r="H14" s="33">
        <v>1.3888888888888888E-2</v>
      </c>
      <c r="I14" s="34">
        <v>5.2083333333333336E-2</v>
      </c>
      <c r="J14" s="33">
        <v>1.0416666666666666E-2</v>
      </c>
    </row>
    <row r="15" spans="1:12" x14ac:dyDescent="0.25">
      <c r="A15" s="31">
        <v>0.5</v>
      </c>
      <c r="B15" s="10">
        <v>0.54097222222222197</v>
      </c>
      <c r="C15" s="32">
        <v>5.5555555555555552E-2</v>
      </c>
      <c r="D15" s="33">
        <v>1.7361111111111112E-2</v>
      </c>
      <c r="E15" s="32">
        <v>6.25E-2</v>
      </c>
      <c r="F15" s="33">
        <v>1.0416666666666666E-2</v>
      </c>
      <c r="G15" s="32">
        <v>5.9027777777777783E-2</v>
      </c>
      <c r="H15" s="33">
        <v>1.3888888888888888E-2</v>
      </c>
      <c r="I15" s="34">
        <v>5.2083333333333336E-2</v>
      </c>
      <c r="J15" s="33">
        <v>1.0416666666666666E-2</v>
      </c>
    </row>
    <row r="16" spans="1:12" x14ac:dyDescent="0.25">
      <c r="A16" s="31">
        <v>0.54166666666666696</v>
      </c>
      <c r="B16" s="10">
        <v>0.58263888888888904</v>
      </c>
      <c r="C16" s="32">
        <v>5.5555555555555552E-2</v>
      </c>
      <c r="D16" s="33">
        <v>1.7361111111111112E-2</v>
      </c>
      <c r="E16" s="32">
        <v>5.9027777777777783E-2</v>
      </c>
      <c r="F16" s="33">
        <v>1.3888888888888888E-2</v>
      </c>
      <c r="G16" s="32">
        <v>5.9027777777777783E-2</v>
      </c>
      <c r="H16" s="33">
        <v>1.3888888888888888E-2</v>
      </c>
      <c r="I16" s="34">
        <v>5.2083333333333336E-2</v>
      </c>
      <c r="J16" s="33">
        <v>1.0416666666666666E-2</v>
      </c>
    </row>
    <row r="17" spans="1:10" x14ac:dyDescent="0.25">
      <c r="A17" s="31">
        <v>0.58333333333333304</v>
      </c>
      <c r="B17" s="10">
        <v>0.624305555555555</v>
      </c>
      <c r="C17" s="32">
        <v>5.5555555555555552E-2</v>
      </c>
      <c r="D17" s="33">
        <v>1.7361111111111112E-2</v>
      </c>
      <c r="E17" s="32">
        <v>5.9027777777777783E-2</v>
      </c>
      <c r="F17" s="33">
        <v>1.3888888888888888E-2</v>
      </c>
      <c r="G17" s="32">
        <v>5.9027777777777783E-2</v>
      </c>
      <c r="H17" s="33">
        <v>1.3888888888888888E-2</v>
      </c>
      <c r="I17" s="34">
        <v>5.2083333333333336E-2</v>
      </c>
      <c r="J17" s="33">
        <v>1.0416666666666666E-2</v>
      </c>
    </row>
    <row r="18" spans="1:10" x14ac:dyDescent="0.25">
      <c r="A18" s="31">
        <v>0.625</v>
      </c>
      <c r="B18" s="10">
        <v>0.66597222222222197</v>
      </c>
      <c r="C18" s="32">
        <v>5.5555555555555552E-2</v>
      </c>
      <c r="D18" s="33">
        <v>1.7361111111111112E-2</v>
      </c>
      <c r="E18" s="32">
        <v>5.9027777777777783E-2</v>
      </c>
      <c r="F18" s="33">
        <v>1.3888888888888888E-2</v>
      </c>
      <c r="G18" s="32">
        <v>5.9027777777777783E-2</v>
      </c>
      <c r="H18" s="33">
        <v>1.3888888888888888E-2</v>
      </c>
      <c r="I18" s="34">
        <v>5.2083333333333336E-2</v>
      </c>
      <c r="J18" s="33">
        <v>1.0416666666666666E-2</v>
      </c>
    </row>
    <row r="19" spans="1:10" x14ac:dyDescent="0.25">
      <c r="A19" s="31">
        <v>0.66666666666666696</v>
      </c>
      <c r="B19" s="10">
        <v>0.70763888888888904</v>
      </c>
      <c r="C19" s="32">
        <v>5.9027777777777783E-2</v>
      </c>
      <c r="D19" s="33">
        <v>1.3888888888888888E-2</v>
      </c>
      <c r="E19" s="32">
        <v>7.2916666666666671E-2</v>
      </c>
      <c r="F19" s="33">
        <v>1.0416666666666666E-2</v>
      </c>
      <c r="G19" s="32">
        <v>6.9444444444444434E-2</v>
      </c>
      <c r="H19" s="33">
        <v>1.3888888888888888E-2</v>
      </c>
      <c r="I19" s="34">
        <v>5.9027777777777783E-2</v>
      </c>
      <c r="J19" s="33">
        <v>1.3888888888888888E-2</v>
      </c>
    </row>
    <row r="20" spans="1:10" x14ac:dyDescent="0.25">
      <c r="A20" s="31">
        <v>0.70833333333333304</v>
      </c>
      <c r="B20" s="10">
        <v>0.749305555555555</v>
      </c>
      <c r="C20" s="32">
        <v>5.9027777777777783E-2</v>
      </c>
      <c r="D20" s="33">
        <v>1.3888888888888888E-2</v>
      </c>
      <c r="E20" s="32">
        <v>7.2916666666666671E-2</v>
      </c>
      <c r="F20" s="33">
        <v>1.0416666666666666E-2</v>
      </c>
      <c r="G20" s="32">
        <v>6.9444444444444434E-2</v>
      </c>
      <c r="H20" s="33">
        <v>1.3888888888888888E-2</v>
      </c>
      <c r="I20" s="34">
        <v>5.9027777777777783E-2</v>
      </c>
      <c r="J20" s="33">
        <v>1.3888888888888888E-2</v>
      </c>
    </row>
    <row r="21" spans="1:10" x14ac:dyDescent="0.25">
      <c r="A21" s="31">
        <v>0.75</v>
      </c>
      <c r="B21" s="10">
        <v>0.79097222222222197</v>
      </c>
      <c r="C21" s="32">
        <v>5.9027777777777783E-2</v>
      </c>
      <c r="D21" s="33">
        <v>1.3888888888888888E-2</v>
      </c>
      <c r="E21" s="32">
        <v>7.2916666666666671E-2</v>
      </c>
      <c r="F21" s="33">
        <v>1.0416666666666666E-2</v>
      </c>
      <c r="G21" s="32">
        <v>6.9444444444444434E-2</v>
      </c>
      <c r="H21" s="33">
        <v>1.3888888888888888E-2</v>
      </c>
      <c r="I21" s="34">
        <v>5.9027777777777783E-2</v>
      </c>
      <c r="J21" s="33">
        <v>1.3888888888888888E-2</v>
      </c>
    </row>
    <row r="22" spans="1:10" x14ac:dyDescent="0.25">
      <c r="A22" s="31">
        <v>0.79166666666666696</v>
      </c>
      <c r="B22" s="10">
        <v>0.83263888888888904</v>
      </c>
      <c r="C22" s="32">
        <v>5.9027777777777783E-2</v>
      </c>
      <c r="D22" s="33">
        <v>1.3888888888888888E-2</v>
      </c>
      <c r="E22" s="32">
        <v>7.2916666666666671E-2</v>
      </c>
      <c r="F22" s="33">
        <v>1.0416666666666666E-2</v>
      </c>
      <c r="G22" s="32">
        <v>6.9444444444444434E-2</v>
      </c>
      <c r="H22" s="33">
        <v>1.3888888888888888E-2</v>
      </c>
      <c r="I22" s="34">
        <v>5.9027777777777783E-2</v>
      </c>
      <c r="J22" s="33">
        <v>1.3888888888888888E-2</v>
      </c>
    </row>
    <row r="23" spans="1:10" x14ac:dyDescent="0.25">
      <c r="A23" s="31">
        <v>0.83333333333333304</v>
      </c>
      <c r="B23" s="10">
        <v>0.874305555555555</v>
      </c>
      <c r="C23" s="32">
        <v>5.9027777777777783E-2</v>
      </c>
      <c r="D23" s="33">
        <v>1.3888888888888888E-2</v>
      </c>
      <c r="E23" s="32">
        <v>5.9027777777777783E-2</v>
      </c>
      <c r="F23" s="33">
        <v>1.3888888888888888E-2</v>
      </c>
      <c r="G23" s="32">
        <v>6.25E-2</v>
      </c>
      <c r="H23" s="33">
        <v>1.0416666666666666E-2</v>
      </c>
      <c r="I23" s="34">
        <v>5.5555555555555552E-2</v>
      </c>
      <c r="J23" s="33">
        <v>6.9444444444444441E-3</v>
      </c>
    </row>
    <row r="24" spans="1:10" x14ac:dyDescent="0.25">
      <c r="A24" s="31">
        <v>0.875</v>
      </c>
      <c r="B24" s="10">
        <v>0.91597222222222197</v>
      </c>
      <c r="C24" s="32">
        <v>5.9027777777777783E-2</v>
      </c>
      <c r="D24" s="33">
        <v>1.3888888888888888E-2</v>
      </c>
      <c r="E24" s="32">
        <v>5.9027777777777783E-2</v>
      </c>
      <c r="F24" s="33">
        <v>1.3888888888888888E-2</v>
      </c>
      <c r="G24" s="32">
        <v>6.25E-2</v>
      </c>
      <c r="H24" s="33">
        <v>1.0416666666666666E-2</v>
      </c>
      <c r="I24" s="34">
        <v>5.5555555555555552E-2</v>
      </c>
      <c r="J24" s="33">
        <v>6.9444444444444441E-3</v>
      </c>
    </row>
    <row r="25" spans="1:10" x14ac:dyDescent="0.25">
      <c r="A25" s="31">
        <v>0.91666666666666696</v>
      </c>
      <c r="B25" s="10">
        <v>0.95763888888888904</v>
      </c>
      <c r="C25" s="32">
        <v>5.9027777777777783E-2</v>
      </c>
      <c r="D25" s="33">
        <v>1.3888888888888888E-2</v>
      </c>
      <c r="E25" s="32">
        <v>5.9027777777777783E-2</v>
      </c>
      <c r="F25" s="33">
        <v>1.3888888888888888E-2</v>
      </c>
      <c r="G25" s="32">
        <v>6.25E-2</v>
      </c>
      <c r="H25" s="33">
        <v>1.0416666666666666E-2</v>
      </c>
      <c r="I25" s="34">
        <v>5.5555555555555552E-2</v>
      </c>
      <c r="J25" s="33">
        <v>6.9444444444444441E-3</v>
      </c>
    </row>
    <row r="26" spans="1:10" ht="15.75" thickBot="1" x14ac:dyDescent="0.3">
      <c r="A26" s="35">
        <v>0.95833333333333304</v>
      </c>
      <c r="B26" s="4">
        <v>0.999305555555555</v>
      </c>
      <c r="C26" s="36">
        <v>5.5555555555555552E-2</v>
      </c>
      <c r="D26" s="37">
        <v>1.7361111111111112E-2</v>
      </c>
      <c r="E26" s="36">
        <v>5.5555555555555552E-2</v>
      </c>
      <c r="F26" s="37">
        <v>6.9444444444444441E-3</v>
      </c>
      <c r="G26" s="36">
        <v>6.25E-2</v>
      </c>
      <c r="H26" s="37">
        <v>1.0416666666666666E-2</v>
      </c>
      <c r="I26" s="38">
        <v>4.8611111111111112E-2</v>
      </c>
      <c r="J26" s="37">
        <v>1.3888888888888888E-2</v>
      </c>
    </row>
    <row r="28" spans="1:10" x14ac:dyDescent="0.25">
      <c r="A28" s="6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2543-F888-4843-B8BB-74DB09C15E9E}">
  <dimension ref="A1:E42"/>
  <sheetViews>
    <sheetView tabSelected="1" workbookViewId="0">
      <selection sqref="A1:D1"/>
    </sheetView>
  </sheetViews>
  <sheetFormatPr defaultColWidth="27.5703125" defaultRowHeight="15" x14ac:dyDescent="0.25"/>
  <cols>
    <col min="1" max="4" width="31.85546875" style="7" customWidth="1"/>
    <col min="5" max="16384" width="27.5703125" style="7"/>
  </cols>
  <sheetData>
    <row r="1" spans="1:5" ht="15.75" thickBot="1" x14ac:dyDescent="0.3">
      <c r="A1" s="61" t="s">
        <v>33</v>
      </c>
      <c r="B1" s="61"/>
      <c r="C1" s="61"/>
      <c r="D1" s="61"/>
    </row>
    <row r="2" spans="1:5" x14ac:dyDescent="0.25">
      <c r="A2" s="39" t="s">
        <v>9</v>
      </c>
      <c r="B2" s="40" t="s">
        <v>10</v>
      </c>
      <c r="C2" s="41" t="s">
        <v>11</v>
      </c>
      <c r="D2" s="42" t="s">
        <v>29</v>
      </c>
      <c r="E2" s="43"/>
    </row>
    <row r="3" spans="1:5" x14ac:dyDescent="0.25">
      <c r="A3" s="10">
        <v>1.0416666666666666E-2</v>
      </c>
      <c r="B3" s="10">
        <f>D3+0.5/24</f>
        <v>2.0833333333333332E-2</v>
      </c>
      <c r="C3" s="10">
        <v>0</v>
      </c>
      <c r="D3" s="10">
        <f>C3</f>
        <v>0</v>
      </c>
    </row>
    <row r="4" spans="1:5" x14ac:dyDescent="0.25">
      <c r="A4" s="10">
        <f>A3+1/24</f>
        <v>5.2083333333333329E-2</v>
      </c>
      <c r="B4" s="10">
        <f t="shared" ref="B4:B6" si="0">D4+0.5/24</f>
        <v>6.25E-2</v>
      </c>
      <c r="C4" s="10">
        <v>4.1666666666666664E-2</v>
      </c>
      <c r="D4" s="10">
        <f t="shared" ref="D4:D42" si="1">C4</f>
        <v>4.1666666666666664E-2</v>
      </c>
    </row>
    <row r="5" spans="1:5" x14ac:dyDescent="0.25">
      <c r="A5" s="10">
        <f t="shared" ref="A5:A7" si="2">A4+1/24</f>
        <v>9.375E-2</v>
      </c>
      <c r="B5" s="10">
        <f t="shared" si="0"/>
        <v>0.10416666666666666</v>
      </c>
      <c r="C5" s="10">
        <v>8.3333333333333329E-2</v>
      </c>
      <c r="D5" s="10">
        <f t="shared" si="1"/>
        <v>8.3333333333333329E-2</v>
      </c>
    </row>
    <row r="6" spans="1:5" x14ac:dyDescent="0.25">
      <c r="A6" s="10">
        <f t="shared" si="2"/>
        <v>0.13541666666666666</v>
      </c>
      <c r="B6" s="10">
        <f t="shared" si="0"/>
        <v>0.14583333333333334</v>
      </c>
      <c r="C6" s="10">
        <v>0.125</v>
      </c>
      <c r="D6" s="10">
        <f t="shared" si="1"/>
        <v>0.125</v>
      </c>
    </row>
    <row r="7" spans="1:5" x14ac:dyDescent="0.25">
      <c r="A7" s="10">
        <f t="shared" si="2"/>
        <v>0.17708333333333331</v>
      </c>
      <c r="B7" s="10">
        <f>D7+0.25/24</f>
        <v>0.17708333333333331</v>
      </c>
      <c r="C7" s="10">
        <v>0.16666666666666666</v>
      </c>
      <c r="D7" s="10">
        <f t="shared" si="1"/>
        <v>0.16666666666666666</v>
      </c>
    </row>
    <row r="8" spans="1:5" x14ac:dyDescent="0.25">
      <c r="A8" s="10">
        <f>A7+0.5/24</f>
        <v>0.19791666666666666</v>
      </c>
      <c r="B8" s="10">
        <f t="shared" ref="B8:B22" si="3">D8+0.25/24</f>
        <v>0.19791666666666666</v>
      </c>
      <c r="C8" s="10">
        <f>C7+0.5/24</f>
        <v>0.1875</v>
      </c>
      <c r="D8" s="10">
        <f t="shared" si="1"/>
        <v>0.1875</v>
      </c>
    </row>
    <row r="9" spans="1:5" x14ac:dyDescent="0.25">
      <c r="A9" s="10">
        <f t="shared" ref="A9:A23" si="4">A8+0.5/24</f>
        <v>0.21875</v>
      </c>
      <c r="B9" s="10">
        <f t="shared" si="3"/>
        <v>0.21875</v>
      </c>
      <c r="C9" s="10">
        <f t="shared" ref="C9:C23" si="5">C8+0.5/24</f>
        <v>0.20833333333333334</v>
      </c>
      <c r="D9" s="10">
        <f t="shared" si="1"/>
        <v>0.20833333333333334</v>
      </c>
    </row>
    <row r="10" spans="1:5" x14ac:dyDescent="0.25">
      <c r="A10" s="10">
        <f t="shared" si="4"/>
        <v>0.23958333333333334</v>
      </c>
      <c r="B10" s="10">
        <f t="shared" si="3"/>
        <v>0.23958333333333334</v>
      </c>
      <c r="C10" s="10">
        <f t="shared" si="5"/>
        <v>0.22916666666666669</v>
      </c>
      <c r="D10" s="10">
        <f t="shared" si="1"/>
        <v>0.22916666666666669</v>
      </c>
    </row>
    <row r="11" spans="1:5" x14ac:dyDescent="0.25">
      <c r="A11" s="10">
        <f t="shared" si="4"/>
        <v>0.26041666666666669</v>
      </c>
      <c r="B11" s="10">
        <f t="shared" si="3"/>
        <v>0.26041666666666669</v>
      </c>
      <c r="C11" s="10">
        <f t="shared" si="5"/>
        <v>0.25</v>
      </c>
      <c r="D11" s="10">
        <f t="shared" si="1"/>
        <v>0.25</v>
      </c>
    </row>
    <row r="12" spans="1:5" x14ac:dyDescent="0.25">
      <c r="A12" s="10">
        <f t="shared" si="4"/>
        <v>0.28125</v>
      </c>
      <c r="B12" s="10">
        <f t="shared" si="3"/>
        <v>0.28125</v>
      </c>
      <c r="C12" s="10">
        <f t="shared" si="5"/>
        <v>0.27083333333333331</v>
      </c>
      <c r="D12" s="10">
        <f t="shared" si="1"/>
        <v>0.27083333333333331</v>
      </c>
    </row>
    <row r="13" spans="1:5" x14ac:dyDescent="0.25">
      <c r="A13" s="10">
        <f t="shared" si="4"/>
        <v>0.30208333333333331</v>
      </c>
      <c r="B13" s="10">
        <f t="shared" si="3"/>
        <v>0.30208333333333331</v>
      </c>
      <c r="C13" s="10">
        <f t="shared" si="5"/>
        <v>0.29166666666666663</v>
      </c>
      <c r="D13" s="10">
        <f t="shared" si="1"/>
        <v>0.29166666666666663</v>
      </c>
    </row>
    <row r="14" spans="1:5" x14ac:dyDescent="0.25">
      <c r="A14" s="10">
        <f t="shared" si="4"/>
        <v>0.32291666666666663</v>
      </c>
      <c r="B14" s="10">
        <f t="shared" si="3"/>
        <v>0.32291666666666663</v>
      </c>
      <c r="C14" s="10">
        <f t="shared" si="5"/>
        <v>0.31249999999999994</v>
      </c>
      <c r="D14" s="10">
        <f t="shared" si="1"/>
        <v>0.31249999999999994</v>
      </c>
    </row>
    <row r="15" spans="1:5" x14ac:dyDescent="0.25">
      <c r="A15" s="10">
        <f t="shared" si="4"/>
        <v>0.34374999999999994</v>
      </c>
      <c r="B15" s="10">
        <f t="shared" si="3"/>
        <v>0.34374999999999994</v>
      </c>
      <c r="C15" s="10">
        <f t="shared" si="5"/>
        <v>0.33333333333333326</v>
      </c>
      <c r="D15" s="10">
        <f t="shared" si="1"/>
        <v>0.33333333333333326</v>
      </c>
    </row>
    <row r="16" spans="1:5" x14ac:dyDescent="0.25">
      <c r="A16" s="10">
        <f t="shared" si="4"/>
        <v>0.36458333333333326</v>
      </c>
      <c r="B16" s="10">
        <f t="shared" si="3"/>
        <v>0.36458333333333326</v>
      </c>
      <c r="C16" s="10">
        <f t="shared" si="5"/>
        <v>0.35416666666666657</v>
      </c>
      <c r="D16" s="10">
        <f t="shared" si="1"/>
        <v>0.35416666666666657</v>
      </c>
    </row>
    <row r="17" spans="1:4" x14ac:dyDescent="0.25">
      <c r="A17" s="10">
        <f t="shared" si="4"/>
        <v>0.38541666666666657</v>
      </c>
      <c r="B17" s="10">
        <f t="shared" si="3"/>
        <v>0.38541666666666657</v>
      </c>
      <c r="C17" s="10">
        <f t="shared" si="5"/>
        <v>0.37499999999999989</v>
      </c>
      <c r="D17" s="10">
        <f t="shared" si="1"/>
        <v>0.37499999999999989</v>
      </c>
    </row>
    <row r="18" spans="1:4" x14ac:dyDescent="0.25">
      <c r="A18" s="10">
        <f t="shared" si="4"/>
        <v>0.40624999999999989</v>
      </c>
      <c r="B18" s="10">
        <f t="shared" si="3"/>
        <v>0.40624999999999989</v>
      </c>
      <c r="C18" s="10">
        <f t="shared" si="5"/>
        <v>0.3958333333333332</v>
      </c>
      <c r="D18" s="10">
        <f t="shared" si="1"/>
        <v>0.3958333333333332</v>
      </c>
    </row>
    <row r="19" spans="1:4" x14ac:dyDescent="0.25">
      <c r="A19" s="10">
        <f t="shared" si="4"/>
        <v>0.4270833333333332</v>
      </c>
      <c r="B19" s="10">
        <f t="shared" si="3"/>
        <v>0.4270833333333332</v>
      </c>
      <c r="C19" s="10">
        <f t="shared" si="5"/>
        <v>0.41666666666666652</v>
      </c>
      <c r="D19" s="10">
        <f t="shared" si="1"/>
        <v>0.41666666666666652</v>
      </c>
    </row>
    <row r="20" spans="1:4" x14ac:dyDescent="0.25">
      <c r="A20" s="10">
        <f t="shared" si="4"/>
        <v>0.44791666666666652</v>
      </c>
      <c r="B20" s="10">
        <f t="shared" si="3"/>
        <v>0.44791666666666652</v>
      </c>
      <c r="C20" s="10">
        <f t="shared" si="5"/>
        <v>0.43749999999999983</v>
      </c>
      <c r="D20" s="10">
        <f t="shared" si="1"/>
        <v>0.43749999999999983</v>
      </c>
    </row>
    <row r="21" spans="1:4" x14ac:dyDescent="0.25">
      <c r="A21" s="10">
        <f t="shared" si="4"/>
        <v>0.46874999999999983</v>
      </c>
      <c r="B21" s="10">
        <f t="shared" si="3"/>
        <v>0.46874999999999983</v>
      </c>
      <c r="C21" s="10">
        <f t="shared" si="5"/>
        <v>0.45833333333333315</v>
      </c>
      <c r="D21" s="10">
        <f t="shared" si="1"/>
        <v>0.45833333333333315</v>
      </c>
    </row>
    <row r="22" spans="1:4" x14ac:dyDescent="0.25">
      <c r="A22" s="10">
        <f t="shared" si="4"/>
        <v>0.48958333333333315</v>
      </c>
      <c r="B22" s="10">
        <f t="shared" si="3"/>
        <v>0.48958333333333315</v>
      </c>
      <c r="C22" s="10">
        <f t="shared" si="5"/>
        <v>0.47916666666666646</v>
      </c>
      <c r="D22" s="10">
        <f t="shared" si="1"/>
        <v>0.47916666666666646</v>
      </c>
    </row>
    <row r="23" spans="1:4" x14ac:dyDescent="0.25">
      <c r="A23" s="10">
        <f t="shared" si="4"/>
        <v>0.51041666666666652</v>
      </c>
      <c r="B23" s="10">
        <f>D23+0.5/24</f>
        <v>0.52083333333333315</v>
      </c>
      <c r="C23" s="10">
        <f t="shared" si="5"/>
        <v>0.49999999999999978</v>
      </c>
      <c r="D23" s="10">
        <f t="shared" si="1"/>
        <v>0.49999999999999978</v>
      </c>
    </row>
    <row r="24" spans="1:4" x14ac:dyDescent="0.25">
      <c r="A24" s="10">
        <f>A23+1/24</f>
        <v>0.55208333333333315</v>
      </c>
      <c r="B24" s="10">
        <f t="shared" ref="B24:B25" si="6">D24+0.5/24</f>
        <v>0.5625</v>
      </c>
      <c r="C24" s="10">
        <v>0.54166666666666663</v>
      </c>
      <c r="D24" s="10">
        <f t="shared" si="1"/>
        <v>0.54166666666666663</v>
      </c>
    </row>
    <row r="25" spans="1:4" x14ac:dyDescent="0.25">
      <c r="A25" s="10">
        <f t="shared" ref="A25:A26" si="7">A24+1/24</f>
        <v>0.59374999999999978</v>
      </c>
      <c r="B25" s="10">
        <f t="shared" si="6"/>
        <v>0.60416666666666674</v>
      </c>
      <c r="C25" s="10">
        <v>0.58333333333333337</v>
      </c>
      <c r="D25" s="10">
        <f t="shared" si="1"/>
        <v>0.58333333333333337</v>
      </c>
    </row>
    <row r="26" spans="1:4" x14ac:dyDescent="0.25">
      <c r="A26" s="10">
        <f t="shared" si="7"/>
        <v>0.63541666666666641</v>
      </c>
      <c r="B26" s="10">
        <f>D26+0.25/24</f>
        <v>0.63541666666666663</v>
      </c>
      <c r="C26" s="10">
        <v>0.625</v>
      </c>
      <c r="D26" s="10">
        <f t="shared" si="1"/>
        <v>0.625</v>
      </c>
    </row>
    <row r="27" spans="1:4" x14ac:dyDescent="0.25">
      <c r="A27" s="10">
        <f t="shared" ref="A27:C42" si="8">A26+0.5/24</f>
        <v>0.65624999999999978</v>
      </c>
      <c r="B27" s="10">
        <f t="shared" ref="B27:B41" si="9">D27+0.25/24</f>
        <v>0.65625</v>
      </c>
      <c r="C27" s="10">
        <f t="shared" si="8"/>
        <v>0.64583333333333337</v>
      </c>
      <c r="D27" s="10">
        <f t="shared" si="1"/>
        <v>0.64583333333333337</v>
      </c>
    </row>
    <row r="28" spans="1:4" x14ac:dyDescent="0.25">
      <c r="A28" s="10">
        <f t="shared" si="8"/>
        <v>0.67708333333333315</v>
      </c>
      <c r="B28" s="10">
        <f t="shared" si="9"/>
        <v>0.67708333333333337</v>
      </c>
      <c r="C28" s="10">
        <f t="shared" si="8"/>
        <v>0.66666666666666674</v>
      </c>
      <c r="D28" s="10">
        <f t="shared" si="1"/>
        <v>0.66666666666666674</v>
      </c>
    </row>
    <row r="29" spans="1:4" x14ac:dyDescent="0.25">
      <c r="A29" s="10">
        <f t="shared" si="8"/>
        <v>0.69791666666666652</v>
      </c>
      <c r="B29" s="10">
        <f t="shared" si="9"/>
        <v>0.69791666666666674</v>
      </c>
      <c r="C29" s="10">
        <f t="shared" si="8"/>
        <v>0.68750000000000011</v>
      </c>
      <c r="D29" s="10">
        <f t="shared" si="1"/>
        <v>0.68750000000000011</v>
      </c>
    </row>
    <row r="30" spans="1:4" x14ac:dyDescent="0.25">
      <c r="A30" s="10">
        <f t="shared" si="8"/>
        <v>0.71874999999999989</v>
      </c>
      <c r="B30" s="10">
        <f t="shared" si="9"/>
        <v>0.71875000000000011</v>
      </c>
      <c r="C30" s="10">
        <f t="shared" si="8"/>
        <v>0.70833333333333348</v>
      </c>
      <c r="D30" s="10">
        <f t="shared" si="1"/>
        <v>0.70833333333333348</v>
      </c>
    </row>
    <row r="31" spans="1:4" x14ac:dyDescent="0.25">
      <c r="A31" s="10">
        <f t="shared" si="8"/>
        <v>0.73958333333333326</v>
      </c>
      <c r="B31" s="10">
        <f t="shared" si="9"/>
        <v>0.73958333333333348</v>
      </c>
      <c r="C31" s="10">
        <f t="shared" si="8"/>
        <v>0.72916666666666685</v>
      </c>
      <c r="D31" s="10">
        <f t="shared" si="1"/>
        <v>0.72916666666666685</v>
      </c>
    </row>
    <row r="32" spans="1:4" x14ac:dyDescent="0.25">
      <c r="A32" s="10">
        <f t="shared" si="8"/>
        <v>0.76041666666666663</v>
      </c>
      <c r="B32" s="10">
        <f t="shared" si="9"/>
        <v>0.76041666666666685</v>
      </c>
      <c r="C32" s="10">
        <f t="shared" si="8"/>
        <v>0.75000000000000022</v>
      </c>
      <c r="D32" s="10">
        <f t="shared" si="1"/>
        <v>0.75000000000000022</v>
      </c>
    </row>
    <row r="33" spans="1:4" x14ac:dyDescent="0.25">
      <c r="A33" s="10">
        <f t="shared" si="8"/>
        <v>0.78125</v>
      </c>
      <c r="B33" s="10">
        <f t="shared" si="9"/>
        <v>0.78125000000000022</v>
      </c>
      <c r="C33" s="10">
        <f t="shared" si="8"/>
        <v>0.77083333333333359</v>
      </c>
      <c r="D33" s="10">
        <f t="shared" si="1"/>
        <v>0.77083333333333359</v>
      </c>
    </row>
    <row r="34" spans="1:4" x14ac:dyDescent="0.25">
      <c r="A34" s="10">
        <f t="shared" si="8"/>
        <v>0.80208333333333337</v>
      </c>
      <c r="B34" s="10">
        <f t="shared" si="9"/>
        <v>0.80208333333333359</v>
      </c>
      <c r="C34" s="10">
        <f t="shared" si="8"/>
        <v>0.79166666666666696</v>
      </c>
      <c r="D34" s="10">
        <f t="shared" si="1"/>
        <v>0.79166666666666696</v>
      </c>
    </row>
    <row r="35" spans="1:4" x14ac:dyDescent="0.25">
      <c r="A35" s="10">
        <f t="shared" si="8"/>
        <v>0.82291666666666674</v>
      </c>
      <c r="B35" s="10">
        <f t="shared" si="9"/>
        <v>0.82291666666666696</v>
      </c>
      <c r="C35" s="10">
        <f t="shared" si="8"/>
        <v>0.81250000000000033</v>
      </c>
      <c r="D35" s="10">
        <f t="shared" si="1"/>
        <v>0.81250000000000033</v>
      </c>
    </row>
    <row r="36" spans="1:4" x14ac:dyDescent="0.25">
      <c r="A36" s="10">
        <f t="shared" si="8"/>
        <v>0.84375000000000011</v>
      </c>
      <c r="B36" s="10">
        <f t="shared" si="9"/>
        <v>0.84375000000000033</v>
      </c>
      <c r="C36" s="10">
        <f t="shared" si="8"/>
        <v>0.8333333333333337</v>
      </c>
      <c r="D36" s="10">
        <f t="shared" si="1"/>
        <v>0.8333333333333337</v>
      </c>
    </row>
    <row r="37" spans="1:4" x14ac:dyDescent="0.25">
      <c r="A37" s="10">
        <f t="shared" si="8"/>
        <v>0.86458333333333348</v>
      </c>
      <c r="B37" s="10">
        <f t="shared" si="9"/>
        <v>0.8645833333333337</v>
      </c>
      <c r="C37" s="10">
        <f t="shared" si="8"/>
        <v>0.85416666666666707</v>
      </c>
      <c r="D37" s="10">
        <f t="shared" si="1"/>
        <v>0.85416666666666707</v>
      </c>
    </row>
    <row r="38" spans="1:4" x14ac:dyDescent="0.25">
      <c r="A38" s="10">
        <f t="shared" si="8"/>
        <v>0.88541666666666685</v>
      </c>
      <c r="B38" s="10">
        <f t="shared" si="9"/>
        <v>0.88541666666666707</v>
      </c>
      <c r="C38" s="10">
        <f t="shared" si="8"/>
        <v>0.87500000000000044</v>
      </c>
      <c r="D38" s="10">
        <f t="shared" si="1"/>
        <v>0.87500000000000044</v>
      </c>
    </row>
    <row r="39" spans="1:4" x14ac:dyDescent="0.25">
      <c r="A39" s="10">
        <f t="shared" si="8"/>
        <v>0.90625000000000022</v>
      </c>
      <c r="B39" s="10">
        <f t="shared" si="9"/>
        <v>0.90625000000000044</v>
      </c>
      <c r="C39" s="10">
        <f t="shared" si="8"/>
        <v>0.89583333333333381</v>
      </c>
      <c r="D39" s="10">
        <f t="shared" si="1"/>
        <v>0.89583333333333381</v>
      </c>
    </row>
    <row r="40" spans="1:4" x14ac:dyDescent="0.25">
      <c r="A40" s="10">
        <f t="shared" si="8"/>
        <v>0.92708333333333359</v>
      </c>
      <c r="B40" s="10">
        <f t="shared" si="9"/>
        <v>0.92708333333333381</v>
      </c>
      <c r="C40" s="10">
        <f t="shared" si="8"/>
        <v>0.91666666666666718</v>
      </c>
      <c r="D40" s="10">
        <f t="shared" si="1"/>
        <v>0.91666666666666718</v>
      </c>
    </row>
    <row r="41" spans="1:4" x14ac:dyDescent="0.25">
      <c r="A41" s="10">
        <f t="shared" si="8"/>
        <v>0.94791666666666696</v>
      </c>
      <c r="B41" s="10">
        <f t="shared" si="9"/>
        <v>0.94791666666666718</v>
      </c>
      <c r="C41" s="10">
        <f t="shared" si="8"/>
        <v>0.93750000000000056</v>
      </c>
      <c r="D41" s="10">
        <f t="shared" si="1"/>
        <v>0.93750000000000056</v>
      </c>
    </row>
    <row r="42" spans="1:4" x14ac:dyDescent="0.25">
      <c r="A42" s="10">
        <f t="shared" si="8"/>
        <v>0.96875000000000033</v>
      </c>
      <c r="B42" s="10">
        <f>D42+0.5/24</f>
        <v>0.9791666666666673</v>
      </c>
      <c r="C42" s="10">
        <f t="shared" si="8"/>
        <v>0.95833333333333393</v>
      </c>
      <c r="D42" s="10">
        <f t="shared" si="1"/>
        <v>0.95833333333333393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 Rules</vt:lpstr>
      <vt:lpstr>Travel Times</vt:lpstr>
      <vt:lpstr>Trip Start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Linipc</dc:creator>
  <cp:lastModifiedBy>Linipc</cp:lastModifiedBy>
  <dcterms:created xsi:type="dcterms:W3CDTF">2021-11-12T16:04:44Z</dcterms:created>
  <dcterms:modified xsi:type="dcterms:W3CDTF">2021-11-12T17:28:48Z</dcterms:modified>
</cp:coreProperties>
</file>