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L:\Coding_project\Energy_grid_new\load_pred\"/>
    </mc:Choice>
  </mc:AlternateContent>
  <xr:revisionPtr revIDLastSave="0" documentId="13_ncr:1_{2002995E-708A-43BE-A3C2-CE554497686C}" xr6:coauthVersionLast="47" xr6:coauthVersionMax="47" xr10:uidLastSave="{00000000-0000-0000-0000-000000000000}"/>
  <bookViews>
    <workbookView xWindow="-28898" yWindow="-98" windowWidth="28996" windowHeight="156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7" i="1"/>
  <c r="E8" i="1"/>
  <c r="E6" i="1"/>
  <c r="E2" i="1"/>
  <c r="M3" i="1"/>
  <c r="M4" i="1"/>
  <c r="M5" i="1"/>
  <c r="M7" i="1"/>
  <c r="M8" i="1"/>
  <c r="M2" i="1"/>
</calcChain>
</file>

<file path=xl/sharedStrings.xml><?xml version="1.0" encoding="utf-8"?>
<sst xmlns="http://schemas.openxmlformats.org/spreadsheetml/2006/main" count="20" uniqueCount="20">
  <si>
    <t>model</t>
  </si>
  <si>
    <t>CV</t>
  </si>
  <si>
    <t>MAE</t>
  </si>
  <si>
    <t>MAPE</t>
  </si>
  <si>
    <t>OPE</t>
  </si>
  <si>
    <t>RMSE</t>
  </si>
  <si>
    <t>MSE</t>
  </si>
  <si>
    <t>MARRE</t>
  </si>
  <si>
    <t>MASE</t>
  </si>
  <si>
    <t>R2</t>
  </si>
  <si>
    <t>SMAPE</t>
  </si>
  <si>
    <t>XGB</t>
  </si>
  <si>
    <t>LR_PCo</t>
  </si>
  <si>
    <t>TFT_optuna</t>
  </si>
  <si>
    <t>LR_NAIVE</t>
  </si>
  <si>
    <t>TFT_NAIVE</t>
  </si>
  <si>
    <t>DeepAR_optuna</t>
  </si>
  <si>
    <t>Heuristic</t>
  </si>
  <si>
    <t>CV-RMSE</t>
  </si>
  <si>
    <t>MAPE(100)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</si>
</sst>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abSelected="1" workbookViewId="0">
      <selection activeCell="F11" sqref="F11"/>
    </sheetView>
  </sheetViews>
  <sheetFormatPr defaultRowHeight="14.25" x14ac:dyDescent="0.45"/>
  <cols>
    <col min="1" max="1" width="22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19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18</v>
      </c>
    </row>
    <row r="2" spans="1:13" x14ac:dyDescent="0.45">
      <c r="A2" t="s">
        <v>11</v>
      </c>
      <c r="B2">
        <v>5.1808620507603802</v>
      </c>
      <c r="C2">
        <v>2.6552735428550198</v>
      </c>
      <c r="D2">
        <v>3.7999963849691198</v>
      </c>
      <c r="E2">
        <f>D2/100</f>
        <v>3.7999963849691197E-2</v>
      </c>
      <c r="F2">
        <v>6.1737397106522103E-2</v>
      </c>
      <c r="G2">
        <v>3.8096853842949598</v>
      </c>
      <c r="H2">
        <v>14.5137027273106</v>
      </c>
      <c r="I2">
        <v>3.6985079942989199</v>
      </c>
      <c r="J2">
        <v>0.57016248472839204</v>
      </c>
      <c r="K2">
        <v>0.94342701727381795</v>
      </c>
      <c r="L2">
        <v>3.7652439677840701</v>
      </c>
      <c r="M2">
        <f>G2/73.6</f>
        <v>5.1762029677920651E-2</v>
      </c>
    </row>
    <row r="3" spans="1:13" x14ac:dyDescent="0.45">
      <c r="A3" t="s">
        <v>12</v>
      </c>
      <c r="B3">
        <v>7.6258449721215804</v>
      </c>
      <c r="C3">
        <v>3.6383973143380999</v>
      </c>
      <c r="D3">
        <v>5.1777090329369999</v>
      </c>
      <c r="E3">
        <f>D3/100</f>
        <v>5.1777090329370001E-2</v>
      </c>
      <c r="F3">
        <v>1.8680688694235399</v>
      </c>
      <c r="G3">
        <v>5.6075745404043102</v>
      </c>
      <c r="H3">
        <v>31.4448922261906</v>
      </c>
      <c r="I3">
        <v>5.0678927561814504</v>
      </c>
      <c r="J3">
        <v>0.78126702190599395</v>
      </c>
      <c r="K3">
        <v>0.87743090938527402</v>
      </c>
      <c r="L3">
        <v>5.1603321331274801</v>
      </c>
      <c r="M3">
        <f>G3/73.6</f>
        <v>7.6189871472884654E-2</v>
      </c>
    </row>
    <row r="4" spans="1:13" x14ac:dyDescent="0.45">
      <c r="A4" t="s">
        <v>13</v>
      </c>
      <c r="B4">
        <v>7.0132857337776597</v>
      </c>
      <c r="C4">
        <v>3.51926539973952</v>
      </c>
      <c r="D4">
        <v>5.1864323606526996</v>
      </c>
      <c r="E4">
        <f>D4/100</f>
        <v>5.1864323606526999E-2</v>
      </c>
      <c r="F4">
        <v>1.6675891346768099</v>
      </c>
      <c r="G4">
        <v>5.1003924271406396</v>
      </c>
      <c r="H4">
        <v>26.014002910833501</v>
      </c>
      <c r="I4">
        <v>4.9019549228818899</v>
      </c>
      <c r="J4">
        <v>0.75568602343570301</v>
      </c>
      <c r="K4">
        <v>0.89859998065523805</v>
      </c>
      <c r="L4">
        <v>4.9897223379402202</v>
      </c>
      <c r="M4">
        <f>G4/73.6</f>
        <v>6.9298810151367393E-2</v>
      </c>
    </row>
    <row r="5" spans="1:13" x14ac:dyDescent="0.45">
      <c r="A5" t="s">
        <v>14</v>
      </c>
      <c r="B5">
        <v>9.3378610803962303</v>
      </c>
      <c r="C5">
        <v>4.2285131565634302</v>
      </c>
      <c r="D5">
        <v>6.0143419088404197</v>
      </c>
      <c r="E5">
        <f>D5/100</f>
        <v>6.0143419088404197E-2</v>
      </c>
      <c r="F5">
        <v>0.18951917076748601</v>
      </c>
      <c r="G5">
        <v>6.8664852547736004</v>
      </c>
      <c r="H5">
        <v>47.148619754023301</v>
      </c>
      <c r="I5">
        <v>5.88986010711813</v>
      </c>
      <c r="J5">
        <v>0.90798161814266198</v>
      </c>
      <c r="K5">
        <v>0.81621932727831803</v>
      </c>
      <c r="L5">
        <v>5.8901382613006703</v>
      </c>
      <c r="M5">
        <f>G5/73.6</f>
        <v>9.3294636613771756E-2</v>
      </c>
    </row>
    <row r="6" spans="1:13" x14ac:dyDescent="0.45">
      <c r="A6" t="s">
        <v>17</v>
      </c>
      <c r="C6">
        <v>4.9182618896195498</v>
      </c>
      <c r="D6">
        <v>7.1260115701425999</v>
      </c>
      <c r="E6">
        <f>D6/100</f>
        <v>7.1260115701425999E-2</v>
      </c>
      <c r="G6">
        <v>8.1621361384648505</v>
      </c>
      <c r="M6">
        <v>0.112028417496207</v>
      </c>
    </row>
    <row r="7" spans="1:13" x14ac:dyDescent="0.45">
      <c r="A7" t="s">
        <v>15</v>
      </c>
      <c r="B7">
        <v>11.9492313654392</v>
      </c>
      <c r="C7">
        <v>5.3524598874923397</v>
      </c>
      <c r="D7">
        <v>8.2878187313251495</v>
      </c>
      <c r="E7">
        <f>D7/100</f>
        <v>8.28781873132515E-2</v>
      </c>
      <c r="F7">
        <v>3.92871822767516</v>
      </c>
      <c r="G7">
        <v>8.6900450772892697</v>
      </c>
      <c r="H7">
        <v>75.516883445319493</v>
      </c>
      <c r="I7">
        <v>7.4553959746721299</v>
      </c>
      <c r="J7">
        <v>1.14932483588125</v>
      </c>
      <c r="K7">
        <v>0.70564263145282502</v>
      </c>
      <c r="L7">
        <v>7.4881744243713602</v>
      </c>
      <c r="M7">
        <f>G7/73.6</f>
        <v>0.11807126463708248</v>
      </c>
    </row>
    <row r="8" spans="1:13" x14ac:dyDescent="0.45">
      <c r="A8" t="s">
        <v>16</v>
      </c>
      <c r="B8">
        <v>14.04</v>
      </c>
      <c r="C8">
        <v>6.97</v>
      </c>
      <c r="D8">
        <v>9.83</v>
      </c>
      <c r="E8">
        <f>D8/100</f>
        <v>9.8299999999999998E-2</v>
      </c>
      <c r="F8">
        <v>0.37</v>
      </c>
      <c r="G8">
        <v>10.33</v>
      </c>
      <c r="H8">
        <v>106.89</v>
      </c>
      <c r="I8">
        <v>9.7100000000000009</v>
      </c>
      <c r="J8">
        <v>1.54</v>
      </c>
      <c r="K8">
        <v>0.57999999999999996</v>
      </c>
      <c r="L8">
        <v>9.93</v>
      </c>
      <c r="M8">
        <f>G8/73.6</f>
        <v>0.14035326086956523</v>
      </c>
    </row>
  </sheetData>
  <sortState xmlns:xlrd2="http://schemas.microsoft.com/office/spreadsheetml/2017/richdata2" ref="A2:M8">
    <sortCondition ref="D1:D8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Lunlong Lee</dc:creator>
  <cp:lastModifiedBy>李伦龙</cp:lastModifiedBy>
  <dcterms:created xsi:type="dcterms:W3CDTF">2015-06-05T18:19:34Z</dcterms:created>
  <dcterms:modified xsi:type="dcterms:W3CDTF">2023-10-27T12:48:51Z</dcterms:modified>
</cp:coreProperties>
</file>