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\Dropbox (CSU Fullerton)\2018 FALL\CPSC 335 - Algorithm Engineering\Project\Project 2 V02\"/>
    </mc:Choice>
  </mc:AlternateContent>
  <xr:revisionPtr revIDLastSave="0" documentId="13_ncr:1_{F8A541F5-770E-4D9E-ADC7-30F8C3AE4586}" xr6:coauthVersionLast="38" xr6:coauthVersionMax="38" xr10:uidLastSave="{00000000-0000-0000-0000-000000000000}"/>
  <bookViews>
    <workbookView xWindow="0" yWindow="0" windowWidth="23040" windowHeight="11172" xr2:uid="{CE828877-D3DD-4B73-B38C-7D9BD2BE911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K5" i="1"/>
  <c r="O12" i="1"/>
  <c r="N12" i="1"/>
  <c r="L12" i="1"/>
  <c r="K12" i="1"/>
  <c r="O13" i="1"/>
  <c r="K13" i="1"/>
  <c r="O5" i="1"/>
  <c r="O6" i="1"/>
  <c r="O7" i="1"/>
  <c r="O8" i="1"/>
  <c r="O9" i="1"/>
  <c r="O10" i="1"/>
  <c r="O11" i="1"/>
  <c r="N5" i="1"/>
  <c r="N6" i="1"/>
  <c r="N7" i="1"/>
  <c r="N8" i="1"/>
  <c r="N9" i="1"/>
  <c r="N10" i="1"/>
  <c r="N11" i="1"/>
  <c r="L6" i="1"/>
  <c r="L7" i="1"/>
  <c r="L8" i="1"/>
  <c r="L9" i="1"/>
  <c r="L10" i="1"/>
  <c r="L11" i="1"/>
  <c r="K6" i="1"/>
  <c r="K7" i="1"/>
  <c r="K8" i="1"/>
  <c r="K9" i="1"/>
  <c r="K10" i="1"/>
  <c r="K11" i="1"/>
  <c r="O17" i="1"/>
  <c r="L17" i="1" l="1"/>
  <c r="O14" i="1"/>
  <c r="O15" i="1"/>
  <c r="O16" i="1"/>
  <c r="N14" i="1"/>
  <c r="N15" i="1"/>
  <c r="N16" i="1"/>
  <c r="N17" i="1"/>
  <c r="L14" i="1"/>
  <c r="L15" i="1"/>
  <c r="L16" i="1"/>
  <c r="K14" i="1"/>
  <c r="K15" i="1"/>
  <c r="K16" i="1"/>
  <c r="K17" i="1"/>
  <c r="N13" i="1"/>
  <c r="L13" i="1"/>
</calcChain>
</file>

<file path=xl/sharedStrings.xml><?xml version="1.0" encoding="utf-8"?>
<sst xmlns="http://schemas.openxmlformats.org/spreadsheetml/2006/main" count="16" uniqueCount="9">
  <si>
    <t>1st trial</t>
  </si>
  <si>
    <t>2nd trial</t>
  </si>
  <si>
    <t>3rd trial</t>
  </si>
  <si>
    <t>size-n</t>
  </si>
  <si>
    <t>End-to-beginning</t>
  </si>
  <si>
    <t>increasing susequence</t>
  </si>
  <si>
    <t>AVG</t>
  </si>
  <si>
    <t>SD</t>
  </si>
  <si>
    <t>Increasing susequence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</si>
</sst>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END-TO-BEGINING AND LONGEST INCREACING SUBSEQUENC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79401757610991E-2"/>
          <c:y val="5.3068289897243964E-2"/>
          <c:w val="0.90336799423303049"/>
          <c:h val="0.88378403600005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End-to-beginning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2214425453746679E-2"/>
                  <c:y val="-9.07484494920897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1E-06x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- 5E-06x + 3E-05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(Sheet1!$C$5:$C$9,Sheet1!$E$5:$E$9,Sheet1!$G$5:$G$9)</c:f>
              <c:numCache>
                <c:formatCode>0.00E+00</c:formatCode>
                <c:ptCount val="15"/>
                <c:pt idx="0">
                  <c:v>2.3978E-5</c:v>
                </c:pt>
                <c:pt idx="1">
                  <c:v>2.2566999999999999E-5</c:v>
                </c:pt>
                <c:pt idx="2">
                  <c:v>2.5741E-5</c:v>
                </c:pt>
                <c:pt idx="3">
                  <c:v>2.9620000000000001E-5</c:v>
                </c:pt>
                <c:pt idx="4">
                  <c:v>3.4557000000000001E-5</c:v>
                </c:pt>
                <c:pt idx="5">
                  <c:v>2.3978E-5</c:v>
                </c:pt>
                <c:pt idx="6">
                  <c:v>3.6319999999999998E-5</c:v>
                </c:pt>
                <c:pt idx="7">
                  <c:v>2.7504999999999998E-5</c:v>
                </c:pt>
                <c:pt idx="8">
                  <c:v>3.3145999999999997E-5</c:v>
                </c:pt>
                <c:pt idx="9">
                  <c:v>3.4557000000000001E-5</c:v>
                </c:pt>
                <c:pt idx="10">
                  <c:v>3.3497999999999997E-5</c:v>
                </c:pt>
                <c:pt idx="11">
                  <c:v>3.3850999999999998E-5</c:v>
                </c:pt>
                <c:pt idx="12">
                  <c:v>3.1383000000000001E-5</c:v>
                </c:pt>
                <c:pt idx="13">
                  <c:v>3.1383000000000001E-5</c:v>
                </c:pt>
                <c:pt idx="14">
                  <c:v>5.6066000000000002E-5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6-47C4-BF82-096BA40AE96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Increasing susequence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8412822045406305"/>
                  <c:y val="0.37223597948889869"/>
                </c:manualLayout>
              </c:layout>
              <c:numFmt formatCode="General" sourceLinked="0"/>
              <c:spPr>
                <a:noFill/>
                <a:ln w="127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(Sheet1!$D$5:$D$9,Sheet1!$F$5:$F$9,Sheet1!$H$5:$H$9)</c:f>
              <c:numCache>
                <c:formatCode>0.00E+00</c:formatCode>
                <c:ptCount val="15"/>
                <c:pt idx="0">
                  <c:v>3.8435E-5</c:v>
                </c:pt>
                <c:pt idx="1">
                  <c:v>5.9945000000000003E-5</c:v>
                </c:pt>
                <c:pt idx="2">
                  <c:v>1.4210500000000001E-4</c:v>
                </c:pt>
                <c:pt idx="3">
                  <c:v>2.9196700000000002E-4</c:v>
                </c:pt>
                <c:pt idx="4">
                  <c:v>6.4811100000000004E-4</c:v>
                </c:pt>
                <c:pt idx="5">
                  <c:v>3.2441000000000003E-5</c:v>
                </c:pt>
                <c:pt idx="6">
                  <c:v>6.2414000000000002E-5</c:v>
                </c:pt>
                <c:pt idx="7">
                  <c:v>1.3540500000000001E-4</c:v>
                </c:pt>
                <c:pt idx="8">
                  <c:v>4.0797799999999998E-4</c:v>
                </c:pt>
                <c:pt idx="9">
                  <c:v>6.7808300000000001E-4</c:v>
                </c:pt>
                <c:pt idx="10">
                  <c:v>4.2667000000000003E-5</c:v>
                </c:pt>
                <c:pt idx="11">
                  <c:v>6.4176000000000004E-5</c:v>
                </c:pt>
                <c:pt idx="12">
                  <c:v>2.94789E-4</c:v>
                </c:pt>
                <c:pt idx="13">
                  <c:v>4.3830300000000002E-4</c:v>
                </c:pt>
                <c:pt idx="14">
                  <c:v>1.18162E-3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6-47C4-BF82-096BA40AE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957248"/>
        <c:axId val="318965120"/>
      </c:scatterChart>
      <c:valAx>
        <c:axId val="3189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5120"/>
        <c:crosses val="autoZero"/>
        <c:crossBetween val="midCat"/>
      </c:valAx>
      <c:valAx>
        <c:axId val="3189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of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5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3641239368287E-2"/>
          <c:y val="0.11849542100865555"/>
          <c:w val="0.87115200143388882"/>
          <c:h val="0.67896665095818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End-to-beginning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Sheet1!$B$5:$B$17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(Sheet1!$C$5:$C$17,Sheet1!$E$5:$E$17,Sheet1!$G$5:$G$17)</c:f>
              <c:numCache>
                <c:formatCode>0.00E+00</c:formatCode>
                <c:ptCount val="39"/>
                <c:pt idx="0">
                  <c:v>2.3978E-5</c:v>
                </c:pt>
                <c:pt idx="1">
                  <c:v>2.2566999999999999E-5</c:v>
                </c:pt>
                <c:pt idx="2">
                  <c:v>2.5741E-5</c:v>
                </c:pt>
                <c:pt idx="3">
                  <c:v>2.9620000000000001E-5</c:v>
                </c:pt>
                <c:pt idx="4">
                  <c:v>3.4557000000000001E-5</c:v>
                </c:pt>
                <c:pt idx="5">
                  <c:v>4.3724999999999999E-5</c:v>
                </c:pt>
                <c:pt idx="6">
                  <c:v>6.2414000000000002E-5</c:v>
                </c:pt>
                <c:pt idx="7">
                  <c:v>5.5713E-5</c:v>
                </c:pt>
                <c:pt idx="8">
                  <c:v>5.0423999999999997E-5</c:v>
                </c:pt>
                <c:pt idx="9">
                  <c:v>7.4401999999999997E-5</c:v>
                </c:pt>
                <c:pt idx="10">
                  <c:v>1.07901E-4</c:v>
                </c:pt>
                <c:pt idx="11">
                  <c:v>1.16011E-4</c:v>
                </c:pt>
                <c:pt idx="12">
                  <c:v>1.38226E-4</c:v>
                </c:pt>
                <c:pt idx="13">
                  <c:v>2.3978E-5</c:v>
                </c:pt>
                <c:pt idx="14">
                  <c:v>3.6319999999999998E-5</c:v>
                </c:pt>
                <c:pt idx="15">
                  <c:v>2.7504999999999998E-5</c:v>
                </c:pt>
                <c:pt idx="16">
                  <c:v>3.3145999999999997E-5</c:v>
                </c:pt>
                <c:pt idx="17">
                  <c:v>3.4557000000000001E-5</c:v>
                </c:pt>
                <c:pt idx="18">
                  <c:v>3.6671999999999997E-5</c:v>
                </c:pt>
                <c:pt idx="19">
                  <c:v>4.2314000000000002E-5</c:v>
                </c:pt>
                <c:pt idx="20">
                  <c:v>4.7250999999999999E-5</c:v>
                </c:pt>
                <c:pt idx="21">
                  <c:v>5.2540000000000002E-5</c:v>
                </c:pt>
                <c:pt idx="22">
                  <c:v>9.6265000000000001E-5</c:v>
                </c:pt>
                <c:pt idx="23">
                  <c:v>8.3570000000000001E-5</c:v>
                </c:pt>
                <c:pt idx="24">
                  <c:v>1.1283800000000001E-4</c:v>
                </c:pt>
                <c:pt idx="25">
                  <c:v>1.36816E-4</c:v>
                </c:pt>
                <c:pt idx="26">
                  <c:v>3.3497999999999997E-5</c:v>
                </c:pt>
                <c:pt idx="27">
                  <c:v>3.3850999999999998E-5</c:v>
                </c:pt>
                <c:pt idx="28">
                  <c:v>3.1383000000000001E-5</c:v>
                </c:pt>
                <c:pt idx="29">
                  <c:v>3.1383000000000001E-5</c:v>
                </c:pt>
                <c:pt idx="30">
                  <c:v>5.6066000000000002E-5</c:v>
                </c:pt>
                <c:pt idx="31">
                  <c:v>3.7024000000000003E-5</c:v>
                </c:pt>
                <c:pt idx="32">
                  <c:v>7.4049999999999997E-5</c:v>
                </c:pt>
                <c:pt idx="33">
                  <c:v>7.8633000000000004E-5</c:v>
                </c:pt>
                <c:pt idx="34">
                  <c:v>7.2638999999999994E-5</c:v>
                </c:pt>
                <c:pt idx="35">
                  <c:v>7.4754999999999998E-5</c:v>
                </c:pt>
                <c:pt idx="36">
                  <c:v>9.9438000000000006E-5</c:v>
                </c:pt>
                <c:pt idx="37">
                  <c:v>1.21653E-4</c:v>
                </c:pt>
                <c:pt idx="38">
                  <c:v>1.4245699999999999E-4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2-41F3-B3FF-D14EAF12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57648"/>
        <c:axId val="463854696"/>
      </c:scatterChart>
      <c:valAx>
        <c:axId val="4638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4696"/>
        <c:crosses val="autoZero"/>
        <c:crossBetween val="midCat"/>
      </c:valAx>
      <c:valAx>
        <c:axId val="4638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82590373606138"/>
          <c:y val="0.48986925288146699"/>
          <c:w val="0.20214671245234539"/>
          <c:h val="0.13099405339294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086807553810075"/>
          <c:y val="3.00523289135112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0642840707763"/>
          <c:y val="8.4549742756797136E-2"/>
          <c:w val="0.84767181274900394"/>
          <c:h val="0.76453352959258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Increasing susequence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(Sheet1!$D$5:$D$17,Sheet1!$F$5:$F$17,Sheet1!$H$5:$H$17)</c:f>
              <c:numCache>
                <c:formatCode>0.00E+00</c:formatCode>
                <c:ptCount val="39"/>
                <c:pt idx="0">
                  <c:v>3.8435E-5</c:v>
                </c:pt>
                <c:pt idx="1">
                  <c:v>5.9945000000000003E-5</c:v>
                </c:pt>
                <c:pt idx="2">
                  <c:v>1.4210500000000001E-4</c:v>
                </c:pt>
                <c:pt idx="3">
                  <c:v>2.9196700000000002E-4</c:v>
                </c:pt>
                <c:pt idx="4">
                  <c:v>6.4811100000000004E-4</c:v>
                </c:pt>
                <c:pt idx="5">
                  <c:v>1.9048400000000001E-3</c:v>
                </c:pt>
                <c:pt idx="6">
                  <c:v>4.0399399999999997E-3</c:v>
                </c:pt>
                <c:pt idx="7">
                  <c:v>7.1863400000000003E-3</c:v>
                </c:pt>
                <c:pt idx="8">
                  <c:v>1.57687E-2</c:v>
                </c:pt>
                <c:pt idx="9">
                  <c:v>0.170043</c:v>
                </c:pt>
                <c:pt idx="10">
                  <c:v>0.76573899999999995</c:v>
                </c:pt>
                <c:pt idx="11">
                  <c:v>5.83622</c:v>
                </c:pt>
                <c:pt idx="12">
                  <c:v>24.690300000000001</c:v>
                </c:pt>
                <c:pt idx="13">
                  <c:v>3.2441000000000003E-5</c:v>
                </c:pt>
                <c:pt idx="14">
                  <c:v>6.2414000000000002E-5</c:v>
                </c:pt>
                <c:pt idx="15">
                  <c:v>1.3540500000000001E-4</c:v>
                </c:pt>
                <c:pt idx="16">
                  <c:v>4.0797799999999998E-4</c:v>
                </c:pt>
                <c:pt idx="17">
                  <c:v>6.7808300000000001E-4</c:v>
                </c:pt>
                <c:pt idx="18">
                  <c:v>1.4270400000000001E-3</c:v>
                </c:pt>
                <c:pt idx="19">
                  <c:v>3.3181299999999999E-3</c:v>
                </c:pt>
                <c:pt idx="20">
                  <c:v>7.0960700000000003E-3</c:v>
                </c:pt>
                <c:pt idx="21">
                  <c:v>1.6094199999999999E-2</c:v>
                </c:pt>
                <c:pt idx="22">
                  <c:v>0.17519199999999999</c:v>
                </c:pt>
                <c:pt idx="23">
                  <c:v>0.72173699999999996</c:v>
                </c:pt>
                <c:pt idx="24">
                  <c:v>5.8125099999999996</c:v>
                </c:pt>
                <c:pt idx="25">
                  <c:v>24.3523</c:v>
                </c:pt>
                <c:pt idx="26">
                  <c:v>4.2667000000000003E-5</c:v>
                </c:pt>
                <c:pt idx="27">
                  <c:v>6.4176000000000004E-5</c:v>
                </c:pt>
                <c:pt idx="28">
                  <c:v>2.94789E-4</c:v>
                </c:pt>
                <c:pt idx="29">
                  <c:v>4.3830300000000002E-4</c:v>
                </c:pt>
                <c:pt idx="30">
                  <c:v>1.18162E-3</c:v>
                </c:pt>
                <c:pt idx="31">
                  <c:v>1.5550399999999999E-3</c:v>
                </c:pt>
                <c:pt idx="32">
                  <c:v>5.6037999999999999E-3</c:v>
                </c:pt>
                <c:pt idx="33">
                  <c:v>8.2790999999999993E-3</c:v>
                </c:pt>
                <c:pt idx="34">
                  <c:v>2.1227599999999999E-2</c:v>
                </c:pt>
                <c:pt idx="35">
                  <c:v>0.17107600000000001</c:v>
                </c:pt>
                <c:pt idx="36">
                  <c:v>0.72491399999999995</c:v>
                </c:pt>
                <c:pt idx="37">
                  <c:v>5.7436100000000003</c:v>
                </c:pt>
                <c:pt idx="38">
                  <c:v>28.240400000000001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F-4E21-885C-98A5D23D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26360"/>
        <c:axId val="457225704"/>
      </c:scatterChart>
      <c:valAx>
        <c:axId val="45722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25704"/>
        <c:crosses val="autoZero"/>
        <c:crossBetween val="midCat"/>
      </c:valAx>
      <c:valAx>
        <c:axId val="4572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2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095796454898967"/>
          <c:y val="0.37232185239715826"/>
          <c:w val="0.28842862681937487"/>
          <c:h val="0.1014273199806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349625</xdr:colOff>
      <xdr:row>43</xdr:row>
      <xdr:rowOff>63568</xdr:rowOff>
    </xdr:from>
    <xdr:to>
      <xdr:col>14</xdr:col>
      <xdr:colOff>681319</xdr:colOff>
      <xdr:row>76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92CFB-935B-4CC4-A3E9-8B2B456F1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215153</xdr:colOff>
      <xdr:row>19</xdr:row>
      <xdr:rowOff>107577</xdr:rowOff>
    </xdr:from>
    <xdr:to>
      <xdr:col>8</xdr:col>
      <xdr:colOff>542365</xdr:colOff>
      <xdr:row>37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E3C0F-5A31-4223-B743-D1575F66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18</xdr:row>
      <xdr:rowOff>26894</xdr:rowOff>
    </xdr:from>
    <xdr:to>
      <xdr:col>16</xdr:col>
      <xdr:colOff>277906</xdr:colOff>
      <xdr:row>41</xdr:row>
      <xdr:rowOff>129091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7588E7-6E8B-4DCE-8F83-D4692E4D3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AEE1-619A-41C5-8152-2BF0929D7896}">
  <sheetPr>
    <pageSetUpPr fitToPage="1"/>
  </sheetPr>
  <dimension ref="B3:O33"/>
  <sheetViews>
    <sheetView tabSelected="1" zoomScale="85" zoomScaleNormal="85" workbookViewId="0">
      <selection activeCell="H40" sqref="H40"/>
    </sheetView>
  </sheetViews>
  <sheetFormatPr defaultRowHeight="14.4" x14ac:dyDescent="0.3"/>
  <cols>
    <col min="2" max="2" width="6.109375" bestFit="1" customWidth="1"/>
    <col min="3" max="3" width="16.109375" bestFit="1" customWidth="1"/>
    <col min="4" max="4" width="20.77734375" bestFit="1" customWidth="1"/>
    <col min="5" max="5" width="16.109375" bestFit="1" customWidth="1"/>
    <col min="6" max="6" width="20.77734375" bestFit="1" customWidth="1"/>
    <col min="7" max="7" width="16.109375" bestFit="1" customWidth="1"/>
    <col min="8" max="8" width="20.77734375" bestFit="1" customWidth="1"/>
    <col min="11" max="11" width="16.109375" bestFit="1" customWidth="1"/>
    <col min="12" max="12" width="20.77734375" bestFit="1" customWidth="1"/>
    <col min="14" max="14" width="16.109375" bestFit="1" customWidth="1"/>
    <col min="15" max="15" width="20.77734375" bestFit="1" customWidth="1"/>
  </cols>
  <sheetData>
    <row r="3" spans="2:15" x14ac:dyDescent="0.3">
      <c r="C3" t="s">
        <v>0</v>
      </c>
      <c r="E3" t="s">
        <v>1</v>
      </c>
      <c r="G3" t="s">
        <v>2</v>
      </c>
      <c r="K3" t="s">
        <v>6</v>
      </c>
      <c r="N3" t="s">
        <v>7</v>
      </c>
    </row>
    <row r="4" spans="2:15" x14ac:dyDescent="0.3">
      <c r="B4" t="s">
        <v>3</v>
      </c>
      <c r="C4" t="s">
        <v>4</v>
      </c>
      <c r="D4" t="s">
        <v>8</v>
      </c>
      <c r="E4" t="s">
        <v>4</v>
      </c>
      <c r="F4" t="s">
        <v>5</v>
      </c>
      <c r="G4" t="s">
        <v>4</v>
      </c>
      <c r="H4" t="s">
        <v>5</v>
      </c>
      <c r="K4" t="s">
        <v>4</v>
      </c>
      <c r="L4" t="s">
        <v>5</v>
      </c>
      <c r="N4" t="s">
        <v>4</v>
      </c>
      <c r="O4" t="s">
        <v>5</v>
      </c>
    </row>
    <row r="5" spans="2:15" x14ac:dyDescent="0.3">
      <c r="B5">
        <v>2</v>
      </c>
      <c r="C5" s="1">
        <v>2.3978E-5</v>
      </c>
      <c r="D5" s="1">
        <v>3.8435E-5</v>
      </c>
      <c r="E5" s="1">
        <v>2.3978E-5</v>
      </c>
      <c r="F5" s="1">
        <v>3.2441000000000003E-5</v>
      </c>
      <c r="G5" s="1">
        <v>3.3497999999999997E-5</v>
      </c>
      <c r="H5" s="1">
        <v>4.2667000000000003E-5</v>
      </c>
      <c r="K5" s="1">
        <f>AVERAGE(C5,E5,G5)</f>
        <v>2.7151333333333332E-5</v>
      </c>
      <c r="L5" s="1">
        <f>AVERAGE(D5,F5,H5)</f>
        <v>3.7847666666666667E-5</v>
      </c>
      <c r="N5" s="1">
        <f t="shared" ref="N5:N11" si="0">_xlfn.STDEV.S(C5,E5,G5)</f>
        <v>5.4963745626852355E-6</v>
      </c>
      <c r="O5" s="1">
        <f t="shared" ref="O5:O13" si="1">_xlfn.STDEV.S(D5,F5,H5)</f>
        <v>5.1382379599755138E-6</v>
      </c>
    </row>
    <row r="6" spans="2:15" x14ac:dyDescent="0.3">
      <c r="B6">
        <v>3</v>
      </c>
      <c r="C6" s="1">
        <v>2.2566999999999999E-5</v>
      </c>
      <c r="D6" s="1">
        <v>5.9945000000000003E-5</v>
      </c>
      <c r="E6" s="1">
        <v>3.6319999999999998E-5</v>
      </c>
      <c r="F6" s="1">
        <v>6.2414000000000002E-5</v>
      </c>
      <c r="G6" s="1">
        <v>3.3850999999999998E-5</v>
      </c>
      <c r="H6" s="1">
        <v>6.4176000000000004E-5</v>
      </c>
      <c r="K6" s="1">
        <f t="shared" ref="K6:K11" si="2">AVERAGE(C6,E6,G6)</f>
        <v>3.0912666666666666E-5</v>
      </c>
      <c r="L6" s="1">
        <f t="shared" ref="L6:L11" si="3">AVERAGE(D6,F6,H6)</f>
        <v>6.2178333333333334E-5</v>
      </c>
      <c r="N6" s="1">
        <f t="shared" si="0"/>
        <v>7.3322305155616401E-6</v>
      </c>
      <c r="O6" s="1">
        <f t="shared" si="1"/>
        <v>2.1253221716561785E-6</v>
      </c>
    </row>
    <row r="7" spans="2:15" x14ac:dyDescent="0.3">
      <c r="B7">
        <v>4</v>
      </c>
      <c r="C7" s="1">
        <v>2.5741E-5</v>
      </c>
      <c r="D7" s="1">
        <v>1.4210500000000001E-4</v>
      </c>
      <c r="E7" s="1">
        <v>2.7504999999999998E-5</v>
      </c>
      <c r="F7" s="1">
        <v>1.3540500000000001E-4</v>
      </c>
      <c r="G7" s="1">
        <v>3.1383000000000001E-5</v>
      </c>
      <c r="H7" s="1">
        <v>2.94789E-4</v>
      </c>
      <c r="K7" s="1">
        <f t="shared" si="2"/>
        <v>2.8209666666666665E-5</v>
      </c>
      <c r="L7" s="1">
        <f t="shared" si="3"/>
        <v>1.9076633333333336E-4</v>
      </c>
      <c r="N7" s="1">
        <f t="shared" si="0"/>
        <v>2.886253165149124E-6</v>
      </c>
      <c r="O7" s="1">
        <f t="shared" si="1"/>
        <v>9.014853789903268E-5</v>
      </c>
    </row>
    <row r="8" spans="2:15" x14ac:dyDescent="0.3">
      <c r="B8">
        <v>5</v>
      </c>
      <c r="C8" s="1">
        <v>2.9620000000000001E-5</v>
      </c>
      <c r="D8" s="1">
        <v>2.9196700000000002E-4</v>
      </c>
      <c r="E8" s="1">
        <v>3.3145999999999997E-5</v>
      </c>
      <c r="F8" s="1">
        <v>4.0797799999999998E-4</v>
      </c>
      <c r="G8" s="1">
        <v>3.1383000000000001E-5</v>
      </c>
      <c r="H8" s="1">
        <v>4.3830300000000002E-4</v>
      </c>
      <c r="K8" s="1">
        <f t="shared" si="2"/>
        <v>3.1383000000000001E-5</v>
      </c>
      <c r="L8" s="1">
        <f t="shared" si="3"/>
        <v>3.7941600000000004E-4</v>
      </c>
      <c r="N8" s="1">
        <f t="shared" si="0"/>
        <v>1.7629999999999982E-6</v>
      </c>
      <c r="O8" s="1">
        <f t="shared" si="1"/>
        <v>7.7235983239679144E-5</v>
      </c>
    </row>
    <row r="9" spans="2:15" x14ac:dyDescent="0.3">
      <c r="B9">
        <v>6</v>
      </c>
      <c r="C9" s="1">
        <v>3.4557000000000001E-5</v>
      </c>
      <c r="D9" s="1">
        <v>6.4811100000000004E-4</v>
      </c>
      <c r="E9" s="1">
        <v>3.4557000000000001E-5</v>
      </c>
      <c r="F9" s="1">
        <v>6.7808300000000001E-4</v>
      </c>
      <c r="G9" s="1">
        <v>5.6066000000000002E-5</v>
      </c>
      <c r="H9" s="1">
        <v>1.18162E-3</v>
      </c>
      <c r="K9" s="1">
        <f t="shared" si="2"/>
        <v>4.1726666666666675E-5</v>
      </c>
      <c r="L9" s="1">
        <f t="shared" si="3"/>
        <v>8.3593800000000005E-4</v>
      </c>
      <c r="N9" s="1">
        <f t="shared" si="0"/>
        <v>1.241822693999966E-5</v>
      </c>
      <c r="O9" s="1">
        <f t="shared" si="1"/>
        <v>2.9974424771628228E-4</v>
      </c>
    </row>
    <row r="10" spans="2:15" x14ac:dyDescent="0.3">
      <c r="B10">
        <v>7</v>
      </c>
      <c r="C10" s="1">
        <v>4.3724999999999999E-5</v>
      </c>
      <c r="D10" s="1">
        <v>1.9048400000000001E-3</v>
      </c>
      <c r="E10" s="1">
        <v>3.6671999999999997E-5</v>
      </c>
      <c r="F10" s="1">
        <v>1.4270400000000001E-3</v>
      </c>
      <c r="G10" s="1">
        <v>3.7024000000000003E-5</v>
      </c>
      <c r="H10" s="1">
        <v>1.5550399999999999E-3</v>
      </c>
      <c r="K10" s="1">
        <f t="shared" si="2"/>
        <v>3.9140333333333335E-5</v>
      </c>
      <c r="L10" s="1">
        <f t="shared" si="3"/>
        <v>1.6289733333333335E-3</v>
      </c>
      <c r="N10" s="1">
        <f t="shared" si="0"/>
        <v>3.9743367161494166E-6</v>
      </c>
      <c r="O10" s="1">
        <f t="shared" si="1"/>
        <v>2.4733138364011419E-4</v>
      </c>
    </row>
    <row r="11" spans="2:15" x14ac:dyDescent="0.3">
      <c r="B11">
        <v>8</v>
      </c>
      <c r="C11" s="1">
        <v>6.2414000000000002E-5</v>
      </c>
      <c r="D11" s="1">
        <v>4.0399399999999997E-3</v>
      </c>
      <c r="E11" s="1">
        <v>4.2314000000000002E-5</v>
      </c>
      <c r="F11" s="1">
        <v>3.3181299999999999E-3</v>
      </c>
      <c r="G11" s="1">
        <v>7.4049999999999997E-5</v>
      </c>
      <c r="H11" s="1">
        <v>5.6037999999999999E-3</v>
      </c>
      <c r="K11" s="1">
        <f t="shared" si="2"/>
        <v>5.9592666666666663E-5</v>
      </c>
      <c r="L11" s="1">
        <f t="shared" si="3"/>
        <v>4.3206233333333332E-3</v>
      </c>
      <c r="N11" s="1">
        <f t="shared" si="0"/>
        <v>1.6055010598979164E-5</v>
      </c>
      <c r="O11" s="1">
        <f t="shared" si="1"/>
        <v>1.1684002685010534E-3</v>
      </c>
    </row>
    <row r="12" spans="2:15" x14ac:dyDescent="0.3">
      <c r="B12">
        <v>9</v>
      </c>
      <c r="C12" s="1">
        <v>5.5713E-5</v>
      </c>
      <c r="D12" s="1">
        <v>7.1863400000000003E-3</v>
      </c>
      <c r="E12" s="1">
        <v>4.7250999999999999E-5</v>
      </c>
      <c r="F12" s="1">
        <v>7.0960700000000003E-3</v>
      </c>
      <c r="G12" s="1">
        <v>7.8633000000000004E-5</v>
      </c>
      <c r="H12" s="1">
        <v>8.2790999999999993E-3</v>
      </c>
      <c r="K12" s="1">
        <f>AVERAGE(C12,E12,G12)</f>
        <v>6.0532333333333337E-5</v>
      </c>
      <c r="L12" s="1">
        <f>AVERAGE(D12,F12,H12)</f>
        <v>7.5205033333333336E-3</v>
      </c>
      <c r="N12" s="1">
        <f>_xlfn.STDEV.S(C12,E12,G12)</f>
        <v>1.6236593279790358E-5</v>
      </c>
      <c r="O12" s="1">
        <f>_xlfn.STDEV.S(D12,F12,H12)</f>
        <v>6.5851260066405158E-4</v>
      </c>
    </row>
    <row r="13" spans="2:15" x14ac:dyDescent="0.3">
      <c r="B13">
        <v>10</v>
      </c>
      <c r="C13" s="1">
        <v>5.0423999999999997E-5</v>
      </c>
      <c r="D13" s="1">
        <v>1.57687E-2</v>
      </c>
      <c r="E13" s="1">
        <v>5.2540000000000002E-5</v>
      </c>
      <c r="F13" s="1">
        <v>1.6094199999999999E-2</v>
      </c>
      <c r="G13" s="1">
        <v>7.2638999999999994E-5</v>
      </c>
      <c r="H13" s="1">
        <v>2.1227599999999999E-2</v>
      </c>
      <c r="I13" s="2"/>
      <c r="J13" s="2"/>
      <c r="K13" s="1">
        <f>AVERAGE(C13,E13,G13)</f>
        <v>5.8534333333333326E-5</v>
      </c>
      <c r="L13" s="1">
        <f>AVERAGE(D13,F13,H13)</f>
        <v>1.7696833333333332E-2</v>
      </c>
      <c r="M13" s="2"/>
      <c r="N13" s="1">
        <f>_xlfn.STDEV.S(C13,E13,G13)</f>
        <v>1.2260733270621837E-5</v>
      </c>
      <c r="O13" s="1">
        <f t="shared" si="1"/>
        <v>3.0620618059296794E-3</v>
      </c>
    </row>
    <row r="14" spans="2:15" x14ac:dyDescent="0.3">
      <c r="B14">
        <v>13</v>
      </c>
      <c r="C14" s="1">
        <v>7.4401999999999997E-5</v>
      </c>
      <c r="D14" s="1">
        <v>0.170043</v>
      </c>
      <c r="E14" s="1">
        <v>9.6265000000000001E-5</v>
      </c>
      <c r="F14" s="1">
        <v>0.17519199999999999</v>
      </c>
      <c r="G14" s="1">
        <v>7.4754999999999998E-5</v>
      </c>
      <c r="H14" s="1">
        <v>0.17107600000000001</v>
      </c>
      <c r="I14" s="2"/>
      <c r="J14" s="2"/>
      <c r="K14" s="1">
        <f t="shared" ref="K14:K17" si="4">AVERAGE(C14,E14,G14)</f>
        <v>8.1807333333333345E-5</v>
      </c>
      <c r="L14" s="1">
        <f t="shared" ref="L14:L16" si="5">AVERAGE(D14,F14,H14)</f>
        <v>0.17210366666666665</v>
      </c>
      <c r="M14" s="2"/>
      <c r="N14" s="1">
        <f t="shared" ref="N14:N17" si="6">_xlfn.STDEV.S(C14,E14,G14)</f>
        <v>1.2521950580214465E-5</v>
      </c>
      <c r="O14" s="1">
        <f t="shared" ref="O14:O16" si="7">_xlfn.STDEV.S(D14,F14,H14)</f>
        <v>2.7239905163809375E-3</v>
      </c>
    </row>
    <row r="15" spans="2:15" x14ac:dyDescent="0.3">
      <c r="B15">
        <v>15</v>
      </c>
      <c r="C15" s="1">
        <v>1.07901E-4</v>
      </c>
      <c r="D15" s="1">
        <v>0.76573899999999995</v>
      </c>
      <c r="E15" s="1">
        <v>8.3570000000000001E-5</v>
      </c>
      <c r="F15" s="1">
        <v>0.72173699999999996</v>
      </c>
      <c r="G15" s="1">
        <v>9.9438000000000006E-5</v>
      </c>
      <c r="H15" s="1">
        <v>0.72491399999999995</v>
      </c>
      <c r="I15" s="2"/>
      <c r="J15" s="2"/>
      <c r="K15" s="1">
        <f t="shared" si="4"/>
        <v>9.6969666666666668E-5</v>
      </c>
      <c r="L15" s="1">
        <f t="shared" si="5"/>
        <v>0.73746333333333336</v>
      </c>
      <c r="M15" s="2"/>
      <c r="N15" s="1">
        <f t="shared" si="6"/>
        <v>1.2351878089316349E-5</v>
      </c>
      <c r="O15" s="1">
        <f t="shared" si="7"/>
        <v>2.4538914530462287E-2</v>
      </c>
    </row>
    <row r="16" spans="2:15" x14ac:dyDescent="0.3">
      <c r="B16">
        <v>18</v>
      </c>
      <c r="C16" s="1">
        <v>1.16011E-4</v>
      </c>
      <c r="D16" s="1">
        <v>5.83622</v>
      </c>
      <c r="E16" s="1">
        <v>1.1283800000000001E-4</v>
      </c>
      <c r="F16" s="1">
        <v>5.8125099999999996</v>
      </c>
      <c r="G16" s="1">
        <v>1.21653E-4</v>
      </c>
      <c r="H16" s="1">
        <v>5.7436100000000003</v>
      </c>
      <c r="I16" s="2"/>
      <c r="J16" s="2"/>
      <c r="K16" s="1">
        <f t="shared" si="4"/>
        <v>1.16834E-4</v>
      </c>
      <c r="L16" s="1">
        <f t="shared" si="5"/>
        <v>5.7974466666666666</v>
      </c>
      <c r="M16" s="2"/>
      <c r="N16" s="1">
        <f t="shared" si="6"/>
        <v>4.4647567682909616E-6</v>
      </c>
      <c r="O16" s="1">
        <f t="shared" si="7"/>
        <v>4.8107494565122685E-2</v>
      </c>
    </row>
    <row r="17" spans="2:15" x14ac:dyDescent="0.3">
      <c r="B17">
        <v>20</v>
      </c>
      <c r="C17" s="1">
        <v>1.38226E-4</v>
      </c>
      <c r="D17" s="1">
        <v>24.690300000000001</v>
      </c>
      <c r="E17" s="1">
        <v>1.36816E-4</v>
      </c>
      <c r="F17" s="1">
        <v>24.3523</v>
      </c>
      <c r="G17" s="1">
        <v>1.4245699999999999E-4</v>
      </c>
      <c r="H17" s="1">
        <v>28.240400000000001</v>
      </c>
      <c r="I17" s="2"/>
      <c r="J17" s="2"/>
      <c r="K17" s="1">
        <f t="shared" si="4"/>
        <v>1.3916633333333332E-4</v>
      </c>
      <c r="L17" s="1">
        <f>AVERAGE(D17,F17,H17)</f>
        <v>25.760999999999999</v>
      </c>
      <c r="M17" s="2"/>
      <c r="N17" s="1">
        <f t="shared" si="6"/>
        <v>2.9357095110608809E-6</v>
      </c>
      <c r="O17" s="1">
        <f>_xlfn.STDEV.S(D17,F17,H17)</f>
        <v>2.1538638002436463</v>
      </c>
    </row>
    <row r="18" spans="2:15" x14ac:dyDescent="0.3">
      <c r="B18">
        <v>21</v>
      </c>
      <c r="C18">
        <v>1.4950900000000001E-4</v>
      </c>
      <c r="D18">
        <v>52.610100000000003</v>
      </c>
      <c r="K18" s="1"/>
      <c r="L18" s="1"/>
    </row>
    <row r="19" spans="2:15" x14ac:dyDescent="0.3">
      <c r="K19" s="1"/>
      <c r="L19" s="1"/>
    </row>
    <row r="29" spans="2:15" x14ac:dyDescent="0.3">
      <c r="C29" s="2"/>
    </row>
    <row r="30" spans="2:15" x14ac:dyDescent="0.3">
      <c r="C30" s="2"/>
    </row>
    <row r="31" spans="2:15" x14ac:dyDescent="0.3">
      <c r="C31" s="2"/>
    </row>
    <row r="32" spans="2:15" x14ac:dyDescent="0.3">
      <c r="C32" s="2"/>
    </row>
    <row r="33" spans="3:3" x14ac:dyDescent="0.3">
      <c r="C33" s="2"/>
    </row>
  </sheetData>
  <pageMargins left="0.25" right="0.25" top="0.18" bottom="0.23" header="0.3" footer="0.3"/>
  <pageSetup scale="51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MD</cp:lastModifiedBy>
  <cp:lastPrinted>2018-11-05T19:04:56Z</cp:lastPrinted>
  <dcterms:created xsi:type="dcterms:W3CDTF">2018-11-04T03:57:04Z</dcterms:created>
  <dcterms:modified xsi:type="dcterms:W3CDTF">2018-11-05T20:52:43Z</dcterms:modified>
</cp:coreProperties>
</file>