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Laura/Dropbox/ Floral evolution manuscript/For Evolution submission/For Final Submission/For Dryad/"/>
    </mc:Choice>
  </mc:AlternateContent>
  <bookViews>
    <workbookView xWindow="660" yWindow="460" windowWidth="24940" windowHeight="14620" tabRatio="500" activeTab="1"/>
  </bookViews>
  <sheets>
    <sheet name="Sheet1" sheetId="1" r:id="rId1"/>
    <sheet name="Sheet2" sheetId="2" r:id="rId2"/>
  </sheets>
  <definedNames>
    <definedName name="_xlnm._FilterDatabase" localSheetId="0" hidden="1">Sheet1!$A$1:$AF$154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5" i="1" l="1"/>
  <c r="D156" i="1"/>
  <c r="D157" i="1"/>
  <c r="AI9" i="1"/>
  <c r="AI8" i="1"/>
</calcChain>
</file>

<file path=xl/sharedStrings.xml><?xml version="1.0" encoding="utf-8"?>
<sst xmlns="http://schemas.openxmlformats.org/spreadsheetml/2006/main" count="1583" uniqueCount="361">
  <si>
    <t>Species</t>
  </si>
  <si>
    <t>Ratio_MidTop</t>
  </si>
  <si>
    <t>Ratio_BotTop</t>
  </si>
  <si>
    <t xml:space="preserve">Burmeistera_almedae_LL42                  </t>
  </si>
  <si>
    <t xml:space="preserve">Burmeistera_ceratocarpa_LL15              </t>
  </si>
  <si>
    <t xml:space="preserve">Burmeistera_chirriquiensis_LL132          </t>
  </si>
  <si>
    <t xml:space="preserve">Burmeistera_crebra_LL44                   </t>
  </si>
  <si>
    <t xml:space="preserve">Burmeistera_cyclostigmata_LL4             </t>
  </si>
  <si>
    <t xml:space="preserve">Burmeistera_dendrophila_LL122             </t>
  </si>
  <si>
    <t xml:space="preserve">Burmeistera_domingensis_LL81              </t>
  </si>
  <si>
    <t xml:space="preserve">Burmeistera_mcvaughii_LL123               </t>
  </si>
  <si>
    <t xml:space="preserve">Burmeistera_microphylla_LL43              </t>
  </si>
  <si>
    <t xml:space="preserve">Burmeistera_morii_LL126                   </t>
  </si>
  <si>
    <t xml:space="preserve">Burmeistera_obtusifolia_LL32              </t>
  </si>
  <si>
    <t xml:space="preserve">Burmeistera_parviflora_LL20               </t>
  </si>
  <si>
    <t xml:space="preserve">Burmeistera_racemiflora_6                 </t>
  </si>
  <si>
    <t xml:space="preserve">Burmeistera_refracta_LL79                 </t>
  </si>
  <si>
    <t xml:space="preserve">Burmeistera_sodiroana_LL77                </t>
  </si>
  <si>
    <t>Burmeistera_sp_LL204</t>
  </si>
  <si>
    <t xml:space="preserve">Burmeistera_succulenta_LL210              </t>
  </si>
  <si>
    <t xml:space="preserve">Burmeistera_tenuiflora_LL36               </t>
  </si>
  <si>
    <t xml:space="preserve">Burmeistera_toroensis_LL29                </t>
  </si>
  <si>
    <t xml:space="preserve">Burmeistera_truncata_LL286                </t>
  </si>
  <si>
    <t xml:space="preserve">Burmeistera_utleyi_LL121                  </t>
  </si>
  <si>
    <t xml:space="preserve">Burmeistera_variabilis_LL211              </t>
  </si>
  <si>
    <t xml:space="preserve">Burmeistera_vulgaris_16                   </t>
  </si>
  <si>
    <t xml:space="preserve">Burmeistera_zurquiensis_LL38              </t>
  </si>
  <si>
    <t xml:space="preserve">Centropogon_aequatorialis_LL63            </t>
  </si>
  <si>
    <t xml:space="preserve">Centropogon_argutus_LL243                 </t>
  </si>
  <si>
    <t xml:space="preserve">Centropogon_asclepius_LL61                </t>
  </si>
  <si>
    <t xml:space="preserve">Centropogon_baezanus_LL64                 </t>
  </si>
  <si>
    <t xml:space="preserve">Centropogon_bangii_17                     </t>
  </si>
  <si>
    <t xml:space="preserve">Centropogon_brittonianus_LL83             </t>
  </si>
  <si>
    <t xml:space="preserve">Centropogon_coccineus_LL8                 </t>
  </si>
  <si>
    <t xml:space="preserve">Centropogon_comosus_29                    </t>
  </si>
  <si>
    <t xml:space="preserve">Centropogon_congestus_LL21                </t>
  </si>
  <si>
    <t xml:space="preserve">Centropogon_cordifolius_LL106             </t>
  </si>
  <si>
    <t xml:space="preserve">Centropogon_cornutus_LL28                 </t>
  </si>
  <si>
    <t xml:space="preserve">Centropogon_costaricae_LL2                </t>
  </si>
  <si>
    <t xml:space="preserve">Centropogon_dianae_LL195                  </t>
  </si>
  <si>
    <t xml:space="preserve">Centropogon_dombeyanus_LL163              </t>
  </si>
  <si>
    <t xml:space="preserve">Centropogon_eilserii_LL249                </t>
  </si>
  <si>
    <t xml:space="preserve">Centropogon_erythraeus_37                 </t>
  </si>
  <si>
    <t xml:space="preserve">Centropogon_featherstonei_LL158           </t>
  </si>
  <si>
    <t xml:space="preserve">Centropogon_ferrugineus_LL1               </t>
  </si>
  <si>
    <t xml:space="preserve">Centropogon_ferrugineus_LL33              </t>
  </si>
  <si>
    <t xml:space="preserve">Centropogon_glabrifilis_41                </t>
  </si>
  <si>
    <t xml:space="preserve">Centropogon_grandidentatus_LL47           </t>
  </si>
  <si>
    <t xml:space="preserve">Centropogon_granulosus_granulosus_LL161   </t>
  </si>
  <si>
    <t xml:space="preserve">Centropogon_granulosus_LL130              </t>
  </si>
  <si>
    <t xml:space="preserve">Centropogon_granulosus_LL234              </t>
  </si>
  <si>
    <t xml:space="preserve">Centropogon_granulosus_LL5                </t>
  </si>
  <si>
    <t xml:space="preserve">Centropogon_guttierezii_LL19              </t>
  </si>
  <si>
    <t xml:space="preserve">Centropogon_incanus_LL49                  </t>
  </si>
  <si>
    <t xml:space="preserve">Centropogon_incanus_pink_LL87             </t>
  </si>
  <si>
    <t xml:space="preserve">Centropogon_isabellinus_LL192             </t>
  </si>
  <si>
    <t xml:space="preserve">Centropogon_leucocarpus_LL127             </t>
  </si>
  <si>
    <t xml:space="preserve">Centropogon_llanganatensis_LL67           </t>
  </si>
  <si>
    <t xml:space="preserve">Centropogon_luteus_52                     </t>
  </si>
  <si>
    <t xml:space="preserve">Centropogon_luteynii_LL125                </t>
  </si>
  <si>
    <t xml:space="preserve">Centropogon_macbridei_LL165               </t>
  </si>
  <si>
    <t xml:space="preserve">Centropogon_macrocarpus_53                </t>
  </si>
  <si>
    <t xml:space="preserve">Centropogon_macrophyllus_LL169            </t>
  </si>
  <si>
    <t xml:space="preserve">Centropogon_magnificus_LL107              </t>
  </si>
  <si>
    <t xml:space="preserve">Centropogon_mandonis_54                   </t>
  </si>
  <si>
    <t xml:space="preserve">Centropogon_mandonis_LL86                 </t>
  </si>
  <si>
    <t xml:space="preserve">Centropogon_minimus_LL203                 </t>
  </si>
  <si>
    <t xml:space="preserve">Centropogon_nervosus_LL193                </t>
  </si>
  <si>
    <t xml:space="preserve">Centropogon_palmanus_LL35                 </t>
  </si>
  <si>
    <t xml:space="preserve">Centropogon_panamensis_LL129              </t>
  </si>
  <si>
    <t xml:space="preserve">Centropogon_perlongus_LL194               </t>
  </si>
  <si>
    <t xml:space="preserve">Centropogon_peruvianus_LL246              </t>
  </si>
  <si>
    <t xml:space="preserve">Centropogon_pichinchensis_56              </t>
  </si>
  <si>
    <t xml:space="preserve">Centropogon_preslii_57                    </t>
  </si>
  <si>
    <t xml:space="preserve">Centropogon_pulcher_LL168                 </t>
  </si>
  <si>
    <t xml:space="preserve">Centropogon_reticulatus_LL54              </t>
  </si>
  <si>
    <t>Centropogon_rex_LL207</t>
  </si>
  <si>
    <t xml:space="preserve">Centropogon_roseus_LL216                  </t>
  </si>
  <si>
    <t xml:space="preserve">Centropogon_salviiformis_LL70             </t>
  </si>
  <si>
    <t xml:space="preserve">Centropogon_simulans_LL248                </t>
  </si>
  <si>
    <t xml:space="preserve">Centropogon_smithii_LL6                   </t>
  </si>
  <si>
    <t xml:space="preserve">Centropogon_sodiroanus_LL72               </t>
  </si>
  <si>
    <t xml:space="preserve">Centropogon_solanifolius_LL200            </t>
  </si>
  <si>
    <t xml:space="preserve">Centropogon_solanifolius_LL26             </t>
  </si>
  <si>
    <t xml:space="preserve">Centropogon_sp_LL238                      </t>
  </si>
  <si>
    <t xml:space="preserve">Centropogon_sp_nov_LL176                  </t>
  </si>
  <si>
    <t xml:space="preserve">Centropogon_subandinus_LL71               </t>
  </si>
  <si>
    <t xml:space="preserve">Centropogon_talamancensis_LL27            </t>
  </si>
  <si>
    <t xml:space="preserve">Centropogon_tesmannii_LL73                </t>
  </si>
  <si>
    <t xml:space="preserve">Centropogon_trachyanthus_LL75             </t>
  </si>
  <si>
    <t xml:space="preserve">Centropogon_trichoides_62                 </t>
  </si>
  <si>
    <t xml:space="preserve">Centropogon_umbrosus_LL172                </t>
  </si>
  <si>
    <t xml:space="preserve">Centropogon_unduavensis_LL108             </t>
  </si>
  <si>
    <t xml:space="preserve">Centropogon_urubambae_LL171               </t>
  </si>
  <si>
    <t xml:space="preserve">Centropogon_valerii_63                    </t>
  </si>
  <si>
    <t xml:space="preserve">Centropogon_vargasii_LL244                </t>
  </si>
  <si>
    <t xml:space="preserve">Centropogon_viriduflorus_LL180            </t>
  </si>
  <si>
    <t xml:space="preserve">Centropogon_weberbaueri_LL157             </t>
  </si>
  <si>
    <t xml:space="preserve">Centropogon_yarumalensis_LL202            </t>
  </si>
  <si>
    <t xml:space="preserve">Centropogon_yungasensis_LL188             </t>
  </si>
  <si>
    <t xml:space="preserve">Siphocampylus_actinothrix_LL190           </t>
  </si>
  <si>
    <t xml:space="preserve">Siphocampylus_aff_rictus_LL166            </t>
  </si>
  <si>
    <t xml:space="preserve">Siphocampylus_affinis_89                  </t>
  </si>
  <si>
    <t xml:space="preserve">Siphocampylus_andinus_LL94                </t>
  </si>
  <si>
    <t xml:space="preserve">Siphocampylus_angustiflorus_LL196         </t>
  </si>
  <si>
    <t xml:space="preserve">Siphocampylus_antioquianus_LL197          </t>
  </si>
  <si>
    <t xml:space="preserve">Siphocampylus_aureus_LL111                </t>
  </si>
  <si>
    <t xml:space="preserve">Siphocampylus_ayersiae_LL88               </t>
  </si>
  <si>
    <t xml:space="preserve">Siphocampylus_betulaefolius_88            </t>
  </si>
  <si>
    <t xml:space="preserve">Siphocampylus_bilabiatus_LL51             </t>
  </si>
  <si>
    <t xml:space="preserve">Siphocampylus_boliviensis_LL90            </t>
  </si>
  <si>
    <t xml:space="preserve">Siphocampylus_brevicalyx_LL76             </t>
  </si>
  <si>
    <t xml:space="preserve">Siphocampylus_chloroleucus_100            </t>
  </si>
  <si>
    <t xml:space="preserve">Siphocampylus_citrinus_LL179              </t>
  </si>
  <si>
    <t xml:space="preserve">Siphocampylus_clotho_LL245                </t>
  </si>
  <si>
    <t xml:space="preserve">Siphocampylus_convolvulaceus_101          </t>
  </si>
  <si>
    <t xml:space="preserve">Siphocampylus_correoides_103              </t>
  </si>
  <si>
    <t xml:space="preserve">Siphocampylus_corymbiferus_106            </t>
  </si>
  <si>
    <t xml:space="preserve">Siphocampylus_corymbiferus_LL91           </t>
  </si>
  <si>
    <t xml:space="preserve">Siphocampylus_corynoides_LL175            </t>
  </si>
  <si>
    <t xml:space="preserve">Siphocampylus_dependens_LL156             </t>
  </si>
  <si>
    <t xml:space="preserve">Siphocampylus_elfredii_LL185              </t>
  </si>
  <si>
    <t xml:space="preserve">Siphocampylus_fiebrigii_LL113             </t>
  </si>
  <si>
    <t xml:space="preserve">Siphocampylus_flagelliformis_LL92         </t>
  </si>
  <si>
    <t xml:space="preserve">Siphocampylus_fulgens_112                 </t>
  </si>
  <si>
    <t xml:space="preserve">Siphocampylus_giganteus_LL74              </t>
  </si>
  <si>
    <t xml:space="preserve">Siphocampylus_jelksii_LL159               </t>
  </si>
  <si>
    <t xml:space="preserve">Siphocampylus_krauseanus_LL250            </t>
  </si>
  <si>
    <t>Siphocampylus_longipedunculatus_121</t>
  </si>
  <si>
    <t xml:space="preserve">Siphocampylus_lycioides_122               </t>
  </si>
  <si>
    <t xml:space="preserve">Siphocampylus_macropodus_123              </t>
  </si>
  <si>
    <t xml:space="preserve">Siphocampylus_matthiaei_LL155             </t>
  </si>
  <si>
    <t xml:space="preserve">Siphocampylus_nemoralis_LL116             </t>
  </si>
  <si>
    <t xml:space="preserve">Siphocampylus_nitidus_126                 </t>
  </si>
  <si>
    <t xml:space="preserve">Siphocampylus_oblongifolius_LL114         </t>
  </si>
  <si>
    <t xml:space="preserve">Siphocampylus_obovatus_LL173              </t>
  </si>
  <si>
    <t xml:space="preserve">Siphocampylus_orbignianus_LL93            </t>
  </si>
  <si>
    <t>Siphocampylus_pubescens_LL223</t>
  </si>
  <si>
    <t xml:space="preserve">Siphocampylus_rosmarinifolius_LL162       </t>
  </si>
  <si>
    <t xml:space="preserve">Siphocampylus_rusbyanus_LL52              </t>
  </si>
  <si>
    <t xml:space="preserve">Siphocampylus_scandens_131                </t>
  </si>
  <si>
    <t xml:space="preserve">Siphocampylus_sceptrum_132                </t>
  </si>
  <si>
    <t xml:space="preserve">Siphocampylus_smilax_LL95                 </t>
  </si>
  <si>
    <t xml:space="preserve">Siphocampylus_sp_LL164                    </t>
  </si>
  <si>
    <t>Siphocampylus_sp_nov_LL189</t>
  </si>
  <si>
    <t xml:space="preserve">Siphocampylus_sp_nov1_LL102               </t>
  </si>
  <si>
    <t xml:space="preserve">Siphocampylus_sparsipilus_LL96            </t>
  </si>
  <si>
    <t xml:space="preserve">Siphocampylus_tunarensis_LL97             </t>
  </si>
  <si>
    <t xml:space="preserve">Siphocampylus_tupaeformis_144             </t>
  </si>
  <si>
    <t xml:space="preserve">Siphocampylus_umbellatus_LL100            </t>
  </si>
  <si>
    <t xml:space="preserve">Siphocampylus_vatkeanus_LL119             </t>
  </si>
  <si>
    <t xml:space="preserve">Siphocampylus_virgatus_LL167 </t>
  </si>
  <si>
    <t xml:space="preserve">Siphocampylus_westinianus_150             </t>
  </si>
  <si>
    <t>Ratio_widest_narrowest</t>
  </si>
  <si>
    <t>Peduncule</t>
  </si>
  <si>
    <t>L_corolla</t>
  </si>
  <si>
    <t>L_corollaTube</t>
  </si>
  <si>
    <t>Vol_ovary</t>
  </si>
  <si>
    <t>Area_anther</t>
  </si>
  <si>
    <t>L_stamen</t>
  </si>
  <si>
    <t>L_corollaOpening</t>
  </si>
  <si>
    <t>stamenExsertion</t>
  </si>
  <si>
    <t>W_corollaTube_widest</t>
  </si>
  <si>
    <t>W_corollaTube_narrowest</t>
  </si>
  <si>
    <t>Ratio_Lcorolla_StraightestLine</t>
  </si>
  <si>
    <t>Peduncle_Log</t>
  </si>
  <si>
    <t>?</t>
  </si>
  <si>
    <t>PolSyn_Coarse</t>
  </si>
  <si>
    <t>Inflo</t>
  </si>
  <si>
    <t>Hue</t>
  </si>
  <si>
    <t>Bicolored</t>
  </si>
  <si>
    <t>Orientation</t>
  </si>
  <si>
    <t>solitary</t>
  </si>
  <si>
    <t>dull</t>
  </si>
  <si>
    <t>no</t>
  </si>
  <si>
    <t>horizontal</t>
  </si>
  <si>
    <t>vertical</t>
  </si>
  <si>
    <t>vertial</t>
  </si>
  <si>
    <t>raceme</t>
  </si>
  <si>
    <t>bright</t>
  </si>
  <si>
    <t>yes</t>
  </si>
  <si>
    <t>pendent</t>
  </si>
  <si>
    <t>corymb</t>
  </si>
  <si>
    <t>nl</t>
  </si>
  <si>
    <t>PC1</t>
  </si>
  <si>
    <t>PC2</t>
  </si>
  <si>
    <t>PC3</t>
  </si>
  <si>
    <t>PC4</t>
  </si>
  <si>
    <t>Fruit</t>
  </si>
  <si>
    <t>berry</t>
  </si>
  <si>
    <t>capsule</t>
  </si>
  <si>
    <t>Elevation</t>
  </si>
  <si>
    <t>Centropogon_cf_weberbaueri_LL174</t>
  </si>
  <si>
    <t>Siphocampylus_nematosepalus_LL30</t>
  </si>
  <si>
    <t>Siphocampylus_werdermannii_LL101</t>
  </si>
  <si>
    <t>PolSyn_Color</t>
  </si>
  <si>
    <t>hummingbird</t>
  </si>
  <si>
    <t>bat</t>
  </si>
  <si>
    <t>sicklebill</t>
  </si>
  <si>
    <t>Pollination syndrome</t>
  </si>
  <si>
    <t>Flower color</t>
  </si>
  <si>
    <t>Ratio: BotMid</t>
  </si>
  <si>
    <t>Ratio: MidTop</t>
  </si>
  <si>
    <t>Ratio: BotTop</t>
  </si>
  <si>
    <t>Peduncule L (mm)</t>
  </si>
  <si>
    <t>Corolla L (mm)</t>
  </si>
  <si>
    <r>
      <t>Ovary V(mm</t>
    </r>
    <r>
      <rPr>
        <vertAlign val="superscript"/>
        <sz val="9"/>
        <color rgb="FF000000"/>
        <rFont val="Times New Roman"/>
        <family val="1"/>
      </rPr>
      <t>3</t>
    </r>
    <r>
      <rPr>
        <sz val="9"/>
        <color rgb="FF000000"/>
        <rFont val="Times New Roman"/>
        <family val="1"/>
      </rPr>
      <t>)</t>
    </r>
  </si>
  <si>
    <r>
      <t>Anther A (mm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>)</t>
    </r>
  </si>
  <si>
    <t>Stamen L (mm)</t>
  </si>
  <si>
    <t>Opening L (mm)</t>
  </si>
  <si>
    <t>Corolla Tube L (mm)</t>
  </si>
  <si>
    <t>Centropogon aequatorialis</t>
  </si>
  <si>
    <t xml:space="preserve"> B. ceratocarpa</t>
  </si>
  <si>
    <t xml:space="preserve"> B. chirriquiensis</t>
  </si>
  <si>
    <t xml:space="preserve"> B. crebra</t>
  </si>
  <si>
    <t xml:space="preserve"> B. cyclostigmata</t>
  </si>
  <si>
    <t xml:space="preserve"> B. dendrophila</t>
  </si>
  <si>
    <t xml:space="preserve"> B. domingensis</t>
  </si>
  <si>
    <t xml:space="preserve"> B. mcvaughii</t>
  </si>
  <si>
    <t xml:space="preserve"> B. microphylla</t>
  </si>
  <si>
    <t xml:space="preserve"> B. morii</t>
  </si>
  <si>
    <t xml:space="preserve"> B. obtusifolia</t>
  </si>
  <si>
    <t xml:space="preserve"> B. racemiflora</t>
  </si>
  <si>
    <t xml:space="preserve"> B. refracta</t>
  </si>
  <si>
    <t xml:space="preserve"> B. sodiroana</t>
  </si>
  <si>
    <t xml:space="preserve"> B. sp.</t>
  </si>
  <si>
    <t xml:space="preserve"> B. succulenta</t>
  </si>
  <si>
    <t xml:space="preserve"> B. tenuiflora</t>
  </si>
  <si>
    <t xml:space="preserve"> B. toroensis</t>
  </si>
  <si>
    <t xml:space="preserve"> B. truncata</t>
  </si>
  <si>
    <t xml:space="preserve"> B. utleyi</t>
  </si>
  <si>
    <t xml:space="preserve"> B. variabilis</t>
  </si>
  <si>
    <t xml:space="preserve"> B. vulgaris</t>
  </si>
  <si>
    <t xml:space="preserve"> B. zurquiensis</t>
  </si>
  <si>
    <t>C. argutus</t>
  </si>
  <si>
    <t>C. asclepiadeus</t>
  </si>
  <si>
    <t>C. cf weberbaueri</t>
  </si>
  <si>
    <t>C. coccineus</t>
  </si>
  <si>
    <t>C. comosus</t>
  </si>
  <si>
    <t>C. cordifolius</t>
  </si>
  <si>
    <t>C. cornutus</t>
  </si>
  <si>
    <t>C. costaricae</t>
  </si>
  <si>
    <t>C. erythraeus</t>
  </si>
  <si>
    <t>C. featherstonei</t>
  </si>
  <si>
    <t>C. ferrugineus 1</t>
  </si>
  <si>
    <t>C. ferrugineus 2</t>
  </si>
  <si>
    <t>C. glabrifilis</t>
  </si>
  <si>
    <t>C. grandidentatus</t>
  </si>
  <si>
    <t>C. guttierezii</t>
  </si>
  <si>
    <t>C. incanus (pink)</t>
  </si>
  <si>
    <t>C. leucocarpus</t>
  </si>
  <si>
    <t>C. llanganatensis</t>
  </si>
  <si>
    <t>C. luteus</t>
  </si>
  <si>
    <t>C. luteynii</t>
  </si>
  <si>
    <t>C. macbridei</t>
  </si>
  <si>
    <t>C. magnificus</t>
  </si>
  <si>
    <t>C. mandonis 1</t>
  </si>
  <si>
    <t>C. mandonis 2</t>
  </si>
  <si>
    <t>C. minimus</t>
  </si>
  <si>
    <t>C. nervosus</t>
  </si>
  <si>
    <t>C. palmanus</t>
  </si>
  <si>
    <t>C. pichinchensis</t>
  </si>
  <si>
    <t>C. preslii</t>
  </si>
  <si>
    <t>C. reticulatus</t>
  </si>
  <si>
    <t>C. salviiformis</t>
  </si>
  <si>
    <t>C. sodiroanus</t>
  </si>
  <si>
    <t>C. solanifolius</t>
  </si>
  <si>
    <t>C. sp.</t>
  </si>
  <si>
    <t>C. subandinus</t>
  </si>
  <si>
    <t>C. talamancensis</t>
  </si>
  <si>
    <t>C. tesmannii</t>
  </si>
  <si>
    <t>C. trichoides</t>
  </si>
  <si>
    <t>C. unduavensis</t>
  </si>
  <si>
    <t>C. valerii</t>
  </si>
  <si>
    <t>C. weberbaueri</t>
  </si>
  <si>
    <t>C. yarumalensis</t>
  </si>
  <si>
    <t>C. brittonianus</t>
  </si>
  <si>
    <t>C. dianae</t>
  </si>
  <si>
    <t>C. dombeyanus</t>
  </si>
  <si>
    <t>C. eilserii</t>
  </si>
  <si>
    <t>C. incanus</t>
  </si>
  <si>
    <t>C. isabellinus</t>
  </si>
  <si>
    <t>C. macrocarpus</t>
  </si>
  <si>
    <t>C. perlongus</t>
  </si>
  <si>
    <t>C. peruvianus</t>
  </si>
  <si>
    <t>C. rex</t>
  </si>
  <si>
    <t>C. simulans</t>
  </si>
  <si>
    <t>C. smithii</t>
  </si>
  <si>
    <t>C. viriduflorus</t>
  </si>
  <si>
    <t>C. baezanus</t>
  </si>
  <si>
    <t>C. bangii</t>
  </si>
  <si>
    <t>C. congestus</t>
  </si>
  <si>
    <t>C. granulosus 1</t>
  </si>
  <si>
    <t>C. granulosus 2</t>
  </si>
  <si>
    <t>C. granulosus 3</t>
  </si>
  <si>
    <t>C. granulosus</t>
  </si>
  <si>
    <t>C. macrophyllus</t>
  </si>
  <si>
    <t>C. panamensis</t>
  </si>
  <si>
    <t>C. pulcher</t>
  </si>
  <si>
    <t>C. roseus</t>
  </si>
  <si>
    <t>C. trachyanthus</t>
  </si>
  <si>
    <t>C. umbrosus</t>
  </si>
  <si>
    <t>C. urubambae</t>
  </si>
  <si>
    <t>C. vargasii</t>
  </si>
  <si>
    <t>C. yungasensis</t>
  </si>
  <si>
    <t>S. angustiflorus</t>
  </si>
  <si>
    <t>S. antioquianus</t>
  </si>
  <si>
    <t>S. aureus</t>
  </si>
  <si>
    <t>S. betulaefolius</t>
  </si>
  <si>
    <t>S. bilabiatus</t>
  </si>
  <si>
    <t>S. boliviensis</t>
  </si>
  <si>
    <t>S. brevicalyx</t>
  </si>
  <si>
    <t>S. citrinus</t>
  </si>
  <si>
    <t>S. clotho</t>
  </si>
  <si>
    <t>S. convolvulaceus</t>
  </si>
  <si>
    <t>S. correoides</t>
  </si>
  <si>
    <t>S. corymbiferus</t>
  </si>
  <si>
    <t>S. dependens</t>
  </si>
  <si>
    <t>S. elfredii</t>
  </si>
  <si>
    <t>S. fiebrigii</t>
  </si>
  <si>
    <t>S. flagelliformis</t>
  </si>
  <si>
    <t>S. fulgens</t>
  </si>
  <si>
    <t xml:space="preserve">S. krauseanus </t>
  </si>
  <si>
    <t>S. longipedunculatus</t>
  </si>
  <si>
    <t>S. lycioides</t>
  </si>
  <si>
    <t>S. macropodus</t>
  </si>
  <si>
    <t>S. nematosepalus</t>
  </si>
  <si>
    <t>S. nemoralis</t>
  </si>
  <si>
    <t>S. nitidus</t>
  </si>
  <si>
    <t>S. oblongifolius</t>
  </si>
  <si>
    <t>S. orbignianus</t>
  </si>
  <si>
    <t>S. pubescens</t>
  </si>
  <si>
    <t>S. rosmarinifolius</t>
  </si>
  <si>
    <t>S. scandens</t>
  </si>
  <si>
    <t>S. sceptrum</t>
  </si>
  <si>
    <t>S. sp.</t>
  </si>
  <si>
    <t>S. antonellii</t>
  </si>
  <si>
    <t>S. siberiensis</t>
  </si>
  <si>
    <t>S. sparsipilus</t>
  </si>
  <si>
    <t>S. tupaeformis</t>
  </si>
  <si>
    <t>S. virgatus</t>
  </si>
  <si>
    <t>S. werdermannii</t>
  </si>
  <si>
    <t>S. westinianus</t>
  </si>
  <si>
    <t>S. aff rictus</t>
  </si>
  <si>
    <t>S. affinis</t>
  </si>
  <si>
    <t>S. ayersiae</t>
  </si>
  <si>
    <t xml:space="preserve">S. chloroleucus </t>
  </si>
  <si>
    <t>S. corynoides</t>
  </si>
  <si>
    <t>S. giganteus</t>
  </si>
  <si>
    <t>S. jelksii</t>
  </si>
  <si>
    <t>S. matthiaei</t>
  </si>
  <si>
    <t>S. obovatus</t>
  </si>
  <si>
    <t>S. rusbyanus</t>
  </si>
  <si>
    <t>S. smilax</t>
  </si>
  <si>
    <t>S. tunarensis</t>
  </si>
  <si>
    <t>S. umbellatus</t>
  </si>
  <si>
    <t>S. vatkeanus</t>
  </si>
  <si>
    <t>B. parviflora</t>
  </si>
  <si>
    <t xml:space="preserve"> Burmeistera almedae</t>
  </si>
  <si>
    <t>S. andinus</t>
  </si>
  <si>
    <t>Siphocampylus actinothrix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</si>
</sst>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vertAlign val="superscript"/>
      <sz val="9"/>
      <color rgb="FF000000"/>
      <name val="Times New Roman"/>
      <family val="1"/>
    </font>
    <font>
      <i/>
      <sz val="9"/>
      <color theme="1"/>
      <name val="Times New Roman"/>
      <family val="1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center" wrapText="1"/>
    </xf>
    <xf numFmtId="0" fontId="9" fillId="0" borderId="0" xfId="0" applyFont="1"/>
    <xf numFmtId="2" fontId="8" fillId="0" borderId="1" xfId="0" applyNumberFormat="1" applyFont="1" applyBorder="1"/>
    <xf numFmtId="2" fontId="5" fillId="0" borderId="1" xfId="0" applyNumberFormat="1" applyFont="1" applyBorder="1"/>
    <xf numFmtId="2" fontId="5" fillId="0" borderId="1" xfId="0" applyNumberFormat="1" applyFont="1" applyFill="1" applyBorder="1"/>
    <xf numFmtId="2" fontId="8" fillId="0" borderId="3" xfId="0" applyNumberFormat="1" applyFont="1" applyBorder="1"/>
    <xf numFmtId="2" fontId="5" fillId="0" borderId="3" xfId="0" applyNumberFormat="1" applyFont="1" applyBorder="1"/>
    <xf numFmtId="2" fontId="5" fillId="0" borderId="2" xfId="0" applyNumberFormat="1" applyFont="1" applyBorder="1" applyAlignment="1">
      <alignment horizontal="center" wrapText="1"/>
    </xf>
    <xf numFmtId="2" fontId="6" fillId="0" borderId="2" xfId="0" applyNumberFormat="1" applyFont="1" applyBorder="1" applyAlignment="1">
      <alignment horizontal="center" wrapText="1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7"/>
  <sheetViews>
    <sheetView topLeftCell="F1" workbookViewId="0">
      <selection activeCell="V1" sqref="V1:Y1048576"/>
    </sheetView>
  </sheetViews>
  <sheetFormatPr baseColWidth="10" defaultRowHeight="16" x14ac:dyDescent="0.2"/>
  <cols>
    <col min="1" max="1" width="34.83203125" customWidth="1"/>
    <col min="2" max="2" width="10.83203125" customWidth="1"/>
    <col min="7" max="7" width="19.5" customWidth="1"/>
    <col min="12" max="12" width="15.33203125" customWidth="1"/>
    <col min="15" max="15" width="12.33203125" customWidth="1"/>
    <col min="16" max="16" width="14" customWidth="1"/>
    <col min="18" max="18" width="23.33203125" customWidth="1"/>
    <col min="19" max="19" width="23.6640625" customWidth="1"/>
    <col min="26" max="26" width="10.83203125" customWidth="1"/>
    <col min="31" max="31" width="19.1640625" customWidth="1"/>
    <col min="32" max="32" width="11.6640625" customWidth="1"/>
  </cols>
  <sheetData>
    <row r="1" spans="1:35" x14ac:dyDescent="0.2">
      <c r="A1" t="s">
        <v>0</v>
      </c>
      <c r="B1" t="s">
        <v>195</v>
      </c>
      <c r="C1" t="s">
        <v>169</v>
      </c>
      <c r="D1" t="s">
        <v>1</v>
      </c>
      <c r="E1" t="s">
        <v>2</v>
      </c>
      <c r="F1" s="1" t="s">
        <v>154</v>
      </c>
      <c r="G1" s="1" t="s">
        <v>155</v>
      </c>
      <c r="H1" s="1" t="s">
        <v>156</v>
      </c>
      <c r="I1" s="1" t="s">
        <v>157</v>
      </c>
      <c r="J1" s="1" t="s">
        <v>158</v>
      </c>
      <c r="K1" s="1" t="s">
        <v>159</v>
      </c>
      <c r="L1" s="1" t="s">
        <v>160</v>
      </c>
      <c r="M1" s="1" t="s">
        <v>161</v>
      </c>
      <c r="N1" s="1" t="s">
        <v>162</v>
      </c>
      <c r="O1" s="1" t="s">
        <v>163</v>
      </c>
      <c r="P1" s="1" t="s">
        <v>164</v>
      </c>
      <c r="Q1" t="s">
        <v>165</v>
      </c>
      <c r="R1" t="s">
        <v>162</v>
      </c>
      <c r="S1" t="s">
        <v>163</v>
      </c>
      <c r="T1" t="s">
        <v>160</v>
      </c>
      <c r="U1" t="s">
        <v>153</v>
      </c>
      <c r="V1" t="s">
        <v>184</v>
      </c>
      <c r="W1" t="s">
        <v>185</v>
      </c>
      <c r="X1" t="s">
        <v>186</v>
      </c>
      <c r="Y1" t="s">
        <v>187</v>
      </c>
      <c r="Z1" t="s">
        <v>167</v>
      </c>
      <c r="AA1" t="s">
        <v>169</v>
      </c>
      <c r="AC1" t="s">
        <v>170</v>
      </c>
      <c r="AD1" t="s">
        <v>171</v>
      </c>
      <c r="AE1" t="s">
        <v>188</v>
      </c>
      <c r="AF1" t="s">
        <v>191</v>
      </c>
      <c r="AG1" t="s">
        <v>168</v>
      </c>
    </row>
    <row r="2" spans="1:35" x14ac:dyDescent="0.2">
      <c r="A2" t="s">
        <v>3</v>
      </c>
      <c r="B2">
        <v>2</v>
      </c>
      <c r="C2" t="s">
        <v>173</v>
      </c>
      <c r="D2">
        <v>0.43333333333333335</v>
      </c>
      <c r="E2">
        <v>0.75</v>
      </c>
      <c r="F2">
        <v>30</v>
      </c>
      <c r="G2">
        <v>37</v>
      </c>
      <c r="H2">
        <v>14</v>
      </c>
      <c r="I2">
        <v>180</v>
      </c>
      <c r="J2">
        <v>18</v>
      </c>
      <c r="K2">
        <v>40</v>
      </c>
      <c r="L2">
        <v>9.6999999999999993</v>
      </c>
      <c r="M2">
        <v>21</v>
      </c>
      <c r="N2">
        <v>7</v>
      </c>
      <c r="O2">
        <v>3</v>
      </c>
      <c r="P2" s="1">
        <v>0.99003913200000004</v>
      </c>
      <c r="Q2">
        <v>3.4011973819999999</v>
      </c>
      <c r="R2">
        <v>7</v>
      </c>
      <c r="S2">
        <v>5</v>
      </c>
      <c r="T2">
        <v>6</v>
      </c>
      <c r="U2">
        <v>0.7142857142857143</v>
      </c>
      <c r="V2">
        <v>-2.3042304630000001</v>
      </c>
      <c r="W2">
        <v>-4.1831448599999996</v>
      </c>
      <c r="X2">
        <v>-3.8852369000000002</v>
      </c>
      <c r="Y2">
        <v>-2.0787503799999998</v>
      </c>
      <c r="Z2">
        <v>2</v>
      </c>
      <c r="AA2" t="s">
        <v>173</v>
      </c>
      <c r="AC2" t="s">
        <v>174</v>
      </c>
      <c r="AD2" t="s">
        <v>175</v>
      </c>
      <c r="AE2" t="s">
        <v>189</v>
      </c>
      <c r="AF2">
        <v>2284.6999999999998</v>
      </c>
      <c r="AG2" t="s">
        <v>172</v>
      </c>
    </row>
    <row r="3" spans="1:35" x14ac:dyDescent="0.2">
      <c r="A3" t="s">
        <v>4</v>
      </c>
      <c r="B3">
        <v>2</v>
      </c>
      <c r="C3" t="s">
        <v>173</v>
      </c>
      <c r="D3">
        <v>0.57999999999999996</v>
      </c>
      <c r="E3">
        <v>0.88000000000000012</v>
      </c>
      <c r="F3">
        <v>43</v>
      </c>
      <c r="G3">
        <v>25</v>
      </c>
      <c r="H3">
        <v>9</v>
      </c>
      <c r="I3">
        <v>144</v>
      </c>
      <c r="J3">
        <v>24</v>
      </c>
      <c r="K3">
        <v>34</v>
      </c>
      <c r="L3">
        <v>13</v>
      </c>
      <c r="M3">
        <v>23</v>
      </c>
      <c r="N3">
        <v>6</v>
      </c>
      <c r="O3">
        <v>2.5</v>
      </c>
      <c r="P3" s="1">
        <v>1</v>
      </c>
      <c r="Q3">
        <v>3.7612001159999999</v>
      </c>
      <c r="R3">
        <v>6</v>
      </c>
      <c r="S3">
        <v>2.5</v>
      </c>
      <c r="T3">
        <v>13</v>
      </c>
      <c r="U3">
        <v>0.41666666666666669</v>
      </c>
      <c r="V3">
        <v>-3.5417473959999999</v>
      </c>
      <c r="W3">
        <v>-5.2188817829999996</v>
      </c>
      <c r="X3">
        <v>-1.522772</v>
      </c>
      <c r="Y3">
        <v>-1.1290089999999999</v>
      </c>
      <c r="Z3">
        <v>2</v>
      </c>
      <c r="AA3" t="s">
        <v>173</v>
      </c>
      <c r="AC3" t="s">
        <v>174</v>
      </c>
      <c r="AD3" t="s">
        <v>176</v>
      </c>
      <c r="AE3" t="s">
        <v>189</v>
      </c>
      <c r="AF3">
        <v>1758.6</v>
      </c>
      <c r="AG3" t="s">
        <v>172</v>
      </c>
    </row>
    <row r="4" spans="1:35" x14ac:dyDescent="0.2">
      <c r="A4" t="s">
        <v>5</v>
      </c>
      <c r="B4">
        <v>2</v>
      </c>
      <c r="C4" t="s">
        <v>173</v>
      </c>
      <c r="D4">
        <v>0.26666666666666666</v>
      </c>
      <c r="E4">
        <v>0.4</v>
      </c>
      <c r="F4">
        <v>100</v>
      </c>
      <c r="G4">
        <v>28</v>
      </c>
      <c r="H4">
        <v>12</v>
      </c>
      <c r="I4">
        <v>324</v>
      </c>
      <c r="J4">
        <v>24</v>
      </c>
      <c r="K4">
        <v>25</v>
      </c>
      <c r="L4">
        <v>12.5</v>
      </c>
      <c r="M4">
        <v>15</v>
      </c>
      <c r="N4">
        <v>10</v>
      </c>
      <c r="O4">
        <v>2.5</v>
      </c>
      <c r="P4" s="1">
        <v>1</v>
      </c>
      <c r="Q4">
        <v>4.6051701859999996</v>
      </c>
      <c r="R4">
        <v>10</v>
      </c>
      <c r="S4">
        <v>4</v>
      </c>
      <c r="T4">
        <v>10</v>
      </c>
      <c r="U4">
        <v>0.4</v>
      </c>
      <c r="V4">
        <v>-2.0932746189999998</v>
      </c>
      <c r="W4">
        <v>-4.6798248559999998</v>
      </c>
      <c r="X4">
        <v>-4.6010409000000001</v>
      </c>
      <c r="Y4">
        <v>2.98952018</v>
      </c>
      <c r="Z4">
        <v>2</v>
      </c>
      <c r="AA4" t="s">
        <v>173</v>
      </c>
      <c r="AC4" t="s">
        <v>174</v>
      </c>
      <c r="AD4" t="s">
        <v>175</v>
      </c>
      <c r="AE4" t="s">
        <v>189</v>
      </c>
      <c r="AF4">
        <v>2115.5</v>
      </c>
      <c r="AG4" t="s">
        <v>172</v>
      </c>
    </row>
    <row r="5" spans="1:35" x14ac:dyDescent="0.2">
      <c r="A5" t="s">
        <v>6</v>
      </c>
      <c r="B5">
        <v>2</v>
      </c>
      <c r="C5" t="s">
        <v>173</v>
      </c>
      <c r="D5">
        <v>0.25714285714285717</v>
      </c>
      <c r="E5">
        <v>0.42857142857142855</v>
      </c>
      <c r="F5">
        <v>65</v>
      </c>
      <c r="G5">
        <v>26</v>
      </c>
      <c r="H5">
        <v>14</v>
      </c>
      <c r="I5">
        <v>52.9375</v>
      </c>
      <c r="J5">
        <v>22.605</v>
      </c>
      <c r="K5">
        <v>29</v>
      </c>
      <c r="L5">
        <v>10.5</v>
      </c>
      <c r="M5">
        <v>8.75</v>
      </c>
      <c r="N5">
        <v>7</v>
      </c>
      <c r="O5">
        <v>2</v>
      </c>
      <c r="P5" s="1">
        <v>1</v>
      </c>
      <c r="Q5">
        <v>4.1743872700000004</v>
      </c>
      <c r="R5">
        <v>6</v>
      </c>
      <c r="S5">
        <v>2</v>
      </c>
      <c r="T5">
        <v>11</v>
      </c>
      <c r="U5">
        <v>0.33333333333333331</v>
      </c>
      <c r="V5">
        <v>-2.8874600259999998</v>
      </c>
      <c r="W5">
        <v>-4.2520021420000003</v>
      </c>
      <c r="X5">
        <v>-5.1237348999999996</v>
      </c>
      <c r="Y5">
        <v>1.5460949100000001</v>
      </c>
      <c r="Z5">
        <v>2</v>
      </c>
      <c r="AA5" t="s">
        <v>173</v>
      </c>
      <c r="AC5" t="s">
        <v>174</v>
      </c>
      <c r="AD5" t="s">
        <v>176</v>
      </c>
      <c r="AE5" t="s">
        <v>189</v>
      </c>
      <c r="AF5">
        <v>2200</v>
      </c>
      <c r="AG5" t="s">
        <v>172</v>
      </c>
    </row>
    <row r="6" spans="1:35" x14ac:dyDescent="0.2">
      <c r="A6" t="s">
        <v>7</v>
      </c>
      <c r="B6">
        <v>2</v>
      </c>
      <c r="C6" t="s">
        <v>173</v>
      </c>
      <c r="D6">
        <v>0.5</v>
      </c>
      <c r="E6">
        <v>1.375</v>
      </c>
      <c r="F6">
        <v>35</v>
      </c>
      <c r="G6">
        <v>33</v>
      </c>
      <c r="H6">
        <v>7</v>
      </c>
      <c r="I6">
        <v>216</v>
      </c>
      <c r="J6">
        <v>20</v>
      </c>
      <c r="K6">
        <v>35</v>
      </c>
      <c r="L6">
        <v>10</v>
      </c>
      <c r="M6">
        <v>20</v>
      </c>
      <c r="N6">
        <v>5.5</v>
      </c>
      <c r="O6">
        <v>4</v>
      </c>
      <c r="P6" s="1">
        <v>1</v>
      </c>
      <c r="Q6">
        <v>3.5553480610000001</v>
      </c>
      <c r="R6">
        <v>4</v>
      </c>
      <c r="S6">
        <v>4</v>
      </c>
      <c r="T6">
        <v>4</v>
      </c>
      <c r="U6">
        <v>1</v>
      </c>
      <c r="V6">
        <v>-3.6752852260000002</v>
      </c>
      <c r="W6">
        <v>-10.084002788999999</v>
      </c>
      <c r="X6">
        <v>-2.5737190000000001</v>
      </c>
      <c r="Y6">
        <v>-6.2311853199999998</v>
      </c>
      <c r="Z6">
        <v>2</v>
      </c>
      <c r="AA6" t="s">
        <v>173</v>
      </c>
      <c r="AC6" t="s">
        <v>174</v>
      </c>
      <c r="AD6" t="s">
        <v>176</v>
      </c>
      <c r="AE6" t="s">
        <v>189</v>
      </c>
      <c r="AF6">
        <v>1188.0999999999999</v>
      </c>
      <c r="AG6" t="s">
        <v>172</v>
      </c>
    </row>
    <row r="7" spans="1:35" x14ac:dyDescent="0.2">
      <c r="A7" t="s">
        <v>8</v>
      </c>
      <c r="B7">
        <v>2</v>
      </c>
      <c r="C7" t="s">
        <v>173</v>
      </c>
      <c r="D7">
        <v>0.3</v>
      </c>
      <c r="E7">
        <v>0.6428571428571429</v>
      </c>
      <c r="F7">
        <v>51</v>
      </c>
      <c r="G7">
        <v>32</v>
      </c>
      <c r="H7">
        <v>18</v>
      </c>
      <c r="I7">
        <v>225</v>
      </c>
      <c r="J7">
        <v>29.25</v>
      </c>
      <c r="K7">
        <v>52</v>
      </c>
      <c r="L7">
        <v>12</v>
      </c>
      <c r="M7">
        <v>27</v>
      </c>
      <c r="N7">
        <v>9</v>
      </c>
      <c r="O7">
        <v>4</v>
      </c>
      <c r="P7" s="1">
        <v>1</v>
      </c>
      <c r="Q7">
        <v>3.9318256329999999</v>
      </c>
      <c r="R7">
        <v>9</v>
      </c>
      <c r="S7">
        <v>4</v>
      </c>
      <c r="T7">
        <v>16</v>
      </c>
      <c r="U7">
        <v>0.44444444444444442</v>
      </c>
      <c r="V7">
        <v>-0.80880661399999998</v>
      </c>
      <c r="W7">
        <v>-5.1926914149999996</v>
      </c>
      <c r="X7">
        <v>-5.2284734000000004</v>
      </c>
      <c r="Y7">
        <v>-2.1136746199999998</v>
      </c>
      <c r="Z7">
        <v>2</v>
      </c>
      <c r="AA7" t="s">
        <v>173</v>
      </c>
      <c r="AC7" t="s">
        <v>174</v>
      </c>
      <c r="AD7" t="s">
        <v>176</v>
      </c>
      <c r="AE7" t="s">
        <v>189</v>
      </c>
      <c r="AF7">
        <v>1917.2</v>
      </c>
      <c r="AG7" t="s">
        <v>172</v>
      </c>
    </row>
    <row r="8" spans="1:35" x14ac:dyDescent="0.2">
      <c r="A8" t="s">
        <v>9</v>
      </c>
      <c r="B8">
        <v>2</v>
      </c>
      <c r="C8" t="s">
        <v>173</v>
      </c>
      <c r="D8">
        <v>0.48701298701298701</v>
      </c>
      <c r="E8">
        <v>0.58441558441558439</v>
      </c>
      <c r="F8">
        <v>37</v>
      </c>
      <c r="G8">
        <v>20</v>
      </c>
      <c r="H8">
        <v>20</v>
      </c>
      <c r="I8">
        <v>94.299000000000007</v>
      </c>
      <c r="J8">
        <v>17.940000000000001</v>
      </c>
      <c r="K8">
        <v>24.5</v>
      </c>
      <c r="L8">
        <v>9</v>
      </c>
      <c r="M8">
        <v>11.4</v>
      </c>
      <c r="N8">
        <v>6.5</v>
      </c>
      <c r="O8">
        <v>2.67</v>
      </c>
      <c r="P8" s="1">
        <v>1</v>
      </c>
      <c r="Q8">
        <v>3.6109179130000002</v>
      </c>
      <c r="R8">
        <v>6.5</v>
      </c>
      <c r="S8">
        <v>2.67</v>
      </c>
      <c r="T8">
        <v>9</v>
      </c>
      <c r="U8">
        <v>0.41076923076923078</v>
      </c>
      <c r="V8">
        <v>-3.9036572779999998</v>
      </c>
      <c r="W8">
        <v>-2.7328764529999998</v>
      </c>
      <c r="X8">
        <v>-2.5505754999999999</v>
      </c>
      <c r="Y8">
        <v>0.98147404000000005</v>
      </c>
      <c r="Z8">
        <v>2</v>
      </c>
      <c r="AA8" t="s">
        <v>173</v>
      </c>
      <c r="AC8" t="s">
        <v>174</v>
      </c>
      <c r="AD8" t="s">
        <v>177</v>
      </c>
      <c r="AE8" t="s">
        <v>189</v>
      </c>
      <c r="AF8">
        <v>500</v>
      </c>
      <c r="AG8" t="s">
        <v>172</v>
      </c>
      <c r="AI8">
        <f>AVERAGE(J2:J97)</f>
        <v>31.157369791666667</v>
      </c>
    </row>
    <row r="9" spans="1:35" x14ac:dyDescent="0.2">
      <c r="A9" t="s">
        <v>10</v>
      </c>
      <c r="B9">
        <v>2</v>
      </c>
      <c r="C9" t="s">
        <v>173</v>
      </c>
      <c r="D9">
        <v>0.3833333333333333</v>
      </c>
      <c r="E9">
        <v>0.70000000000000007</v>
      </c>
      <c r="F9">
        <v>70</v>
      </c>
      <c r="G9">
        <v>25</v>
      </c>
      <c r="H9">
        <v>8</v>
      </c>
      <c r="I9">
        <v>96</v>
      </c>
      <c r="J9">
        <v>21</v>
      </c>
      <c r="K9">
        <v>21</v>
      </c>
      <c r="L9">
        <v>11</v>
      </c>
      <c r="M9">
        <v>5</v>
      </c>
      <c r="N9">
        <v>7</v>
      </c>
      <c r="O9">
        <v>2</v>
      </c>
      <c r="P9" s="1">
        <v>1</v>
      </c>
      <c r="Q9">
        <v>4.2484952419999997</v>
      </c>
      <c r="R9">
        <v>4</v>
      </c>
      <c r="S9">
        <v>4</v>
      </c>
      <c r="T9">
        <v>6</v>
      </c>
      <c r="U9">
        <v>1</v>
      </c>
      <c r="V9">
        <v>-3.9819042100000002</v>
      </c>
      <c r="W9">
        <v>-6.3118033139999996</v>
      </c>
      <c r="X9">
        <v>-3.5500690000000001</v>
      </c>
      <c r="Y9">
        <v>0.51074332</v>
      </c>
      <c r="Z9">
        <v>2</v>
      </c>
      <c r="AA9" t="s">
        <v>173</v>
      </c>
      <c r="AC9" t="s">
        <v>174</v>
      </c>
      <c r="AD9" t="s">
        <v>176</v>
      </c>
      <c r="AE9" t="s">
        <v>189</v>
      </c>
      <c r="AF9">
        <v>1936</v>
      </c>
      <c r="AG9" t="s">
        <v>172</v>
      </c>
      <c r="AI9">
        <f>AVERAGE(J98:J154)</f>
        <v>22.985614035087721</v>
      </c>
    </row>
    <row r="10" spans="1:35" x14ac:dyDescent="0.2">
      <c r="A10" t="s">
        <v>11</v>
      </c>
      <c r="B10">
        <v>2</v>
      </c>
      <c r="C10" t="s">
        <v>173</v>
      </c>
      <c r="D10">
        <v>0.35000000000000003</v>
      </c>
      <c r="E10">
        <v>0.70833333333333337</v>
      </c>
      <c r="F10">
        <v>30</v>
      </c>
      <c r="G10">
        <v>7</v>
      </c>
      <c r="H10">
        <v>15</v>
      </c>
      <c r="I10">
        <v>48</v>
      </c>
      <c r="J10">
        <v>12</v>
      </c>
      <c r="K10">
        <v>22</v>
      </c>
      <c r="L10">
        <v>7</v>
      </c>
      <c r="M10">
        <v>0</v>
      </c>
      <c r="N10">
        <v>5</v>
      </c>
      <c r="O10">
        <v>3</v>
      </c>
      <c r="P10" s="1">
        <v>1</v>
      </c>
      <c r="Q10">
        <v>3.4011973819999999</v>
      </c>
      <c r="R10">
        <v>5</v>
      </c>
      <c r="S10">
        <v>3</v>
      </c>
      <c r="T10">
        <v>7</v>
      </c>
      <c r="U10">
        <v>0.6</v>
      </c>
      <c r="V10">
        <v>-5.9722593430000002</v>
      </c>
      <c r="W10">
        <v>-5.9709496639999999</v>
      </c>
      <c r="X10">
        <v>-4.3320119999999998</v>
      </c>
      <c r="Y10">
        <v>-0.53588782000000001</v>
      </c>
      <c r="Z10">
        <v>2</v>
      </c>
      <c r="AA10" t="s">
        <v>173</v>
      </c>
      <c r="AC10" t="s">
        <v>174</v>
      </c>
      <c r="AD10" t="s">
        <v>176</v>
      </c>
      <c r="AE10" t="s">
        <v>189</v>
      </c>
      <c r="AF10">
        <v>1360.7</v>
      </c>
      <c r="AG10" t="s">
        <v>172</v>
      </c>
    </row>
    <row r="11" spans="1:35" x14ac:dyDescent="0.2">
      <c r="A11" t="s">
        <v>12</v>
      </c>
      <c r="B11">
        <v>2</v>
      </c>
      <c r="C11" t="s">
        <v>173</v>
      </c>
      <c r="D11">
        <v>0.3</v>
      </c>
      <c r="E11">
        <v>0.73750000000000004</v>
      </c>
      <c r="F11">
        <v>37</v>
      </c>
      <c r="G11">
        <v>20</v>
      </c>
      <c r="H11">
        <v>11</v>
      </c>
      <c r="I11">
        <v>100</v>
      </c>
      <c r="J11">
        <v>15</v>
      </c>
      <c r="K11">
        <v>21</v>
      </c>
      <c r="L11">
        <v>7</v>
      </c>
      <c r="M11">
        <v>6</v>
      </c>
      <c r="N11">
        <v>5</v>
      </c>
      <c r="O11">
        <v>1.5</v>
      </c>
      <c r="P11" s="1">
        <v>1</v>
      </c>
      <c r="Q11">
        <v>3.6109179130000002</v>
      </c>
      <c r="R11">
        <v>5</v>
      </c>
      <c r="S11">
        <v>1.5</v>
      </c>
      <c r="T11">
        <v>7</v>
      </c>
      <c r="U11">
        <v>0.3</v>
      </c>
      <c r="V11">
        <v>-5.1122808969999998</v>
      </c>
      <c r="W11">
        <v>-7.4292035710000004</v>
      </c>
      <c r="X11">
        <v>-5.2052313999999997</v>
      </c>
      <c r="Y11">
        <v>-1.43531242</v>
      </c>
      <c r="Z11">
        <v>2</v>
      </c>
      <c r="AA11" t="s">
        <v>173</v>
      </c>
      <c r="AC11" t="s">
        <v>174</v>
      </c>
      <c r="AD11" t="s">
        <v>176</v>
      </c>
      <c r="AE11" t="s">
        <v>189</v>
      </c>
      <c r="AF11">
        <v>1315</v>
      </c>
      <c r="AG11" t="s">
        <v>172</v>
      </c>
    </row>
    <row r="12" spans="1:35" x14ac:dyDescent="0.2">
      <c r="A12" t="s">
        <v>13</v>
      </c>
      <c r="B12">
        <v>2</v>
      </c>
      <c r="C12" t="s">
        <v>173</v>
      </c>
      <c r="D12">
        <v>0.30769230769230771</v>
      </c>
      <c r="E12">
        <v>0.89230769230769225</v>
      </c>
      <c r="F12">
        <v>43</v>
      </c>
      <c r="G12">
        <v>35</v>
      </c>
      <c r="H12">
        <v>15</v>
      </c>
      <c r="I12">
        <v>441</v>
      </c>
      <c r="J12">
        <v>24.5</v>
      </c>
      <c r="K12">
        <v>32</v>
      </c>
      <c r="L12">
        <v>11.5</v>
      </c>
      <c r="M12">
        <v>8</v>
      </c>
      <c r="N12">
        <v>6</v>
      </c>
      <c r="O12">
        <v>2</v>
      </c>
      <c r="P12" s="1">
        <v>1</v>
      </c>
      <c r="Q12">
        <v>3.7612001159999999</v>
      </c>
      <c r="R12">
        <v>4</v>
      </c>
      <c r="S12">
        <v>6</v>
      </c>
      <c r="T12">
        <v>11.5</v>
      </c>
      <c r="U12">
        <v>1.5</v>
      </c>
      <c r="V12">
        <v>-2.3696958960000001</v>
      </c>
      <c r="W12">
        <v>-8.7341658140000007</v>
      </c>
      <c r="X12">
        <v>-5.4397232000000004</v>
      </c>
      <c r="Y12">
        <v>-3.8543678899999998</v>
      </c>
      <c r="Z12">
        <v>2</v>
      </c>
      <c r="AA12" t="s">
        <v>173</v>
      </c>
      <c r="AC12" t="s">
        <v>174</v>
      </c>
      <c r="AD12" t="s">
        <v>176</v>
      </c>
      <c r="AE12" t="s">
        <v>189</v>
      </c>
      <c r="AF12">
        <v>2237.6999999999998</v>
      </c>
      <c r="AG12" t="s">
        <v>172</v>
      </c>
    </row>
    <row r="13" spans="1:35" x14ac:dyDescent="0.2">
      <c r="A13" t="s">
        <v>14</v>
      </c>
      <c r="B13">
        <v>1</v>
      </c>
      <c r="C13" t="s">
        <v>179</v>
      </c>
      <c r="D13">
        <v>0.33832335329341318</v>
      </c>
      <c r="E13">
        <v>0.61676646706586835</v>
      </c>
      <c r="F13">
        <v>25</v>
      </c>
      <c r="G13">
        <v>9.5</v>
      </c>
      <c r="H13">
        <v>3.5</v>
      </c>
      <c r="I13">
        <v>12.5</v>
      </c>
      <c r="J13">
        <v>3</v>
      </c>
      <c r="K13">
        <v>8.5</v>
      </c>
      <c r="L13">
        <v>4</v>
      </c>
      <c r="M13">
        <v>0</v>
      </c>
      <c r="N13">
        <v>3</v>
      </c>
      <c r="O13">
        <v>1.5</v>
      </c>
      <c r="P13" s="1">
        <v>1</v>
      </c>
      <c r="Q13">
        <v>3.218875825</v>
      </c>
      <c r="R13">
        <v>3</v>
      </c>
      <c r="S13">
        <v>1.5</v>
      </c>
      <c r="T13">
        <v>4</v>
      </c>
      <c r="U13">
        <v>0.5</v>
      </c>
      <c r="V13">
        <v>-7.7668128379999999</v>
      </c>
      <c r="W13">
        <v>-5.8871052710000003</v>
      </c>
      <c r="X13">
        <v>-4.3568533</v>
      </c>
      <c r="Y13">
        <v>1.2789029199999999</v>
      </c>
      <c r="Z13">
        <v>3</v>
      </c>
      <c r="AA13" t="s">
        <v>179</v>
      </c>
      <c r="AC13" t="s">
        <v>174</v>
      </c>
      <c r="AD13" t="s">
        <v>176</v>
      </c>
      <c r="AE13" t="s">
        <v>189</v>
      </c>
      <c r="AF13">
        <v>1992.5</v>
      </c>
      <c r="AG13" t="s">
        <v>172</v>
      </c>
    </row>
    <row r="14" spans="1:35" x14ac:dyDescent="0.2">
      <c r="A14" t="s">
        <v>15</v>
      </c>
      <c r="B14">
        <v>2</v>
      </c>
      <c r="C14" t="s">
        <v>173</v>
      </c>
      <c r="D14">
        <v>0.48076923076923073</v>
      </c>
      <c r="E14">
        <v>0.48076923076923073</v>
      </c>
      <c r="F14">
        <v>48.4</v>
      </c>
      <c r="G14">
        <v>34</v>
      </c>
      <c r="H14">
        <v>21.2</v>
      </c>
      <c r="I14">
        <v>168.54</v>
      </c>
      <c r="J14">
        <v>28.7</v>
      </c>
      <c r="K14">
        <v>39</v>
      </c>
      <c r="L14">
        <v>12</v>
      </c>
      <c r="M14">
        <v>14</v>
      </c>
      <c r="N14">
        <v>11.7</v>
      </c>
      <c r="O14">
        <v>3.22</v>
      </c>
      <c r="P14" s="1">
        <v>1</v>
      </c>
      <c r="Q14">
        <v>3.8794998139999999</v>
      </c>
      <c r="R14">
        <v>11.7</v>
      </c>
      <c r="S14">
        <v>3.22</v>
      </c>
      <c r="T14">
        <v>12</v>
      </c>
      <c r="U14">
        <v>0.27521367521367524</v>
      </c>
      <c r="V14">
        <v>-1.093262607</v>
      </c>
      <c r="W14">
        <v>-1.4470254330000001</v>
      </c>
      <c r="X14">
        <v>-2.6808931999999999</v>
      </c>
      <c r="Y14">
        <v>1.07258005</v>
      </c>
      <c r="Z14">
        <v>2</v>
      </c>
      <c r="AA14" t="s">
        <v>173</v>
      </c>
      <c r="AC14" t="s">
        <v>174</v>
      </c>
      <c r="AD14" t="s">
        <v>176</v>
      </c>
      <c r="AE14" t="s">
        <v>189</v>
      </c>
      <c r="AF14">
        <v>1800</v>
      </c>
      <c r="AG14" t="s">
        <v>172</v>
      </c>
    </row>
    <row r="15" spans="1:35" x14ac:dyDescent="0.2">
      <c r="A15" t="s">
        <v>16</v>
      </c>
      <c r="B15">
        <v>2</v>
      </c>
      <c r="C15" t="s">
        <v>173</v>
      </c>
      <c r="D15">
        <v>0.29629629629629628</v>
      </c>
      <c r="E15">
        <v>0.76543209876543217</v>
      </c>
      <c r="F15">
        <v>45</v>
      </c>
      <c r="G15">
        <v>25</v>
      </c>
      <c r="H15">
        <v>9</v>
      </c>
      <c r="I15">
        <v>252</v>
      </c>
      <c r="J15">
        <v>42</v>
      </c>
      <c r="K15">
        <v>38</v>
      </c>
      <c r="L15">
        <v>16</v>
      </c>
      <c r="M15">
        <v>23</v>
      </c>
      <c r="N15">
        <v>10</v>
      </c>
      <c r="O15">
        <v>3</v>
      </c>
      <c r="P15" s="1">
        <v>1</v>
      </c>
      <c r="Q15">
        <v>3.8066624899999999</v>
      </c>
      <c r="R15">
        <v>10</v>
      </c>
      <c r="S15">
        <v>3</v>
      </c>
      <c r="T15">
        <v>16</v>
      </c>
      <c r="U15">
        <v>0.3</v>
      </c>
      <c r="V15">
        <v>-2.534479728</v>
      </c>
      <c r="W15">
        <v>-8.425731764</v>
      </c>
      <c r="X15">
        <v>-5.2921716999999999</v>
      </c>
      <c r="Y15">
        <v>-2.06489141</v>
      </c>
      <c r="Z15">
        <v>2</v>
      </c>
      <c r="AA15" t="s">
        <v>173</v>
      </c>
      <c r="AC15" t="s">
        <v>174</v>
      </c>
      <c r="AD15" t="s">
        <v>176</v>
      </c>
      <c r="AE15" t="s">
        <v>189</v>
      </c>
      <c r="AF15">
        <v>1379.2</v>
      </c>
      <c r="AG15" t="s">
        <v>172</v>
      </c>
    </row>
    <row r="16" spans="1:35" x14ac:dyDescent="0.2">
      <c r="A16" t="s">
        <v>17</v>
      </c>
      <c r="B16">
        <v>2</v>
      </c>
      <c r="C16" t="s">
        <v>173</v>
      </c>
      <c r="D16">
        <v>0.41818181818181815</v>
      </c>
      <c r="E16">
        <v>1.0545454545454545</v>
      </c>
      <c r="F16">
        <v>66</v>
      </c>
      <c r="G16">
        <v>32</v>
      </c>
      <c r="H16">
        <v>18</v>
      </c>
      <c r="I16">
        <v>250</v>
      </c>
      <c r="J16">
        <v>24</v>
      </c>
      <c r="K16">
        <v>40</v>
      </c>
      <c r="L16">
        <v>11</v>
      </c>
      <c r="M16">
        <v>21</v>
      </c>
      <c r="N16">
        <v>7</v>
      </c>
      <c r="O16">
        <v>4</v>
      </c>
      <c r="P16" s="1">
        <v>1</v>
      </c>
      <c r="Q16">
        <v>4.1896547420000001</v>
      </c>
      <c r="R16">
        <v>7</v>
      </c>
      <c r="S16">
        <v>4</v>
      </c>
      <c r="T16">
        <v>11</v>
      </c>
      <c r="U16">
        <v>0.5714285714285714</v>
      </c>
      <c r="V16">
        <v>-1.7363446090000001</v>
      </c>
      <c r="W16">
        <v>-8.0670478079999999</v>
      </c>
      <c r="X16">
        <v>-3.5365158999999999</v>
      </c>
      <c r="Y16">
        <v>-4.2941536200000003</v>
      </c>
      <c r="Z16">
        <v>2</v>
      </c>
      <c r="AA16" t="s">
        <v>173</v>
      </c>
      <c r="AC16" t="s">
        <v>180</v>
      </c>
      <c r="AD16" t="s">
        <v>176</v>
      </c>
      <c r="AE16" t="s">
        <v>189</v>
      </c>
      <c r="AF16">
        <v>2073</v>
      </c>
      <c r="AG16" t="s">
        <v>172</v>
      </c>
    </row>
    <row r="17" spans="1:33" x14ac:dyDescent="0.2">
      <c r="A17" t="s">
        <v>18</v>
      </c>
      <c r="B17">
        <v>2</v>
      </c>
      <c r="C17" t="s">
        <v>173</v>
      </c>
      <c r="D17">
        <v>0.28235294117647058</v>
      </c>
      <c r="E17">
        <v>0.72941176470588243</v>
      </c>
      <c r="F17">
        <v>14</v>
      </c>
      <c r="G17">
        <v>20</v>
      </c>
      <c r="H17">
        <v>11</v>
      </c>
      <c r="I17">
        <v>392</v>
      </c>
      <c r="J17">
        <v>12</v>
      </c>
      <c r="K17">
        <v>24.5</v>
      </c>
      <c r="L17">
        <v>11.5</v>
      </c>
      <c r="M17">
        <v>10</v>
      </c>
      <c r="N17">
        <v>6</v>
      </c>
      <c r="O17">
        <v>4</v>
      </c>
      <c r="P17" s="1">
        <v>1</v>
      </c>
      <c r="Q17">
        <v>2.63905733</v>
      </c>
      <c r="R17">
        <v>6</v>
      </c>
      <c r="S17">
        <v>4</v>
      </c>
      <c r="T17">
        <v>11.5</v>
      </c>
      <c r="U17">
        <v>0.66666666666666663</v>
      </c>
      <c r="V17">
        <v>-5.1466061610000002</v>
      </c>
      <c r="W17">
        <v>-7.4066594180000003</v>
      </c>
      <c r="X17">
        <v>-5.7849838</v>
      </c>
      <c r="Y17">
        <v>-2.0296941999999998</v>
      </c>
      <c r="Z17">
        <v>2</v>
      </c>
      <c r="AA17" t="s">
        <v>173</v>
      </c>
      <c r="AC17" t="s">
        <v>174</v>
      </c>
      <c r="AD17" t="s">
        <v>176</v>
      </c>
      <c r="AE17" t="s">
        <v>189</v>
      </c>
      <c r="AF17">
        <v>2714</v>
      </c>
      <c r="AG17" t="s">
        <v>172</v>
      </c>
    </row>
    <row r="18" spans="1:33" x14ac:dyDescent="0.2">
      <c r="A18" t="s">
        <v>19</v>
      </c>
      <c r="B18">
        <v>2</v>
      </c>
      <c r="C18" t="s">
        <v>173</v>
      </c>
      <c r="D18">
        <v>0.52727272727272723</v>
      </c>
      <c r="E18">
        <v>0.8</v>
      </c>
      <c r="F18">
        <v>98</v>
      </c>
      <c r="G18">
        <v>35</v>
      </c>
      <c r="H18">
        <v>14</v>
      </c>
      <c r="I18">
        <v>162</v>
      </c>
      <c r="J18">
        <v>33</v>
      </c>
      <c r="K18">
        <v>41</v>
      </c>
      <c r="L18">
        <v>15</v>
      </c>
      <c r="M18">
        <v>21</v>
      </c>
      <c r="N18">
        <v>12</v>
      </c>
      <c r="O18">
        <v>3</v>
      </c>
      <c r="P18" s="1">
        <v>1</v>
      </c>
      <c r="Q18">
        <v>4.5849674790000003</v>
      </c>
      <c r="R18">
        <v>12</v>
      </c>
      <c r="S18">
        <v>3</v>
      </c>
      <c r="T18">
        <v>15</v>
      </c>
      <c r="U18">
        <v>0.25</v>
      </c>
      <c r="V18">
        <v>-0.60093890699999997</v>
      </c>
      <c r="W18">
        <v>-5.2313665050000004</v>
      </c>
      <c r="X18">
        <v>-1.7696577</v>
      </c>
      <c r="Y18">
        <v>-0.55304690000000001</v>
      </c>
      <c r="Z18">
        <v>2</v>
      </c>
      <c r="AA18" t="s">
        <v>173</v>
      </c>
      <c r="AC18" t="s">
        <v>174</v>
      </c>
      <c r="AD18" t="s">
        <v>176</v>
      </c>
      <c r="AE18" t="s">
        <v>189</v>
      </c>
      <c r="AF18">
        <v>2295</v>
      </c>
      <c r="AG18" t="s">
        <v>172</v>
      </c>
    </row>
    <row r="19" spans="1:33" x14ac:dyDescent="0.2">
      <c r="A19" t="s">
        <v>20</v>
      </c>
      <c r="B19">
        <v>2</v>
      </c>
      <c r="C19" t="s">
        <v>173</v>
      </c>
      <c r="D19">
        <v>0.58823529411764708</v>
      </c>
      <c r="E19">
        <v>0.94117647058823528</v>
      </c>
      <c r="F19">
        <v>85</v>
      </c>
      <c r="G19">
        <v>24</v>
      </c>
      <c r="H19">
        <v>14.5</v>
      </c>
      <c r="I19">
        <v>192</v>
      </c>
      <c r="J19">
        <v>24</v>
      </c>
      <c r="K19">
        <v>31</v>
      </c>
      <c r="L19">
        <v>10</v>
      </c>
      <c r="M19">
        <v>8</v>
      </c>
      <c r="N19">
        <v>5</v>
      </c>
      <c r="O19">
        <v>2.2000000000000002</v>
      </c>
      <c r="P19" s="1">
        <v>1</v>
      </c>
      <c r="Q19">
        <v>4.4426512560000004</v>
      </c>
      <c r="R19">
        <v>5</v>
      </c>
      <c r="S19">
        <v>2.2000000000000002</v>
      </c>
      <c r="T19">
        <v>10</v>
      </c>
      <c r="U19">
        <v>0.44000000000000006</v>
      </c>
      <c r="V19">
        <v>-2.6594040510000001</v>
      </c>
      <c r="W19">
        <v>-6.0550882660000003</v>
      </c>
      <c r="X19">
        <v>-1.0463762000000001</v>
      </c>
      <c r="Y19">
        <v>-1.0185107900000001</v>
      </c>
      <c r="Z19">
        <v>2</v>
      </c>
      <c r="AA19" t="s">
        <v>173</v>
      </c>
      <c r="AC19" t="s">
        <v>174</v>
      </c>
      <c r="AD19" t="s">
        <v>176</v>
      </c>
      <c r="AE19" t="s">
        <v>189</v>
      </c>
      <c r="AF19">
        <v>1265.3</v>
      </c>
      <c r="AG19" t="s">
        <v>172</v>
      </c>
    </row>
    <row r="20" spans="1:33" x14ac:dyDescent="0.2">
      <c r="A20" t="s">
        <v>21</v>
      </c>
      <c r="B20">
        <v>2</v>
      </c>
      <c r="C20" t="s">
        <v>173</v>
      </c>
      <c r="D20">
        <v>0.54545454545454541</v>
      </c>
      <c r="E20">
        <v>0.69090909090909092</v>
      </c>
      <c r="F20">
        <v>93</v>
      </c>
      <c r="G20">
        <v>28</v>
      </c>
      <c r="H20">
        <v>16</v>
      </c>
      <c r="I20">
        <v>275</v>
      </c>
      <c r="J20">
        <v>30</v>
      </c>
      <c r="K20">
        <v>35</v>
      </c>
      <c r="L20">
        <v>15</v>
      </c>
      <c r="M20">
        <v>19</v>
      </c>
      <c r="N20">
        <v>8</v>
      </c>
      <c r="O20">
        <v>4</v>
      </c>
      <c r="P20" s="1">
        <v>1</v>
      </c>
      <c r="Q20">
        <v>4.5325994930000002</v>
      </c>
      <c r="R20">
        <v>8</v>
      </c>
      <c r="S20">
        <v>4</v>
      </c>
      <c r="T20">
        <v>15</v>
      </c>
      <c r="U20">
        <v>0.5</v>
      </c>
      <c r="V20">
        <v>-1.3533713510000001</v>
      </c>
      <c r="W20">
        <v>-4.3095313510000004</v>
      </c>
      <c r="X20">
        <v>-1.5617285000000001</v>
      </c>
      <c r="Y20">
        <v>0.81825899999999996</v>
      </c>
      <c r="Z20">
        <v>2</v>
      </c>
      <c r="AA20" t="s">
        <v>173</v>
      </c>
      <c r="AC20" t="s">
        <v>174</v>
      </c>
      <c r="AD20" t="s">
        <v>176</v>
      </c>
      <c r="AE20" t="s">
        <v>189</v>
      </c>
      <c r="AF20">
        <v>1550</v>
      </c>
      <c r="AG20" t="s">
        <v>172</v>
      </c>
    </row>
    <row r="21" spans="1:33" x14ac:dyDescent="0.2">
      <c r="A21" t="s">
        <v>22</v>
      </c>
      <c r="B21">
        <v>2</v>
      </c>
      <c r="C21" t="s">
        <v>173</v>
      </c>
      <c r="D21">
        <v>0.40229885057471265</v>
      </c>
      <c r="E21">
        <v>0.66666666666666674</v>
      </c>
      <c r="F21">
        <v>80</v>
      </c>
      <c r="G21">
        <v>45</v>
      </c>
      <c r="H21">
        <v>20</v>
      </c>
      <c r="I21">
        <v>145</v>
      </c>
      <c r="J21">
        <v>66</v>
      </c>
      <c r="K21">
        <v>37</v>
      </c>
      <c r="L21">
        <v>10</v>
      </c>
      <c r="M21">
        <v>25</v>
      </c>
      <c r="N21">
        <v>8.5</v>
      </c>
      <c r="O21">
        <v>6</v>
      </c>
      <c r="P21" s="1">
        <v>1</v>
      </c>
      <c r="Q21">
        <v>4.3820266349999999</v>
      </c>
      <c r="R21">
        <v>10</v>
      </c>
      <c r="S21">
        <v>6</v>
      </c>
      <c r="T21">
        <v>8</v>
      </c>
      <c r="U21">
        <v>0.6</v>
      </c>
      <c r="V21">
        <v>1.3485140879999999</v>
      </c>
      <c r="W21">
        <v>-5.4487814879999998</v>
      </c>
      <c r="X21">
        <v>-3.1719824000000001</v>
      </c>
      <c r="Y21">
        <v>-6.2047430000000001E-2</v>
      </c>
      <c r="Z21">
        <v>2</v>
      </c>
      <c r="AA21" t="s">
        <v>173</v>
      </c>
      <c r="AC21" t="s">
        <v>174</v>
      </c>
      <c r="AD21" t="s">
        <v>176</v>
      </c>
      <c r="AE21" t="s">
        <v>189</v>
      </c>
      <c r="AF21">
        <v>1568.3333333333333</v>
      </c>
      <c r="AG21" t="s">
        <v>172</v>
      </c>
    </row>
    <row r="22" spans="1:33" x14ac:dyDescent="0.2">
      <c r="A22" t="s">
        <v>23</v>
      </c>
      <c r="B22">
        <v>2</v>
      </c>
      <c r="C22" t="s">
        <v>173</v>
      </c>
      <c r="D22">
        <v>0.39682539682539686</v>
      </c>
      <c r="E22">
        <v>0.68253968253968256</v>
      </c>
      <c r="F22">
        <v>100</v>
      </c>
      <c r="G22">
        <v>28</v>
      </c>
      <c r="H22">
        <v>10</v>
      </c>
      <c r="I22">
        <v>150</v>
      </c>
      <c r="J22">
        <v>28</v>
      </c>
      <c r="K22">
        <v>29</v>
      </c>
      <c r="L22">
        <v>8</v>
      </c>
      <c r="M22">
        <v>15</v>
      </c>
      <c r="N22">
        <v>6.5</v>
      </c>
      <c r="O22">
        <v>2.5</v>
      </c>
      <c r="P22" s="1">
        <v>1</v>
      </c>
      <c r="Q22">
        <v>4.6051701859999996</v>
      </c>
      <c r="R22">
        <v>5</v>
      </c>
      <c r="S22">
        <v>5</v>
      </c>
      <c r="T22">
        <v>8</v>
      </c>
      <c r="U22">
        <v>1</v>
      </c>
      <c r="V22">
        <v>-2.24047682</v>
      </c>
      <c r="W22">
        <v>-6.1849907200000001</v>
      </c>
      <c r="X22">
        <v>-3.1754742999999999</v>
      </c>
      <c r="Y22">
        <v>0.79806566000000001</v>
      </c>
      <c r="Z22">
        <v>2</v>
      </c>
      <c r="AA22" t="s">
        <v>173</v>
      </c>
      <c r="AC22" t="s">
        <v>174</v>
      </c>
      <c r="AD22" t="s">
        <v>176</v>
      </c>
      <c r="AE22" t="s">
        <v>189</v>
      </c>
      <c r="AF22">
        <v>2136.1999999999998</v>
      </c>
      <c r="AG22" t="s">
        <v>172</v>
      </c>
    </row>
    <row r="23" spans="1:33" x14ac:dyDescent="0.2">
      <c r="A23" t="s">
        <v>24</v>
      </c>
      <c r="B23">
        <v>2</v>
      </c>
      <c r="C23" t="s">
        <v>173</v>
      </c>
      <c r="D23">
        <v>0.31578947368421051</v>
      </c>
      <c r="E23">
        <v>0.42105263157894735</v>
      </c>
      <c r="F23">
        <v>44</v>
      </c>
      <c r="G23">
        <v>31.5</v>
      </c>
      <c r="H23">
        <v>22</v>
      </c>
      <c r="I23">
        <v>151.25</v>
      </c>
      <c r="J23">
        <v>28</v>
      </c>
      <c r="K23">
        <v>35.5</v>
      </c>
      <c r="L23">
        <v>12</v>
      </c>
      <c r="M23">
        <v>10</v>
      </c>
      <c r="N23">
        <v>8</v>
      </c>
      <c r="O23">
        <v>3</v>
      </c>
      <c r="P23" s="1">
        <v>1</v>
      </c>
      <c r="Q23">
        <v>3.7841896340000001</v>
      </c>
      <c r="R23">
        <v>8</v>
      </c>
      <c r="S23">
        <v>3</v>
      </c>
      <c r="T23">
        <v>12</v>
      </c>
      <c r="U23">
        <v>0.375</v>
      </c>
      <c r="V23">
        <v>-1.5403672980000001</v>
      </c>
      <c r="W23">
        <v>-2.310156734</v>
      </c>
      <c r="X23">
        <v>-4.4931546000000004</v>
      </c>
      <c r="Y23">
        <v>1.1024089100000001</v>
      </c>
      <c r="Z23">
        <v>2</v>
      </c>
      <c r="AA23" t="s">
        <v>173</v>
      </c>
      <c r="AC23" t="s">
        <v>174</v>
      </c>
      <c r="AD23" t="s">
        <v>176</v>
      </c>
      <c r="AE23" t="s">
        <v>189</v>
      </c>
      <c r="AF23">
        <v>2280</v>
      </c>
      <c r="AG23" t="s">
        <v>172</v>
      </c>
    </row>
    <row r="24" spans="1:33" x14ac:dyDescent="0.2">
      <c r="A24" t="s">
        <v>25</v>
      </c>
      <c r="B24">
        <v>2</v>
      </c>
      <c r="C24" t="s">
        <v>173</v>
      </c>
      <c r="D24">
        <v>0.41176470588235292</v>
      </c>
      <c r="E24">
        <v>0.94117647058823528</v>
      </c>
      <c r="F24">
        <v>125</v>
      </c>
      <c r="G24">
        <v>25</v>
      </c>
      <c r="H24">
        <v>15</v>
      </c>
      <c r="I24">
        <v>432</v>
      </c>
      <c r="J24">
        <v>60</v>
      </c>
      <c r="K24">
        <v>4.0999999999999996</v>
      </c>
      <c r="L24">
        <v>14</v>
      </c>
      <c r="M24">
        <v>21</v>
      </c>
      <c r="N24">
        <v>10</v>
      </c>
      <c r="O24">
        <v>3</v>
      </c>
      <c r="P24" s="1">
        <v>1</v>
      </c>
      <c r="Q24">
        <v>4.8283137370000002</v>
      </c>
      <c r="R24">
        <v>10</v>
      </c>
      <c r="S24">
        <v>3</v>
      </c>
      <c r="T24">
        <v>14</v>
      </c>
      <c r="U24">
        <v>0.3</v>
      </c>
      <c r="V24">
        <v>-1.8691356189999999</v>
      </c>
      <c r="W24">
        <v>-10.777601814000001</v>
      </c>
      <c r="X24">
        <v>-2.4500226000000001</v>
      </c>
      <c r="Y24">
        <v>0.64469193999999996</v>
      </c>
      <c r="Z24">
        <v>2</v>
      </c>
      <c r="AA24" t="s">
        <v>173</v>
      </c>
      <c r="AC24" t="s">
        <v>174</v>
      </c>
      <c r="AD24" t="s">
        <v>175</v>
      </c>
      <c r="AE24" t="s">
        <v>189</v>
      </c>
      <c r="AF24">
        <v>1758.1</v>
      </c>
      <c r="AG24" t="s">
        <v>172</v>
      </c>
    </row>
    <row r="25" spans="1:33" x14ac:dyDescent="0.2">
      <c r="A25" t="s">
        <v>26</v>
      </c>
      <c r="B25">
        <v>2</v>
      </c>
      <c r="C25" t="s">
        <v>173</v>
      </c>
      <c r="D25">
        <v>0.24827586206896551</v>
      </c>
      <c r="E25">
        <v>0.53448275862068961</v>
      </c>
      <c r="F25">
        <v>25</v>
      </c>
      <c r="G25">
        <v>33</v>
      </c>
      <c r="H25">
        <v>19</v>
      </c>
      <c r="I25">
        <v>294</v>
      </c>
      <c r="J25">
        <v>15</v>
      </c>
      <c r="K25">
        <v>35</v>
      </c>
      <c r="L25">
        <v>5</v>
      </c>
      <c r="M25">
        <v>0</v>
      </c>
      <c r="N25">
        <v>7</v>
      </c>
      <c r="O25">
        <v>4</v>
      </c>
      <c r="P25" s="1">
        <v>1</v>
      </c>
      <c r="Q25">
        <v>3.218875825</v>
      </c>
      <c r="R25">
        <v>7</v>
      </c>
      <c r="S25">
        <v>4</v>
      </c>
      <c r="T25">
        <v>5</v>
      </c>
      <c r="U25">
        <v>0.5714285714285714</v>
      </c>
      <c r="V25">
        <v>-2.5718921269999999</v>
      </c>
      <c r="W25">
        <v>-4.508233486</v>
      </c>
      <c r="X25">
        <v>-6.0553724000000004</v>
      </c>
      <c r="Y25">
        <v>-1.32089988</v>
      </c>
      <c r="Z25">
        <v>2</v>
      </c>
      <c r="AA25" t="s">
        <v>173</v>
      </c>
      <c r="AC25" t="s">
        <v>174</v>
      </c>
      <c r="AD25" t="s">
        <v>175</v>
      </c>
      <c r="AE25" t="s">
        <v>189</v>
      </c>
      <c r="AF25">
        <v>2019.9</v>
      </c>
      <c r="AG25" t="s">
        <v>172</v>
      </c>
    </row>
    <row r="26" spans="1:33" x14ac:dyDescent="0.2">
      <c r="A26" t="s">
        <v>27</v>
      </c>
      <c r="B26">
        <v>1</v>
      </c>
      <c r="C26" t="s">
        <v>179</v>
      </c>
      <c r="D26">
        <v>1.0909090909090908</v>
      </c>
      <c r="E26">
        <v>0.8</v>
      </c>
      <c r="F26">
        <v>65.5</v>
      </c>
      <c r="G26">
        <v>37.200000000000003</v>
      </c>
      <c r="H26">
        <v>32</v>
      </c>
      <c r="I26">
        <v>328.56</v>
      </c>
      <c r="J26">
        <v>21.96</v>
      </c>
      <c r="K26">
        <v>45.5</v>
      </c>
      <c r="L26">
        <v>6</v>
      </c>
      <c r="M26">
        <v>13</v>
      </c>
      <c r="N26">
        <v>6.8</v>
      </c>
      <c r="O26">
        <v>4</v>
      </c>
      <c r="P26" s="1">
        <v>1</v>
      </c>
      <c r="Q26">
        <v>4.1820501429999997</v>
      </c>
      <c r="R26">
        <v>6.8</v>
      </c>
      <c r="S26">
        <v>4</v>
      </c>
      <c r="T26">
        <v>6</v>
      </c>
      <c r="U26">
        <v>0.58823529411764708</v>
      </c>
      <c r="V26">
        <v>0.127274157</v>
      </c>
      <c r="W26">
        <v>-0.28585877100000001</v>
      </c>
      <c r="X26">
        <v>2.9732973999999999</v>
      </c>
      <c r="Y26">
        <v>-1.7763316099999999</v>
      </c>
      <c r="Z26">
        <v>1</v>
      </c>
      <c r="AA26" t="s">
        <v>179</v>
      </c>
      <c r="AC26" t="s">
        <v>174</v>
      </c>
      <c r="AD26" t="s">
        <v>175</v>
      </c>
      <c r="AE26" t="s">
        <v>189</v>
      </c>
      <c r="AF26">
        <v>2253</v>
      </c>
      <c r="AG26" t="s">
        <v>172</v>
      </c>
    </row>
    <row r="27" spans="1:33" x14ac:dyDescent="0.2">
      <c r="A27" t="s">
        <v>28</v>
      </c>
      <c r="B27">
        <v>1</v>
      </c>
      <c r="C27" t="s">
        <v>179</v>
      </c>
      <c r="D27">
        <v>0.75</v>
      </c>
      <c r="E27">
        <v>0.375</v>
      </c>
      <c r="F27">
        <v>20</v>
      </c>
      <c r="G27">
        <v>45</v>
      </c>
      <c r="H27">
        <v>37</v>
      </c>
      <c r="I27">
        <v>500</v>
      </c>
      <c r="J27">
        <v>12</v>
      </c>
      <c r="K27">
        <v>45</v>
      </c>
      <c r="L27">
        <v>8</v>
      </c>
      <c r="M27">
        <v>14</v>
      </c>
      <c r="N27">
        <v>8</v>
      </c>
      <c r="O27">
        <v>5</v>
      </c>
      <c r="P27" s="1">
        <v>1</v>
      </c>
      <c r="Q27">
        <v>2.9957322739999999</v>
      </c>
      <c r="R27">
        <v>8</v>
      </c>
      <c r="S27">
        <v>5</v>
      </c>
      <c r="T27">
        <v>4</v>
      </c>
      <c r="U27">
        <v>0.625</v>
      </c>
      <c r="V27">
        <v>0.39326602599999999</v>
      </c>
      <c r="W27">
        <v>2.941859612</v>
      </c>
      <c r="X27">
        <v>-0.83489610000000003</v>
      </c>
      <c r="Y27">
        <v>0.15041092</v>
      </c>
      <c r="Z27">
        <v>1</v>
      </c>
      <c r="AA27" t="s">
        <v>179</v>
      </c>
      <c r="AC27" t="s">
        <v>180</v>
      </c>
      <c r="AD27" t="s">
        <v>176</v>
      </c>
      <c r="AE27" t="s">
        <v>189</v>
      </c>
      <c r="AF27">
        <v>2750</v>
      </c>
      <c r="AG27" t="s">
        <v>172</v>
      </c>
    </row>
    <row r="28" spans="1:33" x14ac:dyDescent="0.2">
      <c r="A28" t="s">
        <v>29</v>
      </c>
      <c r="B28">
        <v>1</v>
      </c>
      <c r="C28" t="s">
        <v>179</v>
      </c>
      <c r="D28">
        <v>0.88888888888888884</v>
      </c>
      <c r="E28">
        <v>0.51851851851851849</v>
      </c>
      <c r="F28">
        <v>23</v>
      </c>
      <c r="G28">
        <v>34</v>
      </c>
      <c r="H28">
        <v>30</v>
      </c>
      <c r="I28">
        <v>320</v>
      </c>
      <c r="J28">
        <v>12</v>
      </c>
      <c r="K28">
        <v>44</v>
      </c>
      <c r="L28">
        <v>8</v>
      </c>
      <c r="M28">
        <v>15</v>
      </c>
      <c r="N28">
        <v>9</v>
      </c>
      <c r="O28">
        <v>3</v>
      </c>
      <c r="P28" s="1">
        <v>1</v>
      </c>
      <c r="Q28">
        <v>3.1354942160000001</v>
      </c>
      <c r="R28">
        <v>9</v>
      </c>
      <c r="S28">
        <v>3</v>
      </c>
      <c r="T28">
        <v>8</v>
      </c>
      <c r="U28">
        <v>0.33333333333333331</v>
      </c>
      <c r="V28">
        <v>-1.2638907699999999</v>
      </c>
      <c r="W28">
        <v>1.605191311</v>
      </c>
      <c r="X28">
        <v>0.56531419999999999</v>
      </c>
      <c r="Y28">
        <v>-0.30578358</v>
      </c>
      <c r="Z28">
        <v>1</v>
      </c>
      <c r="AA28" t="s">
        <v>179</v>
      </c>
      <c r="AC28" t="s">
        <v>180</v>
      </c>
      <c r="AD28" t="s">
        <v>175</v>
      </c>
      <c r="AE28" t="s">
        <v>189</v>
      </c>
      <c r="AF28">
        <v>2576.1999999999998</v>
      </c>
      <c r="AG28" t="s">
        <v>172</v>
      </c>
    </row>
    <row r="29" spans="1:33" x14ac:dyDescent="0.2">
      <c r="A29" t="s">
        <v>30</v>
      </c>
      <c r="B29">
        <v>3</v>
      </c>
      <c r="C29" t="s">
        <v>179</v>
      </c>
      <c r="D29">
        <v>0.5</v>
      </c>
      <c r="E29">
        <v>0.65384615384615385</v>
      </c>
      <c r="F29">
        <v>20</v>
      </c>
      <c r="G29">
        <v>45</v>
      </c>
      <c r="H29">
        <v>35</v>
      </c>
      <c r="I29">
        <v>320</v>
      </c>
      <c r="J29">
        <v>27.3</v>
      </c>
      <c r="K29">
        <v>36</v>
      </c>
      <c r="L29">
        <v>15</v>
      </c>
      <c r="M29">
        <v>10</v>
      </c>
      <c r="N29">
        <v>15</v>
      </c>
      <c r="O29">
        <v>6</v>
      </c>
      <c r="P29" s="1">
        <v>0.89320105000000005</v>
      </c>
      <c r="Q29">
        <v>2.9957322739999999</v>
      </c>
      <c r="R29">
        <v>15</v>
      </c>
      <c r="S29">
        <v>6</v>
      </c>
      <c r="T29">
        <v>5</v>
      </c>
      <c r="U29">
        <v>0.4</v>
      </c>
      <c r="V29">
        <v>-0.22855952900000001</v>
      </c>
      <c r="W29">
        <v>-1.197700196</v>
      </c>
      <c r="X29">
        <v>-6.6162269</v>
      </c>
      <c r="Y29">
        <v>-3.70156639</v>
      </c>
      <c r="Z29">
        <v>1</v>
      </c>
      <c r="AA29" t="s">
        <v>179</v>
      </c>
      <c r="AC29" t="s">
        <v>174</v>
      </c>
      <c r="AD29" t="s">
        <v>176</v>
      </c>
      <c r="AE29" t="s">
        <v>189</v>
      </c>
      <c r="AF29">
        <v>1997.9</v>
      </c>
      <c r="AG29" t="s">
        <v>172</v>
      </c>
    </row>
    <row r="30" spans="1:33" x14ac:dyDescent="0.2">
      <c r="A30" t="s">
        <v>31</v>
      </c>
      <c r="B30">
        <v>3</v>
      </c>
      <c r="C30" t="s">
        <v>179</v>
      </c>
      <c r="D30">
        <v>0.5180722891566264</v>
      </c>
      <c r="E30">
        <v>0.36144578313253006</v>
      </c>
      <c r="F30">
        <v>16.5</v>
      </c>
      <c r="G30">
        <v>21</v>
      </c>
      <c r="H30">
        <v>14</v>
      </c>
      <c r="I30">
        <v>128.5625</v>
      </c>
      <c r="J30">
        <v>11</v>
      </c>
      <c r="K30">
        <v>22</v>
      </c>
      <c r="L30">
        <v>8.6999999999999993</v>
      </c>
      <c r="M30">
        <v>8.5</v>
      </c>
      <c r="N30">
        <v>6</v>
      </c>
      <c r="O30">
        <v>1.6</v>
      </c>
      <c r="P30" s="1">
        <v>0.90872617899999997</v>
      </c>
      <c r="Q30">
        <v>2.8033603810000001</v>
      </c>
      <c r="R30">
        <v>8.6</v>
      </c>
      <c r="S30">
        <v>1.6</v>
      </c>
      <c r="T30">
        <v>8.8000000000000007</v>
      </c>
      <c r="U30">
        <v>0.186046511627907</v>
      </c>
      <c r="V30">
        <v>-4.959219848</v>
      </c>
      <c r="W30">
        <v>-0.382300945</v>
      </c>
      <c r="X30">
        <v>-5.7318550999999998</v>
      </c>
      <c r="Y30">
        <v>1.2462338500000001</v>
      </c>
      <c r="Z30">
        <v>1</v>
      </c>
      <c r="AA30" t="s">
        <v>179</v>
      </c>
      <c r="AC30" t="s">
        <v>174</v>
      </c>
      <c r="AD30" t="s">
        <v>176</v>
      </c>
      <c r="AE30" t="s">
        <v>189</v>
      </c>
      <c r="AF30">
        <v>1274.5</v>
      </c>
      <c r="AG30" t="s">
        <v>172</v>
      </c>
    </row>
    <row r="31" spans="1:33" x14ac:dyDescent="0.2">
      <c r="A31" t="s">
        <v>32</v>
      </c>
      <c r="B31">
        <v>2</v>
      </c>
      <c r="C31" t="s">
        <v>173</v>
      </c>
      <c r="D31">
        <v>1</v>
      </c>
      <c r="E31">
        <v>1</v>
      </c>
      <c r="F31">
        <v>124</v>
      </c>
      <c r="G31">
        <v>33.42</v>
      </c>
      <c r="H31">
        <v>21</v>
      </c>
      <c r="I31">
        <v>1859</v>
      </c>
      <c r="J31">
        <v>90</v>
      </c>
      <c r="K31">
        <v>59.88</v>
      </c>
      <c r="L31">
        <v>18</v>
      </c>
      <c r="M31">
        <v>20.82</v>
      </c>
      <c r="N31">
        <v>17</v>
      </c>
      <c r="O31">
        <v>10</v>
      </c>
      <c r="P31" s="1">
        <v>1</v>
      </c>
      <c r="Q31">
        <v>4.8202815660000002</v>
      </c>
      <c r="R31">
        <v>17</v>
      </c>
      <c r="S31">
        <v>10</v>
      </c>
      <c r="T31" t="s">
        <v>166</v>
      </c>
      <c r="U31">
        <v>0.58823529411764708</v>
      </c>
      <c r="V31">
        <v>5.1721957889999999</v>
      </c>
      <c r="W31">
        <v>-6.5288309880000002</v>
      </c>
      <c r="X31">
        <v>3.2344927999999999</v>
      </c>
      <c r="Y31">
        <v>-0.12919374</v>
      </c>
      <c r="Z31">
        <v>2</v>
      </c>
      <c r="AA31" t="s">
        <v>173</v>
      </c>
      <c r="AC31" t="s">
        <v>180</v>
      </c>
      <c r="AD31" t="s">
        <v>175</v>
      </c>
      <c r="AE31" t="s">
        <v>189</v>
      </c>
      <c r="AF31">
        <v>3116.7</v>
      </c>
      <c r="AG31" t="s">
        <v>172</v>
      </c>
    </row>
    <row r="32" spans="1:33" x14ac:dyDescent="0.2">
      <c r="A32" t="s">
        <v>192</v>
      </c>
      <c r="B32">
        <v>1</v>
      </c>
      <c r="C32" t="s">
        <v>179</v>
      </c>
      <c r="D32">
        <v>0.8125</v>
      </c>
      <c r="E32">
        <v>0.5</v>
      </c>
      <c r="F32">
        <v>75</v>
      </c>
      <c r="G32">
        <v>54</v>
      </c>
      <c r="H32">
        <v>41</v>
      </c>
      <c r="I32">
        <v>720</v>
      </c>
      <c r="J32">
        <v>16</v>
      </c>
      <c r="K32">
        <v>48</v>
      </c>
      <c r="L32">
        <v>4</v>
      </c>
      <c r="M32">
        <v>20</v>
      </c>
      <c r="N32">
        <v>10</v>
      </c>
      <c r="O32">
        <v>8</v>
      </c>
      <c r="P32" s="1">
        <v>1</v>
      </c>
      <c r="Q32">
        <v>4.3174881139999997</v>
      </c>
      <c r="R32">
        <v>10</v>
      </c>
      <c r="S32">
        <v>8</v>
      </c>
      <c r="T32">
        <v>4</v>
      </c>
      <c r="U32">
        <v>0.8</v>
      </c>
      <c r="V32">
        <v>2.806582975</v>
      </c>
      <c r="W32">
        <v>1.7719565319999999</v>
      </c>
      <c r="X32">
        <v>0.1690082</v>
      </c>
      <c r="Y32">
        <v>-0.37607223000000001</v>
      </c>
      <c r="Z32">
        <v>1</v>
      </c>
      <c r="AA32" t="s">
        <v>179</v>
      </c>
      <c r="AC32" t="s">
        <v>180</v>
      </c>
      <c r="AD32" t="s">
        <v>176</v>
      </c>
      <c r="AE32" t="s">
        <v>189</v>
      </c>
      <c r="AF32">
        <v>3300</v>
      </c>
      <c r="AG32" t="s">
        <v>172</v>
      </c>
    </row>
    <row r="33" spans="1:33" x14ac:dyDescent="0.2">
      <c r="A33" t="s">
        <v>33</v>
      </c>
      <c r="B33">
        <v>1</v>
      </c>
      <c r="C33" t="s">
        <v>179</v>
      </c>
      <c r="D33">
        <v>1.342857142857143</v>
      </c>
      <c r="E33">
        <v>0.54285714285714282</v>
      </c>
      <c r="F33">
        <v>60</v>
      </c>
      <c r="G33">
        <v>46</v>
      </c>
      <c r="H33">
        <v>30</v>
      </c>
      <c r="I33">
        <v>250</v>
      </c>
      <c r="J33">
        <v>15</v>
      </c>
      <c r="K33">
        <v>41</v>
      </c>
      <c r="L33">
        <v>7</v>
      </c>
      <c r="M33">
        <v>2</v>
      </c>
      <c r="N33">
        <v>8</v>
      </c>
      <c r="O33">
        <v>4</v>
      </c>
      <c r="P33" s="1">
        <v>0.99476677999999996</v>
      </c>
      <c r="Q33">
        <v>4.0943445619999999</v>
      </c>
      <c r="R33">
        <v>8</v>
      </c>
      <c r="S33">
        <v>4</v>
      </c>
      <c r="T33">
        <v>1</v>
      </c>
      <c r="U33">
        <v>0.5</v>
      </c>
      <c r="V33">
        <v>-3.2980746999999998E-2</v>
      </c>
      <c r="W33">
        <v>2.2567216619999999</v>
      </c>
      <c r="X33">
        <v>4.2437535000000004</v>
      </c>
      <c r="Y33">
        <v>-0.64973530000000002</v>
      </c>
      <c r="Z33">
        <v>1</v>
      </c>
      <c r="AA33" t="s">
        <v>179</v>
      </c>
      <c r="AC33" t="s">
        <v>174</v>
      </c>
      <c r="AD33" t="s">
        <v>175</v>
      </c>
      <c r="AE33" t="s">
        <v>189</v>
      </c>
      <c r="AF33">
        <v>630</v>
      </c>
      <c r="AG33" t="s">
        <v>172</v>
      </c>
    </row>
    <row r="34" spans="1:33" x14ac:dyDescent="0.2">
      <c r="A34" t="s">
        <v>34</v>
      </c>
      <c r="B34">
        <v>1</v>
      </c>
      <c r="C34" t="s">
        <v>179</v>
      </c>
      <c r="D34">
        <v>0.67096774193548392</v>
      </c>
      <c r="E34">
        <v>0.64516129032258063</v>
      </c>
      <c r="F34">
        <v>37</v>
      </c>
      <c r="G34">
        <v>47</v>
      </c>
      <c r="H34">
        <v>35</v>
      </c>
      <c r="I34">
        <v>864</v>
      </c>
      <c r="J34">
        <v>27</v>
      </c>
      <c r="K34">
        <v>52</v>
      </c>
      <c r="L34">
        <v>9</v>
      </c>
      <c r="M34">
        <v>23</v>
      </c>
      <c r="N34">
        <v>10</v>
      </c>
      <c r="O34">
        <v>4</v>
      </c>
      <c r="P34" s="1">
        <v>1</v>
      </c>
      <c r="Q34">
        <v>3.6109179130000002</v>
      </c>
      <c r="R34">
        <v>10</v>
      </c>
      <c r="S34">
        <v>4</v>
      </c>
      <c r="T34">
        <v>9</v>
      </c>
      <c r="U34">
        <v>0.4</v>
      </c>
      <c r="V34">
        <v>1.9332701409999999</v>
      </c>
      <c r="W34">
        <v>-0.273784213</v>
      </c>
      <c r="X34">
        <v>-1.1522572</v>
      </c>
      <c r="Y34">
        <v>-1.5088889299999999</v>
      </c>
      <c r="Z34">
        <v>1</v>
      </c>
      <c r="AA34" t="s">
        <v>179</v>
      </c>
      <c r="AC34" t="s">
        <v>180</v>
      </c>
      <c r="AD34" t="s">
        <v>175</v>
      </c>
      <c r="AE34" t="s">
        <v>189</v>
      </c>
      <c r="AF34">
        <v>3007</v>
      </c>
      <c r="AG34" t="s">
        <v>172</v>
      </c>
    </row>
    <row r="35" spans="1:33" x14ac:dyDescent="0.2">
      <c r="A35" t="s">
        <v>35</v>
      </c>
      <c r="B35">
        <v>3</v>
      </c>
      <c r="C35" t="s">
        <v>179</v>
      </c>
      <c r="D35">
        <v>0.59496567505720821</v>
      </c>
      <c r="E35">
        <v>0.4805491990846682</v>
      </c>
      <c r="F35">
        <v>35</v>
      </c>
      <c r="G35">
        <v>42</v>
      </c>
      <c r="H35">
        <v>35</v>
      </c>
      <c r="I35">
        <v>405</v>
      </c>
      <c r="J35">
        <v>15</v>
      </c>
      <c r="K35">
        <v>40</v>
      </c>
      <c r="L35">
        <v>11</v>
      </c>
      <c r="M35">
        <v>11</v>
      </c>
      <c r="N35">
        <v>12</v>
      </c>
      <c r="O35">
        <v>5</v>
      </c>
      <c r="P35" s="1">
        <v>0.84055573900000002</v>
      </c>
      <c r="Q35">
        <v>3.5553480610000001</v>
      </c>
      <c r="R35">
        <v>12</v>
      </c>
      <c r="S35">
        <v>5</v>
      </c>
      <c r="T35">
        <v>5</v>
      </c>
      <c r="U35">
        <v>0.41666666666666669</v>
      </c>
      <c r="V35">
        <v>-0.28865009400000002</v>
      </c>
      <c r="W35">
        <v>1.11154676</v>
      </c>
      <c r="X35">
        <v>-7.6191849999999999</v>
      </c>
      <c r="Y35">
        <v>-3.0916864899999998</v>
      </c>
      <c r="Z35">
        <v>1</v>
      </c>
      <c r="AA35" t="s">
        <v>179</v>
      </c>
      <c r="AC35" t="s">
        <v>174</v>
      </c>
      <c r="AD35" t="s">
        <v>176</v>
      </c>
      <c r="AE35" t="s">
        <v>189</v>
      </c>
      <c r="AF35">
        <v>1796.8</v>
      </c>
      <c r="AG35" t="s">
        <v>172</v>
      </c>
    </row>
    <row r="36" spans="1:33" x14ac:dyDescent="0.2">
      <c r="A36" t="s">
        <v>36</v>
      </c>
      <c r="B36">
        <v>1</v>
      </c>
      <c r="C36" t="s">
        <v>179</v>
      </c>
      <c r="D36">
        <v>0.8666666666666667</v>
      </c>
      <c r="E36">
        <v>0.4</v>
      </c>
      <c r="F36">
        <v>55</v>
      </c>
      <c r="G36">
        <v>40</v>
      </c>
      <c r="H36">
        <v>31</v>
      </c>
      <c r="I36">
        <v>245</v>
      </c>
      <c r="J36">
        <v>17.5</v>
      </c>
      <c r="K36">
        <v>43</v>
      </c>
      <c r="L36">
        <v>8</v>
      </c>
      <c r="M36">
        <v>11</v>
      </c>
      <c r="N36">
        <v>8</v>
      </c>
      <c r="O36">
        <v>3</v>
      </c>
      <c r="P36" s="1">
        <v>0.97759800900000005</v>
      </c>
      <c r="Q36">
        <v>4.0073331850000002</v>
      </c>
      <c r="R36">
        <v>8</v>
      </c>
      <c r="S36">
        <v>3</v>
      </c>
      <c r="T36">
        <v>8</v>
      </c>
      <c r="U36">
        <v>0.375</v>
      </c>
      <c r="V36">
        <v>-4.0512280999999997E-2</v>
      </c>
      <c r="W36">
        <v>1.996919734</v>
      </c>
      <c r="X36">
        <v>-0.29797800000000002</v>
      </c>
      <c r="Y36">
        <v>0.48091273000000001</v>
      </c>
      <c r="Z36">
        <v>1</v>
      </c>
      <c r="AA36" t="s">
        <v>179</v>
      </c>
      <c r="AC36" t="s">
        <v>174</v>
      </c>
      <c r="AD36" t="s">
        <v>175</v>
      </c>
      <c r="AE36" t="s">
        <v>189</v>
      </c>
      <c r="AF36">
        <v>1539.3220338983051</v>
      </c>
      <c r="AG36" t="s">
        <v>172</v>
      </c>
    </row>
    <row r="37" spans="1:33" x14ac:dyDescent="0.2">
      <c r="A37" t="s">
        <v>37</v>
      </c>
      <c r="B37">
        <v>1</v>
      </c>
      <c r="C37" t="s">
        <v>179</v>
      </c>
      <c r="D37">
        <v>1.0365853658536586</v>
      </c>
      <c r="E37">
        <v>0.67073170731707321</v>
      </c>
      <c r="F37">
        <v>50</v>
      </c>
      <c r="G37">
        <v>45</v>
      </c>
      <c r="H37">
        <v>35</v>
      </c>
      <c r="I37">
        <v>180</v>
      </c>
      <c r="J37">
        <v>30</v>
      </c>
      <c r="K37">
        <v>65</v>
      </c>
      <c r="L37">
        <v>12</v>
      </c>
      <c r="M37">
        <v>20</v>
      </c>
      <c r="N37">
        <v>12</v>
      </c>
      <c r="O37">
        <v>8</v>
      </c>
      <c r="P37" s="1">
        <v>0.97472563999999995</v>
      </c>
      <c r="Q37">
        <v>3.912023005</v>
      </c>
      <c r="R37">
        <v>12</v>
      </c>
      <c r="S37">
        <v>8</v>
      </c>
      <c r="T37">
        <v>5</v>
      </c>
      <c r="U37">
        <v>0.66666666666666663</v>
      </c>
      <c r="V37">
        <v>2.0247894940000002</v>
      </c>
      <c r="W37">
        <v>1.5401614079999999</v>
      </c>
      <c r="X37">
        <v>1.116592</v>
      </c>
      <c r="Y37">
        <v>-2.9608919399999998</v>
      </c>
      <c r="Z37">
        <v>1</v>
      </c>
      <c r="AA37" t="s">
        <v>179</v>
      </c>
      <c r="AC37" t="s">
        <v>180</v>
      </c>
      <c r="AD37" t="s">
        <v>175</v>
      </c>
      <c r="AE37" t="s">
        <v>189</v>
      </c>
      <c r="AF37">
        <v>748.4</v>
      </c>
      <c r="AG37" t="s">
        <v>172</v>
      </c>
    </row>
    <row r="38" spans="1:33" x14ac:dyDescent="0.2">
      <c r="A38" t="s">
        <v>38</v>
      </c>
      <c r="B38">
        <v>1</v>
      </c>
      <c r="C38" t="s">
        <v>179</v>
      </c>
      <c r="D38">
        <v>0.94186046511627908</v>
      </c>
      <c r="E38">
        <v>0.30232558139534887</v>
      </c>
      <c r="F38">
        <v>35</v>
      </c>
      <c r="G38">
        <v>35</v>
      </c>
      <c r="H38">
        <v>24</v>
      </c>
      <c r="I38">
        <v>72</v>
      </c>
      <c r="J38">
        <v>12</v>
      </c>
      <c r="K38">
        <v>25</v>
      </c>
      <c r="L38">
        <v>3</v>
      </c>
      <c r="M38">
        <v>1</v>
      </c>
      <c r="N38">
        <v>6</v>
      </c>
      <c r="O38">
        <v>3</v>
      </c>
      <c r="P38" s="1">
        <v>1</v>
      </c>
      <c r="Q38">
        <v>3.5553480610000001</v>
      </c>
      <c r="R38">
        <v>6</v>
      </c>
      <c r="S38">
        <v>3</v>
      </c>
      <c r="T38">
        <v>3</v>
      </c>
      <c r="U38">
        <v>0.5</v>
      </c>
      <c r="V38">
        <v>-2.6692958830000002</v>
      </c>
      <c r="W38">
        <v>2.2055252520000002</v>
      </c>
      <c r="X38">
        <v>1.0093323999999999</v>
      </c>
      <c r="Y38">
        <v>2.4492759899999998</v>
      </c>
      <c r="Z38">
        <v>1</v>
      </c>
      <c r="AA38" t="s">
        <v>179</v>
      </c>
      <c r="AC38" t="s">
        <v>174</v>
      </c>
      <c r="AD38" t="s">
        <v>176</v>
      </c>
      <c r="AE38" t="s">
        <v>189</v>
      </c>
      <c r="AF38">
        <v>2349.1999999999998</v>
      </c>
      <c r="AG38" t="s">
        <v>172</v>
      </c>
    </row>
    <row r="39" spans="1:33" x14ac:dyDescent="0.2">
      <c r="A39" t="s">
        <v>39</v>
      </c>
      <c r="B39">
        <v>2</v>
      </c>
      <c r="C39" t="s">
        <v>173</v>
      </c>
      <c r="D39">
        <v>0.75</v>
      </c>
      <c r="E39">
        <v>0.61111111111111116</v>
      </c>
      <c r="F39">
        <v>85</v>
      </c>
      <c r="G39">
        <v>60</v>
      </c>
      <c r="H39">
        <v>45</v>
      </c>
      <c r="I39">
        <v>2880</v>
      </c>
      <c r="J39">
        <v>45</v>
      </c>
      <c r="K39">
        <v>54</v>
      </c>
      <c r="L39">
        <v>8</v>
      </c>
      <c r="M39">
        <v>14</v>
      </c>
      <c r="N39">
        <v>13</v>
      </c>
      <c r="O39">
        <v>7</v>
      </c>
      <c r="P39" s="1">
        <v>1</v>
      </c>
      <c r="Q39">
        <v>4.4426512560000004</v>
      </c>
      <c r="R39">
        <v>13</v>
      </c>
      <c r="S39">
        <v>7</v>
      </c>
      <c r="T39">
        <v>8</v>
      </c>
      <c r="U39">
        <v>0.53846153846153844</v>
      </c>
      <c r="V39">
        <v>7.4228702320000002</v>
      </c>
      <c r="W39">
        <v>-1.324327891</v>
      </c>
      <c r="X39">
        <v>-0.1868303</v>
      </c>
      <c r="Y39">
        <v>0.13864157999999999</v>
      </c>
      <c r="Z39">
        <v>2</v>
      </c>
      <c r="AA39" t="s">
        <v>173</v>
      </c>
      <c r="AC39" t="s">
        <v>174</v>
      </c>
      <c r="AD39" t="s">
        <v>176</v>
      </c>
      <c r="AE39" t="s">
        <v>189</v>
      </c>
      <c r="AF39">
        <v>3483</v>
      </c>
      <c r="AG39" t="s">
        <v>172</v>
      </c>
    </row>
    <row r="40" spans="1:33" x14ac:dyDescent="0.2">
      <c r="A40" t="s">
        <v>40</v>
      </c>
      <c r="B40">
        <v>2</v>
      </c>
      <c r="C40" t="s">
        <v>173</v>
      </c>
      <c r="D40">
        <v>0.75454545454545463</v>
      </c>
      <c r="E40">
        <v>0.62727272727272732</v>
      </c>
      <c r="F40">
        <v>147.5</v>
      </c>
      <c r="G40">
        <v>50.5</v>
      </c>
      <c r="H40">
        <v>24</v>
      </c>
      <c r="I40">
        <v>3364</v>
      </c>
      <c r="J40">
        <v>94.5</v>
      </c>
      <c r="K40">
        <v>46.5</v>
      </c>
      <c r="L40">
        <v>9</v>
      </c>
      <c r="M40">
        <v>37</v>
      </c>
      <c r="N40">
        <v>16</v>
      </c>
      <c r="O40">
        <v>11</v>
      </c>
      <c r="P40" s="1">
        <v>1</v>
      </c>
      <c r="Q40">
        <v>4.9938281760000001</v>
      </c>
      <c r="R40">
        <v>16</v>
      </c>
      <c r="S40">
        <v>11</v>
      </c>
      <c r="T40">
        <v>9</v>
      </c>
      <c r="U40">
        <v>0.6875</v>
      </c>
      <c r="V40">
        <v>8.3615536370000001</v>
      </c>
      <c r="W40">
        <v>-6.3122938489999996</v>
      </c>
      <c r="X40">
        <v>0.82283790000000001</v>
      </c>
      <c r="Y40">
        <v>3.8769589899999999</v>
      </c>
      <c r="Z40">
        <v>2</v>
      </c>
      <c r="AA40" t="s">
        <v>173</v>
      </c>
      <c r="AC40" t="s">
        <v>174</v>
      </c>
      <c r="AD40" t="s">
        <v>176</v>
      </c>
      <c r="AE40" t="s">
        <v>189</v>
      </c>
      <c r="AF40">
        <v>3100</v>
      </c>
      <c r="AG40" t="s">
        <v>172</v>
      </c>
    </row>
    <row r="41" spans="1:33" x14ac:dyDescent="0.2">
      <c r="A41" t="s">
        <v>41</v>
      </c>
      <c r="B41">
        <v>2</v>
      </c>
      <c r="C41" t="s">
        <v>173</v>
      </c>
      <c r="D41">
        <v>0.52631578947368418</v>
      </c>
      <c r="E41">
        <v>0.47368421052631576</v>
      </c>
      <c r="F41">
        <v>150</v>
      </c>
      <c r="G41">
        <v>62</v>
      </c>
      <c r="H41">
        <v>45</v>
      </c>
      <c r="I41">
        <v>2343.75</v>
      </c>
      <c r="J41">
        <v>119</v>
      </c>
      <c r="K41">
        <v>63</v>
      </c>
      <c r="L41">
        <v>23</v>
      </c>
      <c r="M41">
        <v>22</v>
      </c>
      <c r="N41">
        <v>21</v>
      </c>
      <c r="O41">
        <v>10</v>
      </c>
      <c r="P41" s="1">
        <v>1</v>
      </c>
      <c r="Q41">
        <v>5.0106352940000001</v>
      </c>
      <c r="R41">
        <v>21</v>
      </c>
      <c r="S41">
        <v>10</v>
      </c>
      <c r="T41">
        <v>23</v>
      </c>
      <c r="U41">
        <v>0.47619047619047616</v>
      </c>
      <c r="V41">
        <v>11.745094653000001</v>
      </c>
      <c r="W41">
        <v>-3.9366652069999999</v>
      </c>
      <c r="X41">
        <v>-1.3578258999999999</v>
      </c>
      <c r="Y41">
        <v>2.4824530999999999</v>
      </c>
      <c r="Z41">
        <v>2</v>
      </c>
      <c r="AA41" t="s">
        <v>173</v>
      </c>
      <c r="AC41" t="s">
        <v>174</v>
      </c>
      <c r="AD41" t="s">
        <v>175</v>
      </c>
      <c r="AE41" t="s">
        <v>189</v>
      </c>
      <c r="AF41">
        <v>2809.5</v>
      </c>
      <c r="AG41" t="s">
        <v>172</v>
      </c>
    </row>
    <row r="42" spans="1:33" x14ac:dyDescent="0.2">
      <c r="A42" t="s">
        <v>42</v>
      </c>
      <c r="B42">
        <v>1</v>
      </c>
      <c r="C42" t="s">
        <v>179</v>
      </c>
      <c r="D42">
        <v>0.73529411764705888</v>
      </c>
      <c r="E42">
        <v>0.6029411764705882</v>
      </c>
      <c r="F42">
        <v>28.5</v>
      </c>
      <c r="G42">
        <v>40.200000000000003</v>
      </c>
      <c r="H42">
        <v>34</v>
      </c>
      <c r="I42">
        <v>874.64</v>
      </c>
      <c r="J42">
        <v>15.8</v>
      </c>
      <c r="K42">
        <v>48</v>
      </c>
      <c r="L42">
        <v>7</v>
      </c>
      <c r="M42">
        <v>11.2</v>
      </c>
      <c r="N42">
        <v>6.8</v>
      </c>
      <c r="O42">
        <v>4.5</v>
      </c>
      <c r="P42" s="1">
        <v>0.98124413899999996</v>
      </c>
      <c r="Q42">
        <v>3.3499040870000001</v>
      </c>
      <c r="R42">
        <v>6.8</v>
      </c>
      <c r="S42">
        <v>4.5</v>
      </c>
      <c r="T42">
        <v>7</v>
      </c>
      <c r="U42">
        <v>0.66176470588235292</v>
      </c>
      <c r="V42">
        <v>0.51354139099999996</v>
      </c>
      <c r="W42">
        <v>0.45330590799999998</v>
      </c>
      <c r="X42">
        <v>-1.3508850999999999</v>
      </c>
      <c r="Y42">
        <v>-1.3581170300000001</v>
      </c>
      <c r="Z42">
        <v>1</v>
      </c>
      <c r="AA42" t="s">
        <v>179</v>
      </c>
      <c r="AC42" t="s">
        <v>174</v>
      </c>
      <c r="AD42" t="s">
        <v>175</v>
      </c>
      <c r="AE42" t="s">
        <v>189</v>
      </c>
      <c r="AF42">
        <v>2673.5666666666666</v>
      </c>
      <c r="AG42" t="s">
        <v>172</v>
      </c>
    </row>
    <row r="43" spans="1:33" x14ac:dyDescent="0.2">
      <c r="A43" t="s">
        <v>43</v>
      </c>
      <c r="B43">
        <v>1</v>
      </c>
      <c r="C43" t="s">
        <v>179</v>
      </c>
      <c r="D43">
        <v>0.8125</v>
      </c>
      <c r="E43">
        <v>0.5859375</v>
      </c>
      <c r="F43">
        <v>50</v>
      </c>
      <c r="G43">
        <v>34</v>
      </c>
      <c r="H43">
        <v>25</v>
      </c>
      <c r="I43">
        <v>245</v>
      </c>
      <c r="J43">
        <v>21</v>
      </c>
      <c r="K43">
        <v>25</v>
      </c>
      <c r="L43">
        <v>4</v>
      </c>
      <c r="M43">
        <v>6</v>
      </c>
      <c r="N43">
        <v>6</v>
      </c>
      <c r="O43">
        <v>5</v>
      </c>
      <c r="P43" s="1">
        <v>1</v>
      </c>
      <c r="Q43">
        <v>3.912023005</v>
      </c>
      <c r="R43">
        <v>6</v>
      </c>
      <c r="S43">
        <v>5</v>
      </c>
      <c r="T43">
        <v>4</v>
      </c>
      <c r="U43">
        <v>0.83333333333333337</v>
      </c>
      <c r="V43">
        <v>-2.0045985009999998</v>
      </c>
      <c r="W43">
        <v>-0.71020261200000001</v>
      </c>
      <c r="X43">
        <v>0.4957356</v>
      </c>
      <c r="Y43">
        <v>1.0034195699999999</v>
      </c>
      <c r="Z43">
        <v>1</v>
      </c>
      <c r="AA43" t="s">
        <v>179</v>
      </c>
      <c r="AC43" t="s">
        <v>180</v>
      </c>
      <c r="AD43" t="s">
        <v>176</v>
      </c>
      <c r="AE43" t="s">
        <v>189</v>
      </c>
      <c r="AF43">
        <v>2975.7142857142858</v>
      </c>
      <c r="AG43" t="s">
        <v>178</v>
      </c>
    </row>
    <row r="44" spans="1:33" x14ac:dyDescent="0.2">
      <c r="A44" t="s">
        <v>44</v>
      </c>
      <c r="B44">
        <v>1</v>
      </c>
      <c r="C44" t="s">
        <v>179</v>
      </c>
      <c r="D44">
        <v>0.625</v>
      </c>
      <c r="E44">
        <v>0.234375</v>
      </c>
      <c r="F44">
        <v>77</v>
      </c>
      <c r="G44">
        <v>36</v>
      </c>
      <c r="H44">
        <v>38.5</v>
      </c>
      <c r="I44">
        <v>90.75</v>
      </c>
      <c r="J44">
        <v>10.5</v>
      </c>
      <c r="K44">
        <v>44</v>
      </c>
      <c r="L44">
        <v>7.5</v>
      </c>
      <c r="M44">
        <v>15</v>
      </c>
      <c r="N44">
        <v>7.5</v>
      </c>
      <c r="O44">
        <v>2.5</v>
      </c>
      <c r="P44" s="1">
        <v>0.99133383600000002</v>
      </c>
      <c r="Q44">
        <v>4.343805422</v>
      </c>
      <c r="R44">
        <v>7.5</v>
      </c>
      <c r="S44">
        <v>2.5</v>
      </c>
      <c r="T44">
        <v>7.5</v>
      </c>
      <c r="U44">
        <v>0.33333333333333331</v>
      </c>
      <c r="V44">
        <v>0.42202086799999999</v>
      </c>
      <c r="W44">
        <v>2.977590733</v>
      </c>
      <c r="X44">
        <v>-1.7510528999999999</v>
      </c>
      <c r="Y44">
        <v>1.98479962</v>
      </c>
      <c r="Z44">
        <v>1</v>
      </c>
      <c r="AA44" t="s">
        <v>179</v>
      </c>
      <c r="AC44" t="s">
        <v>180</v>
      </c>
      <c r="AD44" t="s">
        <v>175</v>
      </c>
      <c r="AE44" t="s">
        <v>189</v>
      </c>
      <c r="AF44">
        <v>2710.3</v>
      </c>
      <c r="AG44" t="s">
        <v>172</v>
      </c>
    </row>
    <row r="45" spans="1:33" x14ac:dyDescent="0.2">
      <c r="A45" t="s">
        <v>45</v>
      </c>
      <c r="B45">
        <v>1</v>
      </c>
      <c r="C45" t="s">
        <v>179</v>
      </c>
      <c r="D45">
        <v>0.72222222222222221</v>
      </c>
      <c r="E45">
        <v>0.33333333333333331</v>
      </c>
      <c r="F45">
        <v>60</v>
      </c>
      <c r="G45">
        <v>36</v>
      </c>
      <c r="H45">
        <v>20</v>
      </c>
      <c r="I45">
        <v>311.04000000000002</v>
      </c>
      <c r="J45">
        <v>14</v>
      </c>
      <c r="K45">
        <v>36</v>
      </c>
      <c r="L45">
        <v>2</v>
      </c>
      <c r="M45">
        <v>12</v>
      </c>
      <c r="N45">
        <v>7</v>
      </c>
      <c r="O45">
        <v>4</v>
      </c>
      <c r="P45" s="1">
        <v>0.99698908500000005</v>
      </c>
      <c r="Q45">
        <v>4.0943445619999999</v>
      </c>
      <c r="R45">
        <v>7</v>
      </c>
      <c r="S45">
        <v>4</v>
      </c>
      <c r="T45">
        <v>2</v>
      </c>
      <c r="U45">
        <v>0.5714285714285714</v>
      </c>
      <c r="V45">
        <v>-1.3610320410000001</v>
      </c>
      <c r="W45">
        <v>0.91565655199999996</v>
      </c>
      <c r="X45">
        <v>-0.71187650000000002</v>
      </c>
      <c r="Y45">
        <v>2.5325914900000002</v>
      </c>
      <c r="Z45">
        <v>1</v>
      </c>
      <c r="AA45" t="s">
        <v>179</v>
      </c>
      <c r="AC45" t="s">
        <v>180</v>
      </c>
      <c r="AD45" t="s">
        <v>175</v>
      </c>
      <c r="AE45" t="s">
        <v>189</v>
      </c>
      <c r="AF45">
        <v>2710.3</v>
      </c>
      <c r="AG45" t="s">
        <v>172</v>
      </c>
    </row>
    <row r="46" spans="1:33" x14ac:dyDescent="0.2">
      <c r="A46" t="s">
        <v>46</v>
      </c>
      <c r="B46">
        <v>1</v>
      </c>
      <c r="C46" t="s">
        <v>179</v>
      </c>
      <c r="D46">
        <v>0.76923076923076927</v>
      </c>
      <c r="E46">
        <v>0.30769230769230771</v>
      </c>
      <c r="F46">
        <v>32</v>
      </c>
      <c r="G46">
        <v>35</v>
      </c>
      <c r="H46">
        <v>29</v>
      </c>
      <c r="I46">
        <v>320</v>
      </c>
      <c r="J46">
        <v>13</v>
      </c>
      <c r="K46">
        <v>43</v>
      </c>
      <c r="L46">
        <v>6</v>
      </c>
      <c r="M46">
        <v>16</v>
      </c>
      <c r="N46">
        <v>7</v>
      </c>
      <c r="O46">
        <v>4</v>
      </c>
      <c r="P46" s="1">
        <v>1</v>
      </c>
      <c r="Q46">
        <v>3.4657359030000001</v>
      </c>
      <c r="R46">
        <v>7</v>
      </c>
      <c r="S46">
        <v>4</v>
      </c>
      <c r="T46">
        <v>6</v>
      </c>
      <c r="U46">
        <v>0.5714285714285714</v>
      </c>
      <c r="V46">
        <v>-0.93179024399999999</v>
      </c>
      <c r="W46">
        <v>2.4979062519999999</v>
      </c>
      <c r="X46">
        <v>-0.55295450000000002</v>
      </c>
      <c r="Y46">
        <v>1.52881091</v>
      </c>
      <c r="Z46">
        <v>1</v>
      </c>
      <c r="AA46" t="s">
        <v>179</v>
      </c>
      <c r="AC46" t="s">
        <v>180</v>
      </c>
      <c r="AD46" t="s">
        <v>175</v>
      </c>
      <c r="AE46" t="s">
        <v>189</v>
      </c>
      <c r="AF46">
        <v>2982.9</v>
      </c>
      <c r="AG46" t="s">
        <v>172</v>
      </c>
    </row>
    <row r="47" spans="1:33" x14ac:dyDescent="0.2">
      <c r="A47" t="s">
        <v>47</v>
      </c>
      <c r="B47">
        <v>1</v>
      </c>
      <c r="C47" t="s">
        <v>179</v>
      </c>
      <c r="D47">
        <v>0.88888888888888895</v>
      </c>
      <c r="E47">
        <v>0.31944444444444442</v>
      </c>
      <c r="F47">
        <v>32</v>
      </c>
      <c r="G47">
        <v>32</v>
      </c>
      <c r="H47">
        <v>27</v>
      </c>
      <c r="I47">
        <v>245</v>
      </c>
      <c r="J47">
        <v>16</v>
      </c>
      <c r="K47">
        <v>52</v>
      </c>
      <c r="L47">
        <v>8</v>
      </c>
      <c r="M47">
        <v>22</v>
      </c>
      <c r="N47">
        <v>8</v>
      </c>
      <c r="O47">
        <v>3</v>
      </c>
      <c r="P47" s="1">
        <v>0.95217678100000003</v>
      </c>
      <c r="Q47">
        <v>3.4657359030000001</v>
      </c>
      <c r="R47">
        <v>8</v>
      </c>
      <c r="S47">
        <v>3</v>
      </c>
      <c r="T47">
        <v>8</v>
      </c>
      <c r="U47">
        <v>0.375</v>
      </c>
      <c r="V47">
        <v>-0.85914409199999997</v>
      </c>
      <c r="W47">
        <v>2.8031889080000001</v>
      </c>
      <c r="X47">
        <v>-1.3778884</v>
      </c>
      <c r="Y47">
        <v>0.13018954999999999</v>
      </c>
      <c r="Z47">
        <v>1</v>
      </c>
      <c r="AA47" t="s">
        <v>179</v>
      </c>
      <c r="AC47" t="s">
        <v>180</v>
      </c>
      <c r="AD47" t="s">
        <v>175</v>
      </c>
      <c r="AE47" t="s">
        <v>189</v>
      </c>
      <c r="AF47">
        <v>1810.5</v>
      </c>
      <c r="AG47" t="s">
        <v>172</v>
      </c>
    </row>
    <row r="48" spans="1:33" x14ac:dyDescent="0.2">
      <c r="A48" t="s">
        <v>48</v>
      </c>
      <c r="B48">
        <v>3</v>
      </c>
      <c r="C48" t="s">
        <v>179</v>
      </c>
      <c r="D48">
        <v>0.5</v>
      </c>
      <c r="E48">
        <v>0.45</v>
      </c>
      <c r="F48">
        <v>15</v>
      </c>
      <c r="G48">
        <v>38</v>
      </c>
      <c r="H48">
        <v>33</v>
      </c>
      <c r="I48">
        <v>180</v>
      </c>
      <c r="J48">
        <v>20</v>
      </c>
      <c r="K48">
        <v>38</v>
      </c>
      <c r="L48">
        <v>6</v>
      </c>
      <c r="M48">
        <v>0</v>
      </c>
      <c r="N48">
        <v>10</v>
      </c>
      <c r="O48">
        <v>4</v>
      </c>
      <c r="P48" s="1">
        <v>0.93162128700000002</v>
      </c>
      <c r="Q48">
        <v>2.7080502009999998</v>
      </c>
      <c r="R48">
        <v>10</v>
      </c>
      <c r="S48">
        <v>4</v>
      </c>
      <c r="T48">
        <v>6</v>
      </c>
      <c r="U48">
        <v>0.4</v>
      </c>
      <c r="V48">
        <v>-1.060614484</v>
      </c>
      <c r="W48">
        <v>0.72515663299999999</v>
      </c>
      <c r="X48">
        <v>-5.2988283999999997</v>
      </c>
      <c r="Y48">
        <v>-1.2368736</v>
      </c>
      <c r="Z48">
        <v>1</v>
      </c>
      <c r="AA48" t="s">
        <v>179</v>
      </c>
      <c r="AC48" t="s">
        <v>180</v>
      </c>
      <c r="AD48" t="s">
        <v>175</v>
      </c>
      <c r="AE48" t="s">
        <v>189</v>
      </c>
      <c r="AF48">
        <v>1121.0999999999999</v>
      </c>
      <c r="AG48" t="s">
        <v>172</v>
      </c>
    </row>
    <row r="49" spans="1:33" x14ac:dyDescent="0.2">
      <c r="A49" t="s">
        <v>49</v>
      </c>
      <c r="B49">
        <v>3</v>
      </c>
      <c r="C49" t="s">
        <v>179</v>
      </c>
      <c r="D49">
        <v>0.52439024390243905</v>
      </c>
      <c r="E49">
        <v>0.48780487804878048</v>
      </c>
      <c r="F49">
        <v>32</v>
      </c>
      <c r="G49">
        <v>46</v>
      </c>
      <c r="H49">
        <v>40</v>
      </c>
      <c r="I49">
        <v>320</v>
      </c>
      <c r="J49">
        <v>28.8</v>
      </c>
      <c r="K49">
        <v>60</v>
      </c>
      <c r="L49">
        <v>13</v>
      </c>
      <c r="M49">
        <v>16</v>
      </c>
      <c r="N49">
        <v>13</v>
      </c>
      <c r="O49">
        <v>3.5</v>
      </c>
      <c r="P49" s="1">
        <v>0.92642276099999998</v>
      </c>
      <c r="Q49">
        <v>3.4657359030000001</v>
      </c>
      <c r="R49">
        <v>13</v>
      </c>
      <c r="S49">
        <v>3.5</v>
      </c>
      <c r="T49">
        <v>13</v>
      </c>
      <c r="U49">
        <v>0.26923076923076922</v>
      </c>
      <c r="V49">
        <v>2.1007995479999999</v>
      </c>
      <c r="W49">
        <v>1.3229152710000001</v>
      </c>
      <c r="X49">
        <v>-5.3414735000000002</v>
      </c>
      <c r="Y49">
        <v>-2.8600216500000002</v>
      </c>
      <c r="Z49">
        <v>1</v>
      </c>
      <c r="AA49" t="s">
        <v>179</v>
      </c>
      <c r="AC49" t="s">
        <v>180</v>
      </c>
      <c r="AD49" t="s">
        <v>175</v>
      </c>
      <c r="AE49" t="s">
        <v>189</v>
      </c>
      <c r="AF49">
        <v>1121.0999999999999</v>
      </c>
      <c r="AG49" t="s">
        <v>172</v>
      </c>
    </row>
    <row r="50" spans="1:33" x14ac:dyDescent="0.2">
      <c r="A50" t="s">
        <v>50</v>
      </c>
      <c r="B50">
        <v>3</v>
      </c>
      <c r="C50" t="s">
        <v>179</v>
      </c>
      <c r="D50">
        <v>0.47583081570996977</v>
      </c>
      <c r="E50">
        <v>0.49848942598187307</v>
      </c>
      <c r="F50">
        <v>20</v>
      </c>
      <c r="G50">
        <v>48</v>
      </c>
      <c r="H50">
        <v>36</v>
      </c>
      <c r="I50">
        <v>320</v>
      </c>
      <c r="J50">
        <v>33</v>
      </c>
      <c r="K50">
        <v>41</v>
      </c>
      <c r="L50">
        <v>13</v>
      </c>
      <c r="M50">
        <v>19</v>
      </c>
      <c r="N50">
        <v>10</v>
      </c>
      <c r="O50">
        <v>5</v>
      </c>
      <c r="P50" s="1">
        <v>0.92893924699999997</v>
      </c>
      <c r="Q50">
        <v>2.9957322739999999</v>
      </c>
      <c r="R50">
        <v>10</v>
      </c>
      <c r="S50">
        <v>5</v>
      </c>
      <c r="T50">
        <v>10</v>
      </c>
      <c r="U50">
        <v>0.5</v>
      </c>
      <c r="V50">
        <v>0.78344989300000001</v>
      </c>
      <c r="W50">
        <v>0.123256616</v>
      </c>
      <c r="X50">
        <v>-5.6072708000000002</v>
      </c>
      <c r="Y50">
        <v>-1.98979262</v>
      </c>
      <c r="Z50">
        <v>1</v>
      </c>
      <c r="AA50" t="s">
        <v>179</v>
      </c>
      <c r="AC50" t="s">
        <v>180</v>
      </c>
      <c r="AD50" t="s">
        <v>176</v>
      </c>
      <c r="AE50" t="s">
        <v>189</v>
      </c>
      <c r="AF50">
        <v>1121.0999999999999</v>
      </c>
      <c r="AG50" t="s">
        <v>172</v>
      </c>
    </row>
    <row r="51" spans="1:33" x14ac:dyDescent="0.2">
      <c r="A51" t="s">
        <v>51</v>
      </c>
      <c r="B51">
        <v>3</v>
      </c>
      <c r="C51" t="s">
        <v>179</v>
      </c>
      <c r="D51">
        <v>0.45454545454545453</v>
      </c>
      <c r="E51">
        <v>0.45454545454545453</v>
      </c>
      <c r="F51">
        <v>45</v>
      </c>
      <c r="G51">
        <v>44</v>
      </c>
      <c r="H51">
        <v>39</v>
      </c>
      <c r="I51">
        <v>500</v>
      </c>
      <c r="J51">
        <v>18</v>
      </c>
      <c r="K51">
        <v>47</v>
      </c>
      <c r="L51">
        <v>10</v>
      </c>
      <c r="M51">
        <v>11</v>
      </c>
      <c r="N51">
        <v>6</v>
      </c>
      <c r="O51">
        <v>6</v>
      </c>
      <c r="P51" s="1">
        <v>0.93021845199999997</v>
      </c>
      <c r="Q51">
        <v>3.8066624899999999</v>
      </c>
      <c r="R51">
        <v>6</v>
      </c>
      <c r="S51">
        <v>6</v>
      </c>
      <c r="T51">
        <v>10</v>
      </c>
      <c r="U51">
        <v>1</v>
      </c>
      <c r="V51">
        <v>1.1420477769999999</v>
      </c>
      <c r="W51">
        <v>0.65811040799999998</v>
      </c>
      <c r="X51">
        <v>-5.7335471</v>
      </c>
      <c r="Y51">
        <v>-1.7316817099999999</v>
      </c>
      <c r="Z51">
        <v>1</v>
      </c>
      <c r="AA51" t="s">
        <v>179</v>
      </c>
      <c r="AC51" t="s">
        <v>180</v>
      </c>
      <c r="AD51" t="s">
        <v>176</v>
      </c>
      <c r="AE51" t="s">
        <v>189</v>
      </c>
      <c r="AF51">
        <v>1121.0999999999999</v>
      </c>
      <c r="AG51" t="s">
        <v>172</v>
      </c>
    </row>
    <row r="52" spans="1:33" x14ac:dyDescent="0.2">
      <c r="A52" t="s">
        <v>52</v>
      </c>
      <c r="B52">
        <v>1</v>
      </c>
      <c r="C52" t="s">
        <v>179</v>
      </c>
      <c r="D52">
        <v>0.8</v>
      </c>
      <c r="E52">
        <v>0.37333333333333329</v>
      </c>
      <c r="F52">
        <v>61</v>
      </c>
      <c r="G52">
        <v>60</v>
      </c>
      <c r="H52">
        <v>42.5</v>
      </c>
      <c r="I52">
        <v>1024</v>
      </c>
      <c r="J52">
        <v>19.8</v>
      </c>
      <c r="K52">
        <v>65</v>
      </c>
      <c r="L52">
        <v>8.5</v>
      </c>
      <c r="M52">
        <v>22</v>
      </c>
      <c r="N52">
        <v>7.5</v>
      </c>
      <c r="O52">
        <v>5</v>
      </c>
      <c r="P52" s="1">
        <v>1</v>
      </c>
      <c r="Q52">
        <v>4.1108738640000002</v>
      </c>
      <c r="R52">
        <v>7.5</v>
      </c>
      <c r="S52">
        <v>5</v>
      </c>
      <c r="T52">
        <v>8.5</v>
      </c>
      <c r="U52">
        <v>0.66666666666666663</v>
      </c>
      <c r="V52">
        <v>4.6888035280000002</v>
      </c>
      <c r="W52">
        <v>3.3096761799999999</v>
      </c>
      <c r="X52">
        <v>-0.3857217</v>
      </c>
      <c r="Y52">
        <v>-0.54444387999999999</v>
      </c>
      <c r="Z52">
        <v>1</v>
      </c>
      <c r="AA52" t="s">
        <v>179</v>
      </c>
      <c r="AC52" t="s">
        <v>174</v>
      </c>
      <c r="AD52" t="s">
        <v>175</v>
      </c>
      <c r="AE52" t="s">
        <v>189</v>
      </c>
      <c r="AF52">
        <v>2644.99</v>
      </c>
      <c r="AG52" t="s">
        <v>172</v>
      </c>
    </row>
    <row r="53" spans="1:33" x14ac:dyDescent="0.2">
      <c r="A53" t="s">
        <v>53</v>
      </c>
      <c r="B53">
        <v>2</v>
      </c>
      <c r="C53" t="s">
        <v>173</v>
      </c>
      <c r="D53">
        <v>0.95</v>
      </c>
      <c r="E53">
        <v>0.95</v>
      </c>
      <c r="F53">
        <v>153</v>
      </c>
      <c r="G53">
        <v>50</v>
      </c>
      <c r="H53">
        <v>27</v>
      </c>
      <c r="I53">
        <v>1936</v>
      </c>
      <c r="J53">
        <v>78</v>
      </c>
      <c r="K53">
        <v>59</v>
      </c>
      <c r="L53">
        <v>19</v>
      </c>
      <c r="M53">
        <v>28.25</v>
      </c>
      <c r="N53">
        <v>15</v>
      </c>
      <c r="O53">
        <v>11</v>
      </c>
      <c r="P53" s="1">
        <v>1</v>
      </c>
      <c r="Q53">
        <v>5.0304379209999999</v>
      </c>
      <c r="R53">
        <v>15</v>
      </c>
      <c r="S53">
        <v>11</v>
      </c>
      <c r="T53" t="s">
        <v>166</v>
      </c>
      <c r="U53">
        <v>0.73333333333333328</v>
      </c>
      <c r="V53">
        <v>6.9751001290000003</v>
      </c>
      <c r="W53">
        <v>-5.6211129670000002</v>
      </c>
      <c r="X53">
        <v>2.7847339999999998</v>
      </c>
      <c r="Y53">
        <v>-0.26920895</v>
      </c>
      <c r="Z53">
        <v>2</v>
      </c>
      <c r="AA53" t="s">
        <v>173</v>
      </c>
      <c r="AC53" t="s">
        <v>174</v>
      </c>
      <c r="AD53" t="s">
        <v>175</v>
      </c>
      <c r="AE53" t="s">
        <v>189</v>
      </c>
      <c r="AF53">
        <v>2414.1999999999998</v>
      </c>
      <c r="AG53" t="s">
        <v>172</v>
      </c>
    </row>
    <row r="54" spans="1:33" x14ac:dyDescent="0.2">
      <c r="A54" t="s">
        <v>54</v>
      </c>
      <c r="B54">
        <v>1</v>
      </c>
      <c r="C54" t="s">
        <v>179</v>
      </c>
      <c r="D54">
        <v>0.9</v>
      </c>
      <c r="E54">
        <v>0.9</v>
      </c>
      <c r="F54">
        <v>77</v>
      </c>
      <c r="G54">
        <v>42</v>
      </c>
      <c r="H54">
        <v>22</v>
      </c>
      <c r="I54">
        <v>1635.9324999999999</v>
      </c>
      <c r="J54">
        <v>55</v>
      </c>
      <c r="K54">
        <v>42</v>
      </c>
      <c r="L54">
        <v>15</v>
      </c>
      <c r="M54">
        <v>20.71</v>
      </c>
      <c r="N54">
        <v>16</v>
      </c>
      <c r="O54">
        <v>9</v>
      </c>
      <c r="P54" s="1">
        <v>1</v>
      </c>
      <c r="Q54">
        <v>4.343805422</v>
      </c>
      <c r="R54">
        <v>16</v>
      </c>
      <c r="S54">
        <v>9</v>
      </c>
      <c r="T54">
        <v>19</v>
      </c>
      <c r="U54">
        <v>0.5625</v>
      </c>
      <c r="V54">
        <v>2.4663499529999999</v>
      </c>
      <c r="W54">
        <v>-4.5201471919999996</v>
      </c>
      <c r="X54">
        <v>1.7721225</v>
      </c>
      <c r="Y54">
        <v>-0.31897867000000002</v>
      </c>
      <c r="Z54">
        <v>2</v>
      </c>
      <c r="AA54" t="s">
        <v>173</v>
      </c>
      <c r="AC54" t="s">
        <v>174</v>
      </c>
      <c r="AD54" t="s">
        <v>175</v>
      </c>
      <c r="AE54" t="s">
        <v>189</v>
      </c>
      <c r="AF54">
        <v>2414.1999999999998</v>
      </c>
      <c r="AG54" t="s">
        <v>182</v>
      </c>
    </row>
    <row r="55" spans="1:33" x14ac:dyDescent="0.2">
      <c r="A55" t="s">
        <v>55</v>
      </c>
      <c r="B55">
        <v>2</v>
      </c>
      <c r="C55" t="s">
        <v>173</v>
      </c>
      <c r="D55">
        <v>0.4756756756756757</v>
      </c>
      <c r="E55">
        <v>0.51351351351351349</v>
      </c>
      <c r="F55">
        <v>150</v>
      </c>
      <c r="G55">
        <v>65</v>
      </c>
      <c r="H55">
        <v>30</v>
      </c>
      <c r="I55">
        <v>4725</v>
      </c>
      <c r="J55">
        <v>96</v>
      </c>
      <c r="K55">
        <v>50</v>
      </c>
      <c r="L55">
        <v>15</v>
      </c>
      <c r="M55">
        <v>33</v>
      </c>
      <c r="N55">
        <v>20</v>
      </c>
      <c r="O55">
        <v>14</v>
      </c>
      <c r="P55" s="1">
        <v>1</v>
      </c>
      <c r="Q55">
        <v>5.0106352940000001</v>
      </c>
      <c r="R55">
        <v>20</v>
      </c>
      <c r="S55">
        <v>14</v>
      </c>
      <c r="T55">
        <v>15</v>
      </c>
      <c r="U55">
        <v>0.7</v>
      </c>
      <c r="V55">
        <v>11.747213963</v>
      </c>
      <c r="W55">
        <v>-7.028183727</v>
      </c>
      <c r="X55">
        <v>-2.0236787000000001</v>
      </c>
      <c r="Y55">
        <v>4.43456501</v>
      </c>
      <c r="Z55">
        <v>2</v>
      </c>
      <c r="AA55" t="s">
        <v>173</v>
      </c>
      <c r="AC55" t="s">
        <v>174</v>
      </c>
      <c r="AD55" t="s">
        <v>176</v>
      </c>
      <c r="AE55" t="s">
        <v>189</v>
      </c>
      <c r="AF55">
        <v>3533.25</v>
      </c>
      <c r="AG55" t="s">
        <v>182</v>
      </c>
    </row>
    <row r="56" spans="1:33" x14ac:dyDescent="0.2">
      <c r="A56" t="s">
        <v>56</v>
      </c>
      <c r="B56">
        <v>1</v>
      </c>
      <c r="C56" t="s">
        <v>179</v>
      </c>
      <c r="D56">
        <v>0.75</v>
      </c>
      <c r="E56">
        <v>0.4</v>
      </c>
      <c r="F56">
        <v>30</v>
      </c>
      <c r="G56">
        <v>37</v>
      </c>
      <c r="H56">
        <v>25</v>
      </c>
      <c r="I56">
        <v>100</v>
      </c>
      <c r="J56">
        <v>10</v>
      </c>
      <c r="K56">
        <v>31</v>
      </c>
      <c r="L56">
        <v>3</v>
      </c>
      <c r="M56">
        <v>12</v>
      </c>
      <c r="N56">
        <v>4</v>
      </c>
      <c r="O56">
        <v>2</v>
      </c>
      <c r="P56" s="1">
        <v>1</v>
      </c>
      <c r="Q56">
        <v>3.4011973819999999</v>
      </c>
      <c r="R56">
        <v>4</v>
      </c>
      <c r="S56">
        <v>2</v>
      </c>
      <c r="T56">
        <v>3</v>
      </c>
      <c r="U56">
        <v>0.5</v>
      </c>
      <c r="V56">
        <v>-2.2123582929999999</v>
      </c>
      <c r="W56">
        <v>1.4557430760000001</v>
      </c>
      <c r="X56">
        <v>-0.52272200000000002</v>
      </c>
      <c r="Y56">
        <v>1.39535334</v>
      </c>
      <c r="Z56">
        <v>1</v>
      </c>
      <c r="AA56" t="s">
        <v>179</v>
      </c>
      <c r="AC56" t="s">
        <v>174</v>
      </c>
      <c r="AD56" t="s">
        <v>176</v>
      </c>
      <c r="AE56" t="s">
        <v>189</v>
      </c>
      <c r="AF56">
        <v>1916.9</v>
      </c>
      <c r="AG56" t="s">
        <v>172</v>
      </c>
    </row>
    <row r="57" spans="1:33" x14ac:dyDescent="0.2">
      <c r="A57" t="s">
        <v>57</v>
      </c>
      <c r="B57">
        <v>1</v>
      </c>
      <c r="C57" t="s">
        <v>179</v>
      </c>
      <c r="D57">
        <v>0.70270270270270274</v>
      </c>
      <c r="E57">
        <v>0.33783783783783783</v>
      </c>
      <c r="F57">
        <v>49.5</v>
      </c>
      <c r="G57">
        <v>19.5</v>
      </c>
      <c r="H57">
        <v>14.5</v>
      </c>
      <c r="I57">
        <v>81.647999999999996</v>
      </c>
      <c r="J57">
        <v>5.95</v>
      </c>
      <c r="K57">
        <v>25</v>
      </c>
      <c r="L57">
        <v>7</v>
      </c>
      <c r="M57">
        <v>9.4</v>
      </c>
      <c r="N57">
        <v>6.9</v>
      </c>
      <c r="O57">
        <v>2.4</v>
      </c>
      <c r="P57" s="1">
        <v>1</v>
      </c>
      <c r="Q57">
        <v>3.9019726700000001</v>
      </c>
      <c r="R57">
        <v>6.9</v>
      </c>
      <c r="S57">
        <v>2.4</v>
      </c>
      <c r="T57">
        <v>7</v>
      </c>
      <c r="U57">
        <v>0.34782608695652173</v>
      </c>
      <c r="V57">
        <v>-4.3889527169999996</v>
      </c>
      <c r="W57">
        <v>0.19194798900000001</v>
      </c>
      <c r="X57">
        <v>-0.67100729999999997</v>
      </c>
      <c r="Y57">
        <v>3.46337495</v>
      </c>
      <c r="Z57">
        <v>1</v>
      </c>
      <c r="AA57" t="s">
        <v>179</v>
      </c>
      <c r="AC57" t="s">
        <v>180</v>
      </c>
      <c r="AD57" t="s">
        <v>175</v>
      </c>
      <c r="AE57" t="s">
        <v>189</v>
      </c>
      <c r="AF57">
        <v>2220.6999999999998</v>
      </c>
      <c r="AG57" t="s">
        <v>172</v>
      </c>
    </row>
    <row r="58" spans="1:33" x14ac:dyDescent="0.2">
      <c r="A58" t="s">
        <v>58</v>
      </c>
      <c r="B58">
        <v>1</v>
      </c>
      <c r="C58" t="s">
        <v>179</v>
      </c>
      <c r="D58">
        <v>0.69135802469135799</v>
      </c>
      <c r="E58">
        <v>0.40740740740740738</v>
      </c>
      <c r="F58">
        <v>59</v>
      </c>
      <c r="G58">
        <v>42</v>
      </c>
      <c r="H58">
        <v>36</v>
      </c>
      <c r="I58">
        <v>600</v>
      </c>
      <c r="J58">
        <v>12</v>
      </c>
      <c r="K58">
        <v>46</v>
      </c>
      <c r="L58">
        <v>7</v>
      </c>
      <c r="M58">
        <v>10</v>
      </c>
      <c r="N58">
        <v>10.5</v>
      </c>
      <c r="O58">
        <v>6</v>
      </c>
      <c r="P58" s="1">
        <v>1</v>
      </c>
      <c r="Q58">
        <v>4.0775374439999998</v>
      </c>
      <c r="R58">
        <v>10.5</v>
      </c>
      <c r="S58">
        <v>6</v>
      </c>
      <c r="T58">
        <v>7</v>
      </c>
      <c r="U58">
        <v>0.5714285714285714</v>
      </c>
      <c r="V58">
        <v>0.96272220799999997</v>
      </c>
      <c r="W58">
        <v>1.730880982</v>
      </c>
      <c r="X58">
        <v>-0.983344</v>
      </c>
      <c r="Y58">
        <v>0.66985148000000005</v>
      </c>
      <c r="Z58">
        <v>1</v>
      </c>
      <c r="AA58" t="s">
        <v>179</v>
      </c>
      <c r="AC58" t="s">
        <v>180</v>
      </c>
      <c r="AD58" t="s">
        <v>175</v>
      </c>
      <c r="AE58" t="s">
        <v>189</v>
      </c>
      <c r="AF58">
        <v>2321.8000000000002</v>
      </c>
      <c r="AG58" t="s">
        <v>172</v>
      </c>
    </row>
    <row r="59" spans="1:33" x14ac:dyDescent="0.2">
      <c r="A59" t="s">
        <v>59</v>
      </c>
      <c r="B59">
        <v>1</v>
      </c>
      <c r="C59" t="s">
        <v>179</v>
      </c>
      <c r="D59">
        <v>0.76086956521739135</v>
      </c>
      <c r="E59">
        <v>0.43478260869565222</v>
      </c>
      <c r="F59">
        <v>50</v>
      </c>
      <c r="G59">
        <v>36</v>
      </c>
      <c r="H59">
        <v>26</v>
      </c>
      <c r="I59">
        <v>125</v>
      </c>
      <c r="J59">
        <v>10</v>
      </c>
      <c r="K59">
        <v>30</v>
      </c>
      <c r="L59">
        <v>3</v>
      </c>
      <c r="M59">
        <v>9</v>
      </c>
      <c r="N59">
        <v>6</v>
      </c>
      <c r="O59">
        <v>3</v>
      </c>
      <c r="P59" s="1">
        <v>1</v>
      </c>
      <c r="Q59">
        <v>3.912023005</v>
      </c>
      <c r="R59">
        <v>6</v>
      </c>
      <c r="S59">
        <v>3</v>
      </c>
      <c r="T59">
        <v>3</v>
      </c>
      <c r="U59">
        <v>0.5</v>
      </c>
      <c r="V59">
        <v>-1.9202729359999999</v>
      </c>
      <c r="W59">
        <v>0.93175971400000002</v>
      </c>
      <c r="X59">
        <v>-0.22855259999999999</v>
      </c>
      <c r="Y59">
        <v>1.4852943999999999</v>
      </c>
      <c r="Z59">
        <v>1</v>
      </c>
      <c r="AA59" t="s">
        <v>179</v>
      </c>
      <c r="AC59" t="s">
        <v>174</v>
      </c>
      <c r="AD59" t="s">
        <v>175</v>
      </c>
      <c r="AE59" t="s">
        <v>189</v>
      </c>
      <c r="AF59">
        <v>2086.3000000000002</v>
      </c>
      <c r="AG59" t="s">
        <v>178</v>
      </c>
    </row>
    <row r="60" spans="1:33" x14ac:dyDescent="0.2">
      <c r="A60" t="s">
        <v>60</v>
      </c>
      <c r="B60">
        <v>1</v>
      </c>
      <c r="C60" t="s">
        <v>179</v>
      </c>
      <c r="D60">
        <v>0.78048780487804892</v>
      </c>
      <c r="E60">
        <v>0.41463414634146345</v>
      </c>
      <c r="F60">
        <v>74</v>
      </c>
      <c r="G60">
        <v>54</v>
      </c>
      <c r="H60">
        <v>41.5</v>
      </c>
      <c r="I60">
        <v>661.25</v>
      </c>
      <c r="J60">
        <v>34</v>
      </c>
      <c r="K60">
        <v>54.5</v>
      </c>
      <c r="L60">
        <v>7</v>
      </c>
      <c r="M60">
        <v>15.5</v>
      </c>
      <c r="N60">
        <v>9.5</v>
      </c>
      <c r="O60">
        <v>5</v>
      </c>
      <c r="P60" s="1">
        <v>1</v>
      </c>
      <c r="Q60">
        <v>4.3040650930000002</v>
      </c>
      <c r="R60">
        <v>9.5</v>
      </c>
      <c r="S60">
        <v>5</v>
      </c>
      <c r="T60">
        <v>7</v>
      </c>
      <c r="U60">
        <v>0.52631578947368418</v>
      </c>
      <c r="V60">
        <v>3.9182509990000001</v>
      </c>
      <c r="W60">
        <v>1.9913966729999999</v>
      </c>
      <c r="X60">
        <v>-0.133635</v>
      </c>
      <c r="Y60">
        <v>0.16743379999999999</v>
      </c>
      <c r="Z60">
        <v>1</v>
      </c>
      <c r="AA60" t="s">
        <v>179</v>
      </c>
      <c r="AC60" t="s">
        <v>180</v>
      </c>
      <c r="AD60" t="s">
        <v>176</v>
      </c>
      <c r="AE60" t="s">
        <v>189</v>
      </c>
      <c r="AF60">
        <v>3100</v>
      </c>
      <c r="AG60" t="s">
        <v>172</v>
      </c>
    </row>
    <row r="61" spans="1:33" x14ac:dyDescent="0.2">
      <c r="A61" t="s">
        <v>61</v>
      </c>
      <c r="B61">
        <v>2</v>
      </c>
      <c r="C61" t="s">
        <v>173</v>
      </c>
      <c r="D61">
        <v>0.38823529411764701</v>
      </c>
      <c r="E61">
        <v>0.66352941176470581</v>
      </c>
      <c r="F61">
        <v>164</v>
      </c>
      <c r="G61">
        <v>27</v>
      </c>
      <c r="H61">
        <v>11.5</v>
      </c>
      <c r="I61">
        <v>1470.33</v>
      </c>
      <c r="J61">
        <v>48</v>
      </c>
      <c r="K61">
        <v>33</v>
      </c>
      <c r="L61">
        <v>13.5</v>
      </c>
      <c r="M61">
        <v>13</v>
      </c>
      <c r="N61">
        <v>5</v>
      </c>
      <c r="O61">
        <v>5</v>
      </c>
      <c r="P61" s="1">
        <v>1</v>
      </c>
      <c r="Q61">
        <v>5.0998664280000003</v>
      </c>
      <c r="R61">
        <v>5</v>
      </c>
      <c r="S61">
        <v>5</v>
      </c>
      <c r="T61">
        <v>13.5</v>
      </c>
      <c r="U61">
        <v>1</v>
      </c>
      <c r="V61">
        <v>1.3618648600000001</v>
      </c>
      <c r="W61">
        <v>-8.4777514539999999</v>
      </c>
      <c r="X61">
        <v>-2.7469128</v>
      </c>
      <c r="Y61">
        <v>2.83830903</v>
      </c>
      <c r="Z61">
        <v>2</v>
      </c>
      <c r="AA61" t="s">
        <v>173</v>
      </c>
      <c r="AC61" t="s">
        <v>174</v>
      </c>
      <c r="AD61" t="s">
        <v>176</v>
      </c>
      <c r="AE61" t="s">
        <v>189</v>
      </c>
      <c r="AF61">
        <v>3451.5</v>
      </c>
      <c r="AG61" t="s">
        <v>172</v>
      </c>
    </row>
    <row r="62" spans="1:33" x14ac:dyDescent="0.2">
      <c r="A62" t="s">
        <v>62</v>
      </c>
      <c r="B62">
        <v>3</v>
      </c>
      <c r="C62" t="s">
        <v>179</v>
      </c>
      <c r="D62">
        <v>0.53749999999999998</v>
      </c>
      <c r="E62">
        <v>0.28749999999999998</v>
      </c>
      <c r="F62">
        <v>30</v>
      </c>
      <c r="G62">
        <v>31</v>
      </c>
      <c r="H62">
        <v>16.5</v>
      </c>
      <c r="I62">
        <v>405</v>
      </c>
      <c r="J62">
        <v>17.875</v>
      </c>
      <c r="K62">
        <v>29.5</v>
      </c>
      <c r="L62">
        <v>5</v>
      </c>
      <c r="M62">
        <v>10</v>
      </c>
      <c r="N62">
        <v>5.5</v>
      </c>
      <c r="O62">
        <v>5</v>
      </c>
      <c r="P62" s="1">
        <v>0.96754417599999998</v>
      </c>
      <c r="Q62">
        <v>3.4011973819999999</v>
      </c>
      <c r="R62">
        <v>5.5</v>
      </c>
      <c r="S62">
        <v>5</v>
      </c>
      <c r="T62">
        <v>5</v>
      </c>
      <c r="U62">
        <v>0.90909090909090906</v>
      </c>
      <c r="V62">
        <v>-2.6177115249999998</v>
      </c>
      <c r="W62">
        <v>0.34357621399999999</v>
      </c>
      <c r="X62">
        <v>-3.4506351</v>
      </c>
      <c r="Y62">
        <v>2.7168082500000001</v>
      </c>
      <c r="Z62">
        <v>1</v>
      </c>
      <c r="AA62" t="s">
        <v>179</v>
      </c>
      <c r="AC62" t="s">
        <v>174</v>
      </c>
      <c r="AD62" t="s">
        <v>176</v>
      </c>
      <c r="AE62" t="s">
        <v>189</v>
      </c>
      <c r="AF62">
        <v>1486.5384615384614</v>
      </c>
      <c r="AG62" t="s">
        <v>172</v>
      </c>
    </row>
    <row r="63" spans="1:33" x14ac:dyDescent="0.2">
      <c r="A63" t="s">
        <v>63</v>
      </c>
      <c r="B63">
        <v>1</v>
      </c>
      <c r="C63" t="s">
        <v>179</v>
      </c>
      <c r="D63">
        <v>0.83333333333333337</v>
      </c>
      <c r="E63">
        <v>0.65625</v>
      </c>
      <c r="F63">
        <v>128</v>
      </c>
      <c r="G63">
        <v>44</v>
      </c>
      <c r="H63">
        <v>30</v>
      </c>
      <c r="I63">
        <v>1611.5039999999999</v>
      </c>
      <c r="J63">
        <v>81.25</v>
      </c>
      <c r="K63">
        <v>60</v>
      </c>
      <c r="L63">
        <v>11.5</v>
      </c>
      <c r="M63">
        <v>25.5</v>
      </c>
      <c r="N63">
        <v>8</v>
      </c>
      <c r="O63">
        <v>6</v>
      </c>
      <c r="P63" s="1">
        <v>1</v>
      </c>
      <c r="Q63">
        <v>4.8520302639999997</v>
      </c>
      <c r="R63">
        <v>8</v>
      </c>
      <c r="S63">
        <v>6</v>
      </c>
      <c r="T63">
        <v>11.5</v>
      </c>
      <c r="U63">
        <v>0.75</v>
      </c>
      <c r="V63">
        <v>6.3340789940000004</v>
      </c>
      <c r="W63">
        <v>-3.5105825789999998</v>
      </c>
      <c r="X63">
        <v>1.2764859</v>
      </c>
      <c r="Y63">
        <v>1.23660715</v>
      </c>
      <c r="Z63">
        <v>1</v>
      </c>
      <c r="AA63" t="s">
        <v>179</v>
      </c>
      <c r="AC63" t="s">
        <v>174</v>
      </c>
      <c r="AD63" t="s">
        <v>175</v>
      </c>
      <c r="AE63" t="s">
        <v>189</v>
      </c>
      <c r="AF63">
        <v>3332</v>
      </c>
      <c r="AG63" t="s">
        <v>172</v>
      </c>
    </row>
    <row r="64" spans="1:33" x14ac:dyDescent="0.2">
      <c r="A64" t="s">
        <v>64</v>
      </c>
      <c r="B64">
        <v>1</v>
      </c>
      <c r="C64" t="s">
        <v>179</v>
      </c>
      <c r="D64">
        <v>0.8125</v>
      </c>
      <c r="E64">
        <v>0.6160714285714286</v>
      </c>
      <c r="F64">
        <v>183</v>
      </c>
      <c r="G64">
        <v>44.4</v>
      </c>
      <c r="H64">
        <v>28</v>
      </c>
      <c r="I64">
        <v>2704.5</v>
      </c>
      <c r="J64">
        <v>58.5</v>
      </c>
      <c r="K64">
        <v>57</v>
      </c>
      <c r="L64">
        <v>11.5</v>
      </c>
      <c r="M64">
        <v>31</v>
      </c>
      <c r="N64">
        <v>10</v>
      </c>
      <c r="O64">
        <v>7</v>
      </c>
      <c r="P64" s="1">
        <v>1</v>
      </c>
      <c r="Q64">
        <v>5.2094861530000003</v>
      </c>
      <c r="R64">
        <v>10</v>
      </c>
      <c r="S64">
        <v>7</v>
      </c>
      <c r="T64">
        <v>11.5</v>
      </c>
      <c r="U64">
        <v>0.7</v>
      </c>
      <c r="V64">
        <v>7.3387271680000001</v>
      </c>
      <c r="W64">
        <v>-4.4183924169999997</v>
      </c>
      <c r="X64">
        <v>1.2962646</v>
      </c>
      <c r="Y64">
        <v>2.8931247099999999</v>
      </c>
      <c r="Z64">
        <v>1</v>
      </c>
      <c r="AA64" t="s">
        <v>179</v>
      </c>
      <c r="AC64" t="s">
        <v>174</v>
      </c>
      <c r="AD64" t="s">
        <v>175</v>
      </c>
      <c r="AE64" t="s">
        <v>189</v>
      </c>
      <c r="AF64">
        <v>3089.1</v>
      </c>
      <c r="AG64" t="s">
        <v>172</v>
      </c>
    </row>
    <row r="65" spans="1:33" x14ac:dyDescent="0.2">
      <c r="A65" t="s">
        <v>65</v>
      </c>
      <c r="B65">
        <v>1</v>
      </c>
      <c r="C65" t="s">
        <v>179</v>
      </c>
      <c r="D65">
        <v>0.77777777777777779</v>
      </c>
      <c r="E65">
        <v>0.77777777777777779</v>
      </c>
      <c r="F65">
        <v>151</v>
      </c>
      <c r="G65">
        <v>51</v>
      </c>
      <c r="H65">
        <v>32</v>
      </c>
      <c r="I65">
        <v>1454.75</v>
      </c>
      <c r="J65">
        <v>70</v>
      </c>
      <c r="K65">
        <v>65.88</v>
      </c>
      <c r="L65">
        <v>12</v>
      </c>
      <c r="M65">
        <v>8</v>
      </c>
      <c r="N65">
        <v>10.5</v>
      </c>
      <c r="O65">
        <v>6.5</v>
      </c>
      <c r="P65" s="1">
        <v>1</v>
      </c>
      <c r="Q65">
        <v>5.0172798370000002</v>
      </c>
      <c r="R65">
        <v>10.5</v>
      </c>
      <c r="S65">
        <v>6.5</v>
      </c>
      <c r="T65">
        <v>12</v>
      </c>
      <c r="U65">
        <v>0.61904761904761907</v>
      </c>
      <c r="V65">
        <v>7.1034017829999998</v>
      </c>
      <c r="W65">
        <v>-3.9282861960000002</v>
      </c>
      <c r="X65">
        <v>0.93106940000000005</v>
      </c>
      <c r="Y65">
        <v>-0.2393528</v>
      </c>
      <c r="Z65">
        <v>1</v>
      </c>
      <c r="AA65" t="s">
        <v>179</v>
      </c>
      <c r="AC65" t="s">
        <v>174</v>
      </c>
      <c r="AD65" t="s">
        <v>175</v>
      </c>
      <c r="AE65" t="s">
        <v>189</v>
      </c>
      <c r="AF65">
        <v>3089.1</v>
      </c>
      <c r="AG65" t="s">
        <v>172</v>
      </c>
    </row>
    <row r="66" spans="1:33" x14ac:dyDescent="0.2">
      <c r="A66" t="s">
        <v>66</v>
      </c>
      <c r="B66">
        <v>1</v>
      </c>
      <c r="C66" t="s">
        <v>179</v>
      </c>
      <c r="D66">
        <v>0.9375</v>
      </c>
      <c r="E66">
        <v>0.4</v>
      </c>
      <c r="F66">
        <v>14.5</v>
      </c>
      <c r="G66">
        <v>13.9</v>
      </c>
      <c r="H66">
        <v>12.31</v>
      </c>
      <c r="I66">
        <v>29.402999999999999</v>
      </c>
      <c r="J66">
        <v>3.92</v>
      </c>
      <c r="K66">
        <v>13.2</v>
      </c>
      <c r="L66">
        <v>3.3</v>
      </c>
      <c r="M66">
        <v>0</v>
      </c>
      <c r="N66">
        <v>4.5</v>
      </c>
      <c r="O66">
        <v>1.8</v>
      </c>
      <c r="P66" s="1">
        <v>1</v>
      </c>
      <c r="Q66">
        <v>2.6741486490000002</v>
      </c>
      <c r="R66">
        <v>4.5</v>
      </c>
      <c r="S66">
        <v>1.8</v>
      </c>
      <c r="T66">
        <v>3.3</v>
      </c>
      <c r="U66">
        <v>0.4</v>
      </c>
      <c r="V66">
        <v>-6.571583564</v>
      </c>
      <c r="W66">
        <v>0.33656298400000001</v>
      </c>
      <c r="X66">
        <v>1.1429724000000001</v>
      </c>
      <c r="Y66">
        <v>3.1229276600000002</v>
      </c>
      <c r="Z66">
        <v>3</v>
      </c>
      <c r="AA66" t="s">
        <v>179</v>
      </c>
      <c r="AC66" t="s">
        <v>174</v>
      </c>
      <c r="AD66" t="s">
        <v>175</v>
      </c>
      <c r="AE66" t="s">
        <v>189</v>
      </c>
      <c r="AF66">
        <v>3089.1</v>
      </c>
      <c r="AG66" t="s">
        <v>172</v>
      </c>
    </row>
    <row r="67" spans="1:33" x14ac:dyDescent="0.2">
      <c r="A67" t="s">
        <v>67</v>
      </c>
      <c r="B67">
        <v>1</v>
      </c>
      <c r="C67" t="s">
        <v>179</v>
      </c>
      <c r="D67">
        <v>1</v>
      </c>
      <c r="E67">
        <v>0.33333333333333331</v>
      </c>
      <c r="F67">
        <v>70</v>
      </c>
      <c r="G67">
        <v>57</v>
      </c>
      <c r="H67">
        <v>35</v>
      </c>
      <c r="I67">
        <v>180</v>
      </c>
      <c r="J67">
        <v>30</v>
      </c>
      <c r="K67">
        <v>54</v>
      </c>
      <c r="L67">
        <v>7</v>
      </c>
      <c r="M67">
        <v>25</v>
      </c>
      <c r="N67">
        <v>11</v>
      </c>
      <c r="O67">
        <v>6</v>
      </c>
      <c r="P67" s="1">
        <v>1</v>
      </c>
      <c r="Q67">
        <v>4.2484952419999997</v>
      </c>
      <c r="R67">
        <v>11</v>
      </c>
      <c r="S67">
        <v>6</v>
      </c>
      <c r="T67">
        <v>7</v>
      </c>
      <c r="U67">
        <v>0.54545454545454541</v>
      </c>
      <c r="V67">
        <v>2.8988382210000001</v>
      </c>
      <c r="W67">
        <v>3.2829955229999999</v>
      </c>
      <c r="X67">
        <v>1.4547015000000001</v>
      </c>
      <c r="Y67">
        <v>0.36389255999999998</v>
      </c>
      <c r="Z67">
        <v>1</v>
      </c>
      <c r="AA67" t="s">
        <v>179</v>
      </c>
      <c r="AC67" t="s">
        <v>180</v>
      </c>
      <c r="AD67" t="s">
        <v>176</v>
      </c>
      <c r="AE67" t="s">
        <v>189</v>
      </c>
      <c r="AF67">
        <v>2550</v>
      </c>
      <c r="AG67" t="s">
        <v>172</v>
      </c>
    </row>
    <row r="68" spans="1:33" x14ac:dyDescent="0.2">
      <c r="A68" t="s">
        <v>68</v>
      </c>
      <c r="B68">
        <v>1</v>
      </c>
      <c r="C68" t="s">
        <v>179</v>
      </c>
      <c r="D68">
        <v>0.68965517241379315</v>
      </c>
      <c r="E68">
        <v>0.44827586206896552</v>
      </c>
      <c r="F68">
        <v>65</v>
      </c>
      <c r="G68">
        <v>35</v>
      </c>
      <c r="H68">
        <v>25</v>
      </c>
      <c r="I68">
        <v>137.5</v>
      </c>
      <c r="J68">
        <v>8.75</v>
      </c>
      <c r="K68">
        <v>30.5</v>
      </c>
      <c r="L68">
        <v>6.5</v>
      </c>
      <c r="M68">
        <v>8</v>
      </c>
      <c r="N68">
        <v>6.5</v>
      </c>
      <c r="O68">
        <v>2</v>
      </c>
      <c r="P68" s="1">
        <v>1</v>
      </c>
      <c r="Q68">
        <v>4.1743872700000004</v>
      </c>
      <c r="R68">
        <v>6.5</v>
      </c>
      <c r="S68">
        <v>6</v>
      </c>
      <c r="T68">
        <v>2</v>
      </c>
      <c r="U68">
        <v>0.92307692307692313</v>
      </c>
      <c r="V68">
        <v>-1.7862954870000001</v>
      </c>
      <c r="W68">
        <v>0.30819012400000001</v>
      </c>
      <c r="X68">
        <v>-0.70389590000000002</v>
      </c>
      <c r="Y68">
        <v>1.6623890100000001</v>
      </c>
      <c r="Z68">
        <v>1</v>
      </c>
      <c r="AA68" t="s">
        <v>179</v>
      </c>
      <c r="AC68" t="s">
        <v>174</v>
      </c>
      <c r="AD68" t="s">
        <v>175</v>
      </c>
      <c r="AE68" t="s">
        <v>189</v>
      </c>
      <c r="AF68">
        <v>1281.0999999999999</v>
      </c>
      <c r="AG68" t="s">
        <v>172</v>
      </c>
    </row>
    <row r="69" spans="1:33" x14ac:dyDescent="0.2">
      <c r="A69" t="s">
        <v>69</v>
      </c>
      <c r="B69">
        <v>3</v>
      </c>
      <c r="C69" t="s">
        <v>179</v>
      </c>
      <c r="D69">
        <v>0.40601503759398494</v>
      </c>
      <c r="E69">
        <v>0.49624060150375937</v>
      </c>
      <c r="F69">
        <v>20</v>
      </c>
      <c r="G69">
        <v>35</v>
      </c>
      <c r="H69">
        <v>31</v>
      </c>
      <c r="I69">
        <v>400</v>
      </c>
      <c r="J69">
        <v>27</v>
      </c>
      <c r="K69">
        <v>32</v>
      </c>
      <c r="L69">
        <v>15</v>
      </c>
      <c r="M69">
        <v>5</v>
      </c>
      <c r="N69">
        <v>13</v>
      </c>
      <c r="O69">
        <v>6</v>
      </c>
      <c r="P69" s="1">
        <v>0.87317691799999997</v>
      </c>
      <c r="Q69">
        <v>2.9957322739999999</v>
      </c>
      <c r="R69">
        <v>12</v>
      </c>
      <c r="S69">
        <v>9</v>
      </c>
      <c r="T69">
        <v>10</v>
      </c>
      <c r="U69">
        <v>0.75</v>
      </c>
      <c r="V69">
        <v>-1.339694642</v>
      </c>
      <c r="W69">
        <v>-1.2102134760000001</v>
      </c>
      <c r="X69">
        <v>-8.2470849000000008</v>
      </c>
      <c r="Y69">
        <v>-2.2317915799999999</v>
      </c>
      <c r="Z69">
        <v>1</v>
      </c>
      <c r="AA69" t="s">
        <v>179</v>
      </c>
      <c r="AC69" t="s">
        <v>174</v>
      </c>
      <c r="AD69" t="s">
        <v>176</v>
      </c>
      <c r="AE69" t="s">
        <v>189</v>
      </c>
      <c r="AF69">
        <v>658.39130434782612</v>
      </c>
      <c r="AG69" t="s">
        <v>172</v>
      </c>
    </row>
    <row r="70" spans="1:33" x14ac:dyDescent="0.2">
      <c r="A70" t="s">
        <v>70</v>
      </c>
      <c r="B70">
        <v>2</v>
      </c>
      <c r="C70" t="s">
        <v>173</v>
      </c>
      <c r="D70">
        <v>0.53125</v>
      </c>
      <c r="E70">
        <v>0.59375</v>
      </c>
      <c r="F70">
        <v>135</v>
      </c>
      <c r="G70">
        <v>75</v>
      </c>
      <c r="H70">
        <v>38</v>
      </c>
      <c r="I70">
        <v>3920</v>
      </c>
      <c r="J70">
        <v>68</v>
      </c>
      <c r="K70">
        <v>75</v>
      </c>
      <c r="L70">
        <v>17</v>
      </c>
      <c r="M70">
        <v>40</v>
      </c>
      <c r="N70">
        <v>11</v>
      </c>
      <c r="O70">
        <v>9</v>
      </c>
      <c r="P70" s="1">
        <v>1</v>
      </c>
      <c r="Q70">
        <v>4.9052747779999999</v>
      </c>
      <c r="R70">
        <v>11</v>
      </c>
      <c r="S70">
        <v>9</v>
      </c>
      <c r="T70" t="s">
        <v>166</v>
      </c>
      <c r="U70">
        <v>0.81818181818181823</v>
      </c>
      <c r="V70">
        <v>12.282303939</v>
      </c>
      <c r="W70">
        <v>-3.9749572120000001</v>
      </c>
      <c r="X70">
        <v>-2.0424123999999999</v>
      </c>
      <c r="Y70">
        <v>0.62893706999999999</v>
      </c>
      <c r="Z70">
        <v>2</v>
      </c>
      <c r="AA70" t="s">
        <v>173</v>
      </c>
      <c r="AC70" t="s">
        <v>174</v>
      </c>
      <c r="AD70" t="s">
        <v>175</v>
      </c>
      <c r="AE70" t="s">
        <v>189</v>
      </c>
      <c r="AF70">
        <v>3025</v>
      </c>
      <c r="AG70" t="s">
        <v>172</v>
      </c>
    </row>
    <row r="71" spans="1:33" x14ac:dyDescent="0.2">
      <c r="A71" t="s">
        <v>71</v>
      </c>
      <c r="B71">
        <v>2</v>
      </c>
      <c r="C71" t="s">
        <v>173</v>
      </c>
      <c r="D71">
        <v>0.8</v>
      </c>
      <c r="E71">
        <v>0.8</v>
      </c>
      <c r="F71">
        <v>110</v>
      </c>
      <c r="G71">
        <v>29</v>
      </c>
      <c r="H71">
        <v>14</v>
      </c>
      <c r="I71">
        <v>2704</v>
      </c>
      <c r="J71">
        <v>55</v>
      </c>
      <c r="K71">
        <v>42</v>
      </c>
      <c r="L71">
        <v>18</v>
      </c>
      <c r="M71">
        <v>25</v>
      </c>
      <c r="N71">
        <v>14</v>
      </c>
      <c r="O71">
        <v>9</v>
      </c>
      <c r="P71" s="1">
        <v>1</v>
      </c>
      <c r="Q71">
        <v>4.7004803659999999</v>
      </c>
      <c r="R71">
        <v>14</v>
      </c>
      <c r="S71">
        <v>9</v>
      </c>
      <c r="T71">
        <v>18</v>
      </c>
      <c r="U71">
        <v>0.6428571428571429</v>
      </c>
      <c r="V71">
        <v>2.7356751579999998</v>
      </c>
      <c r="W71">
        <v>-6.4878006619999997</v>
      </c>
      <c r="X71">
        <v>1.0462572000000001</v>
      </c>
      <c r="Y71">
        <v>2.3069948199999999</v>
      </c>
      <c r="Z71">
        <v>2</v>
      </c>
      <c r="AA71" t="s">
        <v>173</v>
      </c>
      <c r="AC71" t="s">
        <v>174</v>
      </c>
      <c r="AD71" t="s">
        <v>175</v>
      </c>
      <c r="AE71" t="s">
        <v>189</v>
      </c>
      <c r="AF71">
        <v>2924</v>
      </c>
      <c r="AG71" t="s">
        <v>172</v>
      </c>
    </row>
    <row r="72" spans="1:33" x14ac:dyDescent="0.2">
      <c r="A72" t="s">
        <v>72</v>
      </c>
      <c r="B72">
        <v>1</v>
      </c>
      <c r="C72" t="s">
        <v>179</v>
      </c>
      <c r="D72">
        <v>1.1931818181818181</v>
      </c>
      <c r="E72">
        <v>0.79545454545454541</v>
      </c>
      <c r="F72">
        <v>62.5</v>
      </c>
      <c r="G72">
        <v>30.5</v>
      </c>
      <c r="H72">
        <v>27.5</v>
      </c>
      <c r="I72">
        <v>650.25</v>
      </c>
      <c r="J72">
        <v>15.75</v>
      </c>
      <c r="K72">
        <v>29</v>
      </c>
      <c r="L72">
        <v>6</v>
      </c>
      <c r="M72">
        <v>9</v>
      </c>
      <c r="N72">
        <v>9.5</v>
      </c>
      <c r="O72">
        <v>5.5</v>
      </c>
      <c r="P72" s="1">
        <v>0.99222697199999998</v>
      </c>
      <c r="Q72">
        <v>4.1351665569999998</v>
      </c>
      <c r="R72">
        <v>9.5</v>
      </c>
      <c r="S72">
        <v>5.5</v>
      </c>
      <c r="T72">
        <v>6</v>
      </c>
      <c r="U72">
        <v>0.57894736842105265</v>
      </c>
      <c r="V72">
        <v>-1.6868610230000001</v>
      </c>
      <c r="W72">
        <v>-0.97871186099999996</v>
      </c>
      <c r="X72">
        <v>3.6398825000000001</v>
      </c>
      <c r="Y72">
        <v>-0.62783761000000005</v>
      </c>
      <c r="Z72">
        <v>1</v>
      </c>
      <c r="AA72" t="s">
        <v>179</v>
      </c>
      <c r="AC72" t="s">
        <v>180</v>
      </c>
      <c r="AD72" t="s">
        <v>175</v>
      </c>
      <c r="AE72" t="s">
        <v>189</v>
      </c>
      <c r="AF72">
        <v>2871.6</v>
      </c>
      <c r="AG72" t="s">
        <v>178</v>
      </c>
    </row>
    <row r="73" spans="1:33" x14ac:dyDescent="0.2">
      <c r="A73" t="s">
        <v>73</v>
      </c>
      <c r="B73">
        <v>1</v>
      </c>
      <c r="C73" t="s">
        <v>179</v>
      </c>
      <c r="D73">
        <v>0.77464788732394374</v>
      </c>
      <c r="E73">
        <v>0.29577464788732399</v>
      </c>
      <c r="F73">
        <v>104</v>
      </c>
      <c r="G73">
        <v>37</v>
      </c>
      <c r="H73">
        <v>32</v>
      </c>
      <c r="I73">
        <v>700</v>
      </c>
      <c r="J73">
        <v>14</v>
      </c>
      <c r="K73">
        <v>49</v>
      </c>
      <c r="L73">
        <v>8</v>
      </c>
      <c r="M73">
        <v>17</v>
      </c>
      <c r="N73">
        <v>8</v>
      </c>
      <c r="O73">
        <v>5</v>
      </c>
      <c r="P73" s="1">
        <v>0.95998446000000004</v>
      </c>
      <c r="Q73">
        <v>4.6443908990000002</v>
      </c>
      <c r="R73">
        <v>8</v>
      </c>
      <c r="S73">
        <v>5</v>
      </c>
      <c r="T73">
        <v>8</v>
      </c>
      <c r="U73">
        <v>0.625</v>
      </c>
      <c r="V73">
        <v>1.461445071</v>
      </c>
      <c r="W73">
        <v>1.7316978890000001</v>
      </c>
      <c r="X73">
        <v>-1.4920528</v>
      </c>
      <c r="Y73">
        <v>1.6756348599999999</v>
      </c>
      <c r="Z73">
        <v>1</v>
      </c>
      <c r="AA73" t="s">
        <v>179</v>
      </c>
      <c r="AC73" t="s">
        <v>180</v>
      </c>
      <c r="AD73" t="s">
        <v>175</v>
      </c>
      <c r="AE73" t="s">
        <v>189</v>
      </c>
      <c r="AF73">
        <v>3192.8</v>
      </c>
      <c r="AG73" t="s">
        <v>172</v>
      </c>
    </row>
    <row r="74" spans="1:33" x14ac:dyDescent="0.2">
      <c r="A74" t="s">
        <v>74</v>
      </c>
      <c r="B74">
        <v>3</v>
      </c>
      <c r="C74" t="s">
        <v>179</v>
      </c>
      <c r="D74">
        <v>0.3619047619047619</v>
      </c>
      <c r="E74">
        <v>0.47619047619047616</v>
      </c>
      <c r="F74">
        <v>15</v>
      </c>
      <c r="G74">
        <v>46</v>
      </c>
      <c r="H74">
        <v>18</v>
      </c>
      <c r="I74">
        <v>320</v>
      </c>
      <c r="J74">
        <v>27</v>
      </c>
      <c r="K74">
        <v>55</v>
      </c>
      <c r="L74">
        <v>11.5</v>
      </c>
      <c r="M74">
        <v>20</v>
      </c>
      <c r="N74">
        <v>6</v>
      </c>
      <c r="O74">
        <v>5</v>
      </c>
      <c r="P74" s="1">
        <v>0.88975791400000004</v>
      </c>
      <c r="Q74">
        <v>2.7080502009999998</v>
      </c>
      <c r="R74">
        <v>6</v>
      </c>
      <c r="S74">
        <v>5</v>
      </c>
      <c r="T74">
        <v>11.5</v>
      </c>
      <c r="U74">
        <v>0.83333333333333337</v>
      </c>
      <c r="V74">
        <v>-0.15187519299999999</v>
      </c>
      <c r="W74">
        <v>-1.171213319</v>
      </c>
      <c r="X74">
        <v>-8.4843027000000006</v>
      </c>
      <c r="Y74">
        <v>-2.95036057</v>
      </c>
      <c r="Z74">
        <v>1</v>
      </c>
      <c r="AA74" t="s">
        <v>179</v>
      </c>
      <c r="AC74" t="s">
        <v>180</v>
      </c>
      <c r="AD74" t="s">
        <v>176</v>
      </c>
      <c r="AE74" t="s">
        <v>189</v>
      </c>
      <c r="AF74">
        <v>966.66666666666663</v>
      </c>
      <c r="AG74" t="s">
        <v>172</v>
      </c>
    </row>
    <row r="75" spans="1:33" x14ac:dyDescent="0.2">
      <c r="A75" t="s">
        <v>75</v>
      </c>
      <c r="B75">
        <v>1</v>
      </c>
      <c r="C75" t="s">
        <v>179</v>
      </c>
      <c r="D75">
        <v>0.60714285714285721</v>
      </c>
      <c r="E75">
        <v>0.3392857142857143</v>
      </c>
      <c r="F75">
        <v>75</v>
      </c>
      <c r="G75">
        <v>49</v>
      </c>
      <c r="H75">
        <v>34</v>
      </c>
      <c r="I75">
        <v>576</v>
      </c>
      <c r="J75">
        <v>24</v>
      </c>
      <c r="K75">
        <v>50</v>
      </c>
      <c r="L75">
        <v>8</v>
      </c>
      <c r="M75">
        <v>19</v>
      </c>
      <c r="N75">
        <v>8</v>
      </c>
      <c r="O75">
        <v>2</v>
      </c>
      <c r="P75" s="1">
        <v>1</v>
      </c>
      <c r="Q75">
        <v>4.3174881139999997</v>
      </c>
      <c r="R75">
        <v>8</v>
      </c>
      <c r="S75">
        <v>2</v>
      </c>
      <c r="T75">
        <v>8</v>
      </c>
      <c r="U75">
        <v>0.25</v>
      </c>
      <c r="V75">
        <v>2.405152518</v>
      </c>
      <c r="W75">
        <v>1.5415435</v>
      </c>
      <c r="X75">
        <v>-1.6095548</v>
      </c>
      <c r="Y75">
        <v>1.33840296</v>
      </c>
      <c r="Z75">
        <v>1</v>
      </c>
      <c r="AA75" t="s">
        <v>179</v>
      </c>
      <c r="AC75" t="s">
        <v>180</v>
      </c>
      <c r="AD75" t="s">
        <v>175</v>
      </c>
      <c r="AE75" t="s">
        <v>189</v>
      </c>
      <c r="AF75">
        <v>2735</v>
      </c>
      <c r="AG75" t="s">
        <v>172</v>
      </c>
    </row>
    <row r="76" spans="1:33" x14ac:dyDescent="0.2">
      <c r="A76" t="s">
        <v>76</v>
      </c>
      <c r="B76">
        <v>2</v>
      </c>
      <c r="C76" t="s">
        <v>173</v>
      </c>
      <c r="D76">
        <v>0.43773584905660379</v>
      </c>
      <c r="E76">
        <v>0.7245283018867924</v>
      </c>
      <c r="F76">
        <v>139</v>
      </c>
      <c r="G76">
        <v>49</v>
      </c>
      <c r="H76">
        <v>25</v>
      </c>
      <c r="I76">
        <v>1089</v>
      </c>
      <c r="J76">
        <v>63</v>
      </c>
      <c r="K76">
        <v>52</v>
      </c>
      <c r="L76">
        <v>18</v>
      </c>
      <c r="M76">
        <v>28</v>
      </c>
      <c r="N76">
        <v>14</v>
      </c>
      <c r="O76">
        <v>7.5</v>
      </c>
      <c r="P76" s="1">
        <v>1</v>
      </c>
      <c r="Q76">
        <v>4.9344739329999996</v>
      </c>
      <c r="R76">
        <v>14</v>
      </c>
      <c r="S76">
        <v>7.5</v>
      </c>
      <c r="T76">
        <v>18</v>
      </c>
      <c r="U76">
        <v>0.5357142857142857</v>
      </c>
      <c r="V76">
        <v>4.7983704920000001</v>
      </c>
      <c r="W76">
        <v>-6.1575256180000002</v>
      </c>
      <c r="X76">
        <v>-2.5458297000000001</v>
      </c>
      <c r="Y76">
        <v>-0.11046519</v>
      </c>
      <c r="Z76">
        <v>2</v>
      </c>
      <c r="AA76" t="s">
        <v>173</v>
      </c>
      <c r="AC76" t="s">
        <v>174</v>
      </c>
      <c r="AD76" t="s">
        <v>175</v>
      </c>
      <c r="AE76" t="s">
        <v>189</v>
      </c>
      <c r="AF76">
        <v>1871.9230769230769</v>
      </c>
      <c r="AG76" t="s">
        <v>172</v>
      </c>
    </row>
    <row r="77" spans="1:33" x14ac:dyDescent="0.2">
      <c r="A77" t="s">
        <v>77</v>
      </c>
      <c r="B77">
        <v>3</v>
      </c>
      <c r="C77" t="s">
        <v>179</v>
      </c>
      <c r="D77">
        <v>0.42567567567567566</v>
      </c>
      <c r="E77">
        <v>0.30405405405405406</v>
      </c>
      <c r="F77">
        <v>15</v>
      </c>
      <c r="G77">
        <v>42</v>
      </c>
      <c r="H77">
        <v>21</v>
      </c>
      <c r="I77">
        <v>245</v>
      </c>
      <c r="J77">
        <v>12</v>
      </c>
      <c r="K77">
        <v>33</v>
      </c>
      <c r="L77">
        <v>5</v>
      </c>
      <c r="M77">
        <v>10</v>
      </c>
      <c r="N77">
        <v>6</v>
      </c>
      <c r="O77">
        <v>3</v>
      </c>
      <c r="P77" s="1">
        <v>0.88</v>
      </c>
      <c r="Q77">
        <v>2.7080502009999998</v>
      </c>
      <c r="R77">
        <v>6</v>
      </c>
      <c r="S77">
        <v>3</v>
      </c>
      <c r="T77">
        <v>5</v>
      </c>
      <c r="U77">
        <v>0.5</v>
      </c>
      <c r="V77">
        <v>-2.0704025420000001</v>
      </c>
      <c r="W77">
        <v>1.0675295890000001</v>
      </c>
      <c r="X77">
        <v>-7.8688700000000003</v>
      </c>
      <c r="Y77">
        <v>-0.38026362000000002</v>
      </c>
      <c r="Z77">
        <v>1</v>
      </c>
      <c r="AA77" t="s">
        <v>179</v>
      </c>
      <c r="AC77" t="s">
        <v>174</v>
      </c>
      <c r="AD77" t="s">
        <v>176</v>
      </c>
      <c r="AE77" t="s">
        <v>189</v>
      </c>
      <c r="AF77">
        <v>666.5</v>
      </c>
      <c r="AG77" t="s">
        <v>172</v>
      </c>
    </row>
    <row r="78" spans="1:33" x14ac:dyDescent="0.2">
      <c r="A78" t="s">
        <v>78</v>
      </c>
      <c r="B78">
        <v>1</v>
      </c>
      <c r="C78" t="s">
        <v>179</v>
      </c>
      <c r="D78">
        <v>0.73043478260869565</v>
      </c>
      <c r="E78">
        <v>0.43478260869565216</v>
      </c>
      <c r="F78">
        <v>50.2</v>
      </c>
      <c r="G78">
        <v>26</v>
      </c>
      <c r="H78">
        <v>22.5</v>
      </c>
      <c r="I78">
        <v>356.4</v>
      </c>
      <c r="J78">
        <v>12.9375</v>
      </c>
      <c r="K78">
        <v>26</v>
      </c>
      <c r="L78">
        <v>4.5</v>
      </c>
      <c r="M78">
        <v>10.5</v>
      </c>
      <c r="N78">
        <v>7.5</v>
      </c>
      <c r="O78">
        <v>2.75</v>
      </c>
      <c r="P78" s="1">
        <v>0.99234500000000003</v>
      </c>
      <c r="Q78">
        <v>3.9160150269999998</v>
      </c>
      <c r="R78">
        <v>7.5</v>
      </c>
      <c r="S78">
        <v>2.75</v>
      </c>
      <c r="T78">
        <v>4.5</v>
      </c>
      <c r="U78">
        <v>0.36666666666666664</v>
      </c>
      <c r="V78">
        <v>-2.8031124859999998</v>
      </c>
      <c r="W78">
        <v>-9.5785057000000007E-2</v>
      </c>
      <c r="X78">
        <v>-0.64741309999999996</v>
      </c>
      <c r="Y78">
        <v>2.2310035799999999</v>
      </c>
      <c r="Z78">
        <v>1</v>
      </c>
      <c r="AA78" t="s">
        <v>179</v>
      </c>
      <c r="AC78" t="s">
        <v>180</v>
      </c>
      <c r="AD78" t="s">
        <v>175</v>
      </c>
      <c r="AE78" t="s">
        <v>189</v>
      </c>
      <c r="AF78">
        <v>2689.3</v>
      </c>
      <c r="AG78" t="s">
        <v>178</v>
      </c>
    </row>
    <row r="79" spans="1:33" x14ac:dyDescent="0.2">
      <c r="A79" t="s">
        <v>79</v>
      </c>
      <c r="B79">
        <v>2</v>
      </c>
      <c r="C79" t="s">
        <v>173</v>
      </c>
      <c r="D79">
        <v>0.59230769230769231</v>
      </c>
      <c r="E79">
        <v>0.59230769230769231</v>
      </c>
      <c r="F79">
        <v>120</v>
      </c>
      <c r="G79">
        <v>38</v>
      </c>
      <c r="H79">
        <v>11</v>
      </c>
      <c r="I79">
        <v>3600</v>
      </c>
      <c r="J79">
        <v>75</v>
      </c>
      <c r="K79">
        <v>44</v>
      </c>
      <c r="L79">
        <v>10</v>
      </c>
      <c r="M79">
        <v>20</v>
      </c>
      <c r="N79">
        <v>12</v>
      </c>
      <c r="O79">
        <v>12</v>
      </c>
      <c r="P79" s="1">
        <v>0.99129800000000001</v>
      </c>
      <c r="Q79">
        <v>4.7874917430000004</v>
      </c>
      <c r="R79">
        <v>12</v>
      </c>
      <c r="S79">
        <v>12</v>
      </c>
      <c r="T79">
        <v>10</v>
      </c>
      <c r="U79">
        <v>1</v>
      </c>
      <c r="V79">
        <v>5.4042415520000002</v>
      </c>
      <c r="W79">
        <v>-7.2992924959999996</v>
      </c>
      <c r="X79">
        <v>-1.2531626</v>
      </c>
      <c r="Y79">
        <v>4.36275821</v>
      </c>
      <c r="Z79">
        <v>2</v>
      </c>
      <c r="AA79" t="s">
        <v>173</v>
      </c>
      <c r="AC79" t="s">
        <v>174</v>
      </c>
      <c r="AD79" t="s">
        <v>176</v>
      </c>
      <c r="AE79" t="s">
        <v>189</v>
      </c>
      <c r="AF79">
        <v>3175</v>
      </c>
      <c r="AG79" t="s">
        <v>172</v>
      </c>
    </row>
    <row r="80" spans="1:33" x14ac:dyDescent="0.2">
      <c r="A80" t="s">
        <v>80</v>
      </c>
      <c r="B80">
        <v>2</v>
      </c>
      <c r="C80" t="s">
        <v>173</v>
      </c>
      <c r="D80">
        <v>0.55447154471544713</v>
      </c>
      <c r="E80">
        <v>0.67479674796747968</v>
      </c>
      <c r="F80">
        <v>200</v>
      </c>
      <c r="G80">
        <v>43</v>
      </c>
      <c r="H80">
        <v>20</v>
      </c>
      <c r="I80">
        <v>3757</v>
      </c>
      <c r="J80">
        <v>120</v>
      </c>
      <c r="K80">
        <v>56</v>
      </c>
      <c r="L80">
        <v>21</v>
      </c>
      <c r="M80">
        <v>21</v>
      </c>
      <c r="N80">
        <v>20.5</v>
      </c>
      <c r="O80">
        <v>10</v>
      </c>
      <c r="P80" s="1">
        <v>1</v>
      </c>
      <c r="Q80">
        <v>5.2983173670000001</v>
      </c>
      <c r="R80">
        <v>20.5</v>
      </c>
      <c r="S80">
        <v>10</v>
      </c>
      <c r="T80">
        <v>21</v>
      </c>
      <c r="U80">
        <v>0.48780487804878048</v>
      </c>
      <c r="V80">
        <v>10.430388244</v>
      </c>
      <c r="W80">
        <v>-9.8488294019999998</v>
      </c>
      <c r="X80">
        <v>-0.51225670000000001</v>
      </c>
      <c r="Y80">
        <v>4.6604245000000004</v>
      </c>
      <c r="Z80">
        <v>2</v>
      </c>
      <c r="AA80" t="s">
        <v>173</v>
      </c>
      <c r="AC80" t="s">
        <v>174</v>
      </c>
      <c r="AD80" t="s">
        <v>175</v>
      </c>
      <c r="AE80" t="s">
        <v>189</v>
      </c>
      <c r="AF80">
        <v>2159</v>
      </c>
      <c r="AG80" t="s">
        <v>172</v>
      </c>
    </row>
    <row r="81" spans="1:33" x14ac:dyDescent="0.2">
      <c r="A81" t="s">
        <v>81</v>
      </c>
      <c r="B81">
        <v>1</v>
      </c>
      <c r="C81" t="s">
        <v>179</v>
      </c>
      <c r="D81">
        <v>0.7213114754098362</v>
      </c>
      <c r="E81">
        <v>0.34426229508196726</v>
      </c>
      <c r="F81">
        <v>41</v>
      </c>
      <c r="G81">
        <v>49</v>
      </c>
      <c r="H81">
        <v>47</v>
      </c>
      <c r="I81">
        <v>324</v>
      </c>
      <c r="J81">
        <v>10</v>
      </c>
      <c r="K81">
        <v>52</v>
      </c>
      <c r="L81">
        <v>6</v>
      </c>
      <c r="M81">
        <v>8</v>
      </c>
      <c r="N81">
        <v>8</v>
      </c>
      <c r="O81">
        <v>2.5</v>
      </c>
      <c r="P81" s="1">
        <v>1</v>
      </c>
      <c r="Q81">
        <v>3.7135720669999999</v>
      </c>
      <c r="R81">
        <v>8</v>
      </c>
      <c r="S81">
        <v>2.5</v>
      </c>
      <c r="T81">
        <v>6</v>
      </c>
      <c r="U81">
        <v>0.3125</v>
      </c>
      <c r="V81">
        <v>1.949835631</v>
      </c>
      <c r="W81">
        <v>4.0080561540000001</v>
      </c>
      <c r="X81">
        <v>-1.0394486999999999</v>
      </c>
      <c r="Y81">
        <v>-0.40821022000000001</v>
      </c>
      <c r="Z81">
        <v>1</v>
      </c>
      <c r="AA81" t="s">
        <v>179</v>
      </c>
      <c r="AC81" t="s">
        <v>174</v>
      </c>
      <c r="AD81" t="s">
        <v>175</v>
      </c>
      <c r="AE81" t="s">
        <v>189</v>
      </c>
      <c r="AF81">
        <v>1960</v>
      </c>
      <c r="AG81" t="s">
        <v>172</v>
      </c>
    </row>
    <row r="82" spans="1:33" x14ac:dyDescent="0.2">
      <c r="A82" t="s">
        <v>82</v>
      </c>
      <c r="B82">
        <v>1</v>
      </c>
      <c r="C82" t="s">
        <v>179</v>
      </c>
      <c r="D82">
        <v>0.70796460176991149</v>
      </c>
      <c r="E82">
        <v>0.38938053097345132</v>
      </c>
      <c r="F82">
        <v>21.5</v>
      </c>
      <c r="G82">
        <v>47</v>
      </c>
      <c r="H82">
        <v>40</v>
      </c>
      <c r="I82">
        <v>433.5</v>
      </c>
      <c r="J82">
        <v>40</v>
      </c>
      <c r="K82">
        <v>54</v>
      </c>
      <c r="L82">
        <v>14</v>
      </c>
      <c r="M82">
        <v>10</v>
      </c>
      <c r="N82">
        <v>13</v>
      </c>
      <c r="O82">
        <v>5</v>
      </c>
      <c r="P82" s="1">
        <v>0.96703854</v>
      </c>
      <c r="Q82">
        <v>3.0680529349999999</v>
      </c>
      <c r="R82">
        <v>14</v>
      </c>
      <c r="S82">
        <v>5</v>
      </c>
      <c r="T82">
        <v>14.5</v>
      </c>
      <c r="U82">
        <v>0.35714285714285715</v>
      </c>
      <c r="V82">
        <v>2.2847077819999999</v>
      </c>
      <c r="W82">
        <v>2.4136413349999999</v>
      </c>
      <c r="X82">
        <v>-2.2538597</v>
      </c>
      <c r="Y82">
        <v>-0.77588385000000004</v>
      </c>
      <c r="Z82">
        <v>1</v>
      </c>
      <c r="AA82" t="s">
        <v>179</v>
      </c>
      <c r="AC82" t="s">
        <v>180</v>
      </c>
      <c r="AD82" t="s">
        <v>176</v>
      </c>
      <c r="AE82" t="s">
        <v>189</v>
      </c>
      <c r="AF82">
        <v>2052.3000000000002</v>
      </c>
      <c r="AG82" t="s">
        <v>172</v>
      </c>
    </row>
    <row r="83" spans="1:33" x14ac:dyDescent="0.2">
      <c r="A83" t="s">
        <v>83</v>
      </c>
      <c r="B83">
        <v>1</v>
      </c>
      <c r="C83" t="s">
        <v>179</v>
      </c>
      <c r="D83">
        <v>0.64655172413793105</v>
      </c>
      <c r="E83">
        <v>0.41379310344827586</v>
      </c>
      <c r="F83">
        <v>35</v>
      </c>
      <c r="G83">
        <v>38</v>
      </c>
      <c r="H83">
        <v>30</v>
      </c>
      <c r="I83">
        <v>256</v>
      </c>
      <c r="J83">
        <v>19.600000000000001</v>
      </c>
      <c r="K83">
        <v>46</v>
      </c>
      <c r="L83">
        <v>17</v>
      </c>
      <c r="M83">
        <v>11</v>
      </c>
      <c r="N83">
        <v>16</v>
      </c>
      <c r="O83">
        <v>3.5</v>
      </c>
      <c r="P83" s="1">
        <v>0.96394712599999999</v>
      </c>
      <c r="Q83">
        <v>3.5553480610000001</v>
      </c>
      <c r="R83">
        <v>16</v>
      </c>
      <c r="S83">
        <v>3.5</v>
      </c>
      <c r="T83">
        <v>17</v>
      </c>
      <c r="U83">
        <v>0.21875</v>
      </c>
      <c r="V83">
        <v>-0.305153538</v>
      </c>
      <c r="W83">
        <v>1.3917524290000001</v>
      </c>
      <c r="X83">
        <v>-2.7485127999999999</v>
      </c>
      <c r="Y83">
        <v>-0.10591515999999999</v>
      </c>
      <c r="Z83">
        <v>1</v>
      </c>
      <c r="AA83" t="s">
        <v>179</v>
      </c>
      <c r="AC83" t="s">
        <v>180</v>
      </c>
      <c r="AD83" t="s">
        <v>176</v>
      </c>
      <c r="AE83" t="s">
        <v>189</v>
      </c>
      <c r="AF83">
        <v>2052.3000000000002</v>
      </c>
      <c r="AG83" t="s">
        <v>172</v>
      </c>
    </row>
    <row r="84" spans="1:33" x14ac:dyDescent="0.2">
      <c r="A84" t="s">
        <v>84</v>
      </c>
      <c r="B84">
        <v>1</v>
      </c>
      <c r="C84" t="s">
        <v>179</v>
      </c>
      <c r="D84">
        <v>0.73333333333333328</v>
      </c>
      <c r="E84">
        <v>0.4</v>
      </c>
      <c r="F84">
        <v>57</v>
      </c>
      <c r="G84">
        <v>34.200000000000003</v>
      </c>
      <c r="H84">
        <v>29</v>
      </c>
      <c r="I84">
        <v>786.5</v>
      </c>
      <c r="J84">
        <v>14.4</v>
      </c>
      <c r="K84">
        <v>43</v>
      </c>
      <c r="L84">
        <v>8</v>
      </c>
      <c r="M84">
        <v>12.5</v>
      </c>
      <c r="N84">
        <v>8.75</v>
      </c>
      <c r="O84">
        <v>6</v>
      </c>
      <c r="P84" s="1">
        <v>1</v>
      </c>
      <c r="Q84">
        <v>4.0430512680000001</v>
      </c>
      <c r="R84">
        <v>8.75</v>
      </c>
      <c r="S84">
        <v>6</v>
      </c>
      <c r="T84">
        <v>8</v>
      </c>
      <c r="U84">
        <v>0.68571428571428572</v>
      </c>
      <c r="V84">
        <v>-4.5748391999999999E-2</v>
      </c>
      <c r="W84">
        <v>0.92812397099999999</v>
      </c>
      <c r="X84">
        <v>-0.56983340000000005</v>
      </c>
      <c r="Y84">
        <v>1.58285159</v>
      </c>
      <c r="Z84">
        <v>1</v>
      </c>
      <c r="AA84" t="s">
        <v>179</v>
      </c>
      <c r="AC84" t="s">
        <v>180</v>
      </c>
      <c r="AD84" t="s">
        <v>175</v>
      </c>
      <c r="AE84" t="s">
        <v>189</v>
      </c>
      <c r="AF84">
        <v>2496.6666666666665</v>
      </c>
      <c r="AG84" t="s">
        <v>172</v>
      </c>
    </row>
    <row r="85" spans="1:33" x14ac:dyDescent="0.2">
      <c r="A85" t="s">
        <v>85</v>
      </c>
      <c r="B85">
        <v>2</v>
      </c>
      <c r="C85" t="s">
        <v>173</v>
      </c>
      <c r="D85">
        <v>0.55000000000000004</v>
      </c>
      <c r="E85">
        <v>0.5625</v>
      </c>
      <c r="F85">
        <v>160</v>
      </c>
      <c r="G85">
        <v>43</v>
      </c>
      <c r="H85">
        <v>23</v>
      </c>
      <c r="I85">
        <v>3375</v>
      </c>
      <c r="J85">
        <v>112.5</v>
      </c>
      <c r="K85">
        <v>45</v>
      </c>
      <c r="L85">
        <v>7</v>
      </c>
      <c r="M85">
        <v>35</v>
      </c>
      <c r="N85">
        <v>13</v>
      </c>
      <c r="O85">
        <v>11</v>
      </c>
      <c r="P85" s="1">
        <v>1</v>
      </c>
      <c r="Q85">
        <v>5.0751738150000003</v>
      </c>
      <c r="R85">
        <v>13</v>
      </c>
      <c r="S85">
        <v>11</v>
      </c>
      <c r="T85">
        <v>7</v>
      </c>
      <c r="U85">
        <v>0.84615384615384615</v>
      </c>
      <c r="V85">
        <v>8.6511754350000007</v>
      </c>
      <c r="W85">
        <v>-7.9401353400000003</v>
      </c>
      <c r="X85">
        <v>-0.82042090000000001</v>
      </c>
      <c r="Y85">
        <v>5.0480755000000004</v>
      </c>
      <c r="Z85">
        <v>2</v>
      </c>
      <c r="AA85" t="s">
        <v>173</v>
      </c>
      <c r="AC85" t="s">
        <v>174</v>
      </c>
      <c r="AD85" t="s">
        <v>176</v>
      </c>
      <c r="AE85" t="s">
        <v>189</v>
      </c>
      <c r="AF85">
        <v>3000</v>
      </c>
      <c r="AG85" t="s">
        <v>172</v>
      </c>
    </row>
    <row r="86" spans="1:33" x14ac:dyDescent="0.2">
      <c r="A86" t="s">
        <v>86</v>
      </c>
      <c r="B86">
        <v>1</v>
      </c>
      <c r="C86" t="s">
        <v>179</v>
      </c>
      <c r="D86">
        <v>0.64516129032258063</v>
      </c>
      <c r="E86">
        <v>0.45161290322580644</v>
      </c>
      <c r="F86">
        <v>143</v>
      </c>
      <c r="G86">
        <v>54</v>
      </c>
      <c r="H86">
        <v>42.5</v>
      </c>
      <c r="I86">
        <v>729</v>
      </c>
      <c r="J86">
        <v>35</v>
      </c>
      <c r="K86">
        <v>61</v>
      </c>
      <c r="L86">
        <v>10</v>
      </c>
      <c r="M86">
        <v>24</v>
      </c>
      <c r="N86">
        <v>11</v>
      </c>
      <c r="O86">
        <v>3</v>
      </c>
      <c r="P86" s="1">
        <v>1</v>
      </c>
      <c r="Q86">
        <v>4.9628446300000002</v>
      </c>
      <c r="R86">
        <v>11</v>
      </c>
      <c r="S86">
        <v>3</v>
      </c>
      <c r="T86">
        <v>10</v>
      </c>
      <c r="U86">
        <v>0.27272727272727271</v>
      </c>
      <c r="V86">
        <v>5.7484005910000002</v>
      </c>
      <c r="W86">
        <v>0.40682495299999999</v>
      </c>
      <c r="X86">
        <v>-0.76489680000000004</v>
      </c>
      <c r="Y86">
        <v>0.62531848999999995</v>
      </c>
      <c r="Z86">
        <v>1</v>
      </c>
      <c r="AA86" t="s">
        <v>179</v>
      </c>
      <c r="AC86" t="s">
        <v>174</v>
      </c>
      <c r="AD86" t="s">
        <v>175</v>
      </c>
      <c r="AE86" t="s">
        <v>189</v>
      </c>
      <c r="AF86">
        <v>2541.1</v>
      </c>
      <c r="AG86" t="s">
        <v>172</v>
      </c>
    </row>
    <row r="87" spans="1:33" x14ac:dyDescent="0.2">
      <c r="A87" t="s">
        <v>87</v>
      </c>
      <c r="B87">
        <v>1</v>
      </c>
      <c r="C87" t="s">
        <v>179</v>
      </c>
      <c r="D87">
        <v>0.76271186440677963</v>
      </c>
      <c r="E87">
        <v>0.5423728813559322</v>
      </c>
      <c r="F87">
        <v>70.5</v>
      </c>
      <c r="G87">
        <v>74</v>
      </c>
      <c r="H87">
        <v>49</v>
      </c>
      <c r="I87">
        <v>1378.125</v>
      </c>
      <c r="J87">
        <v>31.9</v>
      </c>
      <c r="K87">
        <v>64.5</v>
      </c>
      <c r="L87">
        <v>5</v>
      </c>
      <c r="M87">
        <v>5</v>
      </c>
      <c r="N87">
        <v>10.5</v>
      </c>
      <c r="O87">
        <v>5.5</v>
      </c>
      <c r="P87" s="1">
        <v>1</v>
      </c>
      <c r="Q87">
        <v>4.2556127100000003</v>
      </c>
      <c r="R87">
        <v>10.5</v>
      </c>
      <c r="S87">
        <v>5.5</v>
      </c>
      <c r="T87">
        <v>5</v>
      </c>
      <c r="U87">
        <v>0.52380952380952384</v>
      </c>
      <c r="V87">
        <v>7.0845084470000002</v>
      </c>
      <c r="W87">
        <v>2.0165156450000001</v>
      </c>
      <c r="X87">
        <v>-0.45710000000000001</v>
      </c>
      <c r="Y87">
        <v>-1.91365042</v>
      </c>
      <c r="Z87">
        <v>1</v>
      </c>
      <c r="AA87" t="s">
        <v>179</v>
      </c>
      <c r="AC87" t="s">
        <v>174</v>
      </c>
      <c r="AD87" t="s">
        <v>175</v>
      </c>
      <c r="AE87" t="s">
        <v>189</v>
      </c>
      <c r="AF87">
        <v>2873.9</v>
      </c>
      <c r="AG87" t="s">
        <v>172</v>
      </c>
    </row>
    <row r="88" spans="1:33" x14ac:dyDescent="0.2">
      <c r="A88" t="s">
        <v>88</v>
      </c>
      <c r="B88">
        <v>1</v>
      </c>
      <c r="C88" t="s">
        <v>179</v>
      </c>
      <c r="D88">
        <v>0.5714285714285714</v>
      </c>
      <c r="E88">
        <v>0.2857142857142857</v>
      </c>
      <c r="F88">
        <v>16</v>
      </c>
      <c r="G88">
        <v>48</v>
      </c>
      <c r="H88">
        <v>42</v>
      </c>
      <c r="I88">
        <v>324</v>
      </c>
      <c r="J88">
        <v>12</v>
      </c>
      <c r="K88">
        <v>48</v>
      </c>
      <c r="L88">
        <v>7</v>
      </c>
      <c r="M88">
        <v>8</v>
      </c>
      <c r="N88">
        <v>9</v>
      </c>
      <c r="O88">
        <v>2.5</v>
      </c>
      <c r="P88" s="1">
        <v>1</v>
      </c>
      <c r="Q88">
        <v>2.7725887220000001</v>
      </c>
      <c r="R88">
        <v>9</v>
      </c>
      <c r="S88">
        <v>2.5</v>
      </c>
      <c r="T88">
        <v>7</v>
      </c>
      <c r="U88">
        <v>0.27777777777777779</v>
      </c>
      <c r="V88">
        <v>1.0125347090000001</v>
      </c>
      <c r="W88">
        <v>3.7717122170000001</v>
      </c>
      <c r="X88">
        <v>-2.4467419000000001</v>
      </c>
      <c r="Y88">
        <v>0.24877213000000001</v>
      </c>
      <c r="Z88">
        <v>1</v>
      </c>
      <c r="AA88" t="s">
        <v>179</v>
      </c>
      <c r="AC88" t="s">
        <v>174</v>
      </c>
      <c r="AD88" t="s">
        <v>175</v>
      </c>
      <c r="AE88" t="s">
        <v>189</v>
      </c>
      <c r="AF88">
        <v>703.3</v>
      </c>
      <c r="AG88" t="s">
        <v>172</v>
      </c>
    </row>
    <row r="89" spans="1:33" x14ac:dyDescent="0.2">
      <c r="A89" t="s">
        <v>89</v>
      </c>
      <c r="B89">
        <v>3</v>
      </c>
      <c r="C89" t="s">
        <v>179</v>
      </c>
      <c r="D89">
        <v>0.48863636363636359</v>
      </c>
      <c r="E89">
        <v>0.48863636363636359</v>
      </c>
      <c r="F89">
        <v>12</v>
      </c>
      <c r="G89">
        <v>35.5</v>
      </c>
      <c r="H89">
        <v>28.8</v>
      </c>
      <c r="I89">
        <v>66.27</v>
      </c>
      <c r="J89">
        <v>17.05</v>
      </c>
      <c r="K89">
        <v>46.5</v>
      </c>
      <c r="L89">
        <v>8.5</v>
      </c>
      <c r="M89">
        <v>11.2</v>
      </c>
      <c r="N89">
        <v>8.5</v>
      </c>
      <c r="O89">
        <v>4.2</v>
      </c>
      <c r="P89" s="1">
        <v>0.776447106</v>
      </c>
      <c r="Q89">
        <v>2.4849066500000001</v>
      </c>
      <c r="R89">
        <v>8.25</v>
      </c>
      <c r="S89">
        <v>4.2</v>
      </c>
      <c r="T89">
        <v>8.5</v>
      </c>
      <c r="U89">
        <v>0.50909090909090915</v>
      </c>
      <c r="V89">
        <v>-1.614919886</v>
      </c>
      <c r="W89">
        <v>0.64442212099999996</v>
      </c>
      <c r="X89">
        <v>-11.118354999999999</v>
      </c>
      <c r="Y89">
        <v>-4.9300083099999998</v>
      </c>
      <c r="Z89">
        <v>1</v>
      </c>
      <c r="AA89" t="s">
        <v>179</v>
      </c>
      <c r="AC89" t="s">
        <v>174</v>
      </c>
      <c r="AD89" t="s">
        <v>176</v>
      </c>
      <c r="AE89" t="s">
        <v>189</v>
      </c>
      <c r="AF89">
        <v>2105</v>
      </c>
      <c r="AG89" t="s">
        <v>172</v>
      </c>
    </row>
    <row r="90" spans="1:33" x14ac:dyDescent="0.2">
      <c r="A90" t="s">
        <v>90</v>
      </c>
      <c r="B90">
        <v>1</v>
      </c>
      <c r="C90" t="s">
        <v>179</v>
      </c>
      <c r="D90">
        <v>0.859375</v>
      </c>
      <c r="E90">
        <v>0.390625</v>
      </c>
      <c r="F90">
        <v>56</v>
      </c>
      <c r="G90">
        <v>32.75</v>
      </c>
      <c r="H90">
        <v>29</v>
      </c>
      <c r="I90">
        <v>158.4</v>
      </c>
      <c r="J90">
        <v>17.920000000000002</v>
      </c>
      <c r="K90">
        <v>46</v>
      </c>
      <c r="L90">
        <v>6.7</v>
      </c>
      <c r="M90">
        <v>12.5</v>
      </c>
      <c r="N90">
        <v>6.1</v>
      </c>
      <c r="O90">
        <v>4.5</v>
      </c>
      <c r="P90" s="1">
        <v>0.95876288700000001</v>
      </c>
      <c r="Q90">
        <v>4.025351691</v>
      </c>
      <c r="R90">
        <v>6.1</v>
      </c>
      <c r="S90">
        <v>4.5</v>
      </c>
      <c r="T90">
        <v>6.7</v>
      </c>
      <c r="U90">
        <v>0.73770491803278693</v>
      </c>
      <c r="V90">
        <v>-0.62992702499999997</v>
      </c>
      <c r="W90">
        <v>1.8488305490000001</v>
      </c>
      <c r="X90">
        <v>-1.0205675000000001</v>
      </c>
      <c r="Y90">
        <v>0.31895530999999999</v>
      </c>
      <c r="Z90">
        <v>1</v>
      </c>
      <c r="AA90" t="s">
        <v>179</v>
      </c>
      <c r="AC90" t="s">
        <v>174</v>
      </c>
      <c r="AD90" t="s">
        <v>175</v>
      </c>
      <c r="AE90" t="s">
        <v>189</v>
      </c>
      <c r="AF90">
        <v>2400</v>
      </c>
      <c r="AG90" t="s">
        <v>172</v>
      </c>
    </row>
    <row r="91" spans="1:33" x14ac:dyDescent="0.2">
      <c r="A91" t="s">
        <v>91</v>
      </c>
      <c r="B91">
        <v>3</v>
      </c>
      <c r="C91" t="s">
        <v>179</v>
      </c>
      <c r="D91">
        <v>0.56338028169014087</v>
      </c>
      <c r="E91">
        <v>0.46478873239436619</v>
      </c>
      <c r="F91">
        <v>38.333333330000002</v>
      </c>
      <c r="G91">
        <v>39</v>
      </c>
      <c r="H91">
        <v>19.333333329999999</v>
      </c>
      <c r="I91">
        <v>300.92592589999998</v>
      </c>
      <c r="J91">
        <v>12</v>
      </c>
      <c r="K91">
        <v>37</v>
      </c>
      <c r="L91">
        <v>5.3333333329999997</v>
      </c>
      <c r="M91">
        <v>11.66666667</v>
      </c>
      <c r="N91">
        <v>5</v>
      </c>
      <c r="O91">
        <v>5</v>
      </c>
      <c r="P91" s="1">
        <v>0.92592592600000001</v>
      </c>
      <c r="Q91">
        <v>3.6463198399999999</v>
      </c>
      <c r="R91">
        <v>5</v>
      </c>
      <c r="S91">
        <v>5</v>
      </c>
      <c r="T91">
        <v>5.3333333329999997</v>
      </c>
      <c r="U91">
        <v>1</v>
      </c>
      <c r="V91">
        <v>-1.7718291390000001</v>
      </c>
      <c r="W91">
        <v>-0.18136416699999999</v>
      </c>
      <c r="X91">
        <v>-4.7656423999999999</v>
      </c>
      <c r="Y91">
        <v>-0.39460708999999999</v>
      </c>
      <c r="Z91">
        <v>1</v>
      </c>
      <c r="AA91" t="s">
        <v>179</v>
      </c>
      <c r="AC91" t="s">
        <v>174</v>
      </c>
      <c r="AD91" t="s">
        <v>176</v>
      </c>
      <c r="AE91" t="s">
        <v>189</v>
      </c>
      <c r="AF91">
        <v>2032</v>
      </c>
      <c r="AG91" t="s">
        <v>178</v>
      </c>
    </row>
    <row r="92" spans="1:33" x14ac:dyDescent="0.2">
      <c r="A92" t="s">
        <v>92</v>
      </c>
      <c r="B92">
        <v>1</v>
      </c>
      <c r="C92" t="s">
        <v>179</v>
      </c>
      <c r="D92">
        <v>0.82568807339449535</v>
      </c>
      <c r="E92">
        <v>0.4587155963302752</v>
      </c>
      <c r="F92">
        <v>59</v>
      </c>
      <c r="G92">
        <v>30</v>
      </c>
      <c r="H92">
        <v>23</v>
      </c>
      <c r="I92">
        <v>814.31136000000004</v>
      </c>
      <c r="J92">
        <v>21.45</v>
      </c>
      <c r="K92">
        <v>43.5</v>
      </c>
      <c r="L92">
        <v>11</v>
      </c>
      <c r="M92">
        <v>16</v>
      </c>
      <c r="N92">
        <v>10.8</v>
      </c>
      <c r="O92">
        <v>6.5</v>
      </c>
      <c r="P92" s="1">
        <v>1</v>
      </c>
      <c r="Q92">
        <v>4.0775374439999998</v>
      </c>
      <c r="R92">
        <v>10.8</v>
      </c>
      <c r="S92">
        <v>6.5</v>
      </c>
      <c r="T92">
        <v>11</v>
      </c>
      <c r="U92">
        <v>0.60185185185185186</v>
      </c>
      <c r="V92">
        <v>-0.47904518400000001</v>
      </c>
      <c r="W92">
        <v>-8.3238610000000001E-3</v>
      </c>
      <c r="X92">
        <v>0.33278380000000002</v>
      </c>
      <c r="Y92">
        <v>1.6774586300000001</v>
      </c>
      <c r="Z92">
        <v>1</v>
      </c>
      <c r="AA92" t="s">
        <v>179</v>
      </c>
      <c r="AC92" t="s">
        <v>174</v>
      </c>
      <c r="AD92" t="s">
        <v>175</v>
      </c>
      <c r="AE92" t="s">
        <v>189</v>
      </c>
      <c r="AF92">
        <v>3567.5</v>
      </c>
      <c r="AG92" t="s">
        <v>172</v>
      </c>
    </row>
    <row r="93" spans="1:33" x14ac:dyDescent="0.2">
      <c r="A93" t="s">
        <v>93</v>
      </c>
      <c r="B93">
        <v>3</v>
      </c>
      <c r="C93" t="s">
        <v>179</v>
      </c>
      <c r="D93">
        <v>0.44444444444444442</v>
      </c>
      <c r="E93">
        <v>0.45555555555555549</v>
      </c>
      <c r="F93">
        <v>13</v>
      </c>
      <c r="G93">
        <v>32</v>
      </c>
      <c r="H93">
        <v>17</v>
      </c>
      <c r="I93">
        <v>147</v>
      </c>
      <c r="J93">
        <v>12</v>
      </c>
      <c r="K93">
        <v>30</v>
      </c>
      <c r="L93">
        <v>3</v>
      </c>
      <c r="M93">
        <v>13</v>
      </c>
      <c r="N93">
        <v>5</v>
      </c>
      <c r="O93">
        <v>4</v>
      </c>
      <c r="P93" s="1">
        <v>0.91237678</v>
      </c>
      <c r="Q93">
        <v>2.5649493570000002</v>
      </c>
      <c r="R93">
        <v>5</v>
      </c>
      <c r="S93">
        <v>4</v>
      </c>
      <c r="T93">
        <v>3</v>
      </c>
      <c r="U93">
        <v>0.8</v>
      </c>
      <c r="V93">
        <v>-3.5113521410000001</v>
      </c>
      <c r="W93">
        <v>-0.89808486600000004</v>
      </c>
      <c r="X93">
        <v>-6.4923161</v>
      </c>
      <c r="Y93">
        <v>-0.59304129999999999</v>
      </c>
      <c r="Z93">
        <v>1</v>
      </c>
      <c r="AA93" t="s">
        <v>179</v>
      </c>
      <c r="AC93" t="s">
        <v>174</v>
      </c>
      <c r="AD93" t="s">
        <v>176</v>
      </c>
      <c r="AE93" t="s">
        <v>189</v>
      </c>
      <c r="AF93">
        <v>1874.3</v>
      </c>
      <c r="AG93" t="s">
        <v>178</v>
      </c>
    </row>
    <row r="94" spans="1:33" x14ac:dyDescent="0.2">
      <c r="A94" t="s">
        <v>94</v>
      </c>
      <c r="B94">
        <v>1</v>
      </c>
      <c r="C94" t="s">
        <v>179</v>
      </c>
      <c r="D94">
        <v>0.80597014925373134</v>
      </c>
      <c r="E94">
        <v>0.32835820895522388</v>
      </c>
      <c r="F94">
        <v>69</v>
      </c>
      <c r="G94">
        <v>27</v>
      </c>
      <c r="H94">
        <v>23</v>
      </c>
      <c r="I94">
        <v>245</v>
      </c>
      <c r="J94">
        <v>13.2</v>
      </c>
      <c r="K94">
        <v>37</v>
      </c>
      <c r="L94">
        <v>8</v>
      </c>
      <c r="M94">
        <v>16</v>
      </c>
      <c r="N94">
        <v>7.5</v>
      </c>
      <c r="O94">
        <v>3</v>
      </c>
      <c r="P94" s="1">
        <v>1</v>
      </c>
      <c r="Q94">
        <v>4.2341065049999997</v>
      </c>
      <c r="R94">
        <v>7.5</v>
      </c>
      <c r="S94">
        <v>3</v>
      </c>
      <c r="T94">
        <v>8</v>
      </c>
      <c r="U94">
        <v>0.4</v>
      </c>
      <c r="V94">
        <v>-1.7437663329999999</v>
      </c>
      <c r="W94">
        <v>1.1071281049999999</v>
      </c>
      <c r="X94">
        <v>0.16772629999999999</v>
      </c>
      <c r="Y94">
        <v>2.7185474699999999</v>
      </c>
      <c r="Z94">
        <v>1</v>
      </c>
      <c r="AA94" t="s">
        <v>179</v>
      </c>
      <c r="AC94" t="s">
        <v>180</v>
      </c>
      <c r="AD94" t="s">
        <v>175</v>
      </c>
      <c r="AE94" t="s">
        <v>189</v>
      </c>
      <c r="AF94">
        <v>3000.4</v>
      </c>
      <c r="AG94" t="s">
        <v>172</v>
      </c>
    </row>
    <row r="95" spans="1:33" x14ac:dyDescent="0.2">
      <c r="A95" t="s">
        <v>95</v>
      </c>
      <c r="B95">
        <v>3</v>
      </c>
      <c r="C95" t="s">
        <v>179</v>
      </c>
      <c r="D95">
        <v>0.53333333333333333</v>
      </c>
      <c r="E95">
        <v>0.33333333333333331</v>
      </c>
      <c r="F95">
        <v>25</v>
      </c>
      <c r="G95">
        <v>30</v>
      </c>
      <c r="H95">
        <v>15</v>
      </c>
      <c r="I95">
        <v>196</v>
      </c>
      <c r="J95">
        <v>24</v>
      </c>
      <c r="K95">
        <v>32</v>
      </c>
      <c r="L95">
        <v>7</v>
      </c>
      <c r="M95">
        <v>12</v>
      </c>
      <c r="N95">
        <v>10</v>
      </c>
      <c r="O95">
        <v>5</v>
      </c>
      <c r="P95" s="1">
        <v>0.926626324</v>
      </c>
      <c r="Q95">
        <v>3.218875825</v>
      </c>
      <c r="R95">
        <v>10</v>
      </c>
      <c r="S95">
        <v>5</v>
      </c>
      <c r="T95">
        <v>7</v>
      </c>
      <c r="U95">
        <v>0.5</v>
      </c>
      <c r="V95">
        <v>-2.8250959340000001</v>
      </c>
      <c r="W95">
        <v>-3.9853592E-2</v>
      </c>
      <c r="X95">
        <v>-4.9575336999999999</v>
      </c>
      <c r="Y95">
        <v>1.4061212999999999</v>
      </c>
      <c r="Z95">
        <v>1</v>
      </c>
      <c r="AA95" t="s">
        <v>179</v>
      </c>
      <c r="AC95" t="s">
        <v>174</v>
      </c>
      <c r="AD95" t="s">
        <v>175</v>
      </c>
      <c r="AE95" t="s">
        <v>189</v>
      </c>
      <c r="AF95">
        <v>2355.5</v>
      </c>
      <c r="AG95" t="s">
        <v>172</v>
      </c>
    </row>
    <row r="96" spans="1:33" x14ac:dyDescent="0.2">
      <c r="A96" t="s">
        <v>96</v>
      </c>
      <c r="B96">
        <v>2</v>
      </c>
      <c r="C96" t="s">
        <v>173</v>
      </c>
      <c r="D96">
        <v>0.80729166666666674</v>
      </c>
      <c r="E96">
        <v>0.80729166666666674</v>
      </c>
      <c r="F96">
        <v>85</v>
      </c>
      <c r="G96">
        <v>60</v>
      </c>
      <c r="H96">
        <v>25</v>
      </c>
      <c r="I96">
        <v>2535</v>
      </c>
      <c r="J96">
        <v>55</v>
      </c>
      <c r="K96">
        <v>45</v>
      </c>
      <c r="L96">
        <v>8</v>
      </c>
      <c r="M96">
        <v>33</v>
      </c>
      <c r="N96">
        <v>11</v>
      </c>
      <c r="O96">
        <v>10</v>
      </c>
      <c r="P96" s="1">
        <v>1</v>
      </c>
      <c r="Q96">
        <v>4.4426512560000004</v>
      </c>
      <c r="R96">
        <v>11</v>
      </c>
      <c r="S96">
        <v>10</v>
      </c>
      <c r="T96">
        <v>8</v>
      </c>
      <c r="U96">
        <v>0.90909090909090906</v>
      </c>
      <c r="V96">
        <v>5.3949393270000003</v>
      </c>
      <c r="W96">
        <v>-4.2446743610000004</v>
      </c>
      <c r="X96">
        <v>0.71985390000000005</v>
      </c>
      <c r="Y96">
        <v>0.13638987999999999</v>
      </c>
      <c r="Z96">
        <v>2</v>
      </c>
      <c r="AA96" t="s">
        <v>173</v>
      </c>
      <c r="AC96" t="s">
        <v>174</v>
      </c>
      <c r="AD96" t="s">
        <v>176</v>
      </c>
      <c r="AE96" t="s">
        <v>189</v>
      </c>
      <c r="AF96">
        <v>2674.8</v>
      </c>
      <c r="AG96" t="s">
        <v>172</v>
      </c>
    </row>
    <row r="97" spans="1:33" x14ac:dyDescent="0.2">
      <c r="A97" t="s">
        <v>97</v>
      </c>
      <c r="B97">
        <v>1</v>
      </c>
      <c r="C97" t="s">
        <v>179</v>
      </c>
      <c r="D97">
        <v>0.8666666666666667</v>
      </c>
      <c r="E97">
        <v>0.6</v>
      </c>
      <c r="F97">
        <v>45</v>
      </c>
      <c r="G97">
        <v>36.5</v>
      </c>
      <c r="H97">
        <v>29.5</v>
      </c>
      <c r="I97">
        <v>496.375</v>
      </c>
      <c r="J97">
        <v>13</v>
      </c>
      <c r="K97">
        <v>35</v>
      </c>
      <c r="L97">
        <v>4</v>
      </c>
      <c r="M97">
        <v>13</v>
      </c>
      <c r="N97">
        <v>7.5</v>
      </c>
      <c r="O97">
        <v>4</v>
      </c>
      <c r="P97" s="1">
        <v>1</v>
      </c>
      <c r="Q97">
        <v>3.8066624899999999</v>
      </c>
      <c r="R97">
        <v>7.5</v>
      </c>
      <c r="S97">
        <v>4</v>
      </c>
      <c r="T97">
        <v>4</v>
      </c>
      <c r="U97">
        <v>0.53333333333333333</v>
      </c>
      <c r="V97">
        <v>-1.0695908629999999</v>
      </c>
      <c r="W97">
        <v>0.236727933</v>
      </c>
      <c r="X97">
        <v>0.73423680000000002</v>
      </c>
      <c r="Y97">
        <v>1.081559E-2</v>
      </c>
      <c r="Z97">
        <v>1</v>
      </c>
      <c r="AA97" t="s">
        <v>179</v>
      </c>
      <c r="AC97" t="s">
        <v>180</v>
      </c>
      <c r="AD97" t="s">
        <v>176</v>
      </c>
      <c r="AE97" t="s">
        <v>189</v>
      </c>
      <c r="AF97">
        <v>3300</v>
      </c>
      <c r="AG97" t="s">
        <v>172</v>
      </c>
    </row>
    <row r="98" spans="1:33" x14ac:dyDescent="0.2">
      <c r="A98" t="s">
        <v>98</v>
      </c>
      <c r="B98">
        <v>1</v>
      </c>
      <c r="C98" t="s">
        <v>179</v>
      </c>
      <c r="D98">
        <v>0.88235294117647056</v>
      </c>
      <c r="E98">
        <v>0.47058823529411764</v>
      </c>
      <c r="F98">
        <v>36</v>
      </c>
      <c r="G98">
        <v>36</v>
      </c>
      <c r="H98">
        <v>30</v>
      </c>
      <c r="I98">
        <v>405</v>
      </c>
      <c r="J98">
        <v>17.25</v>
      </c>
      <c r="K98">
        <v>45</v>
      </c>
      <c r="L98">
        <v>7</v>
      </c>
      <c r="M98">
        <v>8.5</v>
      </c>
      <c r="N98">
        <v>8</v>
      </c>
      <c r="O98">
        <v>3</v>
      </c>
      <c r="P98" s="1">
        <v>0.98780207099999995</v>
      </c>
      <c r="Q98">
        <v>3.5835189380000001</v>
      </c>
      <c r="R98">
        <v>8</v>
      </c>
      <c r="S98">
        <v>3</v>
      </c>
      <c r="T98">
        <v>6.5</v>
      </c>
      <c r="U98">
        <v>0.375</v>
      </c>
      <c r="V98">
        <v>-0.51151012600000001</v>
      </c>
      <c r="W98">
        <v>1.5912839889999999</v>
      </c>
      <c r="X98">
        <v>0.12456349999999999</v>
      </c>
      <c r="Y98">
        <v>3.5300789999999999E-2</v>
      </c>
      <c r="Z98">
        <v>1</v>
      </c>
      <c r="AA98" t="s">
        <v>179</v>
      </c>
      <c r="AC98" t="s">
        <v>180</v>
      </c>
      <c r="AD98" t="s">
        <v>175</v>
      </c>
      <c r="AE98" t="s">
        <v>189</v>
      </c>
      <c r="AF98">
        <v>2459</v>
      </c>
      <c r="AG98" t="s">
        <v>172</v>
      </c>
    </row>
    <row r="99" spans="1:33" x14ac:dyDescent="0.2">
      <c r="A99" t="s">
        <v>99</v>
      </c>
      <c r="B99">
        <v>3</v>
      </c>
      <c r="C99" t="s">
        <v>179</v>
      </c>
      <c r="D99">
        <v>0.46052631578947373</v>
      </c>
      <c r="E99">
        <v>0.35526315789473689</v>
      </c>
      <c r="F99">
        <v>25</v>
      </c>
      <c r="G99">
        <v>26</v>
      </c>
      <c r="H99">
        <v>9</v>
      </c>
      <c r="I99">
        <v>48</v>
      </c>
      <c r="J99">
        <v>16</v>
      </c>
      <c r="K99">
        <v>15</v>
      </c>
      <c r="L99">
        <v>5</v>
      </c>
      <c r="M99">
        <v>0</v>
      </c>
      <c r="N99">
        <v>3</v>
      </c>
      <c r="O99">
        <v>3</v>
      </c>
      <c r="P99" s="1">
        <v>0.92647554799999998</v>
      </c>
      <c r="Q99">
        <v>3.218875825</v>
      </c>
      <c r="R99">
        <v>3</v>
      </c>
      <c r="S99">
        <v>3</v>
      </c>
      <c r="T99">
        <v>5</v>
      </c>
      <c r="U99">
        <v>1</v>
      </c>
      <c r="V99">
        <v>-5.0329002320000003</v>
      </c>
      <c r="W99">
        <v>-1.3052597480000001</v>
      </c>
      <c r="X99">
        <v>-5.4714676000000004</v>
      </c>
      <c r="Y99">
        <v>2.2052356099999999</v>
      </c>
      <c r="Z99">
        <v>1</v>
      </c>
      <c r="AA99" t="s">
        <v>179</v>
      </c>
      <c r="AC99" t="s">
        <v>180</v>
      </c>
      <c r="AD99" t="s">
        <v>176</v>
      </c>
      <c r="AE99" t="s">
        <v>189</v>
      </c>
      <c r="AF99">
        <v>2333.56</v>
      </c>
      <c r="AG99" t="s">
        <v>172</v>
      </c>
    </row>
    <row r="100" spans="1:33" x14ac:dyDescent="0.2">
      <c r="A100" t="s">
        <v>100</v>
      </c>
      <c r="B100">
        <v>2</v>
      </c>
      <c r="C100" t="s">
        <v>173</v>
      </c>
      <c r="D100">
        <v>1</v>
      </c>
      <c r="E100">
        <v>1</v>
      </c>
      <c r="F100">
        <v>75</v>
      </c>
      <c r="G100">
        <v>30</v>
      </c>
      <c r="H100">
        <v>11</v>
      </c>
      <c r="I100">
        <v>108</v>
      </c>
      <c r="J100">
        <v>40</v>
      </c>
      <c r="K100">
        <v>40</v>
      </c>
      <c r="L100">
        <v>5</v>
      </c>
      <c r="M100">
        <v>17</v>
      </c>
      <c r="N100">
        <v>10</v>
      </c>
      <c r="O100">
        <v>10</v>
      </c>
      <c r="P100" s="1">
        <v>1</v>
      </c>
      <c r="Q100">
        <v>4.3174881139999997</v>
      </c>
      <c r="R100">
        <v>10</v>
      </c>
      <c r="S100">
        <v>10</v>
      </c>
      <c r="T100">
        <v>5</v>
      </c>
      <c r="U100">
        <v>1</v>
      </c>
      <c r="V100">
        <v>-1.635751857</v>
      </c>
      <c r="W100">
        <v>-4.2954817920000004</v>
      </c>
      <c r="X100">
        <v>2.8372076000000002</v>
      </c>
      <c r="Y100">
        <v>-1.2322335200000001</v>
      </c>
      <c r="Z100">
        <v>2</v>
      </c>
      <c r="AA100" t="s">
        <v>173</v>
      </c>
      <c r="AC100" t="s">
        <v>174</v>
      </c>
      <c r="AD100" t="s">
        <v>176</v>
      </c>
      <c r="AE100" t="s">
        <v>190</v>
      </c>
      <c r="AF100">
        <v>3503.125</v>
      </c>
      <c r="AG100" t="s">
        <v>172</v>
      </c>
    </row>
    <row r="101" spans="1:33" x14ac:dyDescent="0.2">
      <c r="A101" t="s">
        <v>101</v>
      </c>
      <c r="B101">
        <v>2</v>
      </c>
      <c r="C101" t="s">
        <v>173</v>
      </c>
      <c r="D101">
        <v>0.86956521739130432</v>
      </c>
      <c r="E101">
        <v>0.86956521739130432</v>
      </c>
      <c r="F101">
        <v>120</v>
      </c>
      <c r="G101">
        <v>51</v>
      </c>
      <c r="H101">
        <v>21</v>
      </c>
      <c r="I101">
        <v>891</v>
      </c>
      <c r="J101">
        <v>36.9</v>
      </c>
      <c r="K101">
        <v>40</v>
      </c>
      <c r="L101">
        <v>15</v>
      </c>
      <c r="M101">
        <v>0</v>
      </c>
      <c r="N101">
        <v>12</v>
      </c>
      <c r="O101">
        <v>11</v>
      </c>
      <c r="P101" s="1">
        <v>1</v>
      </c>
      <c r="Q101">
        <v>4.7874917430000004</v>
      </c>
      <c r="R101">
        <v>12</v>
      </c>
      <c r="S101">
        <v>11</v>
      </c>
      <c r="T101">
        <v>6</v>
      </c>
      <c r="U101">
        <v>0.91666666666666663</v>
      </c>
      <c r="V101">
        <v>2.2787670879999999</v>
      </c>
      <c r="W101">
        <v>-3.800530857</v>
      </c>
      <c r="X101">
        <v>1.691376</v>
      </c>
      <c r="Y101">
        <v>-0.36795875</v>
      </c>
      <c r="Z101">
        <v>2</v>
      </c>
      <c r="AA101" t="s">
        <v>173</v>
      </c>
      <c r="AC101" t="s">
        <v>174</v>
      </c>
      <c r="AD101" t="s">
        <v>176</v>
      </c>
      <c r="AE101" t="s">
        <v>190</v>
      </c>
      <c r="AF101">
        <v>2600</v>
      </c>
      <c r="AG101" t="s">
        <v>172</v>
      </c>
    </row>
    <row r="102" spans="1:33" x14ac:dyDescent="0.2">
      <c r="A102" t="s">
        <v>102</v>
      </c>
      <c r="B102">
        <v>2</v>
      </c>
      <c r="C102" t="s">
        <v>173</v>
      </c>
      <c r="D102">
        <v>0.79069767441860461</v>
      </c>
      <c r="E102">
        <v>0.43720930232558142</v>
      </c>
      <c r="F102">
        <v>85</v>
      </c>
      <c r="G102">
        <v>28</v>
      </c>
      <c r="H102">
        <v>22</v>
      </c>
      <c r="I102">
        <v>405</v>
      </c>
      <c r="J102">
        <v>24</v>
      </c>
      <c r="K102">
        <v>12</v>
      </c>
      <c r="L102">
        <v>6</v>
      </c>
      <c r="M102">
        <v>10</v>
      </c>
      <c r="N102">
        <v>11</v>
      </c>
      <c r="O102">
        <v>6</v>
      </c>
      <c r="P102" s="1">
        <v>1</v>
      </c>
      <c r="Q102">
        <v>4.4426512560000004</v>
      </c>
      <c r="R102">
        <v>11</v>
      </c>
      <c r="S102">
        <v>6</v>
      </c>
      <c r="T102">
        <v>6</v>
      </c>
      <c r="U102">
        <v>0.54545454545454541</v>
      </c>
      <c r="V102">
        <v>-2.4243144050000001</v>
      </c>
      <c r="W102">
        <v>-1.2624129369999999</v>
      </c>
      <c r="X102">
        <v>0.61257790000000001</v>
      </c>
      <c r="Y102">
        <v>3.7973348800000002</v>
      </c>
      <c r="Z102">
        <v>2</v>
      </c>
      <c r="AA102" t="s">
        <v>173</v>
      </c>
      <c r="AC102" t="s">
        <v>174</v>
      </c>
      <c r="AD102" t="s">
        <v>176</v>
      </c>
      <c r="AE102" t="s">
        <v>190</v>
      </c>
      <c r="AF102">
        <v>2148.1</v>
      </c>
      <c r="AG102" t="s">
        <v>178</v>
      </c>
    </row>
    <row r="103" spans="1:33" x14ac:dyDescent="0.2">
      <c r="A103" t="s">
        <v>103</v>
      </c>
      <c r="B103">
        <v>1</v>
      </c>
      <c r="C103" t="s">
        <v>179</v>
      </c>
      <c r="D103">
        <v>0.79999999999999993</v>
      </c>
      <c r="E103">
        <v>0.36842105263157893</v>
      </c>
      <c r="F103">
        <v>47</v>
      </c>
      <c r="G103">
        <v>52.05</v>
      </c>
      <c r="H103">
        <v>39.5</v>
      </c>
      <c r="I103">
        <v>64</v>
      </c>
      <c r="J103">
        <v>15.4</v>
      </c>
      <c r="K103">
        <v>55</v>
      </c>
      <c r="L103">
        <v>7</v>
      </c>
      <c r="M103">
        <v>9</v>
      </c>
      <c r="N103">
        <v>6</v>
      </c>
      <c r="O103">
        <v>2.5</v>
      </c>
      <c r="P103" s="1">
        <v>1</v>
      </c>
      <c r="Q103">
        <v>3.8501476019999998</v>
      </c>
      <c r="R103">
        <v>6</v>
      </c>
      <c r="S103">
        <v>2.5</v>
      </c>
      <c r="T103">
        <v>7</v>
      </c>
      <c r="U103">
        <v>0.41666666666666669</v>
      </c>
      <c r="V103">
        <v>1.8472987000000001</v>
      </c>
      <c r="W103">
        <v>3.6530987060000002</v>
      </c>
      <c r="X103">
        <v>-0.3252871</v>
      </c>
      <c r="Y103">
        <v>-0.49286786999999999</v>
      </c>
      <c r="Z103">
        <v>1</v>
      </c>
      <c r="AA103" t="s">
        <v>179</v>
      </c>
      <c r="AC103" t="s">
        <v>180</v>
      </c>
      <c r="AD103" t="s">
        <v>175</v>
      </c>
      <c r="AE103" t="s">
        <v>190</v>
      </c>
      <c r="AF103">
        <v>3215.4</v>
      </c>
      <c r="AG103" t="s">
        <v>172</v>
      </c>
    </row>
    <row r="104" spans="1:33" x14ac:dyDescent="0.2">
      <c r="A104" t="s">
        <v>104</v>
      </c>
      <c r="B104">
        <v>1</v>
      </c>
      <c r="C104" t="s">
        <v>179</v>
      </c>
      <c r="D104">
        <v>0.75</v>
      </c>
      <c r="E104">
        <v>0.3</v>
      </c>
      <c r="F104">
        <v>7</v>
      </c>
      <c r="G104">
        <v>32</v>
      </c>
      <c r="H104">
        <v>20</v>
      </c>
      <c r="I104">
        <v>24</v>
      </c>
      <c r="J104">
        <v>15</v>
      </c>
      <c r="K104">
        <v>23</v>
      </c>
      <c r="L104">
        <v>6</v>
      </c>
      <c r="M104">
        <v>12</v>
      </c>
      <c r="N104">
        <v>5</v>
      </c>
      <c r="O104">
        <v>1</v>
      </c>
      <c r="P104" s="1">
        <v>1</v>
      </c>
      <c r="Q104">
        <v>1.9459101489999999</v>
      </c>
      <c r="R104">
        <v>5</v>
      </c>
      <c r="S104">
        <v>1</v>
      </c>
      <c r="T104">
        <v>6</v>
      </c>
      <c r="U104">
        <v>0.2</v>
      </c>
      <c r="V104">
        <v>-3.6475839649999999</v>
      </c>
      <c r="W104">
        <v>1.670175642</v>
      </c>
      <c r="X104">
        <v>-0.64429099999999995</v>
      </c>
      <c r="Y104">
        <v>2.65220616</v>
      </c>
      <c r="Z104">
        <v>1</v>
      </c>
      <c r="AA104" t="s">
        <v>179</v>
      </c>
      <c r="AC104" t="s">
        <v>174</v>
      </c>
      <c r="AD104" t="s">
        <v>175</v>
      </c>
      <c r="AE104" t="s">
        <v>190</v>
      </c>
      <c r="AF104">
        <v>2230.5</v>
      </c>
      <c r="AG104" t="s">
        <v>172</v>
      </c>
    </row>
    <row r="105" spans="1:33" x14ac:dyDescent="0.2">
      <c r="A105" t="s">
        <v>105</v>
      </c>
      <c r="B105">
        <v>1</v>
      </c>
      <c r="C105" t="s">
        <v>179</v>
      </c>
      <c r="D105">
        <v>0.92024539877300604</v>
      </c>
      <c r="E105">
        <v>0.25153374233128833</v>
      </c>
      <c r="F105">
        <v>108</v>
      </c>
      <c r="G105">
        <v>52</v>
      </c>
      <c r="H105">
        <v>43</v>
      </c>
      <c r="I105" s="2">
        <v>900</v>
      </c>
      <c r="J105">
        <v>30.4</v>
      </c>
      <c r="K105">
        <v>58</v>
      </c>
      <c r="L105">
        <v>13</v>
      </c>
      <c r="M105">
        <v>9</v>
      </c>
      <c r="N105">
        <v>12.5</v>
      </c>
      <c r="O105">
        <v>2</v>
      </c>
      <c r="P105" s="1">
        <v>1</v>
      </c>
      <c r="Q105">
        <v>4.6821312270000002</v>
      </c>
      <c r="R105">
        <v>12.5</v>
      </c>
      <c r="S105">
        <v>2</v>
      </c>
      <c r="T105">
        <v>13</v>
      </c>
      <c r="U105">
        <v>0.16</v>
      </c>
      <c r="V105">
        <v>4.8503563830000003</v>
      </c>
      <c r="W105">
        <v>3.0768514420000002</v>
      </c>
      <c r="X105">
        <v>0.97331529999999999</v>
      </c>
      <c r="Y105">
        <v>1.6151600800000001</v>
      </c>
      <c r="Z105">
        <v>1</v>
      </c>
      <c r="AA105" t="s">
        <v>179</v>
      </c>
      <c r="AC105" t="s">
        <v>174</v>
      </c>
      <c r="AD105" t="s">
        <v>175</v>
      </c>
      <c r="AE105" t="s">
        <v>190</v>
      </c>
      <c r="AF105">
        <v>2661.25</v>
      </c>
      <c r="AG105" t="s">
        <v>172</v>
      </c>
    </row>
    <row r="106" spans="1:33" x14ac:dyDescent="0.2">
      <c r="A106" t="s">
        <v>106</v>
      </c>
      <c r="B106">
        <v>1</v>
      </c>
      <c r="C106" t="s">
        <v>179</v>
      </c>
      <c r="D106">
        <v>0.73846153846153839</v>
      </c>
      <c r="E106">
        <v>0.32307692307692309</v>
      </c>
      <c r="F106">
        <v>53.25</v>
      </c>
      <c r="G106">
        <v>53</v>
      </c>
      <c r="H106">
        <v>42.5</v>
      </c>
      <c r="I106">
        <v>67.2</v>
      </c>
      <c r="J106">
        <v>6.75</v>
      </c>
      <c r="K106">
        <v>51.5</v>
      </c>
      <c r="L106">
        <v>7.5</v>
      </c>
      <c r="M106">
        <v>4.5</v>
      </c>
      <c r="N106">
        <v>7.7</v>
      </c>
      <c r="O106">
        <v>3.22</v>
      </c>
      <c r="P106" s="1">
        <v>1</v>
      </c>
      <c r="Q106">
        <v>3.9749978050000001</v>
      </c>
      <c r="R106">
        <v>7.7</v>
      </c>
      <c r="S106">
        <v>3.22</v>
      </c>
      <c r="T106">
        <v>7.5</v>
      </c>
      <c r="U106">
        <v>0.41818181818181821</v>
      </c>
      <c r="V106">
        <v>1.7493515900000001</v>
      </c>
      <c r="W106">
        <v>4.118863664</v>
      </c>
      <c r="X106">
        <v>-0.84625680000000003</v>
      </c>
      <c r="Y106">
        <v>-0.16254299999999999</v>
      </c>
      <c r="Z106">
        <v>1</v>
      </c>
      <c r="AA106" t="s">
        <v>179</v>
      </c>
      <c r="AC106" t="s">
        <v>174</v>
      </c>
      <c r="AD106" t="s">
        <v>175</v>
      </c>
      <c r="AE106" t="s">
        <v>190</v>
      </c>
      <c r="AF106">
        <v>1116.7</v>
      </c>
      <c r="AG106" t="s">
        <v>172</v>
      </c>
    </row>
    <row r="107" spans="1:33" x14ac:dyDescent="0.2">
      <c r="A107" t="s">
        <v>107</v>
      </c>
      <c r="B107">
        <v>2</v>
      </c>
      <c r="C107" t="s">
        <v>173</v>
      </c>
      <c r="D107">
        <v>1</v>
      </c>
      <c r="E107">
        <v>1.2727272727272727</v>
      </c>
      <c r="F107">
        <v>30.5</v>
      </c>
      <c r="G107">
        <v>20.574999999999999</v>
      </c>
      <c r="H107">
        <v>8</v>
      </c>
      <c r="I107">
        <v>222.3499219</v>
      </c>
      <c r="J107">
        <v>17.844999999999999</v>
      </c>
      <c r="K107">
        <v>39.25</v>
      </c>
      <c r="L107">
        <v>5.6</v>
      </c>
      <c r="M107">
        <v>28</v>
      </c>
      <c r="N107">
        <v>6.75</v>
      </c>
      <c r="O107">
        <v>4.8499999999999996</v>
      </c>
      <c r="P107" s="1">
        <v>1</v>
      </c>
      <c r="Q107">
        <v>3.4177266839999998</v>
      </c>
      <c r="R107">
        <v>6.75</v>
      </c>
      <c r="S107">
        <v>4.8499999999999996</v>
      </c>
      <c r="T107">
        <v>5.6</v>
      </c>
      <c r="U107">
        <v>0.71851851851851845</v>
      </c>
      <c r="V107">
        <v>-4.3112282620000002</v>
      </c>
      <c r="W107">
        <v>-5.2747346850000003</v>
      </c>
      <c r="X107">
        <v>2.7808581999999999</v>
      </c>
      <c r="Y107">
        <v>-3.6202603600000001</v>
      </c>
      <c r="Z107">
        <v>2</v>
      </c>
      <c r="AA107" t="s">
        <v>173</v>
      </c>
      <c r="AC107" t="s">
        <v>174</v>
      </c>
      <c r="AD107" t="s">
        <v>176</v>
      </c>
      <c r="AE107" t="s">
        <v>190</v>
      </c>
      <c r="AF107">
        <v>3020</v>
      </c>
      <c r="AG107" t="s">
        <v>172</v>
      </c>
    </row>
    <row r="108" spans="1:33" x14ac:dyDescent="0.2">
      <c r="A108" t="s">
        <v>108</v>
      </c>
      <c r="B108">
        <v>1</v>
      </c>
      <c r="C108" t="s">
        <v>179</v>
      </c>
      <c r="D108">
        <v>0.98214285714285721</v>
      </c>
      <c r="E108">
        <v>0.44642857142857145</v>
      </c>
      <c r="F108">
        <v>46</v>
      </c>
      <c r="G108">
        <v>46</v>
      </c>
      <c r="H108">
        <v>40</v>
      </c>
      <c r="I108">
        <v>36</v>
      </c>
      <c r="J108">
        <v>12</v>
      </c>
      <c r="K108">
        <v>46</v>
      </c>
      <c r="L108">
        <v>5</v>
      </c>
      <c r="M108">
        <v>6</v>
      </c>
      <c r="N108">
        <v>8</v>
      </c>
      <c r="O108">
        <v>2</v>
      </c>
      <c r="P108" s="1">
        <v>0.99664147800000003</v>
      </c>
      <c r="Q108">
        <v>3.8286413960000001</v>
      </c>
      <c r="R108">
        <v>8</v>
      </c>
      <c r="S108">
        <v>2</v>
      </c>
      <c r="T108">
        <v>5</v>
      </c>
      <c r="U108">
        <v>0.25</v>
      </c>
      <c r="V108">
        <v>0.57293194300000005</v>
      </c>
      <c r="W108">
        <v>3.334323243</v>
      </c>
      <c r="X108">
        <v>1.1926388999999999</v>
      </c>
      <c r="Y108">
        <v>-0.72764236999999998</v>
      </c>
      <c r="Z108">
        <v>1</v>
      </c>
      <c r="AA108" t="s">
        <v>179</v>
      </c>
      <c r="AC108" t="s">
        <v>180</v>
      </c>
      <c r="AD108" t="s">
        <v>175</v>
      </c>
      <c r="AE108" t="s">
        <v>190</v>
      </c>
      <c r="AF108">
        <v>550</v>
      </c>
      <c r="AG108" t="s">
        <v>172</v>
      </c>
    </row>
    <row r="109" spans="1:33" x14ac:dyDescent="0.2">
      <c r="A109" t="s">
        <v>109</v>
      </c>
      <c r="B109">
        <v>1</v>
      </c>
      <c r="C109" t="s">
        <v>179</v>
      </c>
      <c r="D109">
        <v>0.68181818181818188</v>
      </c>
      <c r="E109">
        <v>0.5757575757575758</v>
      </c>
      <c r="F109">
        <v>65</v>
      </c>
      <c r="G109">
        <v>58</v>
      </c>
      <c r="H109">
        <v>32</v>
      </c>
      <c r="I109" s="2">
        <v>405</v>
      </c>
      <c r="J109">
        <v>27</v>
      </c>
      <c r="K109">
        <v>58</v>
      </c>
      <c r="L109">
        <v>8</v>
      </c>
      <c r="M109">
        <v>19</v>
      </c>
      <c r="N109">
        <v>7</v>
      </c>
      <c r="O109">
        <v>4</v>
      </c>
      <c r="P109" s="1">
        <v>1</v>
      </c>
      <c r="Q109">
        <v>4.1743872700000004</v>
      </c>
      <c r="R109">
        <v>7</v>
      </c>
      <c r="S109">
        <v>4</v>
      </c>
      <c r="T109">
        <v>8</v>
      </c>
      <c r="U109">
        <v>0.5714285714285714</v>
      </c>
      <c r="V109">
        <v>2.995958028</v>
      </c>
      <c r="W109">
        <v>0.54325911999999998</v>
      </c>
      <c r="X109">
        <v>-0.98400989999999999</v>
      </c>
      <c r="Y109">
        <v>-1.31600531</v>
      </c>
      <c r="Z109">
        <v>1</v>
      </c>
      <c r="AA109" t="s">
        <v>179</v>
      </c>
      <c r="AC109" t="s">
        <v>180</v>
      </c>
      <c r="AD109" t="s">
        <v>175</v>
      </c>
      <c r="AE109" t="s">
        <v>190</v>
      </c>
      <c r="AF109">
        <v>1570.7</v>
      </c>
      <c r="AG109" t="s">
        <v>172</v>
      </c>
    </row>
    <row r="110" spans="1:33" x14ac:dyDescent="0.2">
      <c r="A110" t="s">
        <v>110</v>
      </c>
      <c r="B110">
        <v>1</v>
      </c>
      <c r="C110" t="s">
        <v>179</v>
      </c>
      <c r="D110">
        <v>0.83928571428571441</v>
      </c>
      <c r="E110">
        <v>0.3928571428571429</v>
      </c>
      <c r="F110">
        <v>79</v>
      </c>
      <c r="G110">
        <v>50</v>
      </c>
      <c r="H110">
        <v>40</v>
      </c>
      <c r="I110">
        <v>180</v>
      </c>
      <c r="J110">
        <v>16</v>
      </c>
      <c r="K110">
        <v>39</v>
      </c>
      <c r="L110">
        <v>2</v>
      </c>
      <c r="M110">
        <v>1</v>
      </c>
      <c r="N110">
        <v>8</v>
      </c>
      <c r="O110">
        <v>4</v>
      </c>
      <c r="P110" s="1">
        <v>1</v>
      </c>
      <c r="Q110">
        <v>4.3694478520000004</v>
      </c>
      <c r="R110">
        <v>8</v>
      </c>
      <c r="S110">
        <v>4</v>
      </c>
      <c r="T110">
        <v>2</v>
      </c>
      <c r="U110">
        <v>0.5</v>
      </c>
      <c r="V110">
        <v>1.457585313</v>
      </c>
      <c r="W110">
        <v>2.4758605600000001</v>
      </c>
      <c r="X110">
        <v>0.444637</v>
      </c>
      <c r="Y110">
        <v>0.7486737</v>
      </c>
      <c r="Z110">
        <v>1</v>
      </c>
      <c r="AA110" t="s">
        <v>179</v>
      </c>
      <c r="AC110" t="s">
        <v>174</v>
      </c>
      <c r="AD110" t="s">
        <v>176</v>
      </c>
      <c r="AE110" t="s">
        <v>190</v>
      </c>
      <c r="AF110">
        <v>3218</v>
      </c>
      <c r="AG110" t="s">
        <v>172</v>
      </c>
    </row>
    <row r="111" spans="1:33" x14ac:dyDescent="0.2">
      <c r="A111" t="s">
        <v>111</v>
      </c>
      <c r="B111">
        <v>1</v>
      </c>
      <c r="C111" t="s">
        <v>179</v>
      </c>
      <c r="D111">
        <v>0.73333333333333339</v>
      </c>
      <c r="E111">
        <v>0.27499999999999997</v>
      </c>
      <c r="F111">
        <v>80</v>
      </c>
      <c r="G111">
        <v>60</v>
      </c>
      <c r="H111">
        <v>52</v>
      </c>
      <c r="I111">
        <v>108</v>
      </c>
      <c r="J111">
        <v>18</v>
      </c>
      <c r="K111">
        <v>70</v>
      </c>
      <c r="L111">
        <v>9</v>
      </c>
      <c r="M111">
        <v>15</v>
      </c>
      <c r="N111">
        <v>14</v>
      </c>
      <c r="O111">
        <v>3.5</v>
      </c>
      <c r="P111" s="1">
        <v>1</v>
      </c>
      <c r="Q111">
        <v>4.3820266349999999</v>
      </c>
      <c r="R111">
        <v>14</v>
      </c>
      <c r="S111">
        <v>3.5</v>
      </c>
      <c r="T111">
        <v>9</v>
      </c>
      <c r="U111">
        <v>0.25</v>
      </c>
      <c r="V111">
        <v>5.0403687140000004</v>
      </c>
      <c r="W111">
        <v>5.1267323009999997</v>
      </c>
      <c r="X111">
        <v>-0.88735140000000001</v>
      </c>
      <c r="Y111">
        <v>-0.80939479000000003</v>
      </c>
      <c r="Z111">
        <v>1</v>
      </c>
      <c r="AA111" t="s">
        <v>179</v>
      </c>
      <c r="AC111" t="s">
        <v>180</v>
      </c>
      <c r="AD111" t="s">
        <v>175</v>
      </c>
      <c r="AE111" t="s">
        <v>190</v>
      </c>
      <c r="AF111">
        <v>2902.6</v>
      </c>
      <c r="AG111" t="s">
        <v>172</v>
      </c>
    </row>
    <row r="112" spans="1:33" x14ac:dyDescent="0.2">
      <c r="A112" t="s">
        <v>112</v>
      </c>
      <c r="B112">
        <v>2</v>
      </c>
      <c r="C112" t="s">
        <v>173</v>
      </c>
      <c r="D112">
        <v>0.69230769230769229</v>
      </c>
      <c r="E112">
        <v>0.44230769230769224</v>
      </c>
      <c r="F112">
        <v>10.7</v>
      </c>
      <c r="G112">
        <v>23.5</v>
      </c>
      <c r="H112">
        <v>12.5</v>
      </c>
      <c r="I112">
        <v>44.55</v>
      </c>
      <c r="J112">
        <v>16.32</v>
      </c>
      <c r="K112">
        <v>28.5</v>
      </c>
      <c r="L112">
        <v>7.75</v>
      </c>
      <c r="M112">
        <v>13.5</v>
      </c>
      <c r="N112">
        <v>6.4</v>
      </c>
      <c r="O112">
        <v>4.1500000000000004</v>
      </c>
      <c r="P112" s="1">
        <v>1</v>
      </c>
      <c r="Q112">
        <v>2.3702437409999999</v>
      </c>
      <c r="R112">
        <v>6.4</v>
      </c>
      <c r="S112">
        <v>4.1500000000000004</v>
      </c>
      <c r="T112">
        <v>7.75</v>
      </c>
      <c r="U112">
        <v>0.6484375</v>
      </c>
      <c r="V112">
        <v>-4.4179819739999999</v>
      </c>
      <c r="W112">
        <v>-0.28481700599999998</v>
      </c>
      <c r="X112">
        <v>-0.95952669999999995</v>
      </c>
      <c r="Y112">
        <v>2.0235964399999999</v>
      </c>
      <c r="Z112">
        <v>2</v>
      </c>
      <c r="AA112" t="s">
        <v>173</v>
      </c>
      <c r="AC112" t="s">
        <v>174</v>
      </c>
      <c r="AD112" t="s">
        <v>176</v>
      </c>
      <c r="AE112" t="s">
        <v>190</v>
      </c>
      <c r="AF112">
        <v>3200</v>
      </c>
      <c r="AG112" t="s">
        <v>172</v>
      </c>
    </row>
    <row r="113" spans="1:33" x14ac:dyDescent="0.2">
      <c r="A113" t="s">
        <v>113</v>
      </c>
      <c r="B113">
        <v>1</v>
      </c>
      <c r="C113" t="s">
        <v>179</v>
      </c>
      <c r="D113">
        <v>1.0444444444444445</v>
      </c>
      <c r="E113">
        <v>0.46666666666666667</v>
      </c>
      <c r="F113">
        <v>29</v>
      </c>
      <c r="G113">
        <v>38</v>
      </c>
      <c r="H113">
        <v>20.5</v>
      </c>
      <c r="I113">
        <v>256</v>
      </c>
      <c r="J113">
        <v>12</v>
      </c>
      <c r="K113">
        <v>40.5</v>
      </c>
      <c r="L113">
        <v>6</v>
      </c>
      <c r="M113">
        <v>12.5</v>
      </c>
      <c r="N113">
        <v>5</v>
      </c>
      <c r="O113">
        <v>5</v>
      </c>
      <c r="P113" s="1">
        <v>1</v>
      </c>
      <c r="Q113">
        <v>3.3672958300000002</v>
      </c>
      <c r="R113">
        <v>5</v>
      </c>
      <c r="S113">
        <v>5</v>
      </c>
      <c r="T113">
        <v>6</v>
      </c>
      <c r="U113">
        <v>1</v>
      </c>
      <c r="V113">
        <v>-1.8087649539999999</v>
      </c>
      <c r="W113">
        <v>1.669009365</v>
      </c>
      <c r="X113">
        <v>1.8016129000000001</v>
      </c>
      <c r="Y113">
        <v>0.50814121000000001</v>
      </c>
      <c r="Z113">
        <v>1</v>
      </c>
      <c r="AA113" t="s">
        <v>179</v>
      </c>
      <c r="AC113" t="s">
        <v>174</v>
      </c>
      <c r="AD113" t="s">
        <v>176</v>
      </c>
      <c r="AE113" t="s">
        <v>190</v>
      </c>
      <c r="AF113">
        <v>3150</v>
      </c>
      <c r="AG113" t="s">
        <v>172</v>
      </c>
    </row>
    <row r="114" spans="1:33" x14ac:dyDescent="0.2">
      <c r="A114" t="s">
        <v>114</v>
      </c>
      <c r="B114">
        <v>1</v>
      </c>
      <c r="C114" t="s">
        <v>179</v>
      </c>
      <c r="D114">
        <v>0.60215053763440851</v>
      </c>
      <c r="E114">
        <v>0.34408602150537632</v>
      </c>
      <c r="F114">
        <v>40</v>
      </c>
      <c r="G114">
        <v>67</v>
      </c>
      <c r="H114">
        <v>37</v>
      </c>
      <c r="I114">
        <v>98</v>
      </c>
      <c r="J114">
        <v>27</v>
      </c>
      <c r="K114">
        <v>55</v>
      </c>
      <c r="L114">
        <v>5</v>
      </c>
      <c r="M114">
        <v>22</v>
      </c>
      <c r="N114">
        <v>10</v>
      </c>
      <c r="O114">
        <v>5</v>
      </c>
      <c r="P114" s="1">
        <v>1</v>
      </c>
      <c r="Q114">
        <v>3.6888794539999998</v>
      </c>
      <c r="R114">
        <v>10</v>
      </c>
      <c r="S114">
        <v>5</v>
      </c>
      <c r="T114">
        <v>5</v>
      </c>
      <c r="U114">
        <v>0.5</v>
      </c>
      <c r="V114">
        <v>3.261431269</v>
      </c>
      <c r="W114">
        <v>3.1533867199999999</v>
      </c>
      <c r="X114">
        <v>-2.0319257999999998</v>
      </c>
      <c r="Y114">
        <v>-0.43515880000000001</v>
      </c>
      <c r="Z114">
        <v>1</v>
      </c>
      <c r="AA114" t="s">
        <v>179</v>
      </c>
      <c r="AC114" t="s">
        <v>180</v>
      </c>
      <c r="AD114" t="s">
        <v>175</v>
      </c>
      <c r="AE114" t="s">
        <v>190</v>
      </c>
      <c r="AF114">
        <v>3150</v>
      </c>
      <c r="AG114" t="s">
        <v>172</v>
      </c>
    </row>
    <row r="115" spans="1:33" x14ac:dyDescent="0.2">
      <c r="A115" t="s">
        <v>115</v>
      </c>
      <c r="B115">
        <v>1</v>
      </c>
      <c r="C115" t="s">
        <v>179</v>
      </c>
      <c r="D115">
        <v>0.94736842105263164</v>
      </c>
      <c r="E115">
        <v>0.34210526315789475</v>
      </c>
      <c r="F115">
        <v>100</v>
      </c>
      <c r="G115">
        <v>48</v>
      </c>
      <c r="H115">
        <v>40</v>
      </c>
      <c r="I115">
        <v>144</v>
      </c>
      <c r="J115">
        <v>21</v>
      </c>
      <c r="K115">
        <v>40</v>
      </c>
      <c r="L115">
        <v>7.8</v>
      </c>
      <c r="M115">
        <v>10</v>
      </c>
      <c r="N115">
        <v>10</v>
      </c>
      <c r="O115">
        <v>4</v>
      </c>
      <c r="P115" s="1">
        <v>1</v>
      </c>
      <c r="Q115">
        <v>4.6051701859999996</v>
      </c>
      <c r="R115">
        <v>10</v>
      </c>
      <c r="S115">
        <v>4</v>
      </c>
      <c r="U115">
        <v>0.4</v>
      </c>
      <c r="V115">
        <v>1.887558938</v>
      </c>
      <c r="W115">
        <v>2.6236095129999999</v>
      </c>
      <c r="X115">
        <v>1.4309286999999999</v>
      </c>
      <c r="Y115">
        <v>1.3989872000000001</v>
      </c>
      <c r="Z115">
        <v>1</v>
      </c>
      <c r="AA115" t="s">
        <v>179</v>
      </c>
      <c r="AC115" t="s">
        <v>174</v>
      </c>
      <c r="AD115" t="s">
        <v>176</v>
      </c>
      <c r="AE115" t="s">
        <v>190</v>
      </c>
      <c r="AF115">
        <v>715</v>
      </c>
      <c r="AG115" t="s">
        <v>172</v>
      </c>
    </row>
    <row r="116" spans="1:33" x14ac:dyDescent="0.2">
      <c r="A116" t="s">
        <v>116</v>
      </c>
      <c r="B116">
        <v>1</v>
      </c>
      <c r="C116" t="s">
        <v>179</v>
      </c>
      <c r="D116">
        <v>0.8</v>
      </c>
      <c r="E116">
        <v>1</v>
      </c>
      <c r="F116">
        <v>25</v>
      </c>
      <c r="G116">
        <v>28</v>
      </c>
      <c r="H116">
        <v>14</v>
      </c>
      <c r="I116">
        <v>190.125</v>
      </c>
      <c r="J116">
        <v>10</v>
      </c>
      <c r="K116">
        <v>33</v>
      </c>
      <c r="L116">
        <v>4</v>
      </c>
      <c r="M116">
        <v>20.5</v>
      </c>
      <c r="N116">
        <v>3.5</v>
      </c>
      <c r="O116">
        <v>2</v>
      </c>
      <c r="P116" s="1">
        <v>1</v>
      </c>
      <c r="Q116">
        <v>3.218875825</v>
      </c>
      <c r="R116">
        <v>3.5</v>
      </c>
      <c r="S116">
        <v>2</v>
      </c>
      <c r="T116">
        <v>4</v>
      </c>
      <c r="U116">
        <v>0.5714285714285714</v>
      </c>
      <c r="V116">
        <v>-3.941734828</v>
      </c>
      <c r="W116">
        <v>-3.6190667959999998</v>
      </c>
      <c r="X116">
        <v>0.52473740000000002</v>
      </c>
      <c r="Y116">
        <v>-2.33902023</v>
      </c>
      <c r="Z116">
        <v>1</v>
      </c>
      <c r="AA116" t="s">
        <v>179</v>
      </c>
      <c r="AC116" t="s">
        <v>174</v>
      </c>
      <c r="AD116" t="s">
        <v>175</v>
      </c>
      <c r="AE116" t="s">
        <v>190</v>
      </c>
      <c r="AF116">
        <v>3174.1</v>
      </c>
      <c r="AG116" t="s">
        <v>172</v>
      </c>
    </row>
    <row r="117" spans="1:33" x14ac:dyDescent="0.2">
      <c r="A117" t="s">
        <v>117</v>
      </c>
      <c r="B117">
        <v>1</v>
      </c>
      <c r="C117" t="s">
        <v>179</v>
      </c>
      <c r="D117">
        <v>0.87096774193548387</v>
      </c>
      <c r="E117">
        <v>0.33870967741935487</v>
      </c>
      <c r="F117">
        <v>45</v>
      </c>
      <c r="G117">
        <v>44</v>
      </c>
      <c r="H117">
        <v>32</v>
      </c>
      <c r="I117">
        <v>75</v>
      </c>
      <c r="J117">
        <v>14</v>
      </c>
      <c r="K117">
        <v>49</v>
      </c>
      <c r="L117">
        <v>4.5</v>
      </c>
      <c r="M117">
        <v>15</v>
      </c>
      <c r="N117">
        <v>5</v>
      </c>
      <c r="O117">
        <v>3</v>
      </c>
      <c r="P117" s="1">
        <v>1</v>
      </c>
      <c r="Q117">
        <v>3.8066624899999999</v>
      </c>
      <c r="R117">
        <v>5</v>
      </c>
      <c r="S117">
        <v>3</v>
      </c>
      <c r="T117">
        <v>4.5</v>
      </c>
      <c r="U117">
        <v>0.6</v>
      </c>
      <c r="V117">
        <v>0.27247907999999998</v>
      </c>
      <c r="W117">
        <v>3.1661619820000002</v>
      </c>
      <c r="X117">
        <v>0.28958339999999999</v>
      </c>
      <c r="Y117">
        <v>0.53893563</v>
      </c>
      <c r="Z117">
        <v>1</v>
      </c>
      <c r="AA117" t="s">
        <v>179</v>
      </c>
      <c r="AC117" t="s">
        <v>180</v>
      </c>
      <c r="AD117" t="s">
        <v>175</v>
      </c>
      <c r="AE117" t="s">
        <v>190</v>
      </c>
      <c r="AF117">
        <v>1645.8</v>
      </c>
      <c r="AG117" t="s">
        <v>172</v>
      </c>
    </row>
    <row r="118" spans="1:33" x14ac:dyDescent="0.2">
      <c r="A118" t="s">
        <v>118</v>
      </c>
      <c r="B118">
        <v>1</v>
      </c>
      <c r="C118" t="s">
        <v>179</v>
      </c>
      <c r="D118">
        <v>1</v>
      </c>
      <c r="E118">
        <v>0.625</v>
      </c>
      <c r="F118">
        <v>37</v>
      </c>
      <c r="G118">
        <v>41</v>
      </c>
      <c r="H118">
        <v>30</v>
      </c>
      <c r="I118">
        <v>88</v>
      </c>
      <c r="J118">
        <v>8.25</v>
      </c>
      <c r="K118">
        <v>39.619999999999997</v>
      </c>
      <c r="L118">
        <v>6</v>
      </c>
      <c r="M118">
        <v>13</v>
      </c>
      <c r="N118">
        <v>6</v>
      </c>
      <c r="O118">
        <v>2.5</v>
      </c>
      <c r="P118" s="1">
        <v>1</v>
      </c>
      <c r="Q118">
        <v>3.6109179130000002</v>
      </c>
      <c r="R118">
        <v>6</v>
      </c>
      <c r="S118">
        <v>2.5</v>
      </c>
      <c r="T118">
        <v>6</v>
      </c>
      <c r="U118">
        <v>0.41666666666666669</v>
      </c>
      <c r="V118">
        <v>-1.236960235</v>
      </c>
      <c r="W118">
        <v>1.3852103410000001</v>
      </c>
      <c r="X118">
        <v>1.7120913</v>
      </c>
      <c r="Y118">
        <v>-1.0888038600000001</v>
      </c>
      <c r="Z118">
        <v>1</v>
      </c>
      <c r="AA118" t="s">
        <v>179</v>
      </c>
      <c r="AC118" t="s">
        <v>180</v>
      </c>
      <c r="AD118" t="s">
        <v>175</v>
      </c>
      <c r="AE118" t="s">
        <v>190</v>
      </c>
      <c r="AF118">
        <v>1645.8</v>
      </c>
      <c r="AG118" t="s">
        <v>172</v>
      </c>
    </row>
    <row r="119" spans="1:33" x14ac:dyDescent="0.2">
      <c r="A119" t="s">
        <v>119</v>
      </c>
      <c r="B119">
        <v>2</v>
      </c>
      <c r="C119" t="s">
        <v>173</v>
      </c>
      <c r="D119">
        <v>1.1440677966101693</v>
      </c>
      <c r="E119">
        <v>1.423728813559322</v>
      </c>
      <c r="F119">
        <v>110</v>
      </c>
      <c r="G119">
        <v>35</v>
      </c>
      <c r="H119">
        <v>30</v>
      </c>
      <c r="I119" s="2">
        <v>1296</v>
      </c>
      <c r="J119">
        <v>60</v>
      </c>
      <c r="K119">
        <v>17</v>
      </c>
      <c r="L119">
        <v>10.6</v>
      </c>
      <c r="M119">
        <v>14</v>
      </c>
      <c r="N119">
        <v>10</v>
      </c>
      <c r="O119">
        <v>10</v>
      </c>
      <c r="P119" s="1">
        <v>1</v>
      </c>
      <c r="Q119">
        <v>4.7004803659999999</v>
      </c>
      <c r="R119">
        <v>10</v>
      </c>
      <c r="S119">
        <v>10</v>
      </c>
      <c r="U119">
        <v>1</v>
      </c>
      <c r="V119">
        <v>1.041526258</v>
      </c>
      <c r="W119">
        <v>-7.7103039840000003</v>
      </c>
      <c r="X119">
        <v>5.2796779000000003</v>
      </c>
      <c r="Y119">
        <v>-2.2626678600000001</v>
      </c>
      <c r="Z119">
        <v>2</v>
      </c>
      <c r="AA119" t="s">
        <v>173</v>
      </c>
      <c r="AC119" t="s">
        <v>174</v>
      </c>
      <c r="AD119" t="s">
        <v>175</v>
      </c>
      <c r="AE119" t="s">
        <v>190</v>
      </c>
      <c r="AF119">
        <v>2359.8000000000002</v>
      </c>
      <c r="AG119" t="s">
        <v>172</v>
      </c>
    </row>
    <row r="120" spans="1:33" x14ac:dyDescent="0.2">
      <c r="A120" t="s">
        <v>120</v>
      </c>
      <c r="B120">
        <v>1</v>
      </c>
      <c r="C120" t="s">
        <v>179</v>
      </c>
      <c r="D120">
        <v>0.61538461538461542</v>
      </c>
      <c r="E120">
        <v>0.44615384615384612</v>
      </c>
      <c r="F120">
        <v>75</v>
      </c>
      <c r="G120">
        <v>47</v>
      </c>
      <c r="H120">
        <v>30</v>
      </c>
      <c r="I120">
        <v>567</v>
      </c>
      <c r="J120">
        <v>21</v>
      </c>
      <c r="K120">
        <v>48</v>
      </c>
      <c r="L120">
        <v>6</v>
      </c>
      <c r="M120">
        <v>12</v>
      </c>
      <c r="N120">
        <v>6.5</v>
      </c>
      <c r="O120">
        <v>4</v>
      </c>
      <c r="P120" s="1">
        <v>0.99440167899999998</v>
      </c>
      <c r="Q120">
        <v>4.3174881139999997</v>
      </c>
      <c r="R120">
        <v>6.5</v>
      </c>
      <c r="S120">
        <v>4</v>
      </c>
      <c r="T120">
        <v>6</v>
      </c>
      <c r="U120">
        <v>0.61538461538461542</v>
      </c>
      <c r="V120">
        <v>1.639948188</v>
      </c>
      <c r="W120">
        <v>0.42069810699999999</v>
      </c>
      <c r="X120">
        <v>-1.6676266</v>
      </c>
      <c r="Y120">
        <v>0.66648916000000002</v>
      </c>
      <c r="Z120">
        <v>1</v>
      </c>
      <c r="AA120" t="s">
        <v>179</v>
      </c>
      <c r="AC120" t="s">
        <v>180</v>
      </c>
      <c r="AD120" t="s">
        <v>175</v>
      </c>
      <c r="AE120" t="s">
        <v>190</v>
      </c>
      <c r="AF120">
        <v>2707</v>
      </c>
      <c r="AG120" t="s">
        <v>172</v>
      </c>
    </row>
    <row r="121" spans="1:33" x14ac:dyDescent="0.2">
      <c r="A121" t="s">
        <v>121</v>
      </c>
      <c r="B121">
        <v>1</v>
      </c>
      <c r="C121" t="s">
        <v>179</v>
      </c>
      <c r="D121">
        <v>1</v>
      </c>
      <c r="E121">
        <v>0.74242424242424254</v>
      </c>
      <c r="F121">
        <v>45</v>
      </c>
      <c r="G121">
        <v>45</v>
      </c>
      <c r="H121">
        <v>30</v>
      </c>
      <c r="I121">
        <v>384</v>
      </c>
      <c r="J121">
        <v>24</v>
      </c>
      <c r="K121">
        <v>43</v>
      </c>
      <c r="L121">
        <v>7</v>
      </c>
      <c r="M121">
        <v>3</v>
      </c>
      <c r="N121">
        <v>9</v>
      </c>
      <c r="O121">
        <v>8</v>
      </c>
      <c r="P121" s="1">
        <v>1</v>
      </c>
      <c r="Q121">
        <v>3.8066624899999999</v>
      </c>
      <c r="R121">
        <v>9</v>
      </c>
      <c r="S121">
        <v>8</v>
      </c>
      <c r="T121">
        <v>7</v>
      </c>
      <c r="U121">
        <v>0.88888888888888884</v>
      </c>
      <c r="V121">
        <v>0.268464341</v>
      </c>
      <c r="W121">
        <v>-5.8418640000000004E-3</v>
      </c>
      <c r="X121">
        <v>1.9775946</v>
      </c>
      <c r="Y121">
        <v>-1.5963241100000001</v>
      </c>
      <c r="Z121">
        <v>1</v>
      </c>
      <c r="AA121" t="s">
        <v>179</v>
      </c>
      <c r="AC121" t="s">
        <v>180</v>
      </c>
      <c r="AD121" t="s">
        <v>176</v>
      </c>
      <c r="AE121" t="s">
        <v>190</v>
      </c>
      <c r="AF121">
        <v>2847.5</v>
      </c>
      <c r="AG121" t="s">
        <v>172</v>
      </c>
    </row>
    <row r="122" spans="1:33" x14ac:dyDescent="0.2">
      <c r="A122" t="s">
        <v>122</v>
      </c>
      <c r="B122">
        <v>1</v>
      </c>
      <c r="C122" t="s">
        <v>179</v>
      </c>
      <c r="D122">
        <v>1.0375275938189845</v>
      </c>
      <c r="E122">
        <v>0.37527593818984545</v>
      </c>
      <c r="F122">
        <v>62</v>
      </c>
      <c r="G122">
        <v>47</v>
      </c>
      <c r="H122">
        <v>40</v>
      </c>
      <c r="I122">
        <v>125</v>
      </c>
      <c r="J122">
        <v>12</v>
      </c>
      <c r="K122">
        <v>49</v>
      </c>
      <c r="L122">
        <v>6</v>
      </c>
      <c r="M122">
        <v>10</v>
      </c>
      <c r="N122">
        <v>8</v>
      </c>
      <c r="O122">
        <v>2.5</v>
      </c>
      <c r="P122" s="1">
        <v>1</v>
      </c>
      <c r="Q122">
        <v>4.1271343849999997</v>
      </c>
      <c r="R122">
        <v>8</v>
      </c>
      <c r="S122">
        <v>2.5</v>
      </c>
      <c r="T122">
        <v>6</v>
      </c>
      <c r="U122">
        <v>0.3125</v>
      </c>
      <c r="V122">
        <v>1.235629777</v>
      </c>
      <c r="W122">
        <v>3.7443705450000002</v>
      </c>
      <c r="X122">
        <v>1.7242495</v>
      </c>
      <c r="Y122">
        <v>-0.12675328999999999</v>
      </c>
      <c r="Z122">
        <v>1</v>
      </c>
      <c r="AA122" t="s">
        <v>179</v>
      </c>
      <c r="AC122" t="s">
        <v>180</v>
      </c>
      <c r="AD122" t="s">
        <v>175</v>
      </c>
      <c r="AE122" t="s">
        <v>190</v>
      </c>
      <c r="AF122">
        <v>900</v>
      </c>
      <c r="AG122" t="s">
        <v>172</v>
      </c>
    </row>
    <row r="123" spans="1:33" x14ac:dyDescent="0.2">
      <c r="A123" t="s">
        <v>123</v>
      </c>
      <c r="B123">
        <v>1</v>
      </c>
      <c r="C123" t="s">
        <v>179</v>
      </c>
      <c r="D123">
        <v>0.90909090909090917</v>
      </c>
      <c r="E123">
        <v>0.51515151515151514</v>
      </c>
      <c r="F123">
        <v>19</v>
      </c>
      <c r="G123">
        <v>30</v>
      </c>
      <c r="H123">
        <v>21</v>
      </c>
      <c r="I123">
        <v>55.6875</v>
      </c>
      <c r="J123">
        <v>11</v>
      </c>
      <c r="K123">
        <v>36</v>
      </c>
      <c r="L123">
        <v>4.5</v>
      </c>
      <c r="M123">
        <v>13.45</v>
      </c>
      <c r="N123">
        <v>4.47</v>
      </c>
      <c r="O123">
        <v>1.5</v>
      </c>
      <c r="P123" s="1">
        <v>1</v>
      </c>
      <c r="Q123">
        <v>2.9444389790000001</v>
      </c>
      <c r="R123">
        <v>4.47</v>
      </c>
      <c r="S123">
        <v>1.5</v>
      </c>
      <c r="T123">
        <v>4.5</v>
      </c>
      <c r="U123">
        <v>0.33557046979865773</v>
      </c>
      <c r="V123">
        <v>-3.0589444119999998</v>
      </c>
      <c r="W123">
        <v>0.97621782700000004</v>
      </c>
      <c r="X123">
        <v>0.81438109999999997</v>
      </c>
      <c r="Y123">
        <v>0.44484551999999999</v>
      </c>
      <c r="Z123">
        <v>1</v>
      </c>
      <c r="AA123" t="s">
        <v>179</v>
      </c>
      <c r="AC123" t="s">
        <v>174</v>
      </c>
      <c r="AD123" t="s">
        <v>175</v>
      </c>
      <c r="AE123" t="s">
        <v>190</v>
      </c>
      <c r="AF123">
        <v>2436</v>
      </c>
      <c r="AG123" t="s">
        <v>172</v>
      </c>
    </row>
    <row r="124" spans="1:33" x14ac:dyDescent="0.2">
      <c r="A124" t="s">
        <v>124</v>
      </c>
      <c r="B124">
        <v>1</v>
      </c>
      <c r="C124" t="s">
        <v>179</v>
      </c>
      <c r="D124">
        <v>1.1875</v>
      </c>
      <c r="E124">
        <v>0.5</v>
      </c>
      <c r="F124">
        <v>37</v>
      </c>
      <c r="G124">
        <v>44</v>
      </c>
      <c r="H124">
        <v>35</v>
      </c>
      <c r="I124">
        <v>200</v>
      </c>
      <c r="J124">
        <v>10</v>
      </c>
      <c r="K124">
        <v>47</v>
      </c>
      <c r="L124">
        <v>8</v>
      </c>
      <c r="M124">
        <v>9</v>
      </c>
      <c r="N124">
        <v>11</v>
      </c>
      <c r="O124">
        <v>4</v>
      </c>
      <c r="P124" s="1">
        <v>1</v>
      </c>
      <c r="Q124">
        <v>3.6109179130000002</v>
      </c>
      <c r="R124">
        <v>11</v>
      </c>
      <c r="S124">
        <v>4</v>
      </c>
      <c r="T124">
        <v>8</v>
      </c>
      <c r="U124">
        <v>0.36363636363636365</v>
      </c>
      <c r="V124">
        <v>-4.3109840000000003E-2</v>
      </c>
      <c r="W124">
        <v>3.186230283</v>
      </c>
      <c r="X124">
        <v>2.9012579999999999</v>
      </c>
      <c r="Y124">
        <v>-1.05602883</v>
      </c>
      <c r="Z124">
        <v>1</v>
      </c>
      <c r="AA124" t="s">
        <v>179</v>
      </c>
      <c r="AC124" t="s">
        <v>174</v>
      </c>
      <c r="AD124" t="s">
        <v>175</v>
      </c>
      <c r="AE124" t="s">
        <v>190</v>
      </c>
      <c r="AF124">
        <v>1200</v>
      </c>
      <c r="AG124" t="s">
        <v>172</v>
      </c>
    </row>
    <row r="125" spans="1:33" x14ac:dyDescent="0.2">
      <c r="A125" t="s">
        <v>125</v>
      </c>
      <c r="B125">
        <v>2</v>
      </c>
      <c r="C125" t="s">
        <v>173</v>
      </c>
      <c r="D125">
        <v>0.75132275132275139</v>
      </c>
      <c r="E125">
        <v>0.65608465608465616</v>
      </c>
      <c r="F125">
        <v>115</v>
      </c>
      <c r="G125">
        <v>77</v>
      </c>
      <c r="H125">
        <v>40</v>
      </c>
      <c r="I125">
        <v>4000</v>
      </c>
      <c r="J125">
        <v>80</v>
      </c>
      <c r="K125">
        <v>57</v>
      </c>
      <c r="L125">
        <v>10</v>
      </c>
      <c r="M125">
        <v>34</v>
      </c>
      <c r="N125">
        <v>19</v>
      </c>
      <c r="O125">
        <v>10</v>
      </c>
      <c r="P125" s="1">
        <v>1</v>
      </c>
      <c r="Q125">
        <v>4.7449321280000003</v>
      </c>
      <c r="R125">
        <v>19</v>
      </c>
      <c r="S125">
        <v>10</v>
      </c>
      <c r="T125">
        <v>10</v>
      </c>
      <c r="U125">
        <v>0.52631578947368418</v>
      </c>
      <c r="V125">
        <v>11.605607462</v>
      </c>
      <c r="W125">
        <v>-3.8335971130000002</v>
      </c>
      <c r="X125">
        <v>0.160579</v>
      </c>
      <c r="Y125">
        <v>1.16613597</v>
      </c>
      <c r="Z125">
        <v>2</v>
      </c>
      <c r="AA125" t="s">
        <v>173</v>
      </c>
      <c r="AC125" t="s">
        <v>174</v>
      </c>
      <c r="AD125" t="s">
        <v>176</v>
      </c>
      <c r="AE125" t="s">
        <v>190</v>
      </c>
      <c r="AF125">
        <v>3128.2</v>
      </c>
      <c r="AG125" t="s">
        <v>172</v>
      </c>
    </row>
    <row r="126" spans="1:33" x14ac:dyDescent="0.2">
      <c r="A126" t="s">
        <v>126</v>
      </c>
      <c r="B126">
        <v>2</v>
      </c>
      <c r="C126" t="s">
        <v>173</v>
      </c>
      <c r="D126">
        <v>0.72727272727272729</v>
      </c>
      <c r="E126">
        <v>0.63636363636363635</v>
      </c>
      <c r="F126">
        <v>160</v>
      </c>
      <c r="G126">
        <v>53</v>
      </c>
      <c r="H126">
        <v>22</v>
      </c>
      <c r="I126">
        <v>1573</v>
      </c>
      <c r="J126">
        <v>80</v>
      </c>
      <c r="K126">
        <v>36</v>
      </c>
      <c r="L126">
        <v>7</v>
      </c>
      <c r="M126">
        <v>3</v>
      </c>
      <c r="N126">
        <v>15</v>
      </c>
      <c r="O126">
        <v>12</v>
      </c>
      <c r="P126" s="1">
        <v>1</v>
      </c>
      <c r="Q126">
        <v>5.0751738150000003</v>
      </c>
      <c r="R126">
        <v>15</v>
      </c>
      <c r="S126">
        <v>12</v>
      </c>
      <c r="T126">
        <v>7</v>
      </c>
      <c r="U126">
        <v>0.8</v>
      </c>
      <c r="V126">
        <v>5.562765121</v>
      </c>
      <c r="W126">
        <v>-5.2696278489999999</v>
      </c>
      <c r="X126">
        <v>0.78702329999999998</v>
      </c>
      <c r="Y126">
        <v>3.1752030699999998</v>
      </c>
      <c r="Z126">
        <v>2</v>
      </c>
      <c r="AA126" t="s">
        <v>173</v>
      </c>
      <c r="AC126" t="s">
        <v>174</v>
      </c>
      <c r="AD126" t="s">
        <v>176</v>
      </c>
      <c r="AE126" t="s">
        <v>190</v>
      </c>
      <c r="AF126">
        <v>3395.4</v>
      </c>
      <c r="AG126" t="s">
        <v>172</v>
      </c>
    </row>
    <row r="127" spans="1:33" x14ac:dyDescent="0.2">
      <c r="A127" t="s">
        <v>127</v>
      </c>
      <c r="B127">
        <v>1</v>
      </c>
      <c r="C127" t="s">
        <v>179</v>
      </c>
      <c r="D127">
        <v>0.96296296296296291</v>
      </c>
      <c r="E127">
        <v>0.44444444444444442</v>
      </c>
      <c r="F127">
        <v>25</v>
      </c>
      <c r="G127">
        <v>31</v>
      </c>
      <c r="H127">
        <v>21</v>
      </c>
      <c r="I127">
        <v>45.375</v>
      </c>
      <c r="J127">
        <v>24</v>
      </c>
      <c r="K127">
        <v>33</v>
      </c>
      <c r="L127">
        <v>6</v>
      </c>
      <c r="M127">
        <v>11</v>
      </c>
      <c r="N127">
        <v>7</v>
      </c>
      <c r="O127">
        <v>3.5</v>
      </c>
      <c r="P127" s="1">
        <v>1</v>
      </c>
      <c r="Q127">
        <v>3.218875825</v>
      </c>
      <c r="R127">
        <v>7</v>
      </c>
      <c r="S127">
        <v>3.5</v>
      </c>
      <c r="T127">
        <v>6</v>
      </c>
      <c r="U127">
        <v>0.5</v>
      </c>
      <c r="V127">
        <v>-2.5375604150000002</v>
      </c>
      <c r="W127">
        <v>1.0232122480000001</v>
      </c>
      <c r="X127">
        <v>1.3133475999999999</v>
      </c>
      <c r="Y127">
        <v>1.3385205</v>
      </c>
      <c r="Z127">
        <v>1</v>
      </c>
      <c r="AA127" t="s">
        <v>179</v>
      </c>
      <c r="AC127" t="s">
        <v>174</v>
      </c>
      <c r="AD127" t="s">
        <v>175</v>
      </c>
      <c r="AE127" t="s">
        <v>190</v>
      </c>
      <c r="AF127">
        <v>2407.5454545454545</v>
      </c>
      <c r="AG127" t="s">
        <v>172</v>
      </c>
    </row>
    <row r="128" spans="1:33" x14ac:dyDescent="0.2">
      <c r="A128" t="s">
        <v>128</v>
      </c>
      <c r="B128">
        <v>1</v>
      </c>
      <c r="C128" t="s">
        <v>179</v>
      </c>
      <c r="D128">
        <v>0.76923076923076927</v>
      </c>
      <c r="E128">
        <v>0.46153846153846156</v>
      </c>
      <c r="F128">
        <v>80</v>
      </c>
      <c r="G128">
        <v>53</v>
      </c>
      <c r="H128">
        <v>40</v>
      </c>
      <c r="I128">
        <v>700</v>
      </c>
      <c r="J128">
        <v>24</v>
      </c>
      <c r="K128">
        <v>51</v>
      </c>
      <c r="L128">
        <v>4</v>
      </c>
      <c r="M128">
        <v>15</v>
      </c>
      <c r="N128">
        <v>9</v>
      </c>
      <c r="O128">
        <v>5</v>
      </c>
      <c r="P128" s="1">
        <v>1</v>
      </c>
      <c r="Q128">
        <v>4.3820266349999999</v>
      </c>
      <c r="R128">
        <v>9</v>
      </c>
      <c r="S128">
        <v>5</v>
      </c>
      <c r="T128">
        <v>4</v>
      </c>
      <c r="U128">
        <v>0.55555555555555558</v>
      </c>
      <c r="V128">
        <v>3.2622427190000001</v>
      </c>
      <c r="W128">
        <v>1.57973027</v>
      </c>
      <c r="X128">
        <v>-0.15924869999999999</v>
      </c>
      <c r="Y128">
        <v>4.944084E-2</v>
      </c>
      <c r="Z128">
        <v>1</v>
      </c>
      <c r="AA128" t="s">
        <v>179</v>
      </c>
      <c r="AC128" t="s">
        <v>183</v>
      </c>
      <c r="AD128" t="s">
        <v>175</v>
      </c>
      <c r="AE128" t="s">
        <v>190</v>
      </c>
      <c r="AF128">
        <v>900</v>
      </c>
      <c r="AG128" t="s">
        <v>172</v>
      </c>
    </row>
    <row r="129" spans="1:33" x14ac:dyDescent="0.2">
      <c r="A129" t="s">
        <v>129</v>
      </c>
      <c r="B129">
        <v>1</v>
      </c>
      <c r="C129" t="s">
        <v>179</v>
      </c>
      <c r="D129">
        <v>1</v>
      </c>
      <c r="E129">
        <v>0.5714285714285714</v>
      </c>
      <c r="F129">
        <v>66</v>
      </c>
      <c r="G129">
        <v>35</v>
      </c>
      <c r="H129">
        <v>25</v>
      </c>
      <c r="I129">
        <v>182.25</v>
      </c>
      <c r="J129">
        <v>8</v>
      </c>
      <c r="K129">
        <v>34</v>
      </c>
      <c r="L129">
        <v>7</v>
      </c>
      <c r="M129">
        <v>10</v>
      </c>
      <c r="N129">
        <v>7</v>
      </c>
      <c r="O129">
        <v>3</v>
      </c>
      <c r="P129" s="1">
        <v>1</v>
      </c>
      <c r="Q129">
        <v>4.1896547420000001</v>
      </c>
      <c r="R129">
        <v>7</v>
      </c>
      <c r="S129">
        <v>3</v>
      </c>
      <c r="T129">
        <v>7</v>
      </c>
      <c r="U129">
        <v>0.42857142857142855</v>
      </c>
      <c r="V129">
        <v>-1.7284213960000001</v>
      </c>
      <c r="W129">
        <v>0.53756389000000004</v>
      </c>
      <c r="X129">
        <v>1.9522622000000001</v>
      </c>
      <c r="Y129">
        <v>0.49575379000000003</v>
      </c>
      <c r="Z129">
        <v>1</v>
      </c>
      <c r="AA129" t="s">
        <v>179</v>
      </c>
      <c r="AC129" t="s">
        <v>180</v>
      </c>
      <c r="AD129" t="s">
        <v>175</v>
      </c>
      <c r="AE129" t="s">
        <v>190</v>
      </c>
      <c r="AF129">
        <v>925</v>
      </c>
      <c r="AG129" t="s">
        <v>172</v>
      </c>
    </row>
    <row r="130" spans="1:33" x14ac:dyDescent="0.2">
      <c r="A130" t="s">
        <v>130</v>
      </c>
      <c r="B130">
        <v>1</v>
      </c>
      <c r="C130" t="s">
        <v>179</v>
      </c>
      <c r="D130">
        <v>0.9285714285714286</v>
      </c>
      <c r="E130">
        <v>0.35714285714285715</v>
      </c>
      <c r="F130">
        <v>45</v>
      </c>
      <c r="G130">
        <v>55</v>
      </c>
      <c r="H130">
        <v>49</v>
      </c>
      <c r="I130">
        <v>108</v>
      </c>
      <c r="J130">
        <v>17.5</v>
      </c>
      <c r="K130">
        <v>49</v>
      </c>
      <c r="L130">
        <v>4</v>
      </c>
      <c r="M130">
        <v>12</v>
      </c>
      <c r="N130">
        <v>10</v>
      </c>
      <c r="O130">
        <v>5</v>
      </c>
      <c r="P130" s="1">
        <v>0.98815309799999995</v>
      </c>
      <c r="Q130">
        <v>3.8066624899999999</v>
      </c>
      <c r="R130">
        <v>10</v>
      </c>
      <c r="S130">
        <v>5</v>
      </c>
      <c r="T130">
        <v>4</v>
      </c>
      <c r="U130">
        <v>0.5</v>
      </c>
      <c r="V130">
        <v>2.3886512780000002</v>
      </c>
      <c r="W130">
        <v>4.5696580039999999</v>
      </c>
      <c r="X130">
        <v>0.28387279999999998</v>
      </c>
      <c r="Y130">
        <v>-0.96543345000000003</v>
      </c>
      <c r="Z130">
        <v>1</v>
      </c>
      <c r="AA130" t="s">
        <v>179</v>
      </c>
      <c r="AC130" t="s">
        <v>180</v>
      </c>
      <c r="AD130" t="s">
        <v>175</v>
      </c>
      <c r="AE130" t="s">
        <v>190</v>
      </c>
      <c r="AF130">
        <v>900</v>
      </c>
      <c r="AG130" t="s">
        <v>172</v>
      </c>
    </row>
    <row r="131" spans="1:33" x14ac:dyDescent="0.2">
      <c r="A131" t="s">
        <v>131</v>
      </c>
      <c r="B131">
        <v>2</v>
      </c>
      <c r="C131" t="s">
        <v>173</v>
      </c>
      <c r="D131">
        <v>0.53846153846153844</v>
      </c>
      <c r="E131">
        <v>0.30769230769230771</v>
      </c>
      <c r="F131">
        <v>120</v>
      </c>
      <c r="G131">
        <v>37.5</v>
      </c>
      <c r="H131">
        <v>21</v>
      </c>
      <c r="I131">
        <v>180.5</v>
      </c>
      <c r="J131">
        <v>56</v>
      </c>
      <c r="K131">
        <v>34.5</v>
      </c>
      <c r="L131">
        <v>7</v>
      </c>
      <c r="M131">
        <v>22.5</v>
      </c>
      <c r="N131">
        <v>12</v>
      </c>
      <c r="O131">
        <v>4</v>
      </c>
      <c r="P131" s="1">
        <v>1</v>
      </c>
      <c r="Q131">
        <v>4.7874917430000004</v>
      </c>
      <c r="R131">
        <v>12</v>
      </c>
      <c r="S131">
        <v>4</v>
      </c>
      <c r="T131">
        <v>7</v>
      </c>
      <c r="U131">
        <v>0.33333333333333331</v>
      </c>
      <c r="V131">
        <v>1.3939867589999999</v>
      </c>
      <c r="W131">
        <v>-1.6145459559999999</v>
      </c>
      <c r="X131">
        <v>-1.3763862</v>
      </c>
      <c r="Y131">
        <v>4.4030351899999998</v>
      </c>
      <c r="Z131">
        <v>2</v>
      </c>
      <c r="AA131" t="s">
        <v>173</v>
      </c>
      <c r="AC131" t="s">
        <v>174</v>
      </c>
      <c r="AD131" t="s">
        <v>176</v>
      </c>
      <c r="AE131" t="s">
        <v>190</v>
      </c>
      <c r="AF131">
        <v>3040</v>
      </c>
      <c r="AG131" t="s">
        <v>172</v>
      </c>
    </row>
    <row r="132" spans="1:33" x14ac:dyDescent="0.2">
      <c r="A132" t="s">
        <v>193</v>
      </c>
      <c r="B132">
        <v>1</v>
      </c>
      <c r="C132" t="s">
        <v>179</v>
      </c>
      <c r="D132">
        <v>0.61111111111111116</v>
      </c>
      <c r="E132">
        <v>0.27777777777777779</v>
      </c>
      <c r="F132">
        <v>35</v>
      </c>
      <c r="G132">
        <v>51</v>
      </c>
      <c r="H132">
        <v>38</v>
      </c>
      <c r="I132">
        <v>144</v>
      </c>
      <c r="J132">
        <v>28</v>
      </c>
      <c r="K132">
        <v>55</v>
      </c>
      <c r="L132">
        <v>3</v>
      </c>
      <c r="M132">
        <v>20</v>
      </c>
      <c r="N132">
        <v>8</v>
      </c>
      <c r="O132">
        <v>3</v>
      </c>
      <c r="P132" s="1">
        <v>1</v>
      </c>
      <c r="Q132">
        <v>3.5553480610000001</v>
      </c>
      <c r="R132">
        <v>8</v>
      </c>
      <c r="S132">
        <v>3</v>
      </c>
      <c r="T132">
        <v>3</v>
      </c>
      <c r="U132">
        <v>0.375</v>
      </c>
      <c r="V132">
        <v>2.155639088</v>
      </c>
      <c r="W132">
        <v>3.3354480080000002</v>
      </c>
      <c r="X132">
        <v>-1.9373530000000001</v>
      </c>
      <c r="Y132">
        <v>0.50768650999999998</v>
      </c>
      <c r="Z132">
        <v>1</v>
      </c>
      <c r="AA132" t="s">
        <v>179</v>
      </c>
      <c r="AC132" t="s">
        <v>174</v>
      </c>
      <c r="AD132" t="s">
        <v>175</v>
      </c>
      <c r="AE132" t="s">
        <v>190</v>
      </c>
      <c r="AF132">
        <v>2561.6999999999998</v>
      </c>
      <c r="AG132" t="s">
        <v>172</v>
      </c>
    </row>
    <row r="133" spans="1:33" x14ac:dyDescent="0.2">
      <c r="A133" t="s">
        <v>132</v>
      </c>
      <c r="B133">
        <v>1</v>
      </c>
      <c r="C133" t="s">
        <v>179</v>
      </c>
      <c r="D133">
        <v>1</v>
      </c>
      <c r="E133">
        <v>0.78947368421052633</v>
      </c>
      <c r="F133">
        <v>22</v>
      </c>
      <c r="G133">
        <v>22</v>
      </c>
      <c r="H133">
        <v>10</v>
      </c>
      <c r="I133">
        <v>84.609375</v>
      </c>
      <c r="J133">
        <v>4.2</v>
      </c>
      <c r="K133">
        <v>19.5</v>
      </c>
      <c r="L133">
        <v>3.5</v>
      </c>
      <c r="M133">
        <v>6</v>
      </c>
      <c r="N133">
        <v>3.7</v>
      </c>
      <c r="O133">
        <v>2.4</v>
      </c>
      <c r="P133" s="1">
        <v>1</v>
      </c>
      <c r="Q133">
        <v>3.091042453</v>
      </c>
      <c r="R133">
        <v>3.7</v>
      </c>
      <c r="S133">
        <v>2.4</v>
      </c>
      <c r="T133">
        <v>3.5</v>
      </c>
      <c r="U133">
        <v>0.64864864864864857</v>
      </c>
      <c r="V133">
        <v>-5.7898808209999997</v>
      </c>
      <c r="W133">
        <v>-1.9194723</v>
      </c>
      <c r="X133">
        <v>2.1348644000000001</v>
      </c>
      <c r="Y133">
        <v>0.10203594000000001</v>
      </c>
      <c r="Z133">
        <v>1</v>
      </c>
      <c r="AA133" t="s">
        <v>179</v>
      </c>
      <c r="AC133" t="s">
        <v>180</v>
      </c>
      <c r="AD133" t="s">
        <v>175</v>
      </c>
      <c r="AE133" t="s">
        <v>190</v>
      </c>
      <c r="AF133">
        <v>2500</v>
      </c>
      <c r="AG133" t="s">
        <v>172</v>
      </c>
    </row>
    <row r="134" spans="1:33" x14ac:dyDescent="0.2">
      <c r="A134" t="s">
        <v>133</v>
      </c>
      <c r="B134">
        <v>1</v>
      </c>
      <c r="C134" t="s">
        <v>179</v>
      </c>
      <c r="D134">
        <v>0.7407407407407407</v>
      </c>
      <c r="E134">
        <v>0.50370370370370365</v>
      </c>
      <c r="F134">
        <v>26</v>
      </c>
      <c r="G134">
        <v>43</v>
      </c>
      <c r="H134">
        <v>35</v>
      </c>
      <c r="I134">
        <v>90.75</v>
      </c>
      <c r="J134">
        <v>19.600000000000001</v>
      </c>
      <c r="K134">
        <v>49</v>
      </c>
      <c r="L134">
        <v>6</v>
      </c>
      <c r="M134">
        <v>12</v>
      </c>
      <c r="N134">
        <v>6</v>
      </c>
      <c r="O134">
        <v>2</v>
      </c>
      <c r="P134" s="1">
        <v>1</v>
      </c>
      <c r="Q134">
        <v>3.2580965380000002</v>
      </c>
      <c r="R134">
        <v>6</v>
      </c>
      <c r="S134">
        <v>2</v>
      </c>
      <c r="T134">
        <v>6</v>
      </c>
      <c r="U134">
        <v>0.33333333333333331</v>
      </c>
      <c r="V134">
        <v>0.23170781100000001</v>
      </c>
      <c r="W134">
        <v>1.864739003</v>
      </c>
      <c r="X134">
        <v>-0.6961311</v>
      </c>
      <c r="Y134">
        <v>-0.89578754000000005</v>
      </c>
      <c r="Z134">
        <v>1</v>
      </c>
      <c r="AA134" t="s">
        <v>179</v>
      </c>
      <c r="AC134" t="s">
        <v>180</v>
      </c>
      <c r="AD134" t="s">
        <v>175</v>
      </c>
      <c r="AE134" t="s">
        <v>190</v>
      </c>
      <c r="AF134">
        <v>1050</v>
      </c>
      <c r="AG134" t="s">
        <v>172</v>
      </c>
    </row>
    <row r="135" spans="1:33" x14ac:dyDescent="0.2">
      <c r="A135" t="s">
        <v>134</v>
      </c>
      <c r="B135">
        <v>1</v>
      </c>
      <c r="C135" t="s">
        <v>179</v>
      </c>
      <c r="D135">
        <v>0.86</v>
      </c>
      <c r="E135">
        <v>0.5</v>
      </c>
      <c r="F135">
        <v>23</v>
      </c>
      <c r="G135">
        <v>39</v>
      </c>
      <c r="H135">
        <v>28</v>
      </c>
      <c r="I135">
        <v>56</v>
      </c>
      <c r="J135">
        <v>15</v>
      </c>
      <c r="K135">
        <v>44</v>
      </c>
      <c r="L135">
        <v>3.5</v>
      </c>
      <c r="M135">
        <v>15.5</v>
      </c>
      <c r="N135">
        <v>3.75</v>
      </c>
      <c r="O135">
        <v>2.2999999999999998</v>
      </c>
      <c r="P135" s="1">
        <v>1</v>
      </c>
      <c r="Q135">
        <v>3.1354942160000001</v>
      </c>
      <c r="R135">
        <v>3.75</v>
      </c>
      <c r="S135">
        <v>2.2999999999999998</v>
      </c>
      <c r="T135">
        <v>3.5</v>
      </c>
      <c r="U135">
        <v>0.61333333333333329</v>
      </c>
      <c r="V135">
        <v>-1.1587627549999999</v>
      </c>
      <c r="W135">
        <v>1.748221663</v>
      </c>
      <c r="X135">
        <v>0.31675350000000002</v>
      </c>
      <c r="Y135">
        <v>-0.32323686000000001</v>
      </c>
      <c r="Z135">
        <v>1</v>
      </c>
      <c r="AA135" t="s">
        <v>179</v>
      </c>
      <c r="AC135" t="s">
        <v>174</v>
      </c>
      <c r="AD135" t="s">
        <v>175</v>
      </c>
      <c r="AE135" t="s">
        <v>190</v>
      </c>
      <c r="AF135">
        <v>940</v>
      </c>
      <c r="AG135" t="s">
        <v>172</v>
      </c>
    </row>
    <row r="136" spans="1:33" x14ac:dyDescent="0.2">
      <c r="A136" t="s">
        <v>135</v>
      </c>
      <c r="B136">
        <v>2</v>
      </c>
      <c r="C136" t="s">
        <v>173</v>
      </c>
      <c r="D136">
        <v>0.78260869565217395</v>
      </c>
      <c r="E136">
        <v>0.93913043478260871</v>
      </c>
      <c r="F136">
        <v>12.2</v>
      </c>
      <c r="G136">
        <v>17.5</v>
      </c>
      <c r="H136">
        <v>9.5</v>
      </c>
      <c r="I136">
        <v>130.696</v>
      </c>
      <c r="J136">
        <v>18</v>
      </c>
      <c r="K136">
        <v>36.5</v>
      </c>
      <c r="L136">
        <v>5</v>
      </c>
      <c r="M136">
        <v>27.5</v>
      </c>
      <c r="N136">
        <v>5.6</v>
      </c>
      <c r="O136">
        <v>4.0999999999999996</v>
      </c>
      <c r="P136" s="1">
        <v>1</v>
      </c>
      <c r="Q136">
        <v>2.501435952</v>
      </c>
      <c r="R136">
        <v>5.6</v>
      </c>
      <c r="S136">
        <v>4.0999999999999996</v>
      </c>
      <c r="T136">
        <v>5</v>
      </c>
      <c r="U136">
        <v>0.7321428571428571</v>
      </c>
      <c r="V136">
        <v>-4.7795269539999996</v>
      </c>
      <c r="W136">
        <v>-3.811783852</v>
      </c>
      <c r="X136">
        <v>0.28088960000000002</v>
      </c>
      <c r="Y136">
        <v>-1.6493609600000001</v>
      </c>
      <c r="Z136">
        <v>2</v>
      </c>
      <c r="AA136" t="s">
        <v>173</v>
      </c>
      <c r="AC136" t="s">
        <v>174</v>
      </c>
      <c r="AD136" t="s">
        <v>176</v>
      </c>
      <c r="AE136" t="s">
        <v>190</v>
      </c>
      <c r="AF136">
        <v>2350</v>
      </c>
      <c r="AG136" t="s">
        <v>172</v>
      </c>
    </row>
    <row r="137" spans="1:33" x14ac:dyDescent="0.2">
      <c r="A137" t="s">
        <v>136</v>
      </c>
      <c r="B137">
        <v>1</v>
      </c>
      <c r="C137" t="s">
        <v>179</v>
      </c>
      <c r="D137">
        <v>0.89795918367346939</v>
      </c>
      <c r="E137">
        <v>0.61224489795918358</v>
      </c>
      <c r="F137">
        <v>30</v>
      </c>
      <c r="G137">
        <v>41</v>
      </c>
      <c r="H137">
        <v>31</v>
      </c>
      <c r="I137">
        <v>108</v>
      </c>
      <c r="J137">
        <v>15</v>
      </c>
      <c r="K137">
        <v>54.81</v>
      </c>
      <c r="L137">
        <v>7</v>
      </c>
      <c r="M137">
        <v>12.71</v>
      </c>
      <c r="N137">
        <v>4.5</v>
      </c>
      <c r="O137">
        <v>2.5</v>
      </c>
      <c r="P137" s="1">
        <v>1</v>
      </c>
      <c r="Q137">
        <v>3.4011973819999999</v>
      </c>
      <c r="R137">
        <v>4.5</v>
      </c>
      <c r="S137">
        <v>2.5</v>
      </c>
      <c r="T137" t="s">
        <v>166</v>
      </c>
      <c r="U137">
        <v>0.55555555555555558</v>
      </c>
      <c r="V137">
        <v>-5.6212295000000002E-2</v>
      </c>
      <c r="W137">
        <v>1.5749248339999999</v>
      </c>
      <c r="X137">
        <v>0.69164429999999999</v>
      </c>
      <c r="Y137">
        <v>-1.7705652700000001</v>
      </c>
      <c r="Z137">
        <v>1</v>
      </c>
      <c r="AA137" t="s">
        <v>179</v>
      </c>
      <c r="AC137" t="s">
        <v>180</v>
      </c>
      <c r="AD137" t="s">
        <v>175</v>
      </c>
      <c r="AE137" t="s">
        <v>190</v>
      </c>
      <c r="AF137">
        <v>1238.4000000000001</v>
      </c>
      <c r="AG137" t="s">
        <v>172</v>
      </c>
    </row>
    <row r="138" spans="1:33" x14ac:dyDescent="0.2">
      <c r="A138" t="s">
        <v>137</v>
      </c>
      <c r="B138">
        <v>1</v>
      </c>
      <c r="C138" t="s">
        <v>179</v>
      </c>
      <c r="D138">
        <v>0.93</v>
      </c>
      <c r="E138">
        <v>0.28999999999999998</v>
      </c>
      <c r="F138">
        <v>39</v>
      </c>
      <c r="G138">
        <v>39</v>
      </c>
      <c r="H138">
        <v>30</v>
      </c>
      <c r="I138">
        <v>364.5</v>
      </c>
      <c r="J138">
        <v>14</v>
      </c>
      <c r="K138">
        <v>42</v>
      </c>
      <c r="L138">
        <v>9</v>
      </c>
      <c r="M138">
        <v>18</v>
      </c>
      <c r="N138">
        <v>10</v>
      </c>
      <c r="O138">
        <v>3</v>
      </c>
      <c r="P138" s="1">
        <v>0.98551448600000002</v>
      </c>
      <c r="Q138">
        <v>3.6635616459999998</v>
      </c>
      <c r="R138">
        <v>10</v>
      </c>
      <c r="S138">
        <v>3</v>
      </c>
      <c r="T138">
        <v>9</v>
      </c>
      <c r="U138">
        <v>0.3</v>
      </c>
      <c r="V138">
        <v>-0.48858442200000002</v>
      </c>
      <c r="W138">
        <v>3.0172582330000002</v>
      </c>
      <c r="X138">
        <v>0.2021628</v>
      </c>
      <c r="Y138">
        <v>1.2434122299999999</v>
      </c>
      <c r="Z138">
        <v>1</v>
      </c>
      <c r="AA138" t="s">
        <v>179</v>
      </c>
      <c r="AC138" t="s">
        <v>174</v>
      </c>
      <c r="AD138" t="s">
        <v>175</v>
      </c>
      <c r="AE138" t="s">
        <v>190</v>
      </c>
      <c r="AF138">
        <v>2565</v>
      </c>
      <c r="AG138" t="s">
        <v>172</v>
      </c>
    </row>
    <row r="139" spans="1:33" x14ac:dyDescent="0.2">
      <c r="A139" t="s">
        <v>138</v>
      </c>
      <c r="B139">
        <v>1</v>
      </c>
      <c r="C139" t="s">
        <v>179</v>
      </c>
      <c r="D139">
        <v>1.2380952380952381</v>
      </c>
      <c r="E139">
        <v>0.54761904761904756</v>
      </c>
      <c r="F139">
        <v>40</v>
      </c>
      <c r="G139">
        <v>36</v>
      </c>
      <c r="H139">
        <v>22.5</v>
      </c>
      <c r="I139">
        <v>73.9375</v>
      </c>
      <c r="J139">
        <v>13</v>
      </c>
      <c r="K139">
        <v>32</v>
      </c>
      <c r="L139">
        <v>4</v>
      </c>
      <c r="M139">
        <v>15.5</v>
      </c>
      <c r="N139">
        <v>6</v>
      </c>
      <c r="O139">
        <v>3</v>
      </c>
      <c r="P139" s="1">
        <v>1</v>
      </c>
      <c r="Q139">
        <v>3.6888794539999998</v>
      </c>
      <c r="R139">
        <v>6</v>
      </c>
      <c r="S139">
        <v>3</v>
      </c>
      <c r="T139">
        <v>4</v>
      </c>
      <c r="U139">
        <v>0.5</v>
      </c>
      <c r="V139">
        <v>-2.4182552159999999</v>
      </c>
      <c r="W139">
        <v>1.3791283139999999</v>
      </c>
      <c r="X139">
        <v>3.6340617000000002</v>
      </c>
      <c r="Y139">
        <v>0.24172123000000001</v>
      </c>
      <c r="Z139">
        <v>1</v>
      </c>
      <c r="AA139" t="s">
        <v>179</v>
      </c>
      <c r="AC139" t="s">
        <v>180</v>
      </c>
      <c r="AD139" t="s">
        <v>176</v>
      </c>
      <c r="AE139" t="s">
        <v>190</v>
      </c>
      <c r="AF139">
        <v>3040</v>
      </c>
      <c r="AG139" t="s">
        <v>178</v>
      </c>
    </row>
    <row r="140" spans="1:33" x14ac:dyDescent="0.2">
      <c r="A140" t="s">
        <v>139</v>
      </c>
      <c r="B140">
        <v>2</v>
      </c>
      <c r="C140" t="s">
        <v>173</v>
      </c>
      <c r="D140">
        <v>0.76470588235294112</v>
      </c>
      <c r="E140">
        <v>0.6470588235294118</v>
      </c>
      <c r="F140">
        <v>90</v>
      </c>
      <c r="G140">
        <v>42</v>
      </c>
      <c r="H140">
        <v>12</v>
      </c>
      <c r="I140">
        <v>175</v>
      </c>
      <c r="J140">
        <v>18</v>
      </c>
      <c r="K140">
        <v>28</v>
      </c>
      <c r="L140">
        <v>7</v>
      </c>
      <c r="M140">
        <v>16</v>
      </c>
      <c r="N140">
        <v>11</v>
      </c>
      <c r="O140">
        <v>7</v>
      </c>
      <c r="P140" s="1">
        <v>1</v>
      </c>
      <c r="Q140">
        <v>4.4998096700000003</v>
      </c>
      <c r="R140">
        <v>11</v>
      </c>
      <c r="S140">
        <v>7</v>
      </c>
      <c r="T140">
        <v>7</v>
      </c>
      <c r="U140">
        <v>0.63636363636363635</v>
      </c>
      <c r="V140">
        <v>-1.600649151</v>
      </c>
      <c r="W140">
        <v>-2.3556428870000001</v>
      </c>
      <c r="X140">
        <v>0.37910450000000001</v>
      </c>
      <c r="Y140">
        <v>1.3029174299999999</v>
      </c>
      <c r="Z140">
        <v>2</v>
      </c>
      <c r="AA140" t="s">
        <v>173</v>
      </c>
      <c r="AC140" t="s">
        <v>174</v>
      </c>
      <c r="AD140" t="s">
        <v>176</v>
      </c>
      <c r="AE140" t="s">
        <v>190</v>
      </c>
      <c r="AF140">
        <v>2440.4</v>
      </c>
      <c r="AG140" t="s">
        <v>178</v>
      </c>
    </row>
    <row r="141" spans="1:33" x14ac:dyDescent="0.2">
      <c r="A141" t="s">
        <v>140</v>
      </c>
      <c r="B141">
        <v>1</v>
      </c>
      <c r="C141" t="s">
        <v>179</v>
      </c>
      <c r="D141">
        <v>0.77777777777777779</v>
      </c>
      <c r="E141">
        <v>0.37037037037037035</v>
      </c>
      <c r="F141">
        <v>10</v>
      </c>
      <c r="G141">
        <v>39</v>
      </c>
      <c r="H141">
        <v>30</v>
      </c>
      <c r="I141">
        <v>101.53125</v>
      </c>
      <c r="J141">
        <v>10.5</v>
      </c>
      <c r="K141">
        <v>45</v>
      </c>
      <c r="L141">
        <v>5</v>
      </c>
      <c r="M141">
        <v>13.5</v>
      </c>
      <c r="N141">
        <v>5</v>
      </c>
      <c r="O141">
        <v>1.75</v>
      </c>
      <c r="P141" s="1">
        <v>1</v>
      </c>
      <c r="Q141">
        <v>2.3025850929999998</v>
      </c>
      <c r="R141">
        <v>5</v>
      </c>
      <c r="S141">
        <v>1.75</v>
      </c>
      <c r="T141">
        <v>5</v>
      </c>
      <c r="U141">
        <v>0.35</v>
      </c>
      <c r="V141">
        <v>-1.2083231139999999</v>
      </c>
      <c r="W141">
        <v>2.8897834339999999</v>
      </c>
      <c r="X141">
        <v>-0.6425225</v>
      </c>
      <c r="Y141">
        <v>0.26472687</v>
      </c>
      <c r="Z141">
        <v>1</v>
      </c>
      <c r="AA141" t="s">
        <v>179</v>
      </c>
      <c r="AC141" t="s">
        <v>174</v>
      </c>
      <c r="AD141" t="s">
        <v>175</v>
      </c>
      <c r="AE141" t="s">
        <v>190</v>
      </c>
      <c r="AF141">
        <v>2266.6</v>
      </c>
      <c r="AG141" t="s">
        <v>178</v>
      </c>
    </row>
    <row r="142" spans="1:33" x14ac:dyDescent="0.2">
      <c r="A142" t="s">
        <v>141</v>
      </c>
      <c r="B142">
        <v>1</v>
      </c>
      <c r="C142" t="s">
        <v>179</v>
      </c>
      <c r="D142">
        <v>1.2115384615384615</v>
      </c>
      <c r="E142">
        <v>0.96153846153846145</v>
      </c>
      <c r="F142">
        <v>45.5</v>
      </c>
      <c r="G142">
        <v>41.2</v>
      </c>
      <c r="H142">
        <v>18</v>
      </c>
      <c r="I142">
        <v>130.92750000000001</v>
      </c>
      <c r="J142">
        <v>13.64</v>
      </c>
      <c r="K142">
        <v>40</v>
      </c>
      <c r="L142">
        <v>5.9</v>
      </c>
      <c r="M142">
        <v>19</v>
      </c>
      <c r="N142">
        <v>5.5</v>
      </c>
      <c r="O142">
        <v>5</v>
      </c>
      <c r="P142" s="1">
        <v>1</v>
      </c>
      <c r="Q142">
        <v>3.8177123260000001</v>
      </c>
      <c r="R142">
        <v>5.5</v>
      </c>
      <c r="S142">
        <v>5</v>
      </c>
      <c r="T142">
        <v>5.9</v>
      </c>
      <c r="U142">
        <v>0.90909090909090906</v>
      </c>
      <c r="V142">
        <v>-1.8834704520000001</v>
      </c>
      <c r="W142">
        <v>-1.234149607</v>
      </c>
      <c r="X142">
        <v>4.0568286000000002</v>
      </c>
      <c r="Y142">
        <v>-2.6155857299999998</v>
      </c>
      <c r="Z142">
        <v>1</v>
      </c>
      <c r="AA142" t="s">
        <v>179</v>
      </c>
      <c r="AC142" t="s">
        <v>180</v>
      </c>
      <c r="AD142" t="s">
        <v>175</v>
      </c>
      <c r="AE142" t="s">
        <v>190</v>
      </c>
      <c r="AF142">
        <v>3346</v>
      </c>
      <c r="AG142" t="s">
        <v>181</v>
      </c>
    </row>
    <row r="143" spans="1:33" x14ac:dyDescent="0.2">
      <c r="A143" t="s">
        <v>142</v>
      </c>
      <c r="B143">
        <v>2</v>
      </c>
      <c r="C143" t="s">
        <v>173</v>
      </c>
      <c r="D143">
        <v>0.40217391304347833</v>
      </c>
      <c r="E143">
        <v>0.61956521739130443</v>
      </c>
      <c r="F143">
        <v>23</v>
      </c>
      <c r="G143">
        <v>28.5</v>
      </c>
      <c r="H143">
        <v>16.965</v>
      </c>
      <c r="I143">
        <v>303.065</v>
      </c>
      <c r="J143">
        <v>28.875</v>
      </c>
      <c r="K143">
        <v>33.94</v>
      </c>
      <c r="L143">
        <v>11.75</v>
      </c>
      <c r="M143">
        <v>21.675000000000001</v>
      </c>
      <c r="N143">
        <v>9</v>
      </c>
      <c r="O143">
        <v>2.6</v>
      </c>
      <c r="P143" s="1">
        <v>1</v>
      </c>
      <c r="Q143">
        <v>3.1354942160000001</v>
      </c>
      <c r="R143">
        <v>9</v>
      </c>
      <c r="S143">
        <v>2.6</v>
      </c>
      <c r="T143">
        <v>11.75</v>
      </c>
      <c r="U143">
        <v>0.28888888888888892</v>
      </c>
      <c r="V143">
        <v>-2.5593878550000002</v>
      </c>
      <c r="W143">
        <v>-3.8206112669999999</v>
      </c>
      <c r="X143">
        <v>-3.7297761</v>
      </c>
      <c r="Y143">
        <v>-0.22232184999999999</v>
      </c>
      <c r="Z143">
        <v>2</v>
      </c>
      <c r="AA143" t="s">
        <v>173</v>
      </c>
      <c r="AC143" t="s">
        <v>174</v>
      </c>
      <c r="AD143" t="s">
        <v>176</v>
      </c>
      <c r="AE143" t="s">
        <v>190</v>
      </c>
      <c r="AF143">
        <v>1004.2</v>
      </c>
      <c r="AG143" t="s">
        <v>178</v>
      </c>
    </row>
    <row r="144" spans="1:33" x14ac:dyDescent="0.2">
      <c r="A144" t="s">
        <v>143</v>
      </c>
      <c r="B144">
        <v>1</v>
      </c>
      <c r="C144" t="s">
        <v>179</v>
      </c>
      <c r="D144">
        <v>1.2682926829268295</v>
      </c>
      <c r="E144">
        <v>1.0487804878048781</v>
      </c>
      <c r="F144">
        <v>55</v>
      </c>
      <c r="G144">
        <v>41</v>
      </c>
      <c r="H144">
        <v>39</v>
      </c>
      <c r="I144">
        <v>320</v>
      </c>
      <c r="J144">
        <v>24</v>
      </c>
      <c r="K144">
        <v>44</v>
      </c>
      <c r="L144">
        <v>7</v>
      </c>
      <c r="M144">
        <v>16</v>
      </c>
      <c r="N144">
        <v>8</v>
      </c>
      <c r="O144">
        <v>3.5</v>
      </c>
      <c r="P144" s="1">
        <v>1</v>
      </c>
      <c r="Q144">
        <v>4.0073331850000002</v>
      </c>
      <c r="R144">
        <v>8</v>
      </c>
      <c r="S144">
        <v>3.5</v>
      </c>
      <c r="T144">
        <v>7</v>
      </c>
      <c r="U144">
        <v>0.4375</v>
      </c>
      <c r="V144">
        <v>0.48287270500000001</v>
      </c>
      <c r="W144">
        <v>-0.61327897200000003</v>
      </c>
      <c r="X144">
        <v>4.7455445000000003</v>
      </c>
      <c r="Y144">
        <v>-3.9968376499999998</v>
      </c>
      <c r="Z144">
        <v>1</v>
      </c>
      <c r="AA144" t="s">
        <v>179</v>
      </c>
      <c r="AC144" t="s">
        <v>180</v>
      </c>
      <c r="AD144" t="s">
        <v>175</v>
      </c>
      <c r="AE144" t="s">
        <v>190</v>
      </c>
      <c r="AF144">
        <v>3000</v>
      </c>
      <c r="AG144" t="s">
        <v>178</v>
      </c>
    </row>
    <row r="145" spans="1:33" x14ac:dyDescent="0.2">
      <c r="A145" t="s">
        <v>144</v>
      </c>
      <c r="B145">
        <v>1</v>
      </c>
      <c r="C145" t="s">
        <v>179</v>
      </c>
      <c r="D145">
        <v>0.61111111111111116</v>
      </c>
      <c r="E145">
        <v>0.5</v>
      </c>
      <c r="F145">
        <v>40</v>
      </c>
      <c r="G145">
        <v>45</v>
      </c>
      <c r="H145">
        <v>31</v>
      </c>
      <c r="I145">
        <v>225</v>
      </c>
      <c r="J145">
        <v>12</v>
      </c>
      <c r="K145">
        <v>45</v>
      </c>
      <c r="L145">
        <v>9</v>
      </c>
      <c r="M145">
        <v>8</v>
      </c>
      <c r="N145">
        <v>6</v>
      </c>
      <c r="O145">
        <v>4</v>
      </c>
      <c r="P145" s="1">
        <v>1</v>
      </c>
      <c r="Q145">
        <v>3.6888794539999998</v>
      </c>
      <c r="R145">
        <v>6</v>
      </c>
      <c r="S145">
        <v>4</v>
      </c>
      <c r="T145">
        <v>9</v>
      </c>
      <c r="U145">
        <v>0.66666666666666663</v>
      </c>
      <c r="V145">
        <v>4.2219079999999999E-3</v>
      </c>
      <c r="W145">
        <v>0.941857956</v>
      </c>
      <c r="X145">
        <v>-1.7502325999999999</v>
      </c>
      <c r="Y145">
        <v>-0.40846305999999999</v>
      </c>
      <c r="Z145">
        <v>1</v>
      </c>
      <c r="AA145" t="s">
        <v>179</v>
      </c>
      <c r="AC145" t="s">
        <v>174</v>
      </c>
      <c r="AD145" t="s">
        <v>175</v>
      </c>
      <c r="AE145" t="s">
        <v>190</v>
      </c>
      <c r="AF145">
        <v>3800</v>
      </c>
      <c r="AG145" t="s">
        <v>178</v>
      </c>
    </row>
    <row r="146" spans="1:33" x14ac:dyDescent="0.2">
      <c r="A146" t="s">
        <v>145</v>
      </c>
      <c r="B146">
        <v>1</v>
      </c>
      <c r="C146" t="s">
        <v>179</v>
      </c>
      <c r="D146">
        <v>0.75</v>
      </c>
      <c r="E146">
        <v>0.75</v>
      </c>
      <c r="F146">
        <v>84</v>
      </c>
      <c r="G146">
        <v>37</v>
      </c>
      <c r="H146">
        <v>22</v>
      </c>
      <c r="I146">
        <v>128</v>
      </c>
      <c r="J146">
        <v>12.75</v>
      </c>
      <c r="K146">
        <v>38</v>
      </c>
      <c r="L146">
        <v>9</v>
      </c>
      <c r="M146">
        <v>9.39</v>
      </c>
      <c r="N146">
        <v>8</v>
      </c>
      <c r="O146">
        <v>7</v>
      </c>
      <c r="P146" s="1">
        <v>1</v>
      </c>
      <c r="Q146">
        <v>4.4308167989999996</v>
      </c>
      <c r="R146">
        <v>8</v>
      </c>
      <c r="S146">
        <v>7</v>
      </c>
      <c r="T146">
        <v>9</v>
      </c>
      <c r="U146">
        <v>0.875</v>
      </c>
      <c r="V146">
        <v>-1.1261643240000001</v>
      </c>
      <c r="W146">
        <v>-2.0017786649999998</v>
      </c>
      <c r="X146">
        <v>0.1834635</v>
      </c>
      <c r="Y146">
        <v>-0.55773461000000002</v>
      </c>
      <c r="Z146">
        <v>1</v>
      </c>
      <c r="AA146" t="s">
        <v>179</v>
      </c>
      <c r="AC146" t="s">
        <v>174</v>
      </c>
      <c r="AD146" t="s">
        <v>175</v>
      </c>
      <c r="AE146" t="s">
        <v>190</v>
      </c>
      <c r="AF146">
        <v>2150</v>
      </c>
      <c r="AG146" t="s">
        <v>178</v>
      </c>
    </row>
    <row r="147" spans="1:33" x14ac:dyDescent="0.2">
      <c r="A147" t="s">
        <v>146</v>
      </c>
      <c r="B147">
        <v>1</v>
      </c>
      <c r="C147" t="s">
        <v>179</v>
      </c>
      <c r="D147">
        <v>0.91836734693877542</v>
      </c>
      <c r="E147">
        <v>0.36734693877551017</v>
      </c>
      <c r="F147">
        <v>15</v>
      </c>
      <c r="G147">
        <v>46</v>
      </c>
      <c r="H147">
        <v>30</v>
      </c>
      <c r="I147">
        <v>294</v>
      </c>
      <c r="J147">
        <v>27</v>
      </c>
      <c r="K147">
        <v>51.77</v>
      </c>
      <c r="L147">
        <v>5.5</v>
      </c>
      <c r="M147">
        <v>14.73</v>
      </c>
      <c r="N147">
        <v>6</v>
      </c>
      <c r="O147">
        <v>4</v>
      </c>
      <c r="P147" s="1">
        <v>1</v>
      </c>
      <c r="Q147">
        <v>2.7080502009999998</v>
      </c>
      <c r="R147">
        <v>6</v>
      </c>
      <c r="S147">
        <v>4</v>
      </c>
      <c r="T147">
        <v>5.5</v>
      </c>
      <c r="U147">
        <v>0.66666666666666663</v>
      </c>
      <c r="V147">
        <v>0.61053841099999995</v>
      </c>
      <c r="W147">
        <v>2.951580544</v>
      </c>
      <c r="X147">
        <v>0.50021870000000002</v>
      </c>
      <c r="Y147">
        <v>9.3877100000000005E-2</v>
      </c>
      <c r="Z147">
        <v>1</v>
      </c>
      <c r="AA147" t="s">
        <v>179</v>
      </c>
      <c r="AC147" t="s">
        <v>174</v>
      </c>
      <c r="AD147" t="s">
        <v>175</v>
      </c>
      <c r="AE147" t="s">
        <v>190</v>
      </c>
      <c r="AF147">
        <v>2500</v>
      </c>
      <c r="AG147" t="s">
        <v>178</v>
      </c>
    </row>
    <row r="148" spans="1:33" x14ac:dyDescent="0.2">
      <c r="A148" t="s">
        <v>147</v>
      </c>
      <c r="B148">
        <v>2</v>
      </c>
      <c r="C148" t="s">
        <v>173</v>
      </c>
      <c r="D148">
        <v>0.83333333333333337</v>
      </c>
      <c r="E148">
        <v>1.1979166666666667</v>
      </c>
      <c r="F148">
        <v>129</v>
      </c>
      <c r="G148">
        <v>28</v>
      </c>
      <c r="H148">
        <v>15</v>
      </c>
      <c r="I148" s="2">
        <v>700</v>
      </c>
      <c r="J148">
        <v>32</v>
      </c>
      <c r="K148">
        <v>41.5</v>
      </c>
      <c r="L148">
        <v>8</v>
      </c>
      <c r="M148">
        <v>26</v>
      </c>
      <c r="N148">
        <v>7.5</v>
      </c>
      <c r="O148">
        <v>5</v>
      </c>
      <c r="P148" s="1">
        <v>1</v>
      </c>
      <c r="Q148">
        <v>4.8598124040000004</v>
      </c>
      <c r="R148">
        <v>7.5</v>
      </c>
      <c r="S148">
        <v>5</v>
      </c>
      <c r="T148">
        <v>8</v>
      </c>
      <c r="U148">
        <v>0.66666666666666663</v>
      </c>
      <c r="V148">
        <v>-0.228337914</v>
      </c>
      <c r="W148">
        <v>-7.1240557830000002</v>
      </c>
      <c r="X148">
        <v>1.9115902</v>
      </c>
      <c r="Y148">
        <v>-1.9209143</v>
      </c>
      <c r="Z148">
        <v>2</v>
      </c>
      <c r="AA148" t="s">
        <v>173</v>
      </c>
      <c r="AC148" t="s">
        <v>174</v>
      </c>
      <c r="AD148" t="s">
        <v>175</v>
      </c>
      <c r="AE148" t="s">
        <v>190</v>
      </c>
      <c r="AF148">
        <v>3550</v>
      </c>
      <c r="AG148" t="s">
        <v>178</v>
      </c>
    </row>
    <row r="149" spans="1:33" x14ac:dyDescent="0.2">
      <c r="A149" t="s">
        <v>148</v>
      </c>
      <c r="B149">
        <v>1</v>
      </c>
      <c r="C149" t="s">
        <v>179</v>
      </c>
      <c r="D149">
        <v>1</v>
      </c>
      <c r="E149">
        <v>0.66666666666666663</v>
      </c>
      <c r="F149">
        <v>25</v>
      </c>
      <c r="G149">
        <v>35</v>
      </c>
      <c r="H149">
        <v>22</v>
      </c>
      <c r="I149">
        <v>320</v>
      </c>
      <c r="J149">
        <v>21</v>
      </c>
      <c r="K149">
        <v>40</v>
      </c>
      <c r="L149">
        <v>4.5</v>
      </c>
      <c r="M149">
        <v>16</v>
      </c>
      <c r="N149">
        <v>6</v>
      </c>
      <c r="O149">
        <v>2</v>
      </c>
      <c r="P149" s="1">
        <v>1</v>
      </c>
      <c r="Q149">
        <v>3.218875825</v>
      </c>
      <c r="R149">
        <v>6</v>
      </c>
      <c r="S149">
        <v>2</v>
      </c>
      <c r="T149">
        <v>4.5</v>
      </c>
      <c r="U149">
        <v>0.33333333333333331</v>
      </c>
      <c r="V149">
        <v>-1.7205031529999999</v>
      </c>
      <c r="W149">
        <v>-1.9775127999999999E-2</v>
      </c>
      <c r="X149">
        <v>1.7885442</v>
      </c>
      <c r="Y149">
        <v>-0.62684205999999998</v>
      </c>
      <c r="Z149">
        <v>1</v>
      </c>
      <c r="AA149" t="s">
        <v>179</v>
      </c>
      <c r="AC149" t="s">
        <v>174</v>
      </c>
      <c r="AD149" t="s">
        <v>175</v>
      </c>
      <c r="AE149" t="s">
        <v>190</v>
      </c>
      <c r="AF149">
        <v>3412.1</v>
      </c>
      <c r="AG149" t="s">
        <v>178</v>
      </c>
    </row>
    <row r="150" spans="1:33" x14ac:dyDescent="0.2">
      <c r="A150" t="s">
        <v>149</v>
      </c>
      <c r="B150">
        <v>2</v>
      </c>
      <c r="C150" t="s">
        <v>173</v>
      </c>
      <c r="D150">
        <v>1</v>
      </c>
      <c r="E150">
        <v>1.3374999999999999</v>
      </c>
      <c r="F150">
        <v>145</v>
      </c>
      <c r="G150">
        <v>47.37</v>
      </c>
      <c r="H150">
        <v>22</v>
      </c>
      <c r="I150">
        <v>440.64</v>
      </c>
      <c r="J150">
        <v>63</v>
      </c>
      <c r="K150">
        <v>52.13</v>
      </c>
      <c r="L150">
        <v>11.5</v>
      </c>
      <c r="M150">
        <v>14.35</v>
      </c>
      <c r="N150">
        <v>11</v>
      </c>
      <c r="O150">
        <v>8</v>
      </c>
      <c r="P150" s="1">
        <v>1</v>
      </c>
      <c r="Q150">
        <v>4.9767337420000004</v>
      </c>
      <c r="R150">
        <v>11</v>
      </c>
      <c r="S150">
        <v>8</v>
      </c>
      <c r="T150">
        <v>11.5</v>
      </c>
      <c r="U150">
        <v>0.72727272727272729</v>
      </c>
      <c r="V150">
        <v>3.4736210440000002</v>
      </c>
      <c r="W150">
        <v>-6.8547536300000003</v>
      </c>
      <c r="X150">
        <v>3.7768400999999998</v>
      </c>
      <c r="Y150">
        <v>-3.5418843099999999</v>
      </c>
      <c r="Z150">
        <v>2</v>
      </c>
      <c r="AA150" t="s">
        <v>173</v>
      </c>
      <c r="AC150" t="s">
        <v>174</v>
      </c>
      <c r="AD150" t="s">
        <v>175</v>
      </c>
      <c r="AE150" t="s">
        <v>190</v>
      </c>
      <c r="AF150">
        <v>3050</v>
      </c>
      <c r="AG150" t="s">
        <v>178</v>
      </c>
    </row>
    <row r="151" spans="1:33" x14ac:dyDescent="0.2">
      <c r="A151" t="s">
        <v>150</v>
      </c>
      <c r="B151">
        <v>2</v>
      </c>
      <c r="C151" t="s">
        <v>173</v>
      </c>
      <c r="D151">
        <v>0.52631578947368418</v>
      </c>
      <c r="E151">
        <v>0.69298245614035092</v>
      </c>
      <c r="F151">
        <v>135</v>
      </c>
      <c r="G151">
        <v>43</v>
      </c>
      <c r="H151">
        <v>17</v>
      </c>
      <c r="I151">
        <v>845</v>
      </c>
      <c r="J151">
        <v>50</v>
      </c>
      <c r="K151">
        <v>56</v>
      </c>
      <c r="L151">
        <v>15</v>
      </c>
      <c r="M151">
        <v>35</v>
      </c>
      <c r="N151">
        <v>15</v>
      </c>
      <c r="O151">
        <v>10</v>
      </c>
      <c r="P151" s="1">
        <v>1</v>
      </c>
      <c r="Q151">
        <v>4.9052747779999999</v>
      </c>
      <c r="R151">
        <v>15</v>
      </c>
      <c r="S151">
        <v>10</v>
      </c>
      <c r="T151">
        <v>15</v>
      </c>
      <c r="U151">
        <v>0.66666666666666663</v>
      </c>
      <c r="V151">
        <v>3.24924174</v>
      </c>
      <c r="W151">
        <v>-4.993600249</v>
      </c>
      <c r="X151">
        <v>-1.6337585999999999</v>
      </c>
      <c r="Y151">
        <v>0.49589421</v>
      </c>
      <c r="Z151">
        <v>2</v>
      </c>
      <c r="AA151" t="s">
        <v>173</v>
      </c>
      <c r="AC151" t="s">
        <v>174</v>
      </c>
      <c r="AD151" t="s">
        <v>175</v>
      </c>
      <c r="AE151" t="s">
        <v>190</v>
      </c>
      <c r="AF151">
        <v>3465.3</v>
      </c>
      <c r="AG151" t="s">
        <v>172</v>
      </c>
    </row>
    <row r="152" spans="1:33" x14ac:dyDescent="0.2">
      <c r="A152" t="s">
        <v>151</v>
      </c>
      <c r="B152">
        <v>1</v>
      </c>
      <c r="C152" t="s">
        <v>179</v>
      </c>
      <c r="D152">
        <v>1.3111111111111111</v>
      </c>
      <c r="E152">
        <v>0.44444444444444442</v>
      </c>
      <c r="F152">
        <v>40</v>
      </c>
      <c r="G152">
        <v>30</v>
      </c>
      <c r="H152">
        <v>19</v>
      </c>
      <c r="I152">
        <v>32</v>
      </c>
      <c r="J152">
        <v>6</v>
      </c>
      <c r="K152">
        <v>26</v>
      </c>
      <c r="L152">
        <v>3</v>
      </c>
      <c r="M152">
        <v>1</v>
      </c>
      <c r="N152">
        <v>6</v>
      </c>
      <c r="O152">
        <v>3</v>
      </c>
      <c r="P152" s="1">
        <v>1</v>
      </c>
      <c r="Q152">
        <v>3.6888794539999998</v>
      </c>
      <c r="R152">
        <v>6</v>
      </c>
      <c r="S152">
        <v>3</v>
      </c>
      <c r="T152">
        <v>3</v>
      </c>
      <c r="U152">
        <v>0.5</v>
      </c>
      <c r="V152">
        <v>-3.7683099269999998</v>
      </c>
      <c r="W152">
        <v>1.797921229</v>
      </c>
      <c r="X152">
        <v>4.0653712999999998</v>
      </c>
      <c r="Y152">
        <v>1.32032913</v>
      </c>
      <c r="Z152">
        <v>1</v>
      </c>
      <c r="AA152" t="s">
        <v>179</v>
      </c>
      <c r="AC152" t="s">
        <v>180</v>
      </c>
      <c r="AD152" t="s">
        <v>176</v>
      </c>
      <c r="AE152" t="s">
        <v>190</v>
      </c>
      <c r="AF152">
        <v>1330</v>
      </c>
      <c r="AG152" t="s">
        <v>178</v>
      </c>
    </row>
    <row r="153" spans="1:33" x14ac:dyDescent="0.2">
      <c r="A153" t="s">
        <v>194</v>
      </c>
      <c r="B153">
        <v>1</v>
      </c>
      <c r="C153" t="s">
        <v>179</v>
      </c>
      <c r="D153">
        <v>1.06</v>
      </c>
      <c r="E153">
        <v>0.5</v>
      </c>
      <c r="F153">
        <v>85</v>
      </c>
      <c r="G153">
        <v>41</v>
      </c>
      <c r="H153">
        <v>22.63</v>
      </c>
      <c r="I153">
        <v>81</v>
      </c>
      <c r="J153">
        <v>12</v>
      </c>
      <c r="K153">
        <v>42</v>
      </c>
      <c r="L153">
        <v>9</v>
      </c>
      <c r="M153">
        <v>14</v>
      </c>
      <c r="N153">
        <v>8</v>
      </c>
      <c r="O153">
        <v>1.75</v>
      </c>
      <c r="P153" s="1">
        <v>1</v>
      </c>
      <c r="Q153">
        <v>4.4426512560000004</v>
      </c>
      <c r="R153">
        <v>5.4</v>
      </c>
      <c r="S153">
        <v>2.2999999999999998</v>
      </c>
      <c r="T153">
        <v>5</v>
      </c>
      <c r="U153">
        <v>0.42592592592592587</v>
      </c>
      <c r="V153">
        <v>-0.54410124500000001</v>
      </c>
      <c r="W153">
        <v>1.08386754</v>
      </c>
      <c r="X153">
        <v>2.3877929999999998</v>
      </c>
      <c r="Y153">
        <v>0.74065694999999998</v>
      </c>
      <c r="Z153">
        <v>1</v>
      </c>
      <c r="AA153" t="s">
        <v>179</v>
      </c>
      <c r="AC153" t="s">
        <v>180</v>
      </c>
      <c r="AD153" t="s">
        <v>175</v>
      </c>
      <c r="AE153" t="s">
        <v>190</v>
      </c>
      <c r="AF153">
        <v>2686.7</v>
      </c>
      <c r="AG153" t="s">
        <v>178</v>
      </c>
    </row>
    <row r="154" spans="1:33" x14ac:dyDescent="0.2">
      <c r="A154" t="s">
        <v>152</v>
      </c>
      <c r="B154">
        <v>1</v>
      </c>
      <c r="C154" t="s">
        <v>179</v>
      </c>
      <c r="D154">
        <v>0.8571428571428571</v>
      </c>
      <c r="E154">
        <v>0.4081632653061224</v>
      </c>
      <c r="F154">
        <v>40</v>
      </c>
      <c r="G154">
        <v>41</v>
      </c>
      <c r="H154">
        <v>30</v>
      </c>
      <c r="I154">
        <v>108</v>
      </c>
      <c r="J154">
        <v>24</v>
      </c>
      <c r="K154">
        <v>32</v>
      </c>
      <c r="L154">
        <v>5</v>
      </c>
      <c r="M154">
        <v>12</v>
      </c>
      <c r="N154">
        <v>6</v>
      </c>
      <c r="O154">
        <v>4</v>
      </c>
      <c r="P154" s="1">
        <v>1</v>
      </c>
      <c r="Q154">
        <v>3.6888794539999998</v>
      </c>
      <c r="R154">
        <v>6</v>
      </c>
      <c r="S154">
        <v>4</v>
      </c>
      <c r="T154">
        <v>5</v>
      </c>
      <c r="U154">
        <v>0.66666666666666663</v>
      </c>
      <c r="V154">
        <v>-0.81775516400000003</v>
      </c>
      <c r="W154">
        <v>1.602952272</v>
      </c>
      <c r="X154">
        <v>0.49051549999999999</v>
      </c>
      <c r="Y154">
        <v>1.2580949699999999</v>
      </c>
      <c r="Z154">
        <v>1</v>
      </c>
      <c r="AA154" t="s">
        <v>179</v>
      </c>
      <c r="AC154" t="s">
        <v>180</v>
      </c>
      <c r="AD154" t="s">
        <v>175</v>
      </c>
      <c r="AE154" t="s">
        <v>190</v>
      </c>
      <c r="AF154">
        <v>862.5</v>
      </c>
      <c r="AG154" t="s">
        <v>178</v>
      </c>
    </row>
    <row r="155" spans="1:33" x14ac:dyDescent="0.2">
      <c r="D155">
        <f>AVERAGE(D2:D81)</f>
        <v>0.62367167245144128</v>
      </c>
    </row>
    <row r="156" spans="1:33" x14ac:dyDescent="0.2">
      <c r="D156">
        <f>AVERAGE(D82:D136)</f>
        <v>0.79606289117601781</v>
      </c>
    </row>
    <row r="157" spans="1:33" x14ac:dyDescent="0.2">
      <c r="D157">
        <f>AVERAGE(D139:D154)</f>
        <v>0.90812284405285004</v>
      </c>
    </row>
  </sheetData>
  <autoFilter ref="A1:AF154">
    <sortState ref="A2:AF157">
      <sortCondition ref="A1:A157"/>
    </sortState>
  </autoFilter>
  <phoneticPr fontId="4" type="noConversion"/>
  <pageMargins left="0.75" right="0.75" top="1" bottom="1" header="0.5" footer="0.5"/>
  <pageSetup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4"/>
  <sheetViews>
    <sheetView tabSelected="1" workbookViewId="0">
      <selection activeCell="R22" sqref="R22"/>
    </sheetView>
  </sheetViews>
  <sheetFormatPr baseColWidth="10" defaultRowHeight="16" x14ac:dyDescent="0.2"/>
  <cols>
    <col min="1" max="1" width="17.83203125" style="4" customWidth="1"/>
    <col min="2" max="2" width="9.1640625" bestFit="1" customWidth="1"/>
    <col min="3" max="3" width="5.33203125" bestFit="1" customWidth="1"/>
    <col min="4" max="4" width="5.83203125" customWidth="1"/>
    <col min="5" max="5" width="6" bestFit="1" customWidth="1"/>
    <col min="6" max="6" width="5.6640625" bestFit="1" customWidth="1"/>
    <col min="7" max="7" width="7" bestFit="1" customWidth="1"/>
    <col min="8" max="8" width="6.1640625" customWidth="1"/>
    <col min="9" max="9" width="5.5" customWidth="1"/>
    <col min="10" max="10" width="6.5" customWidth="1"/>
    <col min="11" max="11" width="5.6640625" customWidth="1"/>
    <col min="12" max="12" width="5.5" customWidth="1"/>
    <col min="13" max="13" width="5.33203125" customWidth="1"/>
    <col min="14" max="14" width="3.83203125" customWidth="1"/>
    <col min="15" max="15" width="4" customWidth="1"/>
    <col min="16" max="16" width="4.83203125" customWidth="1"/>
    <col min="17" max="17" width="4.1640625" customWidth="1"/>
  </cols>
  <sheetData>
    <row r="1" spans="1:17" s="3" customFormat="1" ht="39" thickBot="1" x14ac:dyDescent="0.25">
      <c r="A1" s="10" t="s">
        <v>0</v>
      </c>
      <c r="B1" s="10" t="s">
        <v>199</v>
      </c>
      <c r="C1" s="10" t="s">
        <v>200</v>
      </c>
      <c r="D1" s="10" t="s">
        <v>201</v>
      </c>
      <c r="E1" s="10" t="s">
        <v>202</v>
      </c>
      <c r="F1" s="10" t="s">
        <v>203</v>
      </c>
      <c r="G1" s="11" t="s">
        <v>204</v>
      </c>
      <c r="H1" s="11" t="s">
        <v>205</v>
      </c>
      <c r="I1" s="11" t="s">
        <v>210</v>
      </c>
      <c r="J1" s="11" t="s">
        <v>206</v>
      </c>
      <c r="K1" s="11" t="s">
        <v>207</v>
      </c>
      <c r="L1" s="11" t="s">
        <v>209</v>
      </c>
      <c r="M1" s="11" t="s">
        <v>208</v>
      </c>
      <c r="N1" s="10" t="s">
        <v>184</v>
      </c>
      <c r="O1" s="10" t="s">
        <v>185</v>
      </c>
      <c r="P1" s="10" t="s">
        <v>186</v>
      </c>
      <c r="Q1" s="10" t="s">
        <v>187</v>
      </c>
    </row>
    <row r="2" spans="1:17" ht="17" thickTop="1" x14ac:dyDescent="0.2">
      <c r="A2" s="8" t="s">
        <v>358</v>
      </c>
      <c r="B2" s="9" t="s">
        <v>197</v>
      </c>
      <c r="C2" s="9" t="s">
        <v>173</v>
      </c>
      <c r="D2" s="9">
        <v>1.730769231</v>
      </c>
      <c r="E2" s="9">
        <v>0.43333333333333335</v>
      </c>
      <c r="F2" s="9">
        <v>0.75</v>
      </c>
      <c r="G2" s="9">
        <v>30</v>
      </c>
      <c r="H2" s="9">
        <v>37</v>
      </c>
      <c r="I2" s="9">
        <v>14</v>
      </c>
      <c r="J2" s="9">
        <v>180</v>
      </c>
      <c r="K2" s="9">
        <v>18</v>
      </c>
      <c r="L2" s="9">
        <v>9.6999999999999993</v>
      </c>
      <c r="M2" s="9">
        <v>40</v>
      </c>
      <c r="N2" s="9">
        <v>-2.3042304630000001</v>
      </c>
      <c r="O2" s="9">
        <v>-4.1831448599999996</v>
      </c>
      <c r="P2" s="9">
        <v>-3.8852369000000002</v>
      </c>
      <c r="Q2" s="9">
        <v>-2.0787503799999998</v>
      </c>
    </row>
    <row r="3" spans="1:17" x14ac:dyDescent="0.2">
      <c r="A3" s="5" t="s">
        <v>212</v>
      </c>
      <c r="B3" s="6" t="s">
        <v>197</v>
      </c>
      <c r="C3" s="6" t="s">
        <v>173</v>
      </c>
      <c r="D3" s="6">
        <v>1.5172413789999999</v>
      </c>
      <c r="E3" s="6">
        <v>0.57999999999999996</v>
      </c>
      <c r="F3" s="6">
        <v>0.88000000000000012</v>
      </c>
      <c r="G3" s="6">
        <v>43</v>
      </c>
      <c r="H3" s="6">
        <v>25</v>
      </c>
      <c r="I3" s="6">
        <v>9</v>
      </c>
      <c r="J3" s="6">
        <v>144</v>
      </c>
      <c r="K3" s="6">
        <v>24</v>
      </c>
      <c r="L3" s="6">
        <v>13</v>
      </c>
      <c r="M3" s="6">
        <v>34</v>
      </c>
      <c r="N3" s="6">
        <v>-3.5417473959999999</v>
      </c>
      <c r="O3" s="6">
        <v>-5.2188817829999996</v>
      </c>
      <c r="P3" s="6">
        <v>-1.522772</v>
      </c>
      <c r="Q3" s="6">
        <v>-1.1290089999999999</v>
      </c>
    </row>
    <row r="4" spans="1:17" x14ac:dyDescent="0.2">
      <c r="A4" s="5" t="s">
        <v>213</v>
      </c>
      <c r="B4" s="6" t="s">
        <v>197</v>
      </c>
      <c r="C4" s="6" t="s">
        <v>173</v>
      </c>
      <c r="D4" s="6">
        <v>1.5</v>
      </c>
      <c r="E4" s="6">
        <v>0.26666666666666666</v>
      </c>
      <c r="F4" s="6">
        <v>0.4</v>
      </c>
      <c r="G4" s="6">
        <v>100</v>
      </c>
      <c r="H4" s="6">
        <v>28</v>
      </c>
      <c r="I4" s="6">
        <v>12</v>
      </c>
      <c r="J4" s="6">
        <v>324</v>
      </c>
      <c r="K4" s="6">
        <v>24</v>
      </c>
      <c r="L4" s="6">
        <v>12.5</v>
      </c>
      <c r="M4" s="6">
        <v>25</v>
      </c>
      <c r="N4" s="6">
        <v>-2.0932746189999998</v>
      </c>
      <c r="O4" s="6">
        <v>-4.6798248559999998</v>
      </c>
      <c r="P4" s="6">
        <v>-4.6010409000000001</v>
      </c>
      <c r="Q4" s="6">
        <v>2.98952018</v>
      </c>
    </row>
    <row r="5" spans="1:17" x14ac:dyDescent="0.2">
      <c r="A5" s="5" t="s">
        <v>214</v>
      </c>
      <c r="B5" s="6" t="s">
        <v>197</v>
      </c>
      <c r="C5" s="6" t="s">
        <v>173</v>
      </c>
      <c r="D5" s="6">
        <v>1.6666666670000001</v>
      </c>
      <c r="E5" s="6">
        <v>0.25714285714285717</v>
      </c>
      <c r="F5" s="6">
        <v>0.42857142857142855</v>
      </c>
      <c r="G5" s="6">
        <v>65</v>
      </c>
      <c r="H5" s="6">
        <v>26</v>
      </c>
      <c r="I5" s="6">
        <v>14</v>
      </c>
      <c r="J5" s="6">
        <v>52.9375</v>
      </c>
      <c r="K5" s="6">
        <v>22.605</v>
      </c>
      <c r="L5" s="6">
        <v>10.5</v>
      </c>
      <c r="M5" s="6">
        <v>29</v>
      </c>
      <c r="N5" s="6">
        <v>-2.8874600259999998</v>
      </c>
      <c r="O5" s="6">
        <v>-4.2520021420000003</v>
      </c>
      <c r="P5" s="6">
        <v>-5.1237348999999996</v>
      </c>
      <c r="Q5" s="6">
        <v>1.5460949100000001</v>
      </c>
    </row>
    <row r="6" spans="1:17" x14ac:dyDescent="0.2">
      <c r="A6" s="5" t="s">
        <v>215</v>
      </c>
      <c r="B6" s="6" t="s">
        <v>197</v>
      </c>
      <c r="C6" s="6" t="s">
        <v>173</v>
      </c>
      <c r="D6" s="6">
        <v>2.75</v>
      </c>
      <c r="E6" s="6">
        <v>0.5</v>
      </c>
      <c r="F6" s="6">
        <v>1.375</v>
      </c>
      <c r="G6" s="6">
        <v>35</v>
      </c>
      <c r="H6" s="6">
        <v>33</v>
      </c>
      <c r="I6" s="6">
        <v>7</v>
      </c>
      <c r="J6" s="6">
        <v>216</v>
      </c>
      <c r="K6" s="6">
        <v>20</v>
      </c>
      <c r="L6" s="6">
        <v>10</v>
      </c>
      <c r="M6" s="6">
        <v>35</v>
      </c>
      <c r="N6" s="6">
        <v>-3.6752852260000002</v>
      </c>
      <c r="O6" s="6">
        <v>-10.084002788999999</v>
      </c>
      <c r="P6" s="6">
        <v>-2.5737190000000001</v>
      </c>
      <c r="Q6" s="6">
        <v>-6.2311853199999998</v>
      </c>
    </row>
    <row r="7" spans="1:17" x14ac:dyDescent="0.2">
      <c r="A7" s="5" t="s">
        <v>216</v>
      </c>
      <c r="B7" s="6" t="s">
        <v>197</v>
      </c>
      <c r="C7" s="6" t="s">
        <v>173</v>
      </c>
      <c r="D7" s="6">
        <v>2.1428571430000001</v>
      </c>
      <c r="E7" s="6">
        <v>0.3</v>
      </c>
      <c r="F7" s="6">
        <v>0.6428571428571429</v>
      </c>
      <c r="G7" s="6">
        <v>51</v>
      </c>
      <c r="H7" s="6">
        <v>32</v>
      </c>
      <c r="I7" s="6">
        <v>18</v>
      </c>
      <c r="J7" s="6">
        <v>225</v>
      </c>
      <c r="K7" s="6">
        <v>29.25</v>
      </c>
      <c r="L7" s="6">
        <v>12</v>
      </c>
      <c r="M7" s="6">
        <v>52</v>
      </c>
      <c r="N7" s="6">
        <v>-0.80880661399999998</v>
      </c>
      <c r="O7" s="6">
        <v>-5.1926914149999996</v>
      </c>
      <c r="P7" s="6">
        <v>-5.2284734000000004</v>
      </c>
      <c r="Q7" s="6">
        <v>-2.1136746199999998</v>
      </c>
    </row>
    <row r="8" spans="1:17" x14ac:dyDescent="0.2">
      <c r="A8" s="5" t="s">
        <v>217</v>
      </c>
      <c r="B8" s="6" t="s">
        <v>197</v>
      </c>
      <c r="C8" s="6" t="s">
        <v>173</v>
      </c>
      <c r="D8" s="6">
        <v>1.2</v>
      </c>
      <c r="E8" s="6">
        <v>0.48701298701298701</v>
      </c>
      <c r="F8" s="6">
        <v>0.58441558441558439</v>
      </c>
      <c r="G8" s="6">
        <v>37</v>
      </c>
      <c r="H8" s="6">
        <v>20</v>
      </c>
      <c r="I8" s="6">
        <v>20</v>
      </c>
      <c r="J8" s="6">
        <v>94.299000000000007</v>
      </c>
      <c r="K8" s="6">
        <v>17.940000000000001</v>
      </c>
      <c r="L8" s="6">
        <v>9</v>
      </c>
      <c r="M8" s="6">
        <v>24.5</v>
      </c>
      <c r="N8" s="6">
        <v>-3.9036572779999998</v>
      </c>
      <c r="O8" s="6">
        <v>-2.7328764529999998</v>
      </c>
      <c r="P8" s="6">
        <v>-2.5505754999999999</v>
      </c>
      <c r="Q8" s="6">
        <v>0.98147404000000005</v>
      </c>
    </row>
    <row r="9" spans="1:17" x14ac:dyDescent="0.2">
      <c r="A9" s="5" t="s">
        <v>218</v>
      </c>
      <c r="B9" s="6" t="s">
        <v>197</v>
      </c>
      <c r="C9" s="6" t="s">
        <v>173</v>
      </c>
      <c r="D9" s="6">
        <v>1.826086957</v>
      </c>
      <c r="E9" s="6">
        <v>0.3833333333333333</v>
      </c>
      <c r="F9" s="6">
        <v>0.70000000000000007</v>
      </c>
      <c r="G9" s="6">
        <v>70</v>
      </c>
      <c r="H9" s="6">
        <v>25</v>
      </c>
      <c r="I9" s="6">
        <v>8</v>
      </c>
      <c r="J9" s="6">
        <v>96</v>
      </c>
      <c r="K9" s="6">
        <v>21</v>
      </c>
      <c r="L9" s="6">
        <v>11</v>
      </c>
      <c r="M9" s="6">
        <v>21</v>
      </c>
      <c r="N9" s="6">
        <v>-3.9819042100000002</v>
      </c>
      <c r="O9" s="6">
        <v>-6.3118033139999996</v>
      </c>
      <c r="P9" s="6">
        <v>-3.5500690000000001</v>
      </c>
      <c r="Q9" s="6">
        <v>0.51074332</v>
      </c>
    </row>
    <row r="10" spans="1:17" x14ac:dyDescent="0.2">
      <c r="A10" s="5" t="s">
        <v>219</v>
      </c>
      <c r="B10" s="6" t="s">
        <v>197</v>
      </c>
      <c r="C10" s="6" t="s">
        <v>173</v>
      </c>
      <c r="D10" s="6">
        <v>2.0238095239999998</v>
      </c>
      <c r="E10" s="6">
        <v>0.35000000000000003</v>
      </c>
      <c r="F10" s="6">
        <v>0.70833333333333337</v>
      </c>
      <c r="G10" s="6">
        <v>30</v>
      </c>
      <c r="H10" s="6">
        <v>7</v>
      </c>
      <c r="I10" s="6">
        <v>15</v>
      </c>
      <c r="J10" s="6">
        <v>48</v>
      </c>
      <c r="K10" s="6">
        <v>12</v>
      </c>
      <c r="L10" s="6">
        <v>7</v>
      </c>
      <c r="M10" s="6">
        <v>22</v>
      </c>
      <c r="N10" s="6">
        <v>-5.9722593430000002</v>
      </c>
      <c r="O10" s="6">
        <v>-5.9709496639999999</v>
      </c>
      <c r="P10" s="6">
        <v>-4.3320119999999998</v>
      </c>
      <c r="Q10" s="6">
        <v>-0.53588782000000001</v>
      </c>
    </row>
    <row r="11" spans="1:17" x14ac:dyDescent="0.2">
      <c r="A11" s="5" t="s">
        <v>220</v>
      </c>
      <c r="B11" s="6" t="s">
        <v>197</v>
      </c>
      <c r="C11" s="6" t="s">
        <v>173</v>
      </c>
      <c r="D11" s="6">
        <v>2.4583333330000001</v>
      </c>
      <c r="E11" s="6">
        <v>0.3</v>
      </c>
      <c r="F11" s="6">
        <v>0.73750000000000004</v>
      </c>
      <c r="G11" s="6">
        <v>37</v>
      </c>
      <c r="H11" s="6">
        <v>20</v>
      </c>
      <c r="I11" s="6">
        <v>11</v>
      </c>
      <c r="J11" s="6">
        <v>100</v>
      </c>
      <c r="K11" s="6">
        <v>15</v>
      </c>
      <c r="L11" s="6">
        <v>7</v>
      </c>
      <c r="M11" s="6">
        <v>21</v>
      </c>
      <c r="N11" s="6">
        <v>-5.1122808969999998</v>
      </c>
      <c r="O11" s="6">
        <v>-7.4292035710000004</v>
      </c>
      <c r="P11" s="6">
        <v>-5.2052313999999997</v>
      </c>
      <c r="Q11" s="6">
        <v>-1.43531242</v>
      </c>
    </row>
    <row r="12" spans="1:17" x14ac:dyDescent="0.2">
      <c r="A12" s="5" t="s">
        <v>221</v>
      </c>
      <c r="B12" s="6" t="s">
        <v>197</v>
      </c>
      <c r="C12" s="6" t="s">
        <v>173</v>
      </c>
      <c r="D12" s="6">
        <v>2.9</v>
      </c>
      <c r="E12" s="6">
        <v>0.30769230769230771</v>
      </c>
      <c r="F12" s="6">
        <v>0.89230769230769225</v>
      </c>
      <c r="G12" s="6">
        <v>43</v>
      </c>
      <c r="H12" s="6">
        <v>35</v>
      </c>
      <c r="I12" s="6">
        <v>15</v>
      </c>
      <c r="J12" s="6">
        <v>441</v>
      </c>
      <c r="K12" s="6">
        <v>24.5</v>
      </c>
      <c r="L12" s="6">
        <v>11.5</v>
      </c>
      <c r="M12" s="6">
        <v>32</v>
      </c>
      <c r="N12" s="6">
        <v>-2.3696958960000001</v>
      </c>
      <c r="O12" s="6">
        <v>-8.7341658140000007</v>
      </c>
      <c r="P12" s="6">
        <v>-5.4397232000000004</v>
      </c>
      <c r="Q12" s="6">
        <v>-3.8543678899999998</v>
      </c>
    </row>
    <row r="13" spans="1:17" x14ac:dyDescent="0.2">
      <c r="A13" s="5" t="s">
        <v>222</v>
      </c>
      <c r="B13" s="6" t="s">
        <v>197</v>
      </c>
      <c r="C13" s="6" t="s">
        <v>173</v>
      </c>
      <c r="D13" s="6">
        <v>1</v>
      </c>
      <c r="E13" s="6">
        <v>0.48076923076923073</v>
      </c>
      <c r="F13" s="6">
        <v>0.48076923076923073</v>
      </c>
      <c r="G13" s="6">
        <v>48.4</v>
      </c>
      <c r="H13" s="6">
        <v>34</v>
      </c>
      <c r="I13" s="6">
        <v>21.2</v>
      </c>
      <c r="J13" s="6">
        <v>168.54</v>
      </c>
      <c r="K13" s="6">
        <v>28.7</v>
      </c>
      <c r="L13" s="6">
        <v>12</v>
      </c>
      <c r="M13" s="6">
        <v>39</v>
      </c>
      <c r="N13" s="6">
        <v>-1.093262607</v>
      </c>
      <c r="O13" s="6">
        <v>-1.4470254330000001</v>
      </c>
      <c r="P13" s="6">
        <v>-2.6808931999999999</v>
      </c>
      <c r="Q13" s="6">
        <v>1.07258005</v>
      </c>
    </row>
    <row r="14" spans="1:17" x14ac:dyDescent="0.2">
      <c r="A14" s="5" t="s">
        <v>223</v>
      </c>
      <c r="B14" s="6" t="s">
        <v>197</v>
      </c>
      <c r="C14" s="6" t="s">
        <v>173</v>
      </c>
      <c r="D14" s="6">
        <v>2.5833333330000001</v>
      </c>
      <c r="E14" s="6">
        <v>0.29629629629629628</v>
      </c>
      <c r="F14" s="6">
        <v>0.76543209876543217</v>
      </c>
      <c r="G14" s="6">
        <v>45</v>
      </c>
      <c r="H14" s="6">
        <v>25</v>
      </c>
      <c r="I14" s="6">
        <v>9</v>
      </c>
      <c r="J14" s="6">
        <v>252</v>
      </c>
      <c r="K14" s="6">
        <v>42</v>
      </c>
      <c r="L14" s="6">
        <v>16</v>
      </c>
      <c r="M14" s="6">
        <v>38</v>
      </c>
      <c r="N14" s="6">
        <v>-2.534479728</v>
      </c>
      <c r="O14" s="6">
        <v>-8.425731764</v>
      </c>
      <c r="P14" s="6">
        <v>-5.2921716999999999</v>
      </c>
      <c r="Q14" s="6">
        <v>-2.06489141</v>
      </c>
    </row>
    <row r="15" spans="1:17" x14ac:dyDescent="0.2">
      <c r="A15" s="5" t="s">
        <v>224</v>
      </c>
      <c r="B15" s="6" t="s">
        <v>197</v>
      </c>
      <c r="C15" s="6" t="s">
        <v>173</v>
      </c>
      <c r="D15" s="6">
        <v>2.5217391299999998</v>
      </c>
      <c r="E15" s="6">
        <v>0.41818181818181815</v>
      </c>
      <c r="F15" s="6">
        <v>1.0545454545454545</v>
      </c>
      <c r="G15" s="6">
        <v>66</v>
      </c>
      <c r="H15" s="6">
        <v>32</v>
      </c>
      <c r="I15" s="6">
        <v>18</v>
      </c>
      <c r="J15" s="6">
        <v>250</v>
      </c>
      <c r="K15" s="6">
        <v>24</v>
      </c>
      <c r="L15" s="6">
        <v>11</v>
      </c>
      <c r="M15" s="6">
        <v>40</v>
      </c>
      <c r="N15" s="6">
        <v>-1.7363446090000001</v>
      </c>
      <c r="O15" s="6">
        <v>-8.0670478079999999</v>
      </c>
      <c r="P15" s="6">
        <v>-3.5365158999999999</v>
      </c>
      <c r="Q15" s="6">
        <v>-4.2941536200000003</v>
      </c>
    </row>
    <row r="16" spans="1:17" x14ac:dyDescent="0.2">
      <c r="A16" s="5" t="s">
        <v>225</v>
      </c>
      <c r="B16" s="6" t="s">
        <v>197</v>
      </c>
      <c r="C16" s="6" t="s">
        <v>173</v>
      </c>
      <c r="D16" s="6">
        <v>2.5833333330000001</v>
      </c>
      <c r="E16" s="6">
        <v>0.28235294117647058</v>
      </c>
      <c r="F16" s="6">
        <v>0.72941176470588243</v>
      </c>
      <c r="G16" s="6">
        <v>14</v>
      </c>
      <c r="H16" s="6">
        <v>20</v>
      </c>
      <c r="I16" s="6">
        <v>11</v>
      </c>
      <c r="J16" s="6">
        <v>392</v>
      </c>
      <c r="K16" s="6">
        <v>12</v>
      </c>
      <c r="L16" s="6">
        <v>11.5</v>
      </c>
      <c r="M16" s="6">
        <v>24.5</v>
      </c>
      <c r="N16" s="6">
        <v>-5.1466061610000002</v>
      </c>
      <c r="O16" s="6">
        <v>-7.4066594180000003</v>
      </c>
      <c r="P16" s="6">
        <v>-5.7849838</v>
      </c>
      <c r="Q16" s="6">
        <v>-2.0296941999999998</v>
      </c>
    </row>
    <row r="17" spans="1:17" x14ac:dyDescent="0.2">
      <c r="A17" s="5" t="s">
        <v>226</v>
      </c>
      <c r="B17" s="6" t="s">
        <v>197</v>
      </c>
      <c r="C17" s="6" t="s">
        <v>173</v>
      </c>
      <c r="D17" s="6">
        <v>1.5172413789999999</v>
      </c>
      <c r="E17" s="6">
        <v>0.52727272727272723</v>
      </c>
      <c r="F17" s="6">
        <v>0.8</v>
      </c>
      <c r="G17" s="6">
        <v>98</v>
      </c>
      <c r="H17" s="6">
        <v>35</v>
      </c>
      <c r="I17" s="6">
        <v>14</v>
      </c>
      <c r="J17" s="6">
        <v>162</v>
      </c>
      <c r="K17" s="6">
        <v>33</v>
      </c>
      <c r="L17" s="6">
        <v>15</v>
      </c>
      <c r="M17" s="6">
        <v>41</v>
      </c>
      <c r="N17" s="6">
        <v>-0.60093890699999997</v>
      </c>
      <c r="O17" s="6">
        <v>-5.2313665050000004</v>
      </c>
      <c r="P17" s="6">
        <v>-1.7696577</v>
      </c>
      <c r="Q17" s="6">
        <v>-0.55304690000000001</v>
      </c>
    </row>
    <row r="18" spans="1:17" x14ac:dyDescent="0.2">
      <c r="A18" s="5" t="s">
        <v>227</v>
      </c>
      <c r="B18" s="6" t="s">
        <v>197</v>
      </c>
      <c r="C18" s="6" t="s">
        <v>173</v>
      </c>
      <c r="D18" s="6">
        <v>1.6</v>
      </c>
      <c r="E18" s="6">
        <v>0.58823529411764708</v>
      </c>
      <c r="F18" s="6">
        <v>0.94117647058823528</v>
      </c>
      <c r="G18" s="6">
        <v>85</v>
      </c>
      <c r="H18" s="6">
        <v>24</v>
      </c>
      <c r="I18" s="6">
        <v>14.5</v>
      </c>
      <c r="J18" s="6">
        <v>192</v>
      </c>
      <c r="K18" s="6">
        <v>24</v>
      </c>
      <c r="L18" s="6">
        <v>10</v>
      </c>
      <c r="M18" s="6">
        <v>31</v>
      </c>
      <c r="N18" s="6">
        <v>-2.6594040510000001</v>
      </c>
      <c r="O18" s="6">
        <v>-6.0550882660000003</v>
      </c>
      <c r="P18" s="6">
        <v>-1.0463762000000001</v>
      </c>
      <c r="Q18" s="6">
        <v>-1.0185107900000001</v>
      </c>
    </row>
    <row r="19" spans="1:17" x14ac:dyDescent="0.2">
      <c r="A19" s="5" t="s">
        <v>228</v>
      </c>
      <c r="B19" s="6" t="s">
        <v>197</v>
      </c>
      <c r="C19" s="6" t="s">
        <v>173</v>
      </c>
      <c r="D19" s="6">
        <v>1.266666667</v>
      </c>
      <c r="E19" s="6">
        <v>0.54545454545454541</v>
      </c>
      <c r="F19" s="6">
        <v>0.69090909090909092</v>
      </c>
      <c r="G19" s="6">
        <v>93</v>
      </c>
      <c r="H19" s="6">
        <v>28</v>
      </c>
      <c r="I19" s="6">
        <v>16</v>
      </c>
      <c r="J19" s="6">
        <v>275</v>
      </c>
      <c r="K19" s="6">
        <v>30</v>
      </c>
      <c r="L19" s="6">
        <v>15</v>
      </c>
      <c r="M19" s="6">
        <v>35</v>
      </c>
      <c r="N19" s="6">
        <v>-1.3533713510000001</v>
      </c>
      <c r="O19" s="6">
        <v>-4.3095313510000004</v>
      </c>
      <c r="P19" s="6">
        <v>-1.5617285000000001</v>
      </c>
      <c r="Q19" s="6">
        <v>0.81825899999999996</v>
      </c>
    </row>
    <row r="20" spans="1:17" x14ac:dyDescent="0.2">
      <c r="A20" s="5" t="s">
        <v>229</v>
      </c>
      <c r="B20" s="6" t="s">
        <v>197</v>
      </c>
      <c r="C20" s="6" t="s">
        <v>173</v>
      </c>
      <c r="D20" s="6">
        <v>1.657142857</v>
      </c>
      <c r="E20" s="6">
        <v>0.40229885057471265</v>
      </c>
      <c r="F20" s="6">
        <v>0.66666666666666674</v>
      </c>
      <c r="G20" s="6">
        <v>80</v>
      </c>
      <c r="H20" s="6">
        <v>45</v>
      </c>
      <c r="I20" s="6">
        <v>20</v>
      </c>
      <c r="J20" s="6">
        <v>145</v>
      </c>
      <c r="K20" s="6">
        <v>66</v>
      </c>
      <c r="L20" s="6">
        <v>10</v>
      </c>
      <c r="M20" s="6">
        <v>37</v>
      </c>
      <c r="N20" s="6">
        <v>1.3485140879999999</v>
      </c>
      <c r="O20" s="6">
        <v>-5.4487814879999998</v>
      </c>
      <c r="P20" s="6">
        <v>-3.1719824000000001</v>
      </c>
      <c r="Q20" s="6">
        <v>-6.2047430000000001E-2</v>
      </c>
    </row>
    <row r="21" spans="1:17" x14ac:dyDescent="0.2">
      <c r="A21" s="5" t="s">
        <v>230</v>
      </c>
      <c r="B21" s="6" t="s">
        <v>197</v>
      </c>
      <c r="C21" s="6" t="s">
        <v>173</v>
      </c>
      <c r="D21" s="6">
        <v>1.72</v>
      </c>
      <c r="E21" s="6">
        <v>0.39682539682539686</v>
      </c>
      <c r="F21" s="6">
        <v>0.68253968253968256</v>
      </c>
      <c r="G21" s="6">
        <v>100</v>
      </c>
      <c r="H21" s="6">
        <v>28</v>
      </c>
      <c r="I21" s="6">
        <v>10</v>
      </c>
      <c r="J21" s="6">
        <v>150</v>
      </c>
      <c r="K21" s="6">
        <v>28</v>
      </c>
      <c r="L21" s="6">
        <v>8</v>
      </c>
      <c r="M21" s="6">
        <v>29</v>
      </c>
      <c r="N21" s="6">
        <v>-2.24047682</v>
      </c>
      <c r="O21" s="6">
        <v>-6.1849907200000001</v>
      </c>
      <c r="P21" s="6">
        <v>-3.1754742999999999</v>
      </c>
      <c r="Q21" s="6">
        <v>0.79806566000000001</v>
      </c>
    </row>
    <row r="22" spans="1:17" x14ac:dyDescent="0.2">
      <c r="A22" s="5" t="s">
        <v>231</v>
      </c>
      <c r="B22" s="6" t="s">
        <v>197</v>
      </c>
      <c r="C22" s="6" t="s">
        <v>173</v>
      </c>
      <c r="D22" s="6">
        <v>1.3333333329999999</v>
      </c>
      <c r="E22" s="6">
        <v>0.31578947368421051</v>
      </c>
      <c r="F22" s="6">
        <v>0.42105263157894735</v>
      </c>
      <c r="G22" s="6">
        <v>44</v>
      </c>
      <c r="H22" s="6">
        <v>31.5</v>
      </c>
      <c r="I22" s="6">
        <v>22</v>
      </c>
      <c r="J22" s="6">
        <v>151.25</v>
      </c>
      <c r="K22" s="6">
        <v>28</v>
      </c>
      <c r="L22" s="6">
        <v>12</v>
      </c>
      <c r="M22" s="6">
        <v>35.5</v>
      </c>
      <c r="N22" s="6">
        <v>-1.5403672980000001</v>
      </c>
      <c r="O22" s="6">
        <v>-2.310156734</v>
      </c>
      <c r="P22" s="6">
        <v>-4.4931546000000004</v>
      </c>
      <c r="Q22" s="6">
        <v>1.1024089100000001</v>
      </c>
    </row>
    <row r="23" spans="1:17" x14ac:dyDescent="0.2">
      <c r="A23" s="5" t="s">
        <v>232</v>
      </c>
      <c r="B23" s="6" t="s">
        <v>197</v>
      </c>
      <c r="C23" s="6" t="s">
        <v>173</v>
      </c>
      <c r="D23" s="6">
        <v>2.2857142860000002</v>
      </c>
      <c r="E23" s="6">
        <v>0.41176470588235292</v>
      </c>
      <c r="F23" s="6">
        <v>0.94117647058823528</v>
      </c>
      <c r="G23" s="6">
        <v>125</v>
      </c>
      <c r="H23" s="6">
        <v>25</v>
      </c>
      <c r="I23" s="6">
        <v>15</v>
      </c>
      <c r="J23" s="6">
        <v>432</v>
      </c>
      <c r="K23" s="6">
        <v>60</v>
      </c>
      <c r="L23" s="6">
        <v>14</v>
      </c>
      <c r="M23" s="6">
        <v>4.0999999999999996</v>
      </c>
      <c r="N23" s="6">
        <v>-1.8691356189999999</v>
      </c>
      <c r="O23" s="6">
        <v>-10.777601814000001</v>
      </c>
      <c r="P23" s="6">
        <v>-2.4500226000000001</v>
      </c>
      <c r="Q23" s="6">
        <v>0.64469193999999996</v>
      </c>
    </row>
    <row r="24" spans="1:17" x14ac:dyDescent="0.2">
      <c r="A24" s="5" t="s">
        <v>233</v>
      </c>
      <c r="B24" s="6" t="s">
        <v>197</v>
      </c>
      <c r="C24" s="6" t="s">
        <v>173</v>
      </c>
      <c r="D24" s="6">
        <v>2.1527777779999999</v>
      </c>
      <c r="E24" s="6">
        <v>0.24827586206896551</v>
      </c>
      <c r="F24" s="6">
        <v>0.53448275862068961</v>
      </c>
      <c r="G24" s="6">
        <v>25</v>
      </c>
      <c r="H24" s="6">
        <v>33</v>
      </c>
      <c r="I24" s="6">
        <v>19</v>
      </c>
      <c r="J24" s="6">
        <v>294</v>
      </c>
      <c r="K24" s="6">
        <v>15</v>
      </c>
      <c r="L24" s="6">
        <v>5</v>
      </c>
      <c r="M24" s="6">
        <v>35</v>
      </c>
      <c r="N24" s="6">
        <v>-2.5718921269999999</v>
      </c>
      <c r="O24" s="6">
        <v>-4.508233486</v>
      </c>
      <c r="P24" s="6">
        <v>-6.0553724000000004</v>
      </c>
      <c r="Q24" s="6">
        <v>-1.32089988</v>
      </c>
    </row>
    <row r="25" spans="1:17" x14ac:dyDescent="0.2">
      <c r="A25" s="5" t="s">
        <v>357</v>
      </c>
      <c r="B25" s="6" t="s">
        <v>196</v>
      </c>
      <c r="C25" s="6" t="s">
        <v>179</v>
      </c>
      <c r="D25" s="6">
        <v>1.8230088499999999</v>
      </c>
      <c r="E25" s="6">
        <v>0.33832335329341318</v>
      </c>
      <c r="F25" s="6">
        <v>0.61676646706586835</v>
      </c>
      <c r="G25" s="6">
        <v>25</v>
      </c>
      <c r="H25" s="6">
        <v>9.5</v>
      </c>
      <c r="I25" s="6">
        <v>3.5</v>
      </c>
      <c r="J25" s="6">
        <v>12.5</v>
      </c>
      <c r="K25" s="6">
        <v>3</v>
      </c>
      <c r="L25" s="6">
        <v>4</v>
      </c>
      <c r="M25" s="6">
        <v>8.5</v>
      </c>
      <c r="N25" s="6">
        <v>-7.7668128379999999</v>
      </c>
      <c r="O25" s="6">
        <v>-5.8871052710000003</v>
      </c>
      <c r="P25" s="6">
        <v>-4.3568533</v>
      </c>
      <c r="Q25" s="6">
        <v>1.2789029199999999</v>
      </c>
    </row>
    <row r="26" spans="1:17" x14ac:dyDescent="0.2">
      <c r="A26" s="5" t="s">
        <v>211</v>
      </c>
      <c r="B26" s="6" t="s">
        <v>196</v>
      </c>
      <c r="C26" s="6" t="s">
        <v>179</v>
      </c>
      <c r="D26" s="6">
        <v>0.73333333300000003</v>
      </c>
      <c r="E26" s="6">
        <v>1.0909090909090908</v>
      </c>
      <c r="F26" s="6">
        <v>0.8</v>
      </c>
      <c r="G26" s="6">
        <v>65.5</v>
      </c>
      <c r="H26" s="6">
        <v>37.200000000000003</v>
      </c>
      <c r="I26" s="6">
        <v>32</v>
      </c>
      <c r="J26" s="6">
        <v>328.56</v>
      </c>
      <c r="K26" s="6">
        <v>21.96</v>
      </c>
      <c r="L26" s="6">
        <v>6</v>
      </c>
      <c r="M26" s="6">
        <v>45.5</v>
      </c>
      <c r="N26" s="6">
        <v>0.127274157</v>
      </c>
      <c r="O26" s="6">
        <v>-0.28585877100000001</v>
      </c>
      <c r="P26" s="6">
        <v>2.9732973999999999</v>
      </c>
      <c r="Q26" s="6">
        <v>-1.7763316099999999</v>
      </c>
    </row>
    <row r="27" spans="1:17" x14ac:dyDescent="0.2">
      <c r="A27" s="5" t="s">
        <v>234</v>
      </c>
      <c r="B27" s="6" t="s">
        <v>196</v>
      </c>
      <c r="C27" s="6" t="s">
        <v>179</v>
      </c>
      <c r="D27" s="6">
        <v>0.5</v>
      </c>
      <c r="E27" s="6">
        <v>0.75</v>
      </c>
      <c r="F27" s="6">
        <v>0.375</v>
      </c>
      <c r="G27" s="6">
        <v>20</v>
      </c>
      <c r="H27" s="6">
        <v>45</v>
      </c>
      <c r="I27" s="6">
        <v>37</v>
      </c>
      <c r="J27" s="6">
        <v>500</v>
      </c>
      <c r="K27" s="6">
        <v>12</v>
      </c>
      <c r="L27" s="6">
        <v>8</v>
      </c>
      <c r="M27" s="6">
        <v>45</v>
      </c>
      <c r="N27" s="6">
        <v>0.39326602599999999</v>
      </c>
      <c r="O27" s="6">
        <v>2.941859612</v>
      </c>
      <c r="P27" s="6">
        <v>-0.83489610000000003</v>
      </c>
      <c r="Q27" s="6">
        <v>0.15041092</v>
      </c>
    </row>
    <row r="28" spans="1:17" x14ac:dyDescent="0.2">
      <c r="A28" s="5" t="s">
        <v>235</v>
      </c>
      <c r="B28" s="6" t="s">
        <v>196</v>
      </c>
      <c r="C28" s="6" t="s">
        <v>179</v>
      </c>
      <c r="D28" s="6">
        <v>0.58333333300000001</v>
      </c>
      <c r="E28" s="6">
        <v>0.88888888888888884</v>
      </c>
      <c r="F28" s="6">
        <v>0.51851851851851849</v>
      </c>
      <c r="G28" s="6">
        <v>23</v>
      </c>
      <c r="H28" s="6">
        <v>34</v>
      </c>
      <c r="I28" s="6">
        <v>30</v>
      </c>
      <c r="J28" s="6">
        <v>320</v>
      </c>
      <c r="K28" s="6">
        <v>12</v>
      </c>
      <c r="L28" s="6">
        <v>8</v>
      </c>
      <c r="M28" s="6">
        <v>44</v>
      </c>
      <c r="N28" s="6">
        <v>-1.2638907699999999</v>
      </c>
      <c r="O28" s="6">
        <v>1.605191311</v>
      </c>
      <c r="P28" s="6">
        <v>0.56531419999999999</v>
      </c>
      <c r="Q28" s="6">
        <v>-0.30578358</v>
      </c>
    </row>
    <row r="29" spans="1:17" x14ac:dyDescent="0.2">
      <c r="A29" s="5" t="s">
        <v>289</v>
      </c>
      <c r="B29" s="6" t="s">
        <v>198</v>
      </c>
      <c r="C29" s="6" t="s">
        <v>179</v>
      </c>
      <c r="D29" s="6">
        <v>1.307692308</v>
      </c>
      <c r="E29" s="6">
        <v>0.5</v>
      </c>
      <c r="F29" s="6">
        <v>0.65384615384615385</v>
      </c>
      <c r="G29" s="6">
        <v>20</v>
      </c>
      <c r="H29" s="6">
        <v>45</v>
      </c>
      <c r="I29" s="6">
        <v>35</v>
      </c>
      <c r="J29" s="6">
        <v>320</v>
      </c>
      <c r="K29" s="6">
        <v>27.3</v>
      </c>
      <c r="L29" s="6">
        <v>15</v>
      </c>
      <c r="M29" s="6">
        <v>36</v>
      </c>
      <c r="N29" s="6">
        <v>-0.22855952900000001</v>
      </c>
      <c r="O29" s="6">
        <v>-1.197700196</v>
      </c>
      <c r="P29" s="6">
        <v>-6.6162269</v>
      </c>
      <c r="Q29" s="6">
        <v>-3.70156639</v>
      </c>
    </row>
    <row r="30" spans="1:17" x14ac:dyDescent="0.2">
      <c r="A30" s="5" t="s">
        <v>290</v>
      </c>
      <c r="B30" s="6" t="s">
        <v>198</v>
      </c>
      <c r="C30" s="6" t="s">
        <v>179</v>
      </c>
      <c r="D30" s="6">
        <v>0.69767441900000005</v>
      </c>
      <c r="E30" s="6">
        <v>0.5180722891566264</v>
      </c>
      <c r="F30" s="6">
        <v>0.36144578313253006</v>
      </c>
      <c r="G30" s="6">
        <v>16.5</v>
      </c>
      <c r="H30" s="6">
        <v>21</v>
      </c>
      <c r="I30" s="6">
        <v>14</v>
      </c>
      <c r="J30" s="6">
        <v>128.5625</v>
      </c>
      <c r="K30" s="6">
        <v>11</v>
      </c>
      <c r="L30" s="6">
        <v>8.6999999999999993</v>
      </c>
      <c r="M30" s="6">
        <v>22</v>
      </c>
      <c r="N30" s="6">
        <v>-4.959219848</v>
      </c>
      <c r="O30" s="6">
        <v>-0.382300945</v>
      </c>
      <c r="P30" s="6">
        <v>-5.7318550999999998</v>
      </c>
      <c r="Q30" s="6">
        <v>1.2462338500000001</v>
      </c>
    </row>
    <row r="31" spans="1:17" x14ac:dyDescent="0.2">
      <c r="A31" s="5" t="s">
        <v>276</v>
      </c>
      <c r="B31" s="6" t="s">
        <v>197</v>
      </c>
      <c r="C31" s="6" t="s">
        <v>173</v>
      </c>
      <c r="D31" s="6">
        <v>1</v>
      </c>
      <c r="E31" s="6">
        <v>1</v>
      </c>
      <c r="F31" s="6">
        <v>1</v>
      </c>
      <c r="G31" s="6">
        <v>124</v>
      </c>
      <c r="H31" s="6">
        <v>33.42</v>
      </c>
      <c r="I31" s="6">
        <v>21</v>
      </c>
      <c r="J31" s="6">
        <v>1859</v>
      </c>
      <c r="K31" s="6">
        <v>90</v>
      </c>
      <c r="L31" s="6">
        <v>18</v>
      </c>
      <c r="M31" s="6">
        <v>59.88</v>
      </c>
      <c r="N31" s="6">
        <v>5.1721957889999999</v>
      </c>
      <c r="O31" s="6">
        <v>-6.5288309880000002</v>
      </c>
      <c r="P31" s="6">
        <v>3.2344927999999999</v>
      </c>
      <c r="Q31" s="6">
        <v>-0.12919374</v>
      </c>
    </row>
    <row r="32" spans="1:17" x14ac:dyDescent="0.2">
      <c r="A32" s="5" t="s">
        <v>236</v>
      </c>
      <c r="B32" s="6" t="s">
        <v>196</v>
      </c>
      <c r="C32" s="6" t="s">
        <v>179</v>
      </c>
      <c r="D32" s="6">
        <v>0.61538461499999997</v>
      </c>
      <c r="E32" s="6">
        <v>0.8125</v>
      </c>
      <c r="F32" s="6">
        <v>0.5</v>
      </c>
      <c r="G32" s="6">
        <v>75</v>
      </c>
      <c r="H32" s="6">
        <v>54</v>
      </c>
      <c r="I32" s="6">
        <v>41</v>
      </c>
      <c r="J32" s="6">
        <v>720</v>
      </c>
      <c r="K32" s="6">
        <v>16</v>
      </c>
      <c r="L32" s="6">
        <v>4</v>
      </c>
      <c r="M32" s="6">
        <v>48</v>
      </c>
      <c r="N32" s="6">
        <v>2.806582975</v>
      </c>
      <c r="O32" s="6">
        <v>1.7719565319999999</v>
      </c>
      <c r="P32" s="6">
        <v>0.1690082</v>
      </c>
      <c r="Q32" s="6">
        <v>-0.37607223000000001</v>
      </c>
    </row>
    <row r="33" spans="1:17" x14ac:dyDescent="0.2">
      <c r="A33" s="5" t="s">
        <v>237</v>
      </c>
      <c r="B33" s="6" t="s">
        <v>196</v>
      </c>
      <c r="C33" s="6" t="s">
        <v>179</v>
      </c>
      <c r="D33" s="6">
        <v>0.404255319</v>
      </c>
      <c r="E33" s="6">
        <v>1.342857142857143</v>
      </c>
      <c r="F33" s="6">
        <v>0.54285714285714282</v>
      </c>
      <c r="G33" s="6">
        <v>60</v>
      </c>
      <c r="H33" s="6">
        <v>46</v>
      </c>
      <c r="I33" s="6">
        <v>30</v>
      </c>
      <c r="J33" s="6">
        <v>250</v>
      </c>
      <c r="K33" s="6">
        <v>15</v>
      </c>
      <c r="L33" s="6">
        <v>7</v>
      </c>
      <c r="M33" s="6">
        <v>41</v>
      </c>
      <c r="N33" s="6">
        <v>-3.2980746999999998E-2</v>
      </c>
      <c r="O33" s="6">
        <v>2.2567216619999999</v>
      </c>
      <c r="P33" s="6">
        <v>4.2437535000000004</v>
      </c>
      <c r="Q33" s="6">
        <v>-0.64973530000000002</v>
      </c>
    </row>
    <row r="34" spans="1:17" x14ac:dyDescent="0.2">
      <c r="A34" s="5" t="s">
        <v>238</v>
      </c>
      <c r="B34" s="6" t="s">
        <v>196</v>
      </c>
      <c r="C34" s="6" t="s">
        <v>179</v>
      </c>
      <c r="D34" s="6">
        <v>0.96153846200000004</v>
      </c>
      <c r="E34" s="6">
        <v>0.67096774193548392</v>
      </c>
      <c r="F34" s="6">
        <v>0.64516129032258063</v>
      </c>
      <c r="G34" s="6">
        <v>37</v>
      </c>
      <c r="H34" s="6">
        <v>47</v>
      </c>
      <c r="I34" s="6">
        <v>35</v>
      </c>
      <c r="J34" s="6">
        <v>864</v>
      </c>
      <c r="K34" s="6">
        <v>27</v>
      </c>
      <c r="L34" s="6">
        <v>9</v>
      </c>
      <c r="M34" s="6">
        <v>52</v>
      </c>
      <c r="N34" s="6">
        <v>1.9332701409999999</v>
      </c>
      <c r="O34" s="6">
        <v>-0.273784213</v>
      </c>
      <c r="P34" s="6">
        <v>-1.1522572</v>
      </c>
      <c r="Q34" s="6">
        <v>-1.5088889299999999</v>
      </c>
    </row>
    <row r="35" spans="1:17" x14ac:dyDescent="0.2">
      <c r="A35" s="5" t="s">
        <v>291</v>
      </c>
      <c r="B35" s="6" t="s">
        <v>198</v>
      </c>
      <c r="C35" s="6" t="s">
        <v>179</v>
      </c>
      <c r="D35" s="6">
        <v>0.80769230800000003</v>
      </c>
      <c r="E35" s="6">
        <v>0.59496567505720821</v>
      </c>
      <c r="F35" s="6">
        <v>0.4805491990846682</v>
      </c>
      <c r="G35" s="6">
        <v>35</v>
      </c>
      <c r="H35" s="6">
        <v>42</v>
      </c>
      <c r="I35" s="6">
        <v>35</v>
      </c>
      <c r="J35" s="6">
        <v>405</v>
      </c>
      <c r="K35" s="6">
        <v>15</v>
      </c>
      <c r="L35" s="6">
        <v>11</v>
      </c>
      <c r="M35" s="6">
        <v>40</v>
      </c>
      <c r="N35" s="6">
        <v>-0.28865009400000002</v>
      </c>
      <c r="O35" s="6">
        <v>1.11154676</v>
      </c>
      <c r="P35" s="6">
        <v>-7.6191849999999999</v>
      </c>
      <c r="Q35" s="6">
        <v>-3.0916864899999998</v>
      </c>
    </row>
    <row r="36" spans="1:17" x14ac:dyDescent="0.2">
      <c r="A36" s="5" t="s">
        <v>239</v>
      </c>
      <c r="B36" s="6" t="s">
        <v>196</v>
      </c>
      <c r="C36" s="6" t="s">
        <v>179</v>
      </c>
      <c r="D36" s="6">
        <v>0.46153846199999998</v>
      </c>
      <c r="E36" s="6">
        <v>0.8666666666666667</v>
      </c>
      <c r="F36" s="6">
        <v>0.4</v>
      </c>
      <c r="G36" s="6">
        <v>55</v>
      </c>
      <c r="H36" s="6">
        <v>40</v>
      </c>
      <c r="I36" s="6">
        <v>31</v>
      </c>
      <c r="J36" s="6">
        <v>245</v>
      </c>
      <c r="K36" s="6">
        <v>17.5</v>
      </c>
      <c r="L36" s="6">
        <v>8</v>
      </c>
      <c r="M36" s="6">
        <v>43</v>
      </c>
      <c r="N36" s="6">
        <v>-4.0512280999999997E-2</v>
      </c>
      <c r="O36" s="6">
        <v>1.996919734</v>
      </c>
      <c r="P36" s="6">
        <v>-0.29797800000000002</v>
      </c>
      <c r="Q36" s="6">
        <v>0.48091273000000001</v>
      </c>
    </row>
    <row r="37" spans="1:17" x14ac:dyDescent="0.2">
      <c r="A37" s="5" t="s">
        <v>240</v>
      </c>
      <c r="B37" s="6" t="s">
        <v>196</v>
      </c>
      <c r="C37" s="6" t="s">
        <v>179</v>
      </c>
      <c r="D37" s="6">
        <v>0.64705882400000003</v>
      </c>
      <c r="E37" s="6">
        <v>1.0365853658536586</v>
      </c>
      <c r="F37" s="6">
        <v>0.67073170731707321</v>
      </c>
      <c r="G37" s="6">
        <v>50</v>
      </c>
      <c r="H37" s="6">
        <v>45</v>
      </c>
      <c r="I37" s="6">
        <v>35</v>
      </c>
      <c r="J37" s="6">
        <v>180</v>
      </c>
      <c r="K37" s="6">
        <v>30</v>
      </c>
      <c r="L37" s="6">
        <v>12</v>
      </c>
      <c r="M37" s="6">
        <v>65</v>
      </c>
      <c r="N37" s="6">
        <v>2.0247894940000002</v>
      </c>
      <c r="O37" s="6">
        <v>1.5401614079999999</v>
      </c>
      <c r="P37" s="6">
        <v>1.116592</v>
      </c>
      <c r="Q37" s="6">
        <v>-2.9608919399999998</v>
      </c>
    </row>
    <row r="38" spans="1:17" x14ac:dyDescent="0.2">
      <c r="A38" s="5" t="s">
        <v>241</v>
      </c>
      <c r="B38" s="6" t="s">
        <v>196</v>
      </c>
      <c r="C38" s="6" t="s">
        <v>179</v>
      </c>
      <c r="D38" s="6">
        <v>0.32098765400000001</v>
      </c>
      <c r="E38" s="6">
        <v>0.94186046511627908</v>
      </c>
      <c r="F38" s="6">
        <v>0.30232558139534887</v>
      </c>
      <c r="G38" s="6">
        <v>35</v>
      </c>
      <c r="H38" s="6">
        <v>35</v>
      </c>
      <c r="I38" s="6">
        <v>24</v>
      </c>
      <c r="J38" s="6">
        <v>72</v>
      </c>
      <c r="K38" s="6">
        <v>12</v>
      </c>
      <c r="L38" s="6">
        <v>3</v>
      </c>
      <c r="M38" s="6">
        <v>25</v>
      </c>
      <c r="N38" s="6">
        <v>-2.6692958830000002</v>
      </c>
      <c r="O38" s="6">
        <v>2.2055252520000002</v>
      </c>
      <c r="P38" s="6">
        <v>1.0093323999999999</v>
      </c>
      <c r="Q38" s="6">
        <v>2.4492759899999998</v>
      </c>
    </row>
    <row r="39" spans="1:17" x14ac:dyDescent="0.2">
      <c r="A39" s="5" t="s">
        <v>277</v>
      </c>
      <c r="B39" s="6" t="s">
        <v>197</v>
      </c>
      <c r="C39" s="6" t="s">
        <v>173</v>
      </c>
      <c r="D39" s="6">
        <v>0.81481481499999997</v>
      </c>
      <c r="E39" s="6">
        <v>0.75</v>
      </c>
      <c r="F39" s="6">
        <v>0.61111111111111116</v>
      </c>
      <c r="G39" s="6">
        <v>85</v>
      </c>
      <c r="H39" s="6">
        <v>60</v>
      </c>
      <c r="I39" s="6">
        <v>45</v>
      </c>
      <c r="J39" s="6">
        <v>2880</v>
      </c>
      <c r="K39" s="6">
        <v>45</v>
      </c>
      <c r="L39" s="6">
        <v>8</v>
      </c>
      <c r="M39" s="6">
        <v>54</v>
      </c>
      <c r="N39" s="6">
        <v>7.4228702320000002</v>
      </c>
      <c r="O39" s="6">
        <v>-1.324327891</v>
      </c>
      <c r="P39" s="6">
        <v>-0.1868303</v>
      </c>
      <c r="Q39" s="6">
        <v>0.13864157999999999</v>
      </c>
    </row>
    <row r="40" spans="1:17" x14ac:dyDescent="0.2">
      <c r="A40" s="5" t="s">
        <v>278</v>
      </c>
      <c r="B40" s="6" t="s">
        <v>197</v>
      </c>
      <c r="C40" s="6" t="s">
        <v>173</v>
      </c>
      <c r="D40" s="6">
        <v>0.83132530100000002</v>
      </c>
      <c r="E40" s="6">
        <v>0.75454545454545463</v>
      </c>
      <c r="F40" s="6">
        <v>0.62727272727272732</v>
      </c>
      <c r="G40" s="6">
        <v>147.5</v>
      </c>
      <c r="H40" s="6">
        <v>50.5</v>
      </c>
      <c r="I40" s="6">
        <v>24</v>
      </c>
      <c r="J40" s="6">
        <v>3364</v>
      </c>
      <c r="K40" s="6">
        <v>94.5</v>
      </c>
      <c r="L40" s="6">
        <v>9</v>
      </c>
      <c r="M40" s="6">
        <v>46.5</v>
      </c>
      <c r="N40" s="6">
        <v>8.3615536370000001</v>
      </c>
      <c r="O40" s="6">
        <v>-6.3122938489999996</v>
      </c>
      <c r="P40" s="6">
        <v>0.82283790000000001</v>
      </c>
      <c r="Q40" s="6">
        <v>3.8769589899999999</v>
      </c>
    </row>
    <row r="41" spans="1:17" x14ac:dyDescent="0.2">
      <c r="A41" s="5" t="s">
        <v>279</v>
      </c>
      <c r="B41" s="6" t="s">
        <v>197</v>
      </c>
      <c r="C41" s="6" t="s">
        <v>173</v>
      </c>
      <c r="D41" s="6">
        <v>0.9</v>
      </c>
      <c r="E41" s="6">
        <v>0.52631578947368418</v>
      </c>
      <c r="F41" s="6">
        <v>0.47368421052631576</v>
      </c>
      <c r="G41" s="6">
        <v>150</v>
      </c>
      <c r="H41" s="6">
        <v>62</v>
      </c>
      <c r="I41" s="6">
        <v>45</v>
      </c>
      <c r="J41" s="6">
        <v>2343.75</v>
      </c>
      <c r="K41" s="6">
        <v>119</v>
      </c>
      <c r="L41" s="6">
        <v>23</v>
      </c>
      <c r="M41" s="6">
        <v>63</v>
      </c>
      <c r="N41" s="6">
        <v>11.745094653000001</v>
      </c>
      <c r="O41" s="6">
        <v>-3.9366652069999999</v>
      </c>
      <c r="P41" s="6">
        <v>-1.3578258999999999</v>
      </c>
      <c r="Q41" s="6">
        <v>2.4824530999999999</v>
      </c>
    </row>
    <row r="42" spans="1:17" x14ac:dyDescent="0.2">
      <c r="A42" s="5" t="s">
        <v>242</v>
      </c>
      <c r="B42" s="6" t="s">
        <v>196</v>
      </c>
      <c r="C42" s="6" t="s">
        <v>179</v>
      </c>
      <c r="D42" s="6">
        <v>0.82</v>
      </c>
      <c r="E42" s="6">
        <v>0.73529411764705888</v>
      </c>
      <c r="F42" s="6">
        <v>0.6029411764705882</v>
      </c>
      <c r="G42" s="6">
        <v>28.5</v>
      </c>
      <c r="H42" s="6">
        <v>40.200000000000003</v>
      </c>
      <c r="I42" s="6">
        <v>34</v>
      </c>
      <c r="J42" s="6">
        <v>874.64</v>
      </c>
      <c r="K42" s="6">
        <v>15.8</v>
      </c>
      <c r="L42" s="6">
        <v>7</v>
      </c>
      <c r="M42" s="6">
        <v>48</v>
      </c>
      <c r="N42" s="6">
        <v>0.51354139099999996</v>
      </c>
      <c r="O42" s="6">
        <v>0.45330590799999998</v>
      </c>
      <c r="P42" s="6">
        <v>-1.3508850999999999</v>
      </c>
      <c r="Q42" s="6">
        <v>-1.3581170300000001</v>
      </c>
    </row>
    <row r="43" spans="1:17" x14ac:dyDescent="0.2">
      <c r="A43" s="5" t="s">
        <v>243</v>
      </c>
      <c r="B43" s="6" t="s">
        <v>196</v>
      </c>
      <c r="C43" s="6" t="s">
        <v>179</v>
      </c>
      <c r="D43" s="6">
        <v>0.72115384599999999</v>
      </c>
      <c r="E43" s="6">
        <v>0.8125</v>
      </c>
      <c r="F43" s="6">
        <v>0.5859375</v>
      </c>
      <c r="G43" s="6">
        <v>50</v>
      </c>
      <c r="H43" s="6">
        <v>34</v>
      </c>
      <c r="I43" s="6">
        <v>25</v>
      </c>
      <c r="J43" s="6">
        <v>245</v>
      </c>
      <c r="K43" s="6">
        <v>21</v>
      </c>
      <c r="L43" s="6">
        <v>4</v>
      </c>
      <c r="M43" s="6">
        <v>25</v>
      </c>
      <c r="N43" s="6">
        <v>-2.0045985009999998</v>
      </c>
      <c r="O43" s="6">
        <v>-0.71020261200000001</v>
      </c>
      <c r="P43" s="6">
        <v>0.4957356</v>
      </c>
      <c r="Q43" s="6">
        <v>1.0034195699999999</v>
      </c>
    </row>
    <row r="44" spans="1:17" x14ac:dyDescent="0.2">
      <c r="A44" s="5" t="s">
        <v>244</v>
      </c>
      <c r="B44" s="6" t="s">
        <v>196</v>
      </c>
      <c r="C44" s="6" t="s">
        <v>179</v>
      </c>
      <c r="D44" s="6">
        <v>0.375</v>
      </c>
      <c r="E44" s="6">
        <v>0.625</v>
      </c>
      <c r="F44" s="6">
        <v>0.234375</v>
      </c>
      <c r="G44" s="6">
        <v>77</v>
      </c>
      <c r="H44" s="6">
        <v>36</v>
      </c>
      <c r="I44" s="6">
        <v>38.5</v>
      </c>
      <c r="J44" s="6">
        <v>90.75</v>
      </c>
      <c r="K44" s="6">
        <v>10.5</v>
      </c>
      <c r="L44" s="6">
        <v>7.5</v>
      </c>
      <c r="M44" s="6">
        <v>44</v>
      </c>
      <c r="N44" s="6">
        <v>0.42202086799999999</v>
      </c>
      <c r="O44" s="6">
        <v>2.977590733</v>
      </c>
      <c r="P44" s="6">
        <v>-1.7510528999999999</v>
      </c>
      <c r="Q44" s="6">
        <v>1.98479962</v>
      </c>
    </row>
    <row r="45" spans="1:17" x14ac:dyDescent="0.2">
      <c r="A45" s="5" t="s">
        <v>245</v>
      </c>
      <c r="B45" s="6" t="s">
        <v>196</v>
      </c>
      <c r="C45" s="6" t="s">
        <v>179</v>
      </c>
      <c r="D45" s="6">
        <v>0.46153846199999998</v>
      </c>
      <c r="E45" s="6">
        <v>0.72222222222222221</v>
      </c>
      <c r="F45" s="6">
        <v>0.33333333333333331</v>
      </c>
      <c r="G45" s="6">
        <v>60</v>
      </c>
      <c r="H45" s="6">
        <v>36</v>
      </c>
      <c r="I45" s="6">
        <v>20</v>
      </c>
      <c r="J45" s="6">
        <v>311.04000000000002</v>
      </c>
      <c r="K45" s="6">
        <v>14</v>
      </c>
      <c r="L45" s="6">
        <v>2</v>
      </c>
      <c r="M45" s="6">
        <v>36</v>
      </c>
      <c r="N45" s="6">
        <v>-1.3610320410000001</v>
      </c>
      <c r="O45" s="6">
        <v>0.91565655199999996</v>
      </c>
      <c r="P45" s="6">
        <v>-0.71187650000000002</v>
      </c>
      <c r="Q45" s="6">
        <v>2.5325914900000002</v>
      </c>
    </row>
    <row r="46" spans="1:17" x14ac:dyDescent="0.2">
      <c r="A46" s="5" t="s">
        <v>246</v>
      </c>
      <c r="B46" s="6" t="s">
        <v>196</v>
      </c>
      <c r="C46" s="6" t="s">
        <v>179</v>
      </c>
      <c r="D46" s="6">
        <v>0.4</v>
      </c>
      <c r="E46" s="6">
        <v>0.76923076923076927</v>
      </c>
      <c r="F46" s="6">
        <v>0.30769230769230771</v>
      </c>
      <c r="G46" s="6">
        <v>32</v>
      </c>
      <c r="H46" s="6">
        <v>35</v>
      </c>
      <c r="I46" s="6">
        <v>29</v>
      </c>
      <c r="J46" s="6">
        <v>320</v>
      </c>
      <c r="K46" s="6">
        <v>13</v>
      </c>
      <c r="L46" s="6">
        <v>6</v>
      </c>
      <c r="M46" s="6">
        <v>43</v>
      </c>
      <c r="N46" s="6">
        <v>-0.93179024399999999</v>
      </c>
      <c r="O46" s="6">
        <v>2.4979062519999999</v>
      </c>
      <c r="P46" s="6">
        <v>-0.55295450000000002</v>
      </c>
      <c r="Q46" s="6">
        <v>1.52881091</v>
      </c>
    </row>
    <row r="47" spans="1:17" x14ac:dyDescent="0.2">
      <c r="A47" s="5" t="s">
        <v>247</v>
      </c>
      <c r="B47" s="6" t="s">
        <v>196</v>
      </c>
      <c r="C47" s="6" t="s">
        <v>179</v>
      </c>
      <c r="D47" s="6">
        <v>0.359375</v>
      </c>
      <c r="E47" s="6">
        <v>0.88888888888888895</v>
      </c>
      <c r="F47" s="6">
        <v>0.31944444444444442</v>
      </c>
      <c r="G47" s="6">
        <v>32</v>
      </c>
      <c r="H47" s="6">
        <v>32</v>
      </c>
      <c r="I47" s="6">
        <v>27</v>
      </c>
      <c r="J47" s="6">
        <v>245</v>
      </c>
      <c r="K47" s="6">
        <v>16</v>
      </c>
      <c r="L47" s="6">
        <v>8</v>
      </c>
      <c r="M47" s="6">
        <v>52</v>
      </c>
      <c r="N47" s="6">
        <v>-0.85914409199999997</v>
      </c>
      <c r="O47" s="6">
        <v>2.8031889080000001</v>
      </c>
      <c r="P47" s="6">
        <v>-1.3778884</v>
      </c>
      <c r="Q47" s="6">
        <v>0.13018954999999999</v>
      </c>
    </row>
    <row r="48" spans="1:17" x14ac:dyDescent="0.2">
      <c r="A48" s="5" t="s">
        <v>295</v>
      </c>
      <c r="B48" s="6" t="s">
        <v>198</v>
      </c>
      <c r="C48" s="6" t="s">
        <v>179</v>
      </c>
      <c r="D48" s="6">
        <v>1</v>
      </c>
      <c r="E48" s="6">
        <v>0.45454545454545453</v>
      </c>
      <c r="F48" s="6">
        <v>0.45454545454545453</v>
      </c>
      <c r="G48" s="6">
        <v>45</v>
      </c>
      <c r="H48" s="6">
        <v>44</v>
      </c>
      <c r="I48" s="6">
        <v>39</v>
      </c>
      <c r="J48" s="6">
        <v>500</v>
      </c>
      <c r="K48" s="6">
        <v>18</v>
      </c>
      <c r="L48" s="6">
        <v>10</v>
      </c>
      <c r="M48" s="6">
        <v>47</v>
      </c>
      <c r="N48" s="6">
        <v>1.1420477769999999</v>
      </c>
      <c r="O48" s="6">
        <v>0.65811040799999998</v>
      </c>
      <c r="P48" s="6">
        <v>-5.7335471</v>
      </c>
      <c r="Q48" s="6">
        <v>-1.7316817099999999</v>
      </c>
    </row>
    <row r="49" spans="1:17" x14ac:dyDescent="0.2">
      <c r="A49" s="5" t="s">
        <v>292</v>
      </c>
      <c r="B49" s="6" t="s">
        <v>198</v>
      </c>
      <c r="C49" s="6" t="s">
        <v>179</v>
      </c>
      <c r="D49" s="6">
        <v>0.9</v>
      </c>
      <c r="E49" s="6">
        <v>0.5</v>
      </c>
      <c r="F49" s="6">
        <v>0.45</v>
      </c>
      <c r="G49" s="6">
        <v>15</v>
      </c>
      <c r="H49" s="6">
        <v>38</v>
      </c>
      <c r="I49" s="6">
        <v>33</v>
      </c>
      <c r="J49" s="6">
        <v>180</v>
      </c>
      <c r="K49" s="6">
        <v>20</v>
      </c>
      <c r="L49" s="6">
        <v>6</v>
      </c>
      <c r="M49" s="6">
        <v>38</v>
      </c>
      <c r="N49" s="6">
        <v>-1.060614484</v>
      </c>
      <c r="O49" s="6">
        <v>0.72515663299999999</v>
      </c>
      <c r="P49" s="6">
        <v>-5.2988283999999997</v>
      </c>
      <c r="Q49" s="6">
        <v>-1.2368736</v>
      </c>
    </row>
    <row r="50" spans="1:17" x14ac:dyDescent="0.2">
      <c r="A50" s="5" t="s">
        <v>293</v>
      </c>
      <c r="B50" s="6" t="s">
        <v>198</v>
      </c>
      <c r="C50" s="6" t="s">
        <v>179</v>
      </c>
      <c r="D50" s="6">
        <v>0.93023255800000004</v>
      </c>
      <c r="E50" s="6">
        <v>0.52439024390243905</v>
      </c>
      <c r="F50" s="6">
        <v>0.48780487804878048</v>
      </c>
      <c r="G50" s="6">
        <v>32</v>
      </c>
      <c r="H50" s="6">
        <v>46</v>
      </c>
      <c r="I50" s="6">
        <v>40</v>
      </c>
      <c r="J50" s="6">
        <v>320</v>
      </c>
      <c r="K50" s="6">
        <v>28.8</v>
      </c>
      <c r="L50" s="6">
        <v>13</v>
      </c>
      <c r="M50" s="6">
        <v>60</v>
      </c>
      <c r="N50" s="6">
        <v>2.1007995479999999</v>
      </c>
      <c r="O50" s="6">
        <v>1.3229152710000001</v>
      </c>
      <c r="P50" s="6">
        <v>-5.3414735000000002</v>
      </c>
      <c r="Q50" s="6">
        <v>-2.8600216500000002</v>
      </c>
    </row>
    <row r="51" spans="1:17" x14ac:dyDescent="0.2">
      <c r="A51" s="5" t="s">
        <v>294</v>
      </c>
      <c r="B51" s="6" t="s">
        <v>198</v>
      </c>
      <c r="C51" s="6" t="s">
        <v>179</v>
      </c>
      <c r="D51" s="6">
        <v>1.0476190480000001</v>
      </c>
      <c r="E51" s="6">
        <v>0.47583081570996977</v>
      </c>
      <c r="F51" s="6">
        <v>0.49848942598187307</v>
      </c>
      <c r="G51" s="6">
        <v>20</v>
      </c>
      <c r="H51" s="6">
        <v>48</v>
      </c>
      <c r="I51" s="6">
        <v>36</v>
      </c>
      <c r="J51" s="6">
        <v>320</v>
      </c>
      <c r="K51" s="6">
        <v>33</v>
      </c>
      <c r="L51" s="6">
        <v>13</v>
      </c>
      <c r="M51" s="6">
        <v>41</v>
      </c>
      <c r="N51" s="6">
        <v>0.78344989300000001</v>
      </c>
      <c r="O51" s="6">
        <v>0.123256616</v>
      </c>
      <c r="P51" s="6">
        <v>-5.6072708000000002</v>
      </c>
      <c r="Q51" s="6">
        <v>-1.98979262</v>
      </c>
    </row>
    <row r="52" spans="1:17" x14ac:dyDescent="0.2">
      <c r="A52" s="5" t="s">
        <v>248</v>
      </c>
      <c r="B52" s="6" t="s">
        <v>196</v>
      </c>
      <c r="C52" s="6" t="s">
        <v>179</v>
      </c>
      <c r="D52" s="6">
        <v>0.46666666699999998</v>
      </c>
      <c r="E52" s="6">
        <v>0.8</v>
      </c>
      <c r="F52" s="6">
        <v>0.37333333333333329</v>
      </c>
      <c r="G52" s="6">
        <v>61</v>
      </c>
      <c r="H52" s="6">
        <v>60</v>
      </c>
      <c r="I52" s="6">
        <v>42.5</v>
      </c>
      <c r="J52" s="6">
        <v>1024</v>
      </c>
      <c r="K52" s="6">
        <v>19.8</v>
      </c>
      <c r="L52" s="6">
        <v>8.5</v>
      </c>
      <c r="M52" s="6">
        <v>65</v>
      </c>
      <c r="N52" s="6">
        <v>4.6888035280000002</v>
      </c>
      <c r="O52" s="6">
        <v>3.3096761799999999</v>
      </c>
      <c r="P52" s="6">
        <v>-0.3857217</v>
      </c>
      <c r="Q52" s="6">
        <v>-0.54444387999999999</v>
      </c>
    </row>
    <row r="53" spans="1:17" x14ac:dyDescent="0.2">
      <c r="A53" s="5" t="s">
        <v>280</v>
      </c>
      <c r="B53" s="6" t="s">
        <v>197</v>
      </c>
      <c r="C53" s="6" t="s">
        <v>173</v>
      </c>
      <c r="D53" s="6">
        <v>1</v>
      </c>
      <c r="E53" s="6">
        <v>0.95</v>
      </c>
      <c r="F53" s="6">
        <v>0.95</v>
      </c>
      <c r="G53" s="6">
        <v>153</v>
      </c>
      <c r="H53" s="6">
        <v>50</v>
      </c>
      <c r="I53" s="6">
        <v>27</v>
      </c>
      <c r="J53" s="6">
        <v>1936</v>
      </c>
      <c r="K53" s="6">
        <v>78</v>
      </c>
      <c r="L53" s="6">
        <v>19</v>
      </c>
      <c r="M53" s="6">
        <v>59</v>
      </c>
      <c r="N53" s="6">
        <v>6.9751001290000003</v>
      </c>
      <c r="O53" s="6">
        <v>-5.6211129670000002</v>
      </c>
      <c r="P53" s="6">
        <v>2.7847339999999998</v>
      </c>
      <c r="Q53" s="6">
        <v>-0.26920895</v>
      </c>
    </row>
    <row r="54" spans="1:17" x14ac:dyDescent="0.2">
      <c r="A54" s="5" t="s">
        <v>249</v>
      </c>
      <c r="B54" s="6" t="s">
        <v>196</v>
      </c>
      <c r="C54" s="6" t="s">
        <v>179</v>
      </c>
      <c r="D54" s="6">
        <v>1</v>
      </c>
      <c r="E54" s="6">
        <v>0.9</v>
      </c>
      <c r="F54" s="6">
        <v>0.9</v>
      </c>
      <c r="G54" s="6">
        <v>77</v>
      </c>
      <c r="H54" s="6">
        <v>42</v>
      </c>
      <c r="I54" s="6">
        <v>22</v>
      </c>
      <c r="J54" s="6">
        <v>1635.9324999999999</v>
      </c>
      <c r="K54" s="6">
        <v>55</v>
      </c>
      <c r="L54" s="6">
        <v>15</v>
      </c>
      <c r="M54" s="6">
        <v>42</v>
      </c>
      <c r="N54" s="6">
        <v>2.4663499529999999</v>
      </c>
      <c r="O54" s="6">
        <v>-4.5201471919999996</v>
      </c>
      <c r="P54" s="6">
        <v>1.7721225</v>
      </c>
      <c r="Q54" s="6">
        <v>-0.31897867000000002</v>
      </c>
    </row>
    <row r="55" spans="1:17" x14ac:dyDescent="0.2">
      <c r="A55" s="5" t="s">
        <v>281</v>
      </c>
      <c r="B55" s="6" t="s">
        <v>197</v>
      </c>
      <c r="C55" s="6" t="s">
        <v>173</v>
      </c>
      <c r="D55" s="6">
        <v>1.0795454550000001</v>
      </c>
      <c r="E55" s="6">
        <v>0.4756756756756757</v>
      </c>
      <c r="F55" s="6">
        <v>0.51351351351351349</v>
      </c>
      <c r="G55" s="6">
        <v>150</v>
      </c>
      <c r="H55" s="6">
        <v>65</v>
      </c>
      <c r="I55" s="6">
        <v>30</v>
      </c>
      <c r="J55" s="6">
        <v>4725</v>
      </c>
      <c r="K55" s="6">
        <v>96</v>
      </c>
      <c r="L55" s="6">
        <v>15</v>
      </c>
      <c r="M55" s="6">
        <v>50</v>
      </c>
      <c r="N55" s="6">
        <v>11.747213963</v>
      </c>
      <c r="O55" s="6">
        <v>-7.028183727</v>
      </c>
      <c r="P55" s="6">
        <v>-2.0236787000000001</v>
      </c>
      <c r="Q55" s="6">
        <v>4.43456501</v>
      </c>
    </row>
    <row r="56" spans="1:17" x14ac:dyDescent="0.2">
      <c r="A56" s="5" t="s">
        <v>250</v>
      </c>
      <c r="B56" s="6" t="s">
        <v>196</v>
      </c>
      <c r="C56" s="6" t="s">
        <v>179</v>
      </c>
      <c r="D56" s="6">
        <v>0.53333333299999997</v>
      </c>
      <c r="E56" s="6">
        <v>0.75</v>
      </c>
      <c r="F56" s="6">
        <v>0.4</v>
      </c>
      <c r="G56" s="6">
        <v>30</v>
      </c>
      <c r="H56" s="6">
        <v>37</v>
      </c>
      <c r="I56" s="6">
        <v>25</v>
      </c>
      <c r="J56" s="6">
        <v>100</v>
      </c>
      <c r="K56" s="6">
        <v>10</v>
      </c>
      <c r="L56" s="6">
        <v>3</v>
      </c>
      <c r="M56" s="6">
        <v>31</v>
      </c>
      <c r="N56" s="6">
        <v>-2.2123582929999999</v>
      </c>
      <c r="O56" s="6">
        <v>1.4557430760000001</v>
      </c>
      <c r="P56" s="6">
        <v>-0.52272200000000002</v>
      </c>
      <c r="Q56" s="6">
        <v>1.39535334</v>
      </c>
    </row>
    <row r="57" spans="1:17" x14ac:dyDescent="0.2">
      <c r="A57" s="5" t="s">
        <v>251</v>
      </c>
      <c r="B57" s="6" t="s">
        <v>196</v>
      </c>
      <c r="C57" s="6" t="s">
        <v>179</v>
      </c>
      <c r="D57" s="6">
        <v>0.48076923100000002</v>
      </c>
      <c r="E57" s="6">
        <v>0.70270270270270274</v>
      </c>
      <c r="F57" s="6">
        <v>0.33783783783783783</v>
      </c>
      <c r="G57" s="6">
        <v>49.5</v>
      </c>
      <c r="H57" s="6">
        <v>19.5</v>
      </c>
      <c r="I57" s="6">
        <v>14.5</v>
      </c>
      <c r="J57" s="6">
        <v>81.647999999999996</v>
      </c>
      <c r="K57" s="6">
        <v>5.95</v>
      </c>
      <c r="L57" s="6">
        <v>7</v>
      </c>
      <c r="M57" s="6">
        <v>25</v>
      </c>
      <c r="N57" s="6">
        <v>-4.3889527169999996</v>
      </c>
      <c r="O57" s="6">
        <v>0.19194798900000001</v>
      </c>
      <c r="P57" s="6">
        <v>-0.67100729999999997</v>
      </c>
      <c r="Q57" s="6">
        <v>3.46337495</v>
      </c>
    </row>
    <row r="58" spans="1:17" x14ac:dyDescent="0.2">
      <c r="A58" s="5" t="s">
        <v>252</v>
      </c>
      <c r="B58" s="6" t="s">
        <v>196</v>
      </c>
      <c r="C58" s="6" t="s">
        <v>179</v>
      </c>
      <c r="D58" s="6">
        <v>0.58928571399999996</v>
      </c>
      <c r="E58" s="6">
        <v>0.69135802469135799</v>
      </c>
      <c r="F58" s="6">
        <v>0.40740740740740738</v>
      </c>
      <c r="G58" s="6">
        <v>59</v>
      </c>
      <c r="H58" s="6">
        <v>42</v>
      </c>
      <c r="I58" s="6">
        <v>36</v>
      </c>
      <c r="J58" s="6">
        <v>600</v>
      </c>
      <c r="K58" s="6">
        <v>12</v>
      </c>
      <c r="L58" s="6">
        <v>7</v>
      </c>
      <c r="M58" s="6">
        <v>46</v>
      </c>
      <c r="N58" s="6">
        <v>0.96272220799999997</v>
      </c>
      <c r="O58" s="6">
        <v>1.730880982</v>
      </c>
      <c r="P58" s="6">
        <v>-0.983344</v>
      </c>
      <c r="Q58" s="6">
        <v>0.66985148000000005</v>
      </c>
    </row>
    <row r="59" spans="1:17" x14ac:dyDescent="0.2">
      <c r="A59" s="5" t="s">
        <v>253</v>
      </c>
      <c r="B59" s="6" t="s">
        <v>196</v>
      </c>
      <c r="C59" s="6" t="s">
        <v>179</v>
      </c>
      <c r="D59" s="6">
        <v>0.571428571</v>
      </c>
      <c r="E59" s="6">
        <v>0.76086956521739135</v>
      </c>
      <c r="F59" s="6">
        <v>0.43478260869565222</v>
      </c>
      <c r="G59" s="6">
        <v>50</v>
      </c>
      <c r="H59" s="6">
        <v>36</v>
      </c>
      <c r="I59" s="6">
        <v>26</v>
      </c>
      <c r="J59" s="6">
        <v>125</v>
      </c>
      <c r="K59" s="6">
        <v>10</v>
      </c>
      <c r="L59" s="6">
        <v>3</v>
      </c>
      <c r="M59" s="6">
        <v>30</v>
      </c>
      <c r="N59" s="6">
        <v>-1.9202729359999999</v>
      </c>
      <c r="O59" s="6">
        <v>0.93175971400000002</v>
      </c>
      <c r="P59" s="6">
        <v>-0.22855259999999999</v>
      </c>
      <c r="Q59" s="6">
        <v>1.4852943999999999</v>
      </c>
    </row>
    <row r="60" spans="1:17" x14ac:dyDescent="0.2">
      <c r="A60" s="5" t="s">
        <v>254</v>
      </c>
      <c r="B60" s="6" t="s">
        <v>196</v>
      </c>
      <c r="C60" s="6" t="s">
        <v>179</v>
      </c>
      <c r="D60" s="6">
        <v>0.53125</v>
      </c>
      <c r="E60" s="6">
        <v>0.78048780487804892</v>
      </c>
      <c r="F60" s="6">
        <v>0.41463414634146345</v>
      </c>
      <c r="G60" s="6">
        <v>74</v>
      </c>
      <c r="H60" s="6">
        <v>54</v>
      </c>
      <c r="I60" s="6">
        <v>41.5</v>
      </c>
      <c r="J60" s="6">
        <v>661.25</v>
      </c>
      <c r="K60" s="6">
        <v>34</v>
      </c>
      <c r="L60" s="6">
        <v>7</v>
      </c>
      <c r="M60" s="6">
        <v>54.5</v>
      </c>
      <c r="N60" s="6">
        <v>3.9182509990000001</v>
      </c>
      <c r="O60" s="6">
        <v>1.9913966729999999</v>
      </c>
      <c r="P60" s="6">
        <v>-0.133635</v>
      </c>
      <c r="Q60" s="6">
        <v>0.16743379999999999</v>
      </c>
    </row>
    <row r="61" spans="1:17" x14ac:dyDescent="0.2">
      <c r="A61" s="5" t="s">
        <v>282</v>
      </c>
      <c r="B61" s="6" t="s">
        <v>197</v>
      </c>
      <c r="C61" s="6" t="s">
        <v>173</v>
      </c>
      <c r="D61" s="6">
        <v>1.7090909089999999</v>
      </c>
      <c r="E61" s="6">
        <v>0.38823529411764701</v>
      </c>
      <c r="F61" s="6">
        <v>0.66352941176470581</v>
      </c>
      <c r="G61" s="6">
        <v>164</v>
      </c>
      <c r="H61" s="6">
        <v>27</v>
      </c>
      <c r="I61" s="6">
        <v>11.5</v>
      </c>
      <c r="J61" s="6">
        <v>1470.33</v>
      </c>
      <c r="K61" s="6">
        <v>48</v>
      </c>
      <c r="L61" s="6">
        <v>13.5</v>
      </c>
      <c r="M61" s="6">
        <v>33</v>
      </c>
      <c r="N61" s="6">
        <v>1.3618648600000001</v>
      </c>
      <c r="O61" s="6">
        <v>-8.4777514539999999</v>
      </c>
      <c r="P61" s="6">
        <v>-2.7469128</v>
      </c>
      <c r="Q61" s="6">
        <v>2.83830903</v>
      </c>
    </row>
    <row r="62" spans="1:17" x14ac:dyDescent="0.2">
      <c r="A62" s="5" t="s">
        <v>296</v>
      </c>
      <c r="B62" s="6" t="s">
        <v>198</v>
      </c>
      <c r="C62" s="6" t="s">
        <v>179</v>
      </c>
      <c r="D62" s="6">
        <v>0.53488372100000003</v>
      </c>
      <c r="E62" s="6">
        <v>0.53749999999999998</v>
      </c>
      <c r="F62" s="6">
        <v>0.28749999999999998</v>
      </c>
      <c r="G62" s="6">
        <v>30</v>
      </c>
      <c r="H62" s="6">
        <v>31</v>
      </c>
      <c r="I62" s="6">
        <v>16.5</v>
      </c>
      <c r="J62" s="6">
        <v>405</v>
      </c>
      <c r="K62" s="6">
        <v>17.875</v>
      </c>
      <c r="L62" s="6">
        <v>5</v>
      </c>
      <c r="M62" s="6">
        <v>29.5</v>
      </c>
      <c r="N62" s="6">
        <v>-2.6177115249999998</v>
      </c>
      <c r="O62" s="6">
        <v>0.34357621399999999</v>
      </c>
      <c r="P62" s="6">
        <v>-3.4506351</v>
      </c>
      <c r="Q62" s="6">
        <v>2.7168082500000001</v>
      </c>
    </row>
    <row r="63" spans="1:17" x14ac:dyDescent="0.2">
      <c r="A63" s="5" t="s">
        <v>255</v>
      </c>
      <c r="B63" s="6" t="s">
        <v>196</v>
      </c>
      <c r="C63" s="6" t="s">
        <v>179</v>
      </c>
      <c r="D63" s="6">
        <v>0.78749999999999998</v>
      </c>
      <c r="E63" s="6">
        <v>0.83333333333333337</v>
      </c>
      <c r="F63" s="6">
        <v>0.65625</v>
      </c>
      <c r="G63" s="6">
        <v>128</v>
      </c>
      <c r="H63" s="6">
        <v>44</v>
      </c>
      <c r="I63" s="6">
        <v>30</v>
      </c>
      <c r="J63" s="6">
        <v>1611.5039999999999</v>
      </c>
      <c r="K63" s="6">
        <v>81.25</v>
      </c>
      <c r="L63" s="6">
        <v>11.5</v>
      </c>
      <c r="M63" s="6">
        <v>60</v>
      </c>
      <c r="N63" s="6">
        <v>6.3340789940000004</v>
      </c>
      <c r="O63" s="6">
        <v>-3.5105825789999998</v>
      </c>
      <c r="P63" s="6">
        <v>1.2764859</v>
      </c>
      <c r="Q63" s="6">
        <v>1.23660715</v>
      </c>
    </row>
    <row r="64" spans="1:17" x14ac:dyDescent="0.2">
      <c r="A64" s="5" t="s">
        <v>256</v>
      </c>
      <c r="B64" s="6" t="s">
        <v>196</v>
      </c>
      <c r="C64" s="6" t="s">
        <v>179</v>
      </c>
      <c r="D64" s="6">
        <v>0.75824175800000004</v>
      </c>
      <c r="E64" s="6">
        <v>0.8125</v>
      </c>
      <c r="F64" s="6">
        <v>0.6160714285714286</v>
      </c>
      <c r="G64" s="6">
        <v>183</v>
      </c>
      <c r="H64" s="6">
        <v>44.4</v>
      </c>
      <c r="I64" s="6">
        <v>28</v>
      </c>
      <c r="J64" s="6">
        <v>2704.5</v>
      </c>
      <c r="K64" s="6">
        <v>58.5</v>
      </c>
      <c r="L64" s="6">
        <v>11.5</v>
      </c>
      <c r="M64" s="6">
        <v>57</v>
      </c>
      <c r="N64" s="6">
        <v>7.3387271680000001</v>
      </c>
      <c r="O64" s="6">
        <v>-4.4183924169999997</v>
      </c>
      <c r="P64" s="6">
        <v>1.2962646</v>
      </c>
      <c r="Q64" s="6">
        <v>2.8931247099999999</v>
      </c>
    </row>
    <row r="65" spans="1:17" x14ac:dyDescent="0.2">
      <c r="A65" s="5" t="s">
        <v>257</v>
      </c>
      <c r="B65" s="6" t="s">
        <v>196</v>
      </c>
      <c r="C65" s="6" t="s">
        <v>179</v>
      </c>
      <c r="D65" s="6">
        <v>1</v>
      </c>
      <c r="E65" s="6">
        <v>0.77777777777777779</v>
      </c>
      <c r="F65" s="6">
        <v>0.77777777777777779</v>
      </c>
      <c r="G65" s="6">
        <v>151</v>
      </c>
      <c r="H65" s="6">
        <v>51</v>
      </c>
      <c r="I65" s="6">
        <v>32</v>
      </c>
      <c r="J65" s="6">
        <v>1454.75</v>
      </c>
      <c r="K65" s="6">
        <v>70</v>
      </c>
      <c r="L65" s="6">
        <v>12</v>
      </c>
      <c r="M65" s="6">
        <v>65.88</v>
      </c>
      <c r="N65" s="6">
        <v>7.1034017829999998</v>
      </c>
      <c r="O65" s="6">
        <v>-3.9282861960000002</v>
      </c>
      <c r="P65" s="6">
        <v>0.93106940000000005</v>
      </c>
      <c r="Q65" s="6">
        <v>-0.2393528</v>
      </c>
    </row>
    <row r="66" spans="1:17" x14ac:dyDescent="0.2">
      <c r="A66" s="5" t="s">
        <v>258</v>
      </c>
      <c r="B66" s="6" t="s">
        <v>196</v>
      </c>
      <c r="C66" s="6" t="s">
        <v>179</v>
      </c>
      <c r="D66" s="6">
        <v>0.426666667</v>
      </c>
      <c r="E66" s="6">
        <v>0.9375</v>
      </c>
      <c r="F66" s="6">
        <v>0.4</v>
      </c>
      <c r="G66" s="6">
        <v>14.5</v>
      </c>
      <c r="H66" s="6">
        <v>13.9</v>
      </c>
      <c r="I66" s="6">
        <v>12.31</v>
      </c>
      <c r="J66" s="6">
        <v>29.402999999999999</v>
      </c>
      <c r="K66" s="6">
        <v>3.92</v>
      </c>
      <c r="L66" s="6">
        <v>3.3</v>
      </c>
      <c r="M66" s="6">
        <v>13.2</v>
      </c>
      <c r="N66" s="6">
        <v>-6.571583564</v>
      </c>
      <c r="O66" s="6">
        <v>0.33656298400000001</v>
      </c>
      <c r="P66" s="6">
        <v>1.1429724000000001</v>
      </c>
      <c r="Q66" s="6">
        <v>3.1229276600000002</v>
      </c>
    </row>
    <row r="67" spans="1:17" x14ac:dyDescent="0.2">
      <c r="A67" s="5" t="s">
        <v>259</v>
      </c>
      <c r="B67" s="6" t="s">
        <v>196</v>
      </c>
      <c r="C67" s="6" t="s">
        <v>179</v>
      </c>
      <c r="D67" s="6">
        <v>0.33333333300000001</v>
      </c>
      <c r="E67" s="6">
        <v>1</v>
      </c>
      <c r="F67" s="6">
        <v>0.33333333333333331</v>
      </c>
      <c r="G67" s="6">
        <v>70</v>
      </c>
      <c r="H67" s="6">
        <v>57</v>
      </c>
      <c r="I67" s="6">
        <v>35</v>
      </c>
      <c r="J67" s="6">
        <v>180</v>
      </c>
      <c r="K67" s="6">
        <v>30</v>
      </c>
      <c r="L67" s="6">
        <v>7</v>
      </c>
      <c r="M67" s="6">
        <v>54</v>
      </c>
      <c r="N67" s="6">
        <v>2.8988382210000001</v>
      </c>
      <c r="O67" s="6">
        <v>3.2829955229999999</v>
      </c>
      <c r="P67" s="6">
        <v>1.4547015000000001</v>
      </c>
      <c r="Q67" s="6">
        <v>0.36389255999999998</v>
      </c>
    </row>
    <row r="68" spans="1:17" x14ac:dyDescent="0.2">
      <c r="A68" s="5" t="s">
        <v>260</v>
      </c>
      <c r="B68" s="6" t="s">
        <v>196</v>
      </c>
      <c r="C68" s="6" t="s">
        <v>179</v>
      </c>
      <c r="D68" s="6">
        <v>0.65</v>
      </c>
      <c r="E68" s="6">
        <v>0.68965517241379315</v>
      </c>
      <c r="F68" s="6">
        <v>0.44827586206896552</v>
      </c>
      <c r="G68" s="6">
        <v>65</v>
      </c>
      <c r="H68" s="6">
        <v>35</v>
      </c>
      <c r="I68" s="6">
        <v>25</v>
      </c>
      <c r="J68" s="6">
        <v>137.5</v>
      </c>
      <c r="K68" s="6">
        <v>8.75</v>
      </c>
      <c r="L68" s="6">
        <v>6.5</v>
      </c>
      <c r="M68" s="6">
        <v>30.5</v>
      </c>
      <c r="N68" s="6">
        <v>-1.7862954870000001</v>
      </c>
      <c r="O68" s="6">
        <v>0.30819012400000001</v>
      </c>
      <c r="P68" s="6">
        <v>-0.70389590000000002</v>
      </c>
      <c r="Q68" s="6">
        <v>1.6623890100000001</v>
      </c>
    </row>
    <row r="69" spans="1:17" x14ac:dyDescent="0.2">
      <c r="A69" s="5" t="s">
        <v>297</v>
      </c>
      <c r="B69" s="6" t="s">
        <v>198</v>
      </c>
      <c r="C69" s="6" t="s">
        <v>179</v>
      </c>
      <c r="D69" s="6">
        <v>1.2222222220000001</v>
      </c>
      <c r="E69" s="6">
        <v>0.40601503759398494</v>
      </c>
      <c r="F69" s="6">
        <v>0.49624060150375937</v>
      </c>
      <c r="G69" s="6">
        <v>20</v>
      </c>
      <c r="H69" s="6">
        <v>35</v>
      </c>
      <c r="I69" s="6">
        <v>31</v>
      </c>
      <c r="J69" s="6">
        <v>400</v>
      </c>
      <c r="K69" s="6">
        <v>27</v>
      </c>
      <c r="L69" s="6">
        <v>15</v>
      </c>
      <c r="M69" s="6">
        <v>32</v>
      </c>
      <c r="N69" s="6">
        <v>-1.339694642</v>
      </c>
      <c r="O69" s="6">
        <v>-1.2102134760000001</v>
      </c>
      <c r="P69" s="6">
        <v>-8.2470849000000008</v>
      </c>
      <c r="Q69" s="6">
        <v>-2.2317915799999999</v>
      </c>
    </row>
    <row r="70" spans="1:17" x14ac:dyDescent="0.2">
      <c r="A70" s="5" t="s">
        <v>283</v>
      </c>
      <c r="B70" s="6" t="s">
        <v>197</v>
      </c>
      <c r="C70" s="6" t="s">
        <v>173</v>
      </c>
      <c r="D70" s="6">
        <v>1.1176470590000001</v>
      </c>
      <c r="E70" s="6">
        <v>0.53125</v>
      </c>
      <c r="F70" s="6">
        <v>0.59375</v>
      </c>
      <c r="G70" s="6">
        <v>135</v>
      </c>
      <c r="H70" s="6">
        <v>75</v>
      </c>
      <c r="I70" s="6">
        <v>38</v>
      </c>
      <c r="J70" s="6">
        <v>3920</v>
      </c>
      <c r="K70" s="6">
        <v>68</v>
      </c>
      <c r="L70" s="6">
        <v>17</v>
      </c>
      <c r="M70" s="6">
        <v>75</v>
      </c>
      <c r="N70" s="6">
        <v>12.282303939</v>
      </c>
      <c r="O70" s="6">
        <v>-3.9749572120000001</v>
      </c>
      <c r="P70" s="6">
        <v>-2.0424123999999999</v>
      </c>
      <c r="Q70" s="6">
        <v>0.62893706999999999</v>
      </c>
    </row>
    <row r="71" spans="1:17" x14ac:dyDescent="0.2">
      <c r="A71" s="5" t="s">
        <v>284</v>
      </c>
      <c r="B71" s="6" t="s">
        <v>197</v>
      </c>
      <c r="C71" s="6" t="s">
        <v>173</v>
      </c>
      <c r="D71" s="6">
        <v>1</v>
      </c>
      <c r="E71" s="6">
        <v>0.8</v>
      </c>
      <c r="F71" s="6">
        <v>0.8</v>
      </c>
      <c r="G71" s="6">
        <v>110</v>
      </c>
      <c r="H71" s="6">
        <v>29</v>
      </c>
      <c r="I71" s="6">
        <v>14</v>
      </c>
      <c r="J71" s="6">
        <v>2704</v>
      </c>
      <c r="K71" s="6">
        <v>55</v>
      </c>
      <c r="L71" s="6">
        <v>18</v>
      </c>
      <c r="M71" s="6">
        <v>42</v>
      </c>
      <c r="N71" s="6">
        <v>2.7356751579999998</v>
      </c>
      <c r="O71" s="6">
        <v>-6.4878006619999997</v>
      </c>
      <c r="P71" s="6">
        <v>1.0462572000000001</v>
      </c>
      <c r="Q71" s="6">
        <v>2.3069948199999999</v>
      </c>
    </row>
    <row r="72" spans="1:17" x14ac:dyDescent="0.2">
      <c r="A72" s="5" t="s">
        <v>261</v>
      </c>
      <c r="B72" s="6" t="s">
        <v>196</v>
      </c>
      <c r="C72" s="6" t="s">
        <v>179</v>
      </c>
      <c r="D72" s="6">
        <v>0.66666666699999999</v>
      </c>
      <c r="E72" s="6">
        <v>1.1931818181818181</v>
      </c>
      <c r="F72" s="6">
        <v>0.79545454545454541</v>
      </c>
      <c r="G72" s="6">
        <v>62.5</v>
      </c>
      <c r="H72" s="6">
        <v>30.5</v>
      </c>
      <c r="I72" s="6">
        <v>27.5</v>
      </c>
      <c r="J72" s="6">
        <v>650.25</v>
      </c>
      <c r="K72" s="6">
        <v>15.75</v>
      </c>
      <c r="L72" s="6">
        <v>6</v>
      </c>
      <c r="M72" s="6">
        <v>29</v>
      </c>
      <c r="N72" s="6">
        <v>-1.6868610230000001</v>
      </c>
      <c r="O72" s="6">
        <v>-0.97871186099999996</v>
      </c>
      <c r="P72" s="6">
        <v>3.6398825000000001</v>
      </c>
      <c r="Q72" s="6">
        <v>-0.62783761000000005</v>
      </c>
    </row>
    <row r="73" spans="1:17" x14ac:dyDescent="0.2">
      <c r="A73" s="5" t="s">
        <v>262</v>
      </c>
      <c r="B73" s="6" t="s">
        <v>196</v>
      </c>
      <c r="C73" s="6" t="s">
        <v>179</v>
      </c>
      <c r="D73" s="6">
        <v>0.38181818200000001</v>
      </c>
      <c r="E73" s="6">
        <v>0.77464788732394374</v>
      </c>
      <c r="F73" s="6">
        <v>0.29577464788732399</v>
      </c>
      <c r="G73" s="6">
        <v>104</v>
      </c>
      <c r="H73" s="6">
        <v>37</v>
      </c>
      <c r="I73" s="6">
        <v>32</v>
      </c>
      <c r="J73" s="6">
        <v>700</v>
      </c>
      <c r="K73" s="6">
        <v>14</v>
      </c>
      <c r="L73" s="6">
        <v>8</v>
      </c>
      <c r="M73" s="6">
        <v>49</v>
      </c>
      <c r="N73" s="6">
        <v>1.461445071</v>
      </c>
      <c r="O73" s="6">
        <v>1.7316978890000001</v>
      </c>
      <c r="P73" s="6">
        <v>-1.4920528</v>
      </c>
      <c r="Q73" s="6">
        <v>1.6756348599999999</v>
      </c>
    </row>
    <row r="74" spans="1:17" x14ac:dyDescent="0.2">
      <c r="A74" s="5" t="s">
        <v>298</v>
      </c>
      <c r="B74" s="6" t="s">
        <v>198</v>
      </c>
      <c r="C74" s="6" t="s">
        <v>179</v>
      </c>
      <c r="D74" s="6">
        <v>1.315789474</v>
      </c>
      <c r="E74" s="6">
        <v>0.3619047619047619</v>
      </c>
      <c r="F74" s="6">
        <v>0.47619047619047616</v>
      </c>
      <c r="G74" s="6">
        <v>15</v>
      </c>
      <c r="H74" s="6">
        <v>46</v>
      </c>
      <c r="I74" s="6">
        <v>18</v>
      </c>
      <c r="J74" s="6">
        <v>320</v>
      </c>
      <c r="K74" s="6">
        <v>27</v>
      </c>
      <c r="L74" s="6">
        <v>11.5</v>
      </c>
      <c r="M74" s="6">
        <v>55</v>
      </c>
      <c r="N74" s="6">
        <v>-0.15187519299999999</v>
      </c>
      <c r="O74" s="6">
        <v>-1.171213319</v>
      </c>
      <c r="P74" s="6">
        <v>-8.4843027000000006</v>
      </c>
      <c r="Q74" s="6">
        <v>-2.95036057</v>
      </c>
    </row>
    <row r="75" spans="1:17" x14ac:dyDescent="0.2">
      <c r="A75" s="5" t="s">
        <v>263</v>
      </c>
      <c r="B75" s="6" t="s">
        <v>196</v>
      </c>
      <c r="C75" s="6" t="s">
        <v>179</v>
      </c>
      <c r="D75" s="6">
        <v>0.55882352899999999</v>
      </c>
      <c r="E75" s="6">
        <v>0.60714285714285721</v>
      </c>
      <c r="F75" s="6">
        <v>0.3392857142857143</v>
      </c>
      <c r="G75" s="6">
        <v>75</v>
      </c>
      <c r="H75" s="6">
        <v>49</v>
      </c>
      <c r="I75" s="6">
        <v>34</v>
      </c>
      <c r="J75" s="6">
        <v>576</v>
      </c>
      <c r="K75" s="6">
        <v>24</v>
      </c>
      <c r="L75" s="6">
        <v>8</v>
      </c>
      <c r="M75" s="6">
        <v>50</v>
      </c>
      <c r="N75" s="6">
        <v>2.405152518</v>
      </c>
      <c r="O75" s="6">
        <v>1.5415435</v>
      </c>
      <c r="P75" s="6">
        <v>-1.6095548</v>
      </c>
      <c r="Q75" s="6">
        <v>1.33840296</v>
      </c>
    </row>
    <row r="76" spans="1:17" x14ac:dyDescent="0.2">
      <c r="A76" s="5" t="s">
        <v>285</v>
      </c>
      <c r="B76" s="6" t="s">
        <v>197</v>
      </c>
      <c r="C76" s="6" t="s">
        <v>173</v>
      </c>
      <c r="D76" s="6">
        <v>1.6551724139999999</v>
      </c>
      <c r="E76" s="6">
        <v>0.43773584905660379</v>
      </c>
      <c r="F76" s="6">
        <v>0.7245283018867924</v>
      </c>
      <c r="G76" s="6">
        <v>139</v>
      </c>
      <c r="H76" s="6">
        <v>49</v>
      </c>
      <c r="I76" s="6">
        <v>25</v>
      </c>
      <c r="J76" s="6">
        <v>1089</v>
      </c>
      <c r="K76" s="6">
        <v>63</v>
      </c>
      <c r="L76" s="6">
        <v>18</v>
      </c>
      <c r="M76" s="6">
        <v>52</v>
      </c>
      <c r="N76" s="6">
        <v>4.7983704920000001</v>
      </c>
      <c r="O76" s="6">
        <v>-6.1575256180000002</v>
      </c>
      <c r="P76" s="6">
        <v>-2.5458297000000001</v>
      </c>
      <c r="Q76" s="6">
        <v>-0.11046519</v>
      </c>
    </row>
    <row r="77" spans="1:17" x14ac:dyDescent="0.2">
      <c r="A77" s="5" t="s">
        <v>299</v>
      </c>
      <c r="B77" s="6" t="s">
        <v>198</v>
      </c>
      <c r="C77" s="6" t="s">
        <v>179</v>
      </c>
      <c r="D77" s="6">
        <v>0.71428571399999996</v>
      </c>
      <c r="E77" s="6">
        <v>0.42567567567567566</v>
      </c>
      <c r="F77" s="6">
        <v>0.30405405405405406</v>
      </c>
      <c r="G77" s="6">
        <v>15</v>
      </c>
      <c r="H77" s="6">
        <v>42</v>
      </c>
      <c r="I77" s="6">
        <v>21</v>
      </c>
      <c r="J77" s="6">
        <v>245</v>
      </c>
      <c r="K77" s="6">
        <v>12</v>
      </c>
      <c r="L77" s="6">
        <v>5</v>
      </c>
      <c r="M77" s="6">
        <v>33</v>
      </c>
      <c r="N77" s="6">
        <v>-2.0704025420000001</v>
      </c>
      <c r="O77" s="6">
        <v>1.0675295890000001</v>
      </c>
      <c r="P77" s="6">
        <v>-7.8688700000000003</v>
      </c>
      <c r="Q77" s="6">
        <v>-0.38026362000000002</v>
      </c>
    </row>
    <row r="78" spans="1:17" x14ac:dyDescent="0.2">
      <c r="A78" s="5" t="s">
        <v>264</v>
      </c>
      <c r="B78" s="6" t="s">
        <v>196</v>
      </c>
      <c r="C78" s="6" t="s">
        <v>179</v>
      </c>
      <c r="D78" s="6">
        <v>0.59523809500000002</v>
      </c>
      <c r="E78" s="6">
        <v>0.73043478260869565</v>
      </c>
      <c r="F78" s="6">
        <v>0.43478260869565216</v>
      </c>
      <c r="G78" s="6">
        <v>50.2</v>
      </c>
      <c r="H78" s="6">
        <v>26</v>
      </c>
      <c r="I78" s="6">
        <v>22.5</v>
      </c>
      <c r="J78" s="6">
        <v>356.4</v>
      </c>
      <c r="K78" s="6">
        <v>12.9375</v>
      </c>
      <c r="L78" s="6">
        <v>4.5</v>
      </c>
      <c r="M78" s="6">
        <v>26</v>
      </c>
      <c r="N78" s="6">
        <v>-2.8031124859999998</v>
      </c>
      <c r="O78" s="6">
        <v>-9.5785057000000007E-2</v>
      </c>
      <c r="P78" s="6">
        <v>-0.64741309999999996</v>
      </c>
      <c r="Q78" s="6">
        <v>2.2310035799999999</v>
      </c>
    </row>
    <row r="79" spans="1:17" x14ac:dyDescent="0.2">
      <c r="A79" s="5" t="s">
        <v>286</v>
      </c>
      <c r="B79" s="6" t="s">
        <v>197</v>
      </c>
      <c r="C79" s="6" t="s">
        <v>173</v>
      </c>
      <c r="D79" s="6">
        <v>1</v>
      </c>
      <c r="E79" s="6">
        <v>0.59230769230769231</v>
      </c>
      <c r="F79" s="6">
        <v>0.59230769230769231</v>
      </c>
      <c r="G79" s="6">
        <v>120</v>
      </c>
      <c r="H79" s="6">
        <v>38</v>
      </c>
      <c r="I79" s="6">
        <v>11</v>
      </c>
      <c r="J79" s="6">
        <v>3600</v>
      </c>
      <c r="K79" s="6">
        <v>75</v>
      </c>
      <c r="L79" s="6">
        <v>10</v>
      </c>
      <c r="M79" s="6">
        <v>44</v>
      </c>
      <c r="N79" s="6">
        <v>5.4042415520000002</v>
      </c>
      <c r="O79" s="6">
        <v>-7.2992924959999996</v>
      </c>
      <c r="P79" s="6">
        <v>-1.2531626</v>
      </c>
      <c r="Q79" s="6">
        <v>4.36275821</v>
      </c>
    </row>
    <row r="80" spans="1:17" x14ac:dyDescent="0.2">
      <c r="A80" s="5" t="s">
        <v>287</v>
      </c>
      <c r="B80" s="6" t="s">
        <v>197</v>
      </c>
      <c r="C80" s="6" t="s">
        <v>173</v>
      </c>
      <c r="D80" s="6">
        <v>1.2170087979999999</v>
      </c>
      <c r="E80" s="6">
        <v>0.55447154471544713</v>
      </c>
      <c r="F80" s="6">
        <v>0.67479674796747968</v>
      </c>
      <c r="G80" s="6">
        <v>200</v>
      </c>
      <c r="H80" s="6">
        <v>43</v>
      </c>
      <c r="I80" s="6">
        <v>20</v>
      </c>
      <c r="J80" s="6">
        <v>3757</v>
      </c>
      <c r="K80" s="6">
        <v>120</v>
      </c>
      <c r="L80" s="6">
        <v>21</v>
      </c>
      <c r="M80" s="6">
        <v>56</v>
      </c>
      <c r="N80" s="6">
        <v>10.430388244</v>
      </c>
      <c r="O80" s="6">
        <v>-9.8488294019999998</v>
      </c>
      <c r="P80" s="6">
        <v>-0.51225670000000001</v>
      </c>
      <c r="Q80" s="6">
        <v>4.6604245000000004</v>
      </c>
    </row>
    <row r="81" spans="1:17" x14ac:dyDescent="0.2">
      <c r="A81" s="5" t="s">
        <v>265</v>
      </c>
      <c r="B81" s="6" t="s">
        <v>196</v>
      </c>
      <c r="C81" s="6" t="s">
        <v>179</v>
      </c>
      <c r="D81" s="6">
        <v>0.47727272700000001</v>
      </c>
      <c r="E81" s="6">
        <v>0.7213114754098362</v>
      </c>
      <c r="F81" s="6">
        <v>0.34426229508196726</v>
      </c>
      <c r="G81" s="6">
        <v>41</v>
      </c>
      <c r="H81" s="6">
        <v>49</v>
      </c>
      <c r="I81" s="6">
        <v>47</v>
      </c>
      <c r="J81" s="6">
        <v>324</v>
      </c>
      <c r="K81" s="6">
        <v>10</v>
      </c>
      <c r="L81" s="6">
        <v>6</v>
      </c>
      <c r="M81" s="6">
        <v>52</v>
      </c>
      <c r="N81" s="6">
        <v>1.949835631</v>
      </c>
      <c r="O81" s="6">
        <v>4.0080561540000001</v>
      </c>
      <c r="P81" s="6">
        <v>-1.0394486999999999</v>
      </c>
      <c r="Q81" s="6">
        <v>-0.40821022000000001</v>
      </c>
    </row>
    <row r="82" spans="1:17" x14ac:dyDescent="0.2">
      <c r="A82" s="5" t="s">
        <v>266</v>
      </c>
      <c r="B82" s="6" t="s">
        <v>196</v>
      </c>
      <c r="C82" s="6" t="s">
        <v>179</v>
      </c>
      <c r="D82" s="6">
        <v>0.55000000000000004</v>
      </c>
      <c r="E82" s="6">
        <v>0.70796460176991149</v>
      </c>
      <c r="F82" s="6">
        <v>0.38938053097345132</v>
      </c>
      <c r="G82" s="6">
        <v>21.5</v>
      </c>
      <c r="H82" s="6">
        <v>47</v>
      </c>
      <c r="I82" s="6">
        <v>40</v>
      </c>
      <c r="J82" s="6">
        <v>433.5</v>
      </c>
      <c r="K82" s="6">
        <v>40</v>
      </c>
      <c r="L82" s="6">
        <v>14</v>
      </c>
      <c r="M82" s="6">
        <v>54</v>
      </c>
      <c r="N82" s="6">
        <v>2.2847077819999999</v>
      </c>
      <c r="O82" s="6">
        <v>2.4136413349999999</v>
      </c>
      <c r="P82" s="6">
        <v>-2.2538597</v>
      </c>
      <c r="Q82" s="6">
        <v>-0.77588385000000004</v>
      </c>
    </row>
    <row r="83" spans="1:17" x14ac:dyDescent="0.2">
      <c r="A83" s="5" t="s">
        <v>266</v>
      </c>
      <c r="B83" s="6" t="s">
        <v>196</v>
      </c>
      <c r="C83" s="6" t="s">
        <v>179</v>
      </c>
      <c r="D83" s="6">
        <v>0.64</v>
      </c>
      <c r="E83" s="6">
        <v>0.64655172413793105</v>
      </c>
      <c r="F83" s="6">
        <v>0.41379310344827586</v>
      </c>
      <c r="G83" s="6">
        <v>35</v>
      </c>
      <c r="H83" s="6">
        <v>38</v>
      </c>
      <c r="I83" s="6">
        <v>30</v>
      </c>
      <c r="J83" s="6">
        <v>256</v>
      </c>
      <c r="K83" s="6">
        <v>19.600000000000001</v>
      </c>
      <c r="L83" s="6">
        <v>17</v>
      </c>
      <c r="M83" s="6">
        <v>46</v>
      </c>
      <c r="N83" s="6">
        <v>-0.305153538</v>
      </c>
      <c r="O83" s="6">
        <v>1.3917524290000001</v>
      </c>
      <c r="P83" s="6">
        <v>-2.7485127999999999</v>
      </c>
      <c r="Q83" s="6">
        <v>-0.10591515999999999</v>
      </c>
    </row>
    <row r="84" spans="1:17" x14ac:dyDescent="0.2">
      <c r="A84" s="5" t="s">
        <v>267</v>
      </c>
      <c r="B84" s="6" t="s">
        <v>196</v>
      </c>
      <c r="C84" s="6" t="s">
        <v>179</v>
      </c>
      <c r="D84" s="6">
        <v>0.54545454500000001</v>
      </c>
      <c r="E84" s="6">
        <v>0.73333333333333328</v>
      </c>
      <c r="F84" s="6">
        <v>0.4</v>
      </c>
      <c r="G84" s="6">
        <v>57</v>
      </c>
      <c r="H84" s="6">
        <v>34.200000000000003</v>
      </c>
      <c r="I84" s="6">
        <v>29</v>
      </c>
      <c r="J84" s="6">
        <v>786.5</v>
      </c>
      <c r="K84" s="6">
        <v>14.4</v>
      </c>
      <c r="L84" s="6">
        <v>8</v>
      </c>
      <c r="M84" s="6">
        <v>43</v>
      </c>
      <c r="N84" s="6">
        <v>-4.5748391999999999E-2</v>
      </c>
      <c r="O84" s="6">
        <v>0.92812397099999999</v>
      </c>
      <c r="P84" s="6">
        <v>-0.56983340000000005</v>
      </c>
      <c r="Q84" s="6">
        <v>1.58285159</v>
      </c>
    </row>
    <row r="85" spans="1:17" x14ac:dyDescent="0.2">
      <c r="A85" s="5" t="s">
        <v>267</v>
      </c>
      <c r="B85" s="6" t="s">
        <v>197</v>
      </c>
      <c r="C85" s="6" t="s">
        <v>173</v>
      </c>
      <c r="D85" s="6">
        <v>1.0227272730000001</v>
      </c>
      <c r="E85" s="6">
        <v>0.55000000000000004</v>
      </c>
      <c r="F85" s="6">
        <v>0.5625</v>
      </c>
      <c r="G85" s="6">
        <v>160</v>
      </c>
      <c r="H85" s="6">
        <v>43</v>
      </c>
      <c r="I85" s="6">
        <v>23</v>
      </c>
      <c r="J85" s="6">
        <v>3375</v>
      </c>
      <c r="K85" s="6">
        <v>112.5</v>
      </c>
      <c r="L85" s="6">
        <v>7</v>
      </c>
      <c r="M85" s="6">
        <v>45</v>
      </c>
      <c r="N85" s="6">
        <v>8.6511754350000007</v>
      </c>
      <c r="O85" s="6">
        <v>-7.9401353400000003</v>
      </c>
      <c r="P85" s="6">
        <v>-0.82042090000000001</v>
      </c>
      <c r="Q85" s="6">
        <v>5.0480755000000004</v>
      </c>
    </row>
    <row r="86" spans="1:17" x14ac:dyDescent="0.2">
      <c r="A86" s="5" t="s">
        <v>268</v>
      </c>
      <c r="B86" s="6" t="s">
        <v>196</v>
      </c>
      <c r="C86" s="6" t="s">
        <v>179</v>
      </c>
      <c r="D86" s="6">
        <v>0.7</v>
      </c>
      <c r="E86" s="6">
        <v>0.64516129032258063</v>
      </c>
      <c r="F86" s="6">
        <v>0.45161290322580644</v>
      </c>
      <c r="G86" s="6">
        <v>143</v>
      </c>
      <c r="H86" s="6">
        <v>54</v>
      </c>
      <c r="I86" s="6">
        <v>42.5</v>
      </c>
      <c r="J86" s="6">
        <v>729</v>
      </c>
      <c r="K86" s="6">
        <v>35</v>
      </c>
      <c r="L86" s="6">
        <v>10</v>
      </c>
      <c r="M86" s="6">
        <v>61</v>
      </c>
      <c r="N86" s="6">
        <v>5.7484005910000002</v>
      </c>
      <c r="O86" s="6">
        <v>0.40682495299999999</v>
      </c>
      <c r="P86" s="6">
        <v>-0.76489680000000004</v>
      </c>
      <c r="Q86" s="6">
        <v>0.62531848999999995</v>
      </c>
    </row>
    <row r="87" spans="1:17" x14ac:dyDescent="0.2">
      <c r="A87" s="5" t="s">
        <v>269</v>
      </c>
      <c r="B87" s="6" t="s">
        <v>196</v>
      </c>
      <c r="C87" s="6" t="s">
        <v>179</v>
      </c>
      <c r="D87" s="6">
        <v>0.71111111100000002</v>
      </c>
      <c r="E87" s="6">
        <v>0.76271186440677963</v>
      </c>
      <c r="F87" s="6">
        <v>0.5423728813559322</v>
      </c>
      <c r="G87" s="6">
        <v>70.5</v>
      </c>
      <c r="H87" s="6">
        <v>74</v>
      </c>
      <c r="I87" s="6">
        <v>49</v>
      </c>
      <c r="J87" s="6">
        <v>1378.125</v>
      </c>
      <c r="K87" s="6">
        <v>31.9</v>
      </c>
      <c r="L87" s="6">
        <v>5</v>
      </c>
      <c r="M87" s="6">
        <v>64.5</v>
      </c>
      <c r="N87" s="6">
        <v>7.0845084470000002</v>
      </c>
      <c r="O87" s="6">
        <v>2.0165156450000001</v>
      </c>
      <c r="P87" s="6">
        <v>-0.45710000000000001</v>
      </c>
      <c r="Q87" s="6">
        <v>-1.91365042</v>
      </c>
    </row>
    <row r="88" spans="1:17" x14ac:dyDescent="0.2">
      <c r="A88" s="5" t="s">
        <v>270</v>
      </c>
      <c r="B88" s="6" t="s">
        <v>196</v>
      </c>
      <c r="C88" s="6" t="s">
        <v>179</v>
      </c>
      <c r="D88" s="6">
        <v>0.5</v>
      </c>
      <c r="E88" s="6">
        <v>0.5714285714285714</v>
      </c>
      <c r="F88" s="6">
        <v>0.2857142857142857</v>
      </c>
      <c r="G88" s="6">
        <v>16</v>
      </c>
      <c r="H88" s="6">
        <v>48</v>
      </c>
      <c r="I88" s="6">
        <v>42</v>
      </c>
      <c r="J88" s="6">
        <v>324</v>
      </c>
      <c r="K88" s="6">
        <v>12</v>
      </c>
      <c r="L88" s="6">
        <v>7</v>
      </c>
      <c r="M88" s="6">
        <v>48</v>
      </c>
      <c r="N88" s="6">
        <v>1.0125347090000001</v>
      </c>
      <c r="O88" s="6">
        <v>3.7717122170000001</v>
      </c>
      <c r="P88" s="6">
        <v>-2.4467419000000001</v>
      </c>
      <c r="Q88" s="6">
        <v>0.24877213000000001</v>
      </c>
    </row>
    <row r="89" spans="1:17" x14ac:dyDescent="0.2">
      <c r="A89" s="5" t="s">
        <v>300</v>
      </c>
      <c r="B89" s="6" t="s">
        <v>198</v>
      </c>
      <c r="C89" s="6" t="s">
        <v>179</v>
      </c>
      <c r="D89" s="6">
        <v>1</v>
      </c>
      <c r="E89" s="6">
        <v>0.48863636363636359</v>
      </c>
      <c r="F89" s="6">
        <v>0.48863636363636359</v>
      </c>
      <c r="G89" s="6">
        <v>12</v>
      </c>
      <c r="H89" s="6">
        <v>35.5</v>
      </c>
      <c r="I89" s="6">
        <v>28.8</v>
      </c>
      <c r="J89" s="6">
        <v>66.27</v>
      </c>
      <c r="K89" s="6">
        <v>17.05</v>
      </c>
      <c r="L89" s="6">
        <v>8.5</v>
      </c>
      <c r="M89" s="6">
        <v>46.5</v>
      </c>
      <c r="N89" s="6">
        <v>-1.614919886</v>
      </c>
      <c r="O89" s="6">
        <v>0.64442212099999996</v>
      </c>
      <c r="P89" s="6">
        <v>-11.118354999999999</v>
      </c>
      <c r="Q89" s="6">
        <v>-4.9300083099999998</v>
      </c>
    </row>
    <row r="90" spans="1:17" x14ac:dyDescent="0.2">
      <c r="A90" s="5" t="s">
        <v>271</v>
      </c>
      <c r="B90" s="6" t="s">
        <v>196</v>
      </c>
      <c r="C90" s="6" t="s">
        <v>179</v>
      </c>
      <c r="D90" s="6">
        <v>0.45454545499999999</v>
      </c>
      <c r="E90" s="6">
        <v>0.859375</v>
      </c>
      <c r="F90" s="6">
        <v>0.390625</v>
      </c>
      <c r="G90" s="6">
        <v>56</v>
      </c>
      <c r="H90" s="6">
        <v>32.75</v>
      </c>
      <c r="I90" s="6">
        <v>29</v>
      </c>
      <c r="J90" s="6">
        <v>158.4</v>
      </c>
      <c r="K90" s="6">
        <v>17.920000000000002</v>
      </c>
      <c r="L90" s="6">
        <v>6.7</v>
      </c>
      <c r="M90" s="6">
        <v>46</v>
      </c>
      <c r="N90" s="6">
        <v>-0.62992702499999997</v>
      </c>
      <c r="O90" s="6">
        <v>1.8488305490000001</v>
      </c>
      <c r="P90" s="6">
        <v>-1.0205675000000001</v>
      </c>
      <c r="Q90" s="6">
        <v>0.31895530999999999</v>
      </c>
    </row>
    <row r="91" spans="1:17" x14ac:dyDescent="0.2">
      <c r="A91" s="5" t="s">
        <v>301</v>
      </c>
      <c r="B91" s="6" t="s">
        <v>198</v>
      </c>
      <c r="C91" s="6" t="s">
        <v>179</v>
      </c>
      <c r="D91" s="6">
        <v>0.82499999999999996</v>
      </c>
      <c r="E91" s="6">
        <v>0.56338028169014087</v>
      </c>
      <c r="F91" s="6">
        <v>0.46478873239436619</v>
      </c>
      <c r="G91" s="6">
        <v>38.333333330000002</v>
      </c>
      <c r="H91" s="6">
        <v>39</v>
      </c>
      <c r="I91" s="6">
        <v>19.333333329999999</v>
      </c>
      <c r="J91" s="6">
        <v>300.92592589999998</v>
      </c>
      <c r="K91" s="6">
        <v>12</v>
      </c>
      <c r="L91" s="6">
        <v>5.3333333329999997</v>
      </c>
      <c r="M91" s="6">
        <v>37</v>
      </c>
      <c r="N91" s="6">
        <v>-1.7718291390000001</v>
      </c>
      <c r="O91" s="6">
        <v>-0.18136416699999999</v>
      </c>
      <c r="P91" s="6">
        <v>-4.7656423999999999</v>
      </c>
      <c r="Q91" s="6">
        <v>-0.39460708999999999</v>
      </c>
    </row>
    <row r="92" spans="1:17" x14ac:dyDescent="0.2">
      <c r="A92" s="5" t="s">
        <v>272</v>
      </c>
      <c r="B92" s="6" t="s">
        <v>196</v>
      </c>
      <c r="C92" s="6" t="s">
        <v>179</v>
      </c>
      <c r="D92" s="6">
        <v>0.55555555599999995</v>
      </c>
      <c r="E92" s="6">
        <v>0.82568807339449535</v>
      </c>
      <c r="F92" s="6">
        <v>0.4587155963302752</v>
      </c>
      <c r="G92" s="6">
        <v>59</v>
      </c>
      <c r="H92" s="6">
        <v>30</v>
      </c>
      <c r="I92" s="6">
        <v>23</v>
      </c>
      <c r="J92" s="6">
        <v>814.31136000000004</v>
      </c>
      <c r="K92" s="6">
        <v>21.45</v>
      </c>
      <c r="L92" s="6">
        <v>11</v>
      </c>
      <c r="M92" s="6">
        <v>43.5</v>
      </c>
      <c r="N92" s="6">
        <v>-0.47904518400000001</v>
      </c>
      <c r="O92" s="6">
        <v>-8.3238610000000001E-3</v>
      </c>
      <c r="P92" s="6">
        <v>0.33278380000000002</v>
      </c>
      <c r="Q92" s="6">
        <v>1.6774586300000001</v>
      </c>
    </row>
    <row r="93" spans="1:17" x14ac:dyDescent="0.2">
      <c r="A93" s="5" t="s">
        <v>302</v>
      </c>
      <c r="B93" s="6" t="s">
        <v>198</v>
      </c>
      <c r="C93" s="6" t="s">
        <v>179</v>
      </c>
      <c r="D93" s="6">
        <v>1.0249999999999999</v>
      </c>
      <c r="E93" s="6">
        <v>0.44444444444444442</v>
      </c>
      <c r="F93" s="6">
        <v>0.45555555555555549</v>
      </c>
      <c r="G93" s="6">
        <v>13</v>
      </c>
      <c r="H93" s="6">
        <v>32</v>
      </c>
      <c r="I93" s="6">
        <v>17</v>
      </c>
      <c r="J93" s="6">
        <v>147</v>
      </c>
      <c r="K93" s="6">
        <v>12</v>
      </c>
      <c r="L93" s="6">
        <v>3</v>
      </c>
      <c r="M93" s="6">
        <v>30</v>
      </c>
      <c r="N93" s="6">
        <v>-3.5113521410000001</v>
      </c>
      <c r="O93" s="6">
        <v>-0.89808486600000004</v>
      </c>
      <c r="P93" s="6">
        <v>-6.4923161</v>
      </c>
      <c r="Q93" s="6">
        <v>-0.59304129999999999</v>
      </c>
    </row>
    <row r="94" spans="1:17" x14ac:dyDescent="0.2">
      <c r="A94" s="5" t="s">
        <v>273</v>
      </c>
      <c r="B94" s="6" t="s">
        <v>196</v>
      </c>
      <c r="C94" s="6" t="s">
        <v>179</v>
      </c>
      <c r="D94" s="6">
        <v>0.407407407</v>
      </c>
      <c r="E94" s="6">
        <v>0.80597014925373134</v>
      </c>
      <c r="F94" s="6">
        <v>0.32835820895522388</v>
      </c>
      <c r="G94" s="6">
        <v>69</v>
      </c>
      <c r="H94" s="6">
        <v>27</v>
      </c>
      <c r="I94" s="6">
        <v>23</v>
      </c>
      <c r="J94" s="6">
        <v>245</v>
      </c>
      <c r="K94" s="6">
        <v>13.2</v>
      </c>
      <c r="L94" s="6">
        <v>8</v>
      </c>
      <c r="M94" s="6">
        <v>37</v>
      </c>
      <c r="N94" s="6">
        <v>-1.7437663329999999</v>
      </c>
      <c r="O94" s="6">
        <v>1.1071281049999999</v>
      </c>
      <c r="P94" s="6">
        <v>0.16772629999999999</v>
      </c>
      <c r="Q94" s="6">
        <v>2.7185474699999999</v>
      </c>
    </row>
    <row r="95" spans="1:17" x14ac:dyDescent="0.2">
      <c r="A95" s="5" t="s">
        <v>303</v>
      </c>
      <c r="B95" s="6" t="s">
        <v>198</v>
      </c>
      <c r="C95" s="6" t="s">
        <v>179</v>
      </c>
      <c r="D95" s="6">
        <v>0.625</v>
      </c>
      <c r="E95" s="6">
        <v>0.53333333333333333</v>
      </c>
      <c r="F95" s="6">
        <v>0.33333333333333331</v>
      </c>
      <c r="G95" s="6">
        <v>25</v>
      </c>
      <c r="H95" s="6">
        <v>30</v>
      </c>
      <c r="I95" s="6">
        <v>15</v>
      </c>
      <c r="J95" s="6">
        <v>196</v>
      </c>
      <c r="K95" s="6">
        <v>24</v>
      </c>
      <c r="L95" s="6">
        <v>7</v>
      </c>
      <c r="M95" s="6">
        <v>32</v>
      </c>
      <c r="N95" s="6">
        <v>-2.8250959340000001</v>
      </c>
      <c r="O95" s="6">
        <v>-3.9853592E-2</v>
      </c>
      <c r="P95" s="6">
        <v>-4.9575336999999999</v>
      </c>
      <c r="Q95" s="6">
        <v>1.4061212999999999</v>
      </c>
    </row>
    <row r="96" spans="1:17" x14ac:dyDescent="0.2">
      <c r="A96" s="5" t="s">
        <v>288</v>
      </c>
      <c r="B96" s="6" t="s">
        <v>197</v>
      </c>
      <c r="C96" s="6" t="s">
        <v>173</v>
      </c>
      <c r="D96" s="6">
        <v>1</v>
      </c>
      <c r="E96" s="6">
        <v>0.80729166666666674</v>
      </c>
      <c r="F96" s="6">
        <v>0.80729166666666674</v>
      </c>
      <c r="G96" s="6">
        <v>85</v>
      </c>
      <c r="H96" s="6">
        <v>60</v>
      </c>
      <c r="I96" s="6">
        <v>25</v>
      </c>
      <c r="J96" s="6">
        <v>2535</v>
      </c>
      <c r="K96" s="6">
        <v>55</v>
      </c>
      <c r="L96" s="6">
        <v>8</v>
      </c>
      <c r="M96" s="6">
        <v>45</v>
      </c>
      <c r="N96" s="6">
        <v>5.3949393270000003</v>
      </c>
      <c r="O96" s="6">
        <v>-4.2446743610000004</v>
      </c>
      <c r="P96" s="6">
        <v>0.71985390000000005</v>
      </c>
      <c r="Q96" s="6">
        <v>0.13638987999999999</v>
      </c>
    </row>
    <row r="97" spans="1:17" x14ac:dyDescent="0.2">
      <c r="A97" s="5" t="s">
        <v>274</v>
      </c>
      <c r="B97" s="6" t="s">
        <v>196</v>
      </c>
      <c r="C97" s="6" t="s">
        <v>179</v>
      </c>
      <c r="D97" s="6">
        <v>0.69230769199999997</v>
      </c>
      <c r="E97" s="6">
        <v>0.8666666666666667</v>
      </c>
      <c r="F97" s="6">
        <v>0.6</v>
      </c>
      <c r="G97" s="6">
        <v>45</v>
      </c>
      <c r="H97" s="6">
        <v>36.5</v>
      </c>
      <c r="I97" s="6">
        <v>29.5</v>
      </c>
      <c r="J97" s="6">
        <v>496.375</v>
      </c>
      <c r="K97" s="6">
        <v>13</v>
      </c>
      <c r="L97" s="6">
        <v>4</v>
      </c>
      <c r="M97" s="6">
        <v>35</v>
      </c>
      <c r="N97" s="6">
        <v>-1.0695908629999999</v>
      </c>
      <c r="O97" s="6">
        <v>0.236727933</v>
      </c>
      <c r="P97" s="6">
        <v>0.73423680000000002</v>
      </c>
      <c r="Q97" s="6">
        <v>1.081559E-2</v>
      </c>
    </row>
    <row r="98" spans="1:17" x14ac:dyDescent="0.2">
      <c r="A98" s="5" t="s">
        <v>275</v>
      </c>
      <c r="B98" s="6" t="s">
        <v>196</v>
      </c>
      <c r="C98" s="6" t="s">
        <v>179</v>
      </c>
      <c r="D98" s="6">
        <v>0.53333333299999997</v>
      </c>
      <c r="E98" s="6">
        <v>0.88235294117647056</v>
      </c>
      <c r="F98" s="6">
        <v>0.47058823529411764</v>
      </c>
      <c r="G98" s="6">
        <v>36</v>
      </c>
      <c r="H98" s="6">
        <v>36</v>
      </c>
      <c r="I98" s="6">
        <v>30</v>
      </c>
      <c r="J98" s="6">
        <v>405</v>
      </c>
      <c r="K98" s="6">
        <v>17.25</v>
      </c>
      <c r="L98" s="6">
        <v>7</v>
      </c>
      <c r="M98" s="6">
        <v>45</v>
      </c>
      <c r="N98" s="6">
        <v>-0.51151012600000001</v>
      </c>
      <c r="O98" s="6">
        <v>1.5912839889999999</v>
      </c>
      <c r="P98" s="6">
        <v>0.12456349999999999</v>
      </c>
      <c r="Q98" s="6">
        <v>3.5300789999999999E-2</v>
      </c>
    </row>
    <row r="99" spans="1:17" x14ac:dyDescent="0.2">
      <c r="A99" s="5" t="s">
        <v>304</v>
      </c>
      <c r="B99" s="6" t="s">
        <v>198</v>
      </c>
      <c r="C99" s="6" t="s">
        <v>179</v>
      </c>
      <c r="D99" s="6">
        <v>0.77142857099999995</v>
      </c>
      <c r="E99" s="6">
        <v>0.46052631578947373</v>
      </c>
      <c r="F99" s="6">
        <v>0.35526315789473689</v>
      </c>
      <c r="G99" s="6">
        <v>25</v>
      </c>
      <c r="H99" s="6">
        <v>26</v>
      </c>
      <c r="I99" s="6">
        <v>9</v>
      </c>
      <c r="J99" s="6">
        <v>48</v>
      </c>
      <c r="K99" s="6">
        <v>16</v>
      </c>
      <c r="L99" s="6">
        <v>5</v>
      </c>
      <c r="M99" s="6">
        <v>15</v>
      </c>
      <c r="N99" s="6">
        <v>-5.0329002320000003</v>
      </c>
      <c r="O99" s="6">
        <v>-1.3052597480000001</v>
      </c>
      <c r="P99" s="6">
        <v>-5.4714676000000004</v>
      </c>
      <c r="Q99" s="6">
        <v>2.2052356099999999</v>
      </c>
    </row>
    <row r="100" spans="1:17" x14ac:dyDescent="0.2">
      <c r="A100" s="5" t="s">
        <v>360</v>
      </c>
      <c r="B100" s="6" t="s">
        <v>197</v>
      </c>
      <c r="C100" s="6" t="s">
        <v>173</v>
      </c>
      <c r="D100" s="6">
        <v>1</v>
      </c>
      <c r="E100" s="6">
        <v>1</v>
      </c>
      <c r="F100" s="6">
        <v>1</v>
      </c>
      <c r="G100" s="6">
        <v>75</v>
      </c>
      <c r="H100" s="6">
        <v>30</v>
      </c>
      <c r="I100" s="6">
        <v>11</v>
      </c>
      <c r="J100" s="6">
        <v>108</v>
      </c>
      <c r="K100" s="6">
        <v>40</v>
      </c>
      <c r="L100" s="6">
        <v>5</v>
      </c>
      <c r="M100" s="6">
        <v>40</v>
      </c>
      <c r="N100" s="6">
        <v>-1.635751857</v>
      </c>
      <c r="O100" s="6">
        <v>-4.2954817920000004</v>
      </c>
      <c r="P100" s="6">
        <v>2.8372076000000002</v>
      </c>
      <c r="Q100" s="6">
        <v>-1.2322335200000001</v>
      </c>
    </row>
    <row r="101" spans="1:17" x14ac:dyDescent="0.2">
      <c r="A101" s="5" t="s">
        <v>343</v>
      </c>
      <c r="B101" s="6" t="s">
        <v>197</v>
      </c>
      <c r="C101" s="6" t="s">
        <v>173</v>
      </c>
      <c r="D101" s="6">
        <v>1</v>
      </c>
      <c r="E101" s="6">
        <v>0.86956521739130432</v>
      </c>
      <c r="F101" s="6">
        <v>0.86956521739130432</v>
      </c>
      <c r="G101" s="6">
        <v>120</v>
      </c>
      <c r="H101" s="6">
        <v>51</v>
      </c>
      <c r="I101" s="6">
        <v>21</v>
      </c>
      <c r="J101" s="6">
        <v>891</v>
      </c>
      <c r="K101" s="6">
        <v>36.9</v>
      </c>
      <c r="L101" s="6">
        <v>15</v>
      </c>
      <c r="M101" s="6">
        <v>40</v>
      </c>
      <c r="N101" s="6">
        <v>2.2787670879999999</v>
      </c>
      <c r="O101" s="6">
        <v>-3.800530857</v>
      </c>
      <c r="P101" s="6">
        <v>1.691376</v>
      </c>
      <c r="Q101" s="6">
        <v>-0.36795875</v>
      </c>
    </row>
    <row r="102" spans="1:17" x14ac:dyDescent="0.2">
      <c r="A102" s="5" t="s">
        <v>344</v>
      </c>
      <c r="B102" s="6" t="s">
        <v>197</v>
      </c>
      <c r="C102" s="6" t="s">
        <v>173</v>
      </c>
      <c r="D102" s="6">
        <v>0.55294117600000003</v>
      </c>
      <c r="E102" s="6">
        <v>0.79069767441860461</v>
      </c>
      <c r="F102" s="6">
        <v>0.43720930232558142</v>
      </c>
      <c r="G102" s="6">
        <v>85</v>
      </c>
      <c r="H102" s="6">
        <v>28</v>
      </c>
      <c r="I102" s="6">
        <v>22</v>
      </c>
      <c r="J102" s="6">
        <v>405</v>
      </c>
      <c r="K102" s="6">
        <v>24</v>
      </c>
      <c r="L102" s="6">
        <v>6</v>
      </c>
      <c r="M102" s="6">
        <v>12</v>
      </c>
      <c r="N102" s="6">
        <v>-2.4243144050000001</v>
      </c>
      <c r="O102" s="6">
        <v>-1.2624129369999999</v>
      </c>
      <c r="P102" s="6">
        <v>0.61257790000000001</v>
      </c>
      <c r="Q102" s="6">
        <v>3.7973348800000002</v>
      </c>
    </row>
    <row r="103" spans="1:17" x14ac:dyDescent="0.2">
      <c r="A103" s="5" t="s">
        <v>359</v>
      </c>
      <c r="B103" s="6" t="s">
        <v>196</v>
      </c>
      <c r="C103" s="6" t="s">
        <v>179</v>
      </c>
      <c r="D103" s="6">
        <v>0.46052631599999999</v>
      </c>
      <c r="E103" s="6">
        <v>0.79999999999999993</v>
      </c>
      <c r="F103" s="6">
        <v>0.36842105263157893</v>
      </c>
      <c r="G103" s="6">
        <v>47</v>
      </c>
      <c r="H103" s="6">
        <v>52.05</v>
      </c>
      <c r="I103" s="6">
        <v>39.5</v>
      </c>
      <c r="J103" s="6">
        <v>64</v>
      </c>
      <c r="K103" s="6">
        <v>15.4</v>
      </c>
      <c r="L103" s="6">
        <v>7</v>
      </c>
      <c r="M103" s="6">
        <v>55</v>
      </c>
      <c r="N103" s="6">
        <v>1.8472987000000001</v>
      </c>
      <c r="O103" s="6">
        <v>3.6530987060000002</v>
      </c>
      <c r="P103" s="6">
        <v>-0.3252871</v>
      </c>
      <c r="Q103" s="6">
        <v>-0.49286786999999999</v>
      </c>
    </row>
    <row r="104" spans="1:17" x14ac:dyDescent="0.2">
      <c r="A104" s="5" t="s">
        <v>305</v>
      </c>
      <c r="B104" s="6" t="s">
        <v>196</v>
      </c>
      <c r="C104" s="6" t="s">
        <v>179</v>
      </c>
      <c r="D104" s="6">
        <v>0.4</v>
      </c>
      <c r="E104" s="6">
        <v>0.75</v>
      </c>
      <c r="F104" s="6">
        <v>0.3</v>
      </c>
      <c r="G104" s="6">
        <v>7</v>
      </c>
      <c r="H104" s="6">
        <v>32</v>
      </c>
      <c r="I104" s="6">
        <v>20</v>
      </c>
      <c r="J104" s="6">
        <v>24</v>
      </c>
      <c r="K104" s="6">
        <v>15</v>
      </c>
      <c r="L104" s="6">
        <v>6</v>
      </c>
      <c r="M104" s="6">
        <v>23</v>
      </c>
      <c r="N104" s="6">
        <v>-3.6475839649999999</v>
      </c>
      <c r="O104" s="6">
        <v>1.670175642</v>
      </c>
      <c r="P104" s="6">
        <v>-0.64429099999999995</v>
      </c>
      <c r="Q104" s="6">
        <v>2.65220616</v>
      </c>
    </row>
    <row r="105" spans="1:17" x14ac:dyDescent="0.2">
      <c r="A105" s="5" t="s">
        <v>306</v>
      </c>
      <c r="B105" s="6" t="s">
        <v>196</v>
      </c>
      <c r="C105" s="6" t="s">
        <v>179</v>
      </c>
      <c r="D105" s="6">
        <v>0.27333333300000001</v>
      </c>
      <c r="E105" s="6">
        <v>0.92024539877300604</v>
      </c>
      <c r="F105" s="6">
        <v>0.25153374233128833</v>
      </c>
      <c r="G105" s="6">
        <v>108</v>
      </c>
      <c r="H105" s="6">
        <v>52</v>
      </c>
      <c r="I105" s="6">
        <v>43</v>
      </c>
      <c r="J105" s="7">
        <v>900</v>
      </c>
      <c r="K105" s="6">
        <v>30.4</v>
      </c>
      <c r="L105" s="6">
        <v>13</v>
      </c>
      <c r="M105" s="6">
        <v>58</v>
      </c>
      <c r="N105" s="6">
        <v>4.8503563830000003</v>
      </c>
      <c r="O105" s="6">
        <v>3.0768514420000002</v>
      </c>
      <c r="P105" s="6">
        <v>0.97331529999999999</v>
      </c>
      <c r="Q105" s="6">
        <v>1.6151600800000001</v>
      </c>
    </row>
    <row r="106" spans="1:17" x14ac:dyDescent="0.2">
      <c r="A106" s="5" t="s">
        <v>336</v>
      </c>
      <c r="B106" s="6" t="s">
        <v>196</v>
      </c>
      <c r="C106" s="6" t="s">
        <v>179</v>
      </c>
      <c r="D106" s="6">
        <v>0.81818181800000001</v>
      </c>
      <c r="E106" s="6">
        <v>0.61111111111111116</v>
      </c>
      <c r="F106" s="6">
        <v>0.5</v>
      </c>
      <c r="G106" s="6">
        <v>40</v>
      </c>
      <c r="H106" s="6">
        <v>45</v>
      </c>
      <c r="I106" s="6">
        <v>31</v>
      </c>
      <c r="J106" s="6">
        <v>225</v>
      </c>
      <c r="K106" s="6">
        <v>12</v>
      </c>
      <c r="L106" s="6">
        <v>9</v>
      </c>
      <c r="M106" s="6">
        <v>45</v>
      </c>
      <c r="N106" s="6">
        <v>4.2219079999999999E-3</v>
      </c>
      <c r="O106" s="6">
        <v>0.941857956</v>
      </c>
      <c r="P106" s="6">
        <v>-1.7502325999999999</v>
      </c>
      <c r="Q106" s="6">
        <v>-0.40846305999999999</v>
      </c>
    </row>
    <row r="107" spans="1:17" x14ac:dyDescent="0.2">
      <c r="A107" s="5" t="s">
        <v>307</v>
      </c>
      <c r="B107" s="6" t="s">
        <v>196</v>
      </c>
      <c r="C107" s="6" t="s">
        <v>179</v>
      </c>
      <c r="D107" s="6">
        <v>0.4375</v>
      </c>
      <c r="E107" s="6">
        <v>0.73846153846153839</v>
      </c>
      <c r="F107" s="6">
        <v>0.32307692307692309</v>
      </c>
      <c r="G107" s="6">
        <v>53.25</v>
      </c>
      <c r="H107" s="6">
        <v>53</v>
      </c>
      <c r="I107" s="6">
        <v>42.5</v>
      </c>
      <c r="J107" s="6">
        <v>67.2</v>
      </c>
      <c r="K107" s="6">
        <v>6.75</v>
      </c>
      <c r="L107" s="6">
        <v>7.5</v>
      </c>
      <c r="M107" s="6">
        <v>51.5</v>
      </c>
      <c r="N107" s="6">
        <v>1.7493515900000001</v>
      </c>
      <c r="O107" s="6">
        <v>4.118863664</v>
      </c>
      <c r="P107" s="6">
        <v>-0.84625680000000003</v>
      </c>
      <c r="Q107" s="6">
        <v>-0.16254299999999999</v>
      </c>
    </row>
    <row r="108" spans="1:17" x14ac:dyDescent="0.2">
      <c r="A108" s="5" t="s">
        <v>345</v>
      </c>
      <c r="B108" s="6" t="s">
        <v>197</v>
      </c>
      <c r="C108" s="6" t="s">
        <v>173</v>
      </c>
      <c r="D108" s="6">
        <v>1.2727272730000001</v>
      </c>
      <c r="E108" s="6">
        <v>1</v>
      </c>
      <c r="F108" s="6">
        <v>1.2727272727272727</v>
      </c>
      <c r="G108" s="6">
        <v>30.5</v>
      </c>
      <c r="H108" s="6">
        <v>20.574999999999999</v>
      </c>
      <c r="I108" s="6">
        <v>8</v>
      </c>
      <c r="J108" s="6">
        <v>222.3499219</v>
      </c>
      <c r="K108" s="6">
        <v>17.844999999999999</v>
      </c>
      <c r="L108" s="6">
        <v>5.6</v>
      </c>
      <c r="M108" s="6">
        <v>39.25</v>
      </c>
      <c r="N108" s="6">
        <v>-4.3112282620000002</v>
      </c>
      <c r="O108" s="6">
        <v>-5.2747346850000003</v>
      </c>
      <c r="P108" s="6">
        <v>2.7808581999999999</v>
      </c>
      <c r="Q108" s="6">
        <v>-3.6202603600000001</v>
      </c>
    </row>
    <row r="109" spans="1:17" x14ac:dyDescent="0.2">
      <c r="A109" s="5" t="s">
        <v>308</v>
      </c>
      <c r="B109" s="6" t="s">
        <v>196</v>
      </c>
      <c r="C109" s="6" t="s">
        <v>179</v>
      </c>
      <c r="D109" s="6">
        <v>0.45454545499999999</v>
      </c>
      <c r="E109" s="6">
        <v>0.98214285714285721</v>
      </c>
      <c r="F109" s="6">
        <v>0.44642857142857145</v>
      </c>
      <c r="G109" s="6">
        <v>46</v>
      </c>
      <c r="H109" s="6">
        <v>46</v>
      </c>
      <c r="I109" s="6">
        <v>40</v>
      </c>
      <c r="J109" s="6">
        <v>36</v>
      </c>
      <c r="K109" s="6">
        <v>12</v>
      </c>
      <c r="L109" s="6">
        <v>5</v>
      </c>
      <c r="M109" s="6">
        <v>46</v>
      </c>
      <c r="N109" s="6">
        <v>0.57293194300000005</v>
      </c>
      <c r="O109" s="6">
        <v>3.334323243</v>
      </c>
      <c r="P109" s="6">
        <v>1.1926388999999999</v>
      </c>
      <c r="Q109" s="6">
        <v>-0.72764236999999998</v>
      </c>
    </row>
    <row r="110" spans="1:17" x14ac:dyDescent="0.2">
      <c r="A110" s="5" t="s">
        <v>309</v>
      </c>
      <c r="B110" s="6" t="s">
        <v>196</v>
      </c>
      <c r="C110" s="6" t="s">
        <v>179</v>
      </c>
      <c r="D110" s="6">
        <v>0.84444444399999996</v>
      </c>
      <c r="E110" s="6">
        <v>0.68181818181818188</v>
      </c>
      <c r="F110" s="6">
        <v>0.5757575757575758</v>
      </c>
      <c r="G110" s="6">
        <v>65</v>
      </c>
      <c r="H110" s="6">
        <v>58</v>
      </c>
      <c r="I110" s="6">
        <v>32</v>
      </c>
      <c r="J110" s="7">
        <v>405</v>
      </c>
      <c r="K110" s="6">
        <v>27</v>
      </c>
      <c r="L110" s="6">
        <v>8</v>
      </c>
      <c r="M110" s="6">
        <v>58</v>
      </c>
      <c r="N110" s="6">
        <v>2.995958028</v>
      </c>
      <c r="O110" s="6">
        <v>0.54325911999999998</v>
      </c>
      <c r="P110" s="6">
        <v>-0.98400989999999999</v>
      </c>
      <c r="Q110" s="6">
        <v>-1.31600531</v>
      </c>
    </row>
    <row r="111" spans="1:17" x14ac:dyDescent="0.2">
      <c r="A111" s="5" t="s">
        <v>310</v>
      </c>
      <c r="B111" s="6" t="s">
        <v>196</v>
      </c>
      <c r="C111" s="6" t="s">
        <v>179</v>
      </c>
      <c r="D111" s="6">
        <v>0.46808510599999997</v>
      </c>
      <c r="E111" s="6">
        <v>0.83928571428571441</v>
      </c>
      <c r="F111" s="6">
        <v>0.3928571428571429</v>
      </c>
      <c r="G111" s="6">
        <v>79</v>
      </c>
      <c r="H111" s="6">
        <v>50</v>
      </c>
      <c r="I111" s="6">
        <v>40</v>
      </c>
      <c r="J111" s="6">
        <v>180</v>
      </c>
      <c r="K111" s="6">
        <v>16</v>
      </c>
      <c r="L111" s="6">
        <v>2</v>
      </c>
      <c r="M111" s="6">
        <v>39</v>
      </c>
      <c r="N111" s="6">
        <v>1.457585313</v>
      </c>
      <c r="O111" s="6">
        <v>2.4758605600000001</v>
      </c>
      <c r="P111" s="6">
        <v>0.444637</v>
      </c>
      <c r="Q111" s="6">
        <v>0.7486737</v>
      </c>
    </row>
    <row r="112" spans="1:17" x14ac:dyDescent="0.2">
      <c r="A112" s="5" t="s">
        <v>311</v>
      </c>
      <c r="B112" s="6" t="s">
        <v>196</v>
      </c>
      <c r="C112" s="6" t="s">
        <v>179</v>
      </c>
      <c r="D112" s="6">
        <v>0.375</v>
      </c>
      <c r="E112" s="6">
        <v>0.73333333333333339</v>
      </c>
      <c r="F112" s="6">
        <v>0.27499999999999997</v>
      </c>
      <c r="G112" s="6">
        <v>80</v>
      </c>
      <c r="H112" s="6">
        <v>60</v>
      </c>
      <c r="I112" s="6">
        <v>52</v>
      </c>
      <c r="J112" s="6">
        <v>108</v>
      </c>
      <c r="K112" s="6">
        <v>18</v>
      </c>
      <c r="L112" s="6">
        <v>9</v>
      </c>
      <c r="M112" s="6">
        <v>70</v>
      </c>
      <c r="N112" s="6">
        <v>5.0403687140000004</v>
      </c>
      <c r="O112" s="6">
        <v>5.1267323009999997</v>
      </c>
      <c r="P112" s="6">
        <v>-0.88735140000000001</v>
      </c>
      <c r="Q112" s="6">
        <v>-0.80939479000000003</v>
      </c>
    </row>
    <row r="113" spans="1:17" x14ac:dyDescent="0.2">
      <c r="A113" s="5" t="s">
        <v>346</v>
      </c>
      <c r="B113" s="6" t="s">
        <v>197</v>
      </c>
      <c r="C113" s="6" t="s">
        <v>173</v>
      </c>
      <c r="D113" s="6">
        <v>0.63888888899999996</v>
      </c>
      <c r="E113" s="6">
        <v>0.69230769230769229</v>
      </c>
      <c r="F113" s="6">
        <v>0.44230769230769224</v>
      </c>
      <c r="G113" s="6">
        <v>10.7</v>
      </c>
      <c r="H113" s="6">
        <v>23.5</v>
      </c>
      <c r="I113" s="6">
        <v>12.5</v>
      </c>
      <c r="J113" s="6">
        <v>44.55</v>
      </c>
      <c r="K113" s="6">
        <v>16.32</v>
      </c>
      <c r="L113" s="6">
        <v>7.75</v>
      </c>
      <c r="M113" s="6">
        <v>28.5</v>
      </c>
      <c r="N113" s="6">
        <v>-4.4179819739999999</v>
      </c>
      <c r="O113" s="6">
        <v>-0.28481700599999998</v>
      </c>
      <c r="P113" s="6">
        <v>-0.95952669999999995</v>
      </c>
      <c r="Q113" s="6">
        <v>2.0235964399999999</v>
      </c>
    </row>
    <row r="114" spans="1:17" x14ac:dyDescent="0.2">
      <c r="A114" s="5" t="s">
        <v>312</v>
      </c>
      <c r="B114" s="6" t="s">
        <v>196</v>
      </c>
      <c r="C114" s="6" t="s">
        <v>179</v>
      </c>
      <c r="D114" s="6">
        <v>0.44680851100000002</v>
      </c>
      <c r="E114" s="6">
        <v>1.0444444444444445</v>
      </c>
      <c r="F114" s="6">
        <v>0.46666666666666667</v>
      </c>
      <c r="G114" s="6">
        <v>29</v>
      </c>
      <c r="H114" s="6">
        <v>38</v>
      </c>
      <c r="I114" s="6">
        <v>20.5</v>
      </c>
      <c r="J114" s="6">
        <v>256</v>
      </c>
      <c r="K114" s="6">
        <v>12</v>
      </c>
      <c r="L114" s="6">
        <v>6</v>
      </c>
      <c r="M114" s="6">
        <v>40.5</v>
      </c>
      <c r="N114" s="6">
        <v>-1.8087649539999999</v>
      </c>
      <c r="O114" s="6">
        <v>1.669009365</v>
      </c>
      <c r="P114" s="6">
        <v>1.8016129000000001</v>
      </c>
      <c r="Q114" s="6">
        <v>0.50814121000000001</v>
      </c>
    </row>
    <row r="115" spans="1:17" x14ac:dyDescent="0.2">
      <c r="A115" s="5" t="s">
        <v>313</v>
      </c>
      <c r="B115" s="6" t="s">
        <v>196</v>
      </c>
      <c r="C115" s="6" t="s">
        <v>179</v>
      </c>
      <c r="D115" s="6">
        <v>0.571428571</v>
      </c>
      <c r="E115" s="6">
        <v>0.60215053763440851</v>
      </c>
      <c r="F115" s="6">
        <v>0.34408602150537632</v>
      </c>
      <c r="G115" s="6">
        <v>40</v>
      </c>
      <c r="H115" s="6">
        <v>67</v>
      </c>
      <c r="I115" s="6">
        <v>37</v>
      </c>
      <c r="J115" s="6">
        <v>98</v>
      </c>
      <c r="K115" s="6">
        <v>27</v>
      </c>
      <c r="L115" s="6">
        <v>5</v>
      </c>
      <c r="M115" s="6">
        <v>55</v>
      </c>
      <c r="N115" s="6">
        <v>3.261431269</v>
      </c>
      <c r="O115" s="6">
        <v>3.1533867199999999</v>
      </c>
      <c r="P115" s="6">
        <v>-2.0319257999999998</v>
      </c>
      <c r="Q115" s="6">
        <v>-0.43515880000000001</v>
      </c>
    </row>
    <row r="116" spans="1:17" x14ac:dyDescent="0.2">
      <c r="A116" s="5" t="s">
        <v>314</v>
      </c>
      <c r="B116" s="6" t="s">
        <v>196</v>
      </c>
      <c r="C116" s="6" t="s">
        <v>179</v>
      </c>
      <c r="D116" s="6">
        <v>0.36111111099999998</v>
      </c>
      <c r="E116" s="6">
        <v>0.94736842105263164</v>
      </c>
      <c r="F116" s="6">
        <v>0.34210526315789475</v>
      </c>
      <c r="G116" s="6">
        <v>100</v>
      </c>
      <c r="H116" s="6">
        <v>48</v>
      </c>
      <c r="I116" s="6">
        <v>40</v>
      </c>
      <c r="J116" s="6">
        <v>144</v>
      </c>
      <c r="K116" s="6">
        <v>21</v>
      </c>
      <c r="L116" s="6">
        <v>7.8</v>
      </c>
      <c r="M116" s="6">
        <v>40</v>
      </c>
      <c r="N116" s="6">
        <v>1.887558938</v>
      </c>
      <c r="O116" s="6">
        <v>2.6236095129999999</v>
      </c>
      <c r="P116" s="6">
        <v>1.4309286999999999</v>
      </c>
      <c r="Q116" s="6">
        <v>1.3989872000000001</v>
      </c>
    </row>
    <row r="117" spans="1:17" x14ac:dyDescent="0.2">
      <c r="A117" s="5" t="s">
        <v>315</v>
      </c>
      <c r="B117" s="6" t="s">
        <v>196</v>
      </c>
      <c r="C117" s="6" t="s">
        <v>179</v>
      </c>
      <c r="D117" s="6">
        <v>1.25</v>
      </c>
      <c r="E117" s="6">
        <v>0.8</v>
      </c>
      <c r="F117" s="6">
        <v>1</v>
      </c>
      <c r="G117" s="6">
        <v>25</v>
      </c>
      <c r="H117" s="6">
        <v>28</v>
      </c>
      <c r="I117" s="6">
        <v>14</v>
      </c>
      <c r="J117" s="6">
        <v>190.125</v>
      </c>
      <c r="K117" s="6">
        <v>10</v>
      </c>
      <c r="L117" s="6">
        <v>4</v>
      </c>
      <c r="M117" s="6">
        <v>33</v>
      </c>
      <c r="N117" s="6">
        <v>-3.941734828</v>
      </c>
      <c r="O117" s="6">
        <v>-3.6190667959999998</v>
      </c>
      <c r="P117" s="6">
        <v>0.52473740000000002</v>
      </c>
      <c r="Q117" s="6">
        <v>-2.33902023</v>
      </c>
    </row>
    <row r="118" spans="1:17" x14ac:dyDescent="0.2">
      <c r="A118" s="5" t="s">
        <v>316</v>
      </c>
      <c r="B118" s="6" t="s">
        <v>196</v>
      </c>
      <c r="C118" s="6" t="s">
        <v>179</v>
      </c>
      <c r="D118" s="6">
        <v>0.38888888900000002</v>
      </c>
      <c r="E118" s="6">
        <v>0.87096774193548387</v>
      </c>
      <c r="F118" s="6">
        <v>0.33870967741935487</v>
      </c>
      <c r="G118" s="6">
        <v>45</v>
      </c>
      <c r="H118" s="6">
        <v>44</v>
      </c>
      <c r="I118" s="6">
        <v>32</v>
      </c>
      <c r="J118" s="6">
        <v>75</v>
      </c>
      <c r="K118" s="6">
        <v>14</v>
      </c>
      <c r="L118" s="6">
        <v>4.5</v>
      </c>
      <c r="M118" s="6">
        <v>49</v>
      </c>
      <c r="N118" s="6">
        <v>0.27247907999999998</v>
      </c>
      <c r="O118" s="6">
        <v>3.1661619820000002</v>
      </c>
      <c r="P118" s="6">
        <v>0.28958339999999999</v>
      </c>
      <c r="Q118" s="6">
        <v>0.53893563</v>
      </c>
    </row>
    <row r="119" spans="1:17" x14ac:dyDescent="0.2">
      <c r="A119" s="5" t="s">
        <v>316</v>
      </c>
      <c r="B119" s="6" t="s">
        <v>196</v>
      </c>
      <c r="C119" s="6" t="s">
        <v>179</v>
      </c>
      <c r="D119" s="6">
        <v>0.625</v>
      </c>
      <c r="E119" s="6">
        <v>1</v>
      </c>
      <c r="F119" s="6">
        <v>0.625</v>
      </c>
      <c r="G119" s="6">
        <v>37</v>
      </c>
      <c r="H119" s="6">
        <v>41</v>
      </c>
      <c r="I119" s="6">
        <v>30</v>
      </c>
      <c r="J119" s="6">
        <v>88</v>
      </c>
      <c r="K119" s="6">
        <v>8.25</v>
      </c>
      <c r="L119" s="6">
        <v>6</v>
      </c>
      <c r="M119" s="6">
        <v>39.619999999999997</v>
      </c>
      <c r="N119" s="6">
        <v>-1.236960235</v>
      </c>
      <c r="O119" s="6">
        <v>1.3852103410000001</v>
      </c>
      <c r="P119" s="6">
        <v>1.7120913</v>
      </c>
      <c r="Q119" s="6">
        <v>-1.0888038600000001</v>
      </c>
    </row>
    <row r="120" spans="1:17" x14ac:dyDescent="0.2">
      <c r="A120" s="5" t="s">
        <v>347</v>
      </c>
      <c r="B120" s="6" t="s">
        <v>197</v>
      </c>
      <c r="C120" s="6" t="s">
        <v>173</v>
      </c>
      <c r="D120" s="6">
        <v>1.244444444</v>
      </c>
      <c r="E120" s="6">
        <v>1.1440677966101693</v>
      </c>
      <c r="F120" s="6">
        <v>1.423728813559322</v>
      </c>
      <c r="G120" s="6">
        <v>110</v>
      </c>
      <c r="H120" s="6">
        <v>35</v>
      </c>
      <c r="I120" s="6">
        <v>30</v>
      </c>
      <c r="J120" s="7">
        <v>1296</v>
      </c>
      <c r="K120" s="6">
        <v>60</v>
      </c>
      <c r="L120" s="6">
        <v>10.6</v>
      </c>
      <c r="M120" s="6">
        <v>17</v>
      </c>
      <c r="N120" s="6">
        <v>1.041526258</v>
      </c>
      <c r="O120" s="6">
        <v>-7.7103039840000003</v>
      </c>
      <c r="P120" s="6">
        <v>5.2796779000000003</v>
      </c>
      <c r="Q120" s="6">
        <v>-2.2626678600000001</v>
      </c>
    </row>
    <row r="121" spans="1:17" x14ac:dyDescent="0.2">
      <c r="A121" s="5" t="s">
        <v>317</v>
      </c>
      <c r="B121" s="6" t="s">
        <v>196</v>
      </c>
      <c r="C121" s="6" t="s">
        <v>179</v>
      </c>
      <c r="D121" s="6">
        <v>0.72499999999999998</v>
      </c>
      <c r="E121" s="6">
        <v>0.61538461538461542</v>
      </c>
      <c r="F121" s="6">
        <v>0.44615384615384612</v>
      </c>
      <c r="G121" s="6">
        <v>75</v>
      </c>
      <c r="H121" s="6">
        <v>47</v>
      </c>
      <c r="I121" s="6">
        <v>30</v>
      </c>
      <c r="J121" s="6">
        <v>567</v>
      </c>
      <c r="K121" s="6">
        <v>21</v>
      </c>
      <c r="L121" s="6">
        <v>6</v>
      </c>
      <c r="M121" s="6">
        <v>48</v>
      </c>
      <c r="N121" s="6">
        <v>1.639948188</v>
      </c>
      <c r="O121" s="6">
        <v>0.42069810699999999</v>
      </c>
      <c r="P121" s="6">
        <v>-1.6676266</v>
      </c>
      <c r="Q121" s="6">
        <v>0.66648916000000002</v>
      </c>
    </row>
    <row r="122" spans="1:17" x14ac:dyDescent="0.2">
      <c r="A122" s="5" t="s">
        <v>318</v>
      </c>
      <c r="B122" s="6" t="s">
        <v>196</v>
      </c>
      <c r="C122" s="6" t="s">
        <v>179</v>
      </c>
      <c r="D122" s="6">
        <v>0.74242424200000001</v>
      </c>
      <c r="E122" s="6">
        <v>1</v>
      </c>
      <c r="F122" s="6">
        <v>0.74242424242424254</v>
      </c>
      <c r="G122" s="6">
        <v>45</v>
      </c>
      <c r="H122" s="6">
        <v>45</v>
      </c>
      <c r="I122" s="6">
        <v>30</v>
      </c>
      <c r="J122" s="6">
        <v>384</v>
      </c>
      <c r="K122" s="6">
        <v>24</v>
      </c>
      <c r="L122" s="6">
        <v>7</v>
      </c>
      <c r="M122" s="6">
        <v>43</v>
      </c>
      <c r="N122" s="6">
        <v>0.268464341</v>
      </c>
      <c r="O122" s="6">
        <v>-5.8418640000000004E-3</v>
      </c>
      <c r="P122" s="6">
        <v>1.9775946</v>
      </c>
      <c r="Q122" s="6">
        <v>-1.5963241100000001</v>
      </c>
    </row>
    <row r="123" spans="1:17" x14ac:dyDescent="0.2">
      <c r="A123" s="5" t="s">
        <v>319</v>
      </c>
      <c r="B123" s="6" t="s">
        <v>196</v>
      </c>
      <c r="C123" s="6" t="s">
        <v>179</v>
      </c>
      <c r="D123" s="6">
        <v>0.36170212800000001</v>
      </c>
      <c r="E123" s="6">
        <v>1.0375275938189845</v>
      </c>
      <c r="F123" s="6">
        <v>0.37527593818984545</v>
      </c>
      <c r="G123" s="6">
        <v>62</v>
      </c>
      <c r="H123" s="6">
        <v>47</v>
      </c>
      <c r="I123" s="6">
        <v>40</v>
      </c>
      <c r="J123" s="6">
        <v>125</v>
      </c>
      <c r="K123" s="6">
        <v>12</v>
      </c>
      <c r="L123" s="6">
        <v>6</v>
      </c>
      <c r="M123" s="6">
        <v>49</v>
      </c>
      <c r="N123" s="6">
        <v>1.235629777</v>
      </c>
      <c r="O123" s="6">
        <v>3.7443705450000002</v>
      </c>
      <c r="P123" s="6">
        <v>1.7242495</v>
      </c>
      <c r="Q123" s="6">
        <v>-0.12675328999999999</v>
      </c>
    </row>
    <row r="124" spans="1:17" x14ac:dyDescent="0.2">
      <c r="A124" s="5" t="s">
        <v>320</v>
      </c>
      <c r="B124" s="6" t="s">
        <v>196</v>
      </c>
      <c r="C124" s="6" t="s">
        <v>179</v>
      </c>
      <c r="D124" s="6">
        <v>0.56666666700000001</v>
      </c>
      <c r="E124" s="6">
        <v>0.90909090909090917</v>
      </c>
      <c r="F124" s="6">
        <v>0.51515151515151514</v>
      </c>
      <c r="G124" s="6">
        <v>19</v>
      </c>
      <c r="H124" s="6">
        <v>30</v>
      </c>
      <c r="I124" s="6">
        <v>21</v>
      </c>
      <c r="J124" s="6">
        <v>55.6875</v>
      </c>
      <c r="K124" s="6">
        <v>11</v>
      </c>
      <c r="L124" s="6">
        <v>4.5</v>
      </c>
      <c r="M124" s="6">
        <v>36</v>
      </c>
      <c r="N124" s="6">
        <v>-3.0589444119999998</v>
      </c>
      <c r="O124" s="6">
        <v>0.97621782700000004</v>
      </c>
      <c r="P124" s="6">
        <v>0.81438109999999997</v>
      </c>
      <c r="Q124" s="6">
        <v>0.44484551999999999</v>
      </c>
    </row>
    <row r="125" spans="1:17" x14ac:dyDescent="0.2">
      <c r="A125" s="5" t="s">
        <v>321</v>
      </c>
      <c r="B125" s="6" t="s">
        <v>196</v>
      </c>
      <c r="C125" s="6" t="s">
        <v>179</v>
      </c>
      <c r="D125" s="6">
        <v>0.42105263199999998</v>
      </c>
      <c r="E125" s="6">
        <v>1.1875</v>
      </c>
      <c r="F125" s="6">
        <v>0.5</v>
      </c>
      <c r="G125" s="6">
        <v>37</v>
      </c>
      <c r="H125" s="6">
        <v>44</v>
      </c>
      <c r="I125" s="6">
        <v>35</v>
      </c>
      <c r="J125" s="6">
        <v>200</v>
      </c>
      <c r="K125" s="6">
        <v>10</v>
      </c>
      <c r="L125" s="6">
        <v>8</v>
      </c>
      <c r="M125" s="6">
        <v>47</v>
      </c>
      <c r="N125" s="6">
        <v>-4.3109840000000003E-2</v>
      </c>
      <c r="O125" s="6">
        <v>3.186230283</v>
      </c>
      <c r="P125" s="6">
        <v>2.9012579999999999</v>
      </c>
      <c r="Q125" s="6">
        <v>-1.05602883</v>
      </c>
    </row>
    <row r="126" spans="1:17" x14ac:dyDescent="0.2">
      <c r="A126" s="5" t="s">
        <v>348</v>
      </c>
      <c r="B126" s="6" t="s">
        <v>197</v>
      </c>
      <c r="C126" s="6" t="s">
        <v>173</v>
      </c>
      <c r="D126" s="6">
        <v>0.87323943699999995</v>
      </c>
      <c r="E126" s="6">
        <v>0.75132275132275139</v>
      </c>
      <c r="F126" s="6">
        <v>0.65608465608465616</v>
      </c>
      <c r="G126" s="6">
        <v>115</v>
      </c>
      <c r="H126" s="6">
        <v>77</v>
      </c>
      <c r="I126" s="6">
        <v>40</v>
      </c>
      <c r="J126" s="6">
        <v>4000</v>
      </c>
      <c r="K126" s="6">
        <v>80</v>
      </c>
      <c r="L126" s="6">
        <v>10</v>
      </c>
      <c r="M126" s="6">
        <v>57</v>
      </c>
      <c r="N126" s="6">
        <v>11.605607462</v>
      </c>
      <c r="O126" s="6">
        <v>-3.8335971130000002</v>
      </c>
      <c r="P126" s="6">
        <v>0.160579</v>
      </c>
      <c r="Q126" s="6">
        <v>1.16613597</v>
      </c>
    </row>
    <row r="127" spans="1:17" x14ac:dyDescent="0.2">
      <c r="A127" s="5" t="s">
        <v>349</v>
      </c>
      <c r="B127" s="6" t="s">
        <v>197</v>
      </c>
      <c r="C127" s="6" t="s">
        <v>173</v>
      </c>
      <c r="D127" s="6">
        <v>0.875</v>
      </c>
      <c r="E127" s="6">
        <v>0.72727272727272729</v>
      </c>
      <c r="F127" s="6">
        <v>0.63636363636363635</v>
      </c>
      <c r="G127" s="6">
        <v>160</v>
      </c>
      <c r="H127" s="6">
        <v>53</v>
      </c>
      <c r="I127" s="6">
        <v>22</v>
      </c>
      <c r="J127" s="6">
        <v>1573</v>
      </c>
      <c r="K127" s="6">
        <v>80</v>
      </c>
      <c r="L127" s="6">
        <v>7</v>
      </c>
      <c r="M127" s="6">
        <v>36</v>
      </c>
      <c r="N127" s="6">
        <v>5.562765121</v>
      </c>
      <c r="O127" s="6">
        <v>-5.2696278489999999</v>
      </c>
      <c r="P127" s="6">
        <v>0.78702329999999998</v>
      </c>
      <c r="Q127" s="6">
        <v>3.1752030699999998</v>
      </c>
    </row>
    <row r="128" spans="1:17" x14ac:dyDescent="0.2">
      <c r="A128" s="5" t="s">
        <v>322</v>
      </c>
      <c r="B128" s="6" t="s">
        <v>196</v>
      </c>
      <c r="C128" s="6" t="s">
        <v>179</v>
      </c>
      <c r="D128" s="6">
        <v>0.46153846199999998</v>
      </c>
      <c r="E128" s="6">
        <v>0.96296296296296291</v>
      </c>
      <c r="F128" s="6">
        <v>0.44444444444444442</v>
      </c>
      <c r="G128" s="6">
        <v>25</v>
      </c>
      <c r="H128" s="6">
        <v>31</v>
      </c>
      <c r="I128" s="6">
        <v>21</v>
      </c>
      <c r="J128" s="6">
        <v>45.375</v>
      </c>
      <c r="K128" s="6">
        <v>24</v>
      </c>
      <c r="L128" s="6">
        <v>6</v>
      </c>
      <c r="M128" s="6">
        <v>33</v>
      </c>
      <c r="N128" s="6">
        <v>-2.5375604150000002</v>
      </c>
      <c r="O128" s="6">
        <v>1.0232122480000001</v>
      </c>
      <c r="P128" s="6">
        <v>1.3133475999999999</v>
      </c>
      <c r="Q128" s="6">
        <v>1.3385205</v>
      </c>
    </row>
    <row r="129" spans="1:17" x14ac:dyDescent="0.2">
      <c r="A129" s="5" t="s">
        <v>323</v>
      </c>
      <c r="B129" s="6" t="s">
        <v>196</v>
      </c>
      <c r="C129" s="6" t="s">
        <v>179</v>
      </c>
      <c r="D129" s="6">
        <v>0.6</v>
      </c>
      <c r="E129" s="6">
        <v>0.76923076923076927</v>
      </c>
      <c r="F129" s="6">
        <v>0.46153846153846156</v>
      </c>
      <c r="G129" s="6">
        <v>80</v>
      </c>
      <c r="H129" s="6">
        <v>53</v>
      </c>
      <c r="I129" s="6">
        <v>40</v>
      </c>
      <c r="J129" s="6">
        <v>700</v>
      </c>
      <c r="K129" s="6">
        <v>24</v>
      </c>
      <c r="L129" s="6">
        <v>4</v>
      </c>
      <c r="M129" s="6">
        <v>51</v>
      </c>
      <c r="N129" s="6">
        <v>3.2622427190000001</v>
      </c>
      <c r="O129" s="6">
        <v>1.57973027</v>
      </c>
      <c r="P129" s="6">
        <v>-0.15924869999999999</v>
      </c>
      <c r="Q129" s="6">
        <v>4.944084E-2</v>
      </c>
    </row>
    <row r="130" spans="1:17" x14ac:dyDescent="0.2">
      <c r="A130" s="5" t="s">
        <v>324</v>
      </c>
      <c r="B130" s="6" t="s">
        <v>196</v>
      </c>
      <c r="C130" s="6" t="s">
        <v>179</v>
      </c>
      <c r="D130" s="6">
        <v>0.571428571</v>
      </c>
      <c r="E130" s="6">
        <v>1</v>
      </c>
      <c r="F130" s="6">
        <v>0.5714285714285714</v>
      </c>
      <c r="G130" s="6">
        <v>66</v>
      </c>
      <c r="H130" s="6">
        <v>35</v>
      </c>
      <c r="I130" s="6">
        <v>25</v>
      </c>
      <c r="J130" s="6">
        <v>182.25</v>
      </c>
      <c r="K130" s="6">
        <v>8</v>
      </c>
      <c r="L130" s="6">
        <v>7</v>
      </c>
      <c r="M130" s="6">
        <v>34</v>
      </c>
      <c r="N130" s="6">
        <v>-1.7284213960000001</v>
      </c>
      <c r="O130" s="6">
        <v>0.53756389000000004</v>
      </c>
      <c r="P130" s="6">
        <v>1.9522622000000001</v>
      </c>
      <c r="Q130" s="6">
        <v>0.49575379000000003</v>
      </c>
    </row>
    <row r="131" spans="1:17" x14ac:dyDescent="0.2">
      <c r="A131" s="5" t="s">
        <v>325</v>
      </c>
      <c r="B131" s="6" t="s">
        <v>196</v>
      </c>
      <c r="C131" s="6" t="s">
        <v>179</v>
      </c>
      <c r="D131" s="6">
        <v>0.38461538499999998</v>
      </c>
      <c r="E131" s="6">
        <v>0.9285714285714286</v>
      </c>
      <c r="F131" s="6">
        <v>0.35714285714285715</v>
      </c>
      <c r="G131" s="6">
        <v>45</v>
      </c>
      <c r="H131" s="6">
        <v>55</v>
      </c>
      <c r="I131" s="6">
        <v>49</v>
      </c>
      <c r="J131" s="6">
        <v>108</v>
      </c>
      <c r="K131" s="6">
        <v>17.5</v>
      </c>
      <c r="L131" s="6">
        <v>4</v>
      </c>
      <c r="M131" s="6">
        <v>49</v>
      </c>
      <c r="N131" s="6">
        <v>2.3886512780000002</v>
      </c>
      <c r="O131" s="6">
        <v>4.5696580039999999</v>
      </c>
      <c r="P131" s="6">
        <v>0.28387279999999998</v>
      </c>
      <c r="Q131" s="6">
        <v>-0.96543345000000003</v>
      </c>
    </row>
    <row r="132" spans="1:17" x14ac:dyDescent="0.2">
      <c r="A132" s="5" t="s">
        <v>350</v>
      </c>
      <c r="B132" s="6" t="s">
        <v>197</v>
      </c>
      <c r="C132" s="6" t="s">
        <v>173</v>
      </c>
      <c r="D132" s="6">
        <v>0.571428571</v>
      </c>
      <c r="E132" s="6">
        <v>0.53846153846153844</v>
      </c>
      <c r="F132" s="6">
        <v>0.30769230769230771</v>
      </c>
      <c r="G132" s="6">
        <v>120</v>
      </c>
      <c r="H132" s="6">
        <v>37.5</v>
      </c>
      <c r="I132" s="6">
        <v>21</v>
      </c>
      <c r="J132" s="6">
        <v>180.5</v>
      </c>
      <c r="K132" s="6">
        <v>56</v>
      </c>
      <c r="L132" s="6">
        <v>7</v>
      </c>
      <c r="M132" s="6">
        <v>34.5</v>
      </c>
      <c r="N132" s="6">
        <v>1.3939867589999999</v>
      </c>
      <c r="O132" s="6">
        <v>-1.6145459559999999</v>
      </c>
      <c r="P132" s="6">
        <v>-1.3763862</v>
      </c>
      <c r="Q132" s="6">
        <v>4.4030351899999998</v>
      </c>
    </row>
    <row r="133" spans="1:17" x14ac:dyDescent="0.2">
      <c r="A133" s="5" t="s">
        <v>326</v>
      </c>
      <c r="B133" s="6" t="s">
        <v>196</v>
      </c>
      <c r="C133" s="6" t="s">
        <v>179</v>
      </c>
      <c r="D133" s="6">
        <v>0.45454545499999999</v>
      </c>
      <c r="E133" s="6">
        <v>0.61111111111111116</v>
      </c>
      <c r="F133" s="6">
        <v>0.27777777777777779</v>
      </c>
      <c r="G133" s="6">
        <v>35</v>
      </c>
      <c r="H133" s="6">
        <v>51</v>
      </c>
      <c r="I133" s="6">
        <v>38</v>
      </c>
      <c r="J133" s="6">
        <v>144</v>
      </c>
      <c r="K133" s="6">
        <v>28</v>
      </c>
      <c r="L133" s="6">
        <v>3</v>
      </c>
      <c r="M133" s="6">
        <v>55</v>
      </c>
      <c r="N133" s="6">
        <v>2.155639088</v>
      </c>
      <c r="O133" s="6">
        <v>3.3354480080000002</v>
      </c>
      <c r="P133" s="6">
        <v>-1.9373530000000001</v>
      </c>
      <c r="Q133" s="6">
        <v>0.50768650999999998</v>
      </c>
    </row>
    <row r="134" spans="1:17" x14ac:dyDescent="0.2">
      <c r="A134" s="5" t="s">
        <v>327</v>
      </c>
      <c r="B134" s="6" t="s">
        <v>196</v>
      </c>
      <c r="C134" s="6" t="s">
        <v>179</v>
      </c>
      <c r="D134" s="6">
        <v>0.78947368399999995</v>
      </c>
      <c r="E134" s="6">
        <v>1</v>
      </c>
      <c r="F134" s="6">
        <v>0.78947368421052633</v>
      </c>
      <c r="G134" s="6">
        <v>22</v>
      </c>
      <c r="H134" s="6">
        <v>22</v>
      </c>
      <c r="I134" s="6">
        <v>10</v>
      </c>
      <c r="J134" s="6">
        <v>84.609375</v>
      </c>
      <c r="K134" s="6">
        <v>4.2</v>
      </c>
      <c r="L134" s="6">
        <v>3.5</v>
      </c>
      <c r="M134" s="6">
        <v>19.5</v>
      </c>
      <c r="N134" s="6">
        <v>-5.7898808209999997</v>
      </c>
      <c r="O134" s="6">
        <v>-1.9194723</v>
      </c>
      <c r="P134" s="6">
        <v>2.1348644000000001</v>
      </c>
      <c r="Q134" s="6">
        <v>0.10203594000000001</v>
      </c>
    </row>
    <row r="135" spans="1:17" x14ac:dyDescent="0.2">
      <c r="A135" s="5" t="s">
        <v>328</v>
      </c>
      <c r="B135" s="6" t="s">
        <v>196</v>
      </c>
      <c r="C135" s="6" t="s">
        <v>179</v>
      </c>
      <c r="D135" s="6">
        <v>0.68</v>
      </c>
      <c r="E135" s="6">
        <v>0.7407407407407407</v>
      </c>
      <c r="F135" s="6">
        <v>0.50370370370370365</v>
      </c>
      <c r="G135" s="6">
        <v>26</v>
      </c>
      <c r="H135" s="6">
        <v>43</v>
      </c>
      <c r="I135" s="6">
        <v>35</v>
      </c>
      <c r="J135" s="6">
        <v>90.75</v>
      </c>
      <c r="K135" s="6">
        <v>19.600000000000001</v>
      </c>
      <c r="L135" s="6">
        <v>6</v>
      </c>
      <c r="M135" s="6">
        <v>49</v>
      </c>
      <c r="N135" s="6">
        <v>0.23170781100000001</v>
      </c>
      <c r="O135" s="6">
        <v>1.864739003</v>
      </c>
      <c r="P135" s="6">
        <v>-0.6961311</v>
      </c>
      <c r="Q135" s="6">
        <v>-0.89578754000000005</v>
      </c>
    </row>
    <row r="136" spans="1:17" x14ac:dyDescent="0.2">
      <c r="A136" s="5" t="s">
        <v>329</v>
      </c>
      <c r="B136" s="6" t="s">
        <v>196</v>
      </c>
      <c r="C136" s="6" t="s">
        <v>179</v>
      </c>
      <c r="D136" s="6">
        <v>0.58139534900000001</v>
      </c>
      <c r="E136" s="6">
        <v>0.86</v>
      </c>
      <c r="F136" s="6">
        <v>0.5</v>
      </c>
      <c r="G136" s="6">
        <v>23</v>
      </c>
      <c r="H136" s="6">
        <v>39</v>
      </c>
      <c r="I136" s="6">
        <v>28</v>
      </c>
      <c r="J136" s="6">
        <v>56</v>
      </c>
      <c r="K136" s="6">
        <v>15</v>
      </c>
      <c r="L136" s="6">
        <v>3.5</v>
      </c>
      <c r="M136" s="6">
        <v>44</v>
      </c>
      <c r="N136" s="6">
        <v>-1.1587627549999999</v>
      </c>
      <c r="O136" s="6">
        <v>1.748221663</v>
      </c>
      <c r="P136" s="6">
        <v>0.31675350000000002</v>
      </c>
      <c r="Q136" s="6">
        <v>-0.32323686000000001</v>
      </c>
    </row>
    <row r="137" spans="1:17" x14ac:dyDescent="0.2">
      <c r="A137" s="5" t="s">
        <v>351</v>
      </c>
      <c r="B137" s="6" t="s">
        <v>197</v>
      </c>
      <c r="C137" s="6" t="s">
        <v>173</v>
      </c>
      <c r="D137" s="6">
        <v>1.2</v>
      </c>
      <c r="E137" s="6">
        <v>0.78260869565217395</v>
      </c>
      <c r="F137" s="6">
        <v>0.93913043478260871</v>
      </c>
      <c r="G137" s="6">
        <v>12.2</v>
      </c>
      <c r="H137" s="6">
        <v>17.5</v>
      </c>
      <c r="I137" s="6">
        <v>9.5</v>
      </c>
      <c r="J137" s="6">
        <v>130.696</v>
      </c>
      <c r="K137" s="6">
        <v>18</v>
      </c>
      <c r="L137" s="6">
        <v>5</v>
      </c>
      <c r="M137" s="6">
        <v>36.5</v>
      </c>
      <c r="N137" s="6">
        <v>-4.7795269539999996</v>
      </c>
      <c r="O137" s="6">
        <v>-3.811783852</v>
      </c>
      <c r="P137" s="6">
        <v>0.28088960000000002</v>
      </c>
      <c r="Q137" s="6">
        <v>-1.6493609600000001</v>
      </c>
    </row>
    <row r="138" spans="1:17" x14ac:dyDescent="0.2">
      <c r="A138" s="5" t="s">
        <v>330</v>
      </c>
      <c r="B138" s="6" t="s">
        <v>196</v>
      </c>
      <c r="C138" s="6" t="s">
        <v>179</v>
      </c>
      <c r="D138" s="6">
        <v>0.68181818199999999</v>
      </c>
      <c r="E138" s="6">
        <v>0.89795918367346939</v>
      </c>
      <c r="F138" s="6">
        <v>0.61224489795918358</v>
      </c>
      <c r="G138" s="6">
        <v>30</v>
      </c>
      <c r="H138" s="6">
        <v>41</v>
      </c>
      <c r="I138" s="6">
        <v>31</v>
      </c>
      <c r="J138" s="6">
        <v>108</v>
      </c>
      <c r="K138" s="6">
        <v>15</v>
      </c>
      <c r="L138" s="6">
        <v>7</v>
      </c>
      <c r="M138" s="6">
        <v>54.81</v>
      </c>
      <c r="N138" s="6">
        <v>-5.6212295000000002E-2</v>
      </c>
      <c r="O138" s="6">
        <v>1.5749248339999999</v>
      </c>
      <c r="P138" s="6">
        <v>0.69164429999999999</v>
      </c>
      <c r="Q138" s="6">
        <v>-1.7705652700000001</v>
      </c>
    </row>
    <row r="139" spans="1:17" x14ac:dyDescent="0.2">
      <c r="A139" s="5" t="s">
        <v>331</v>
      </c>
      <c r="B139" s="6" t="s">
        <v>196</v>
      </c>
      <c r="C139" s="6" t="s">
        <v>179</v>
      </c>
      <c r="D139" s="6">
        <v>0.31182795699999999</v>
      </c>
      <c r="E139" s="6">
        <v>0.93</v>
      </c>
      <c r="F139" s="6">
        <v>0.28999999999999998</v>
      </c>
      <c r="G139" s="6">
        <v>39</v>
      </c>
      <c r="H139" s="6">
        <v>39</v>
      </c>
      <c r="I139" s="6">
        <v>30</v>
      </c>
      <c r="J139" s="6">
        <v>364.5</v>
      </c>
      <c r="K139" s="6">
        <v>14</v>
      </c>
      <c r="L139" s="6">
        <v>9</v>
      </c>
      <c r="M139" s="6">
        <v>42</v>
      </c>
      <c r="N139" s="6">
        <v>-0.48858442200000002</v>
      </c>
      <c r="O139" s="6">
        <v>3.0172582330000002</v>
      </c>
      <c r="P139" s="6">
        <v>0.2021628</v>
      </c>
      <c r="Q139" s="6">
        <v>1.2434122299999999</v>
      </c>
    </row>
    <row r="140" spans="1:17" x14ac:dyDescent="0.2">
      <c r="A140" s="5" t="s">
        <v>332</v>
      </c>
      <c r="B140" s="6" t="s">
        <v>196</v>
      </c>
      <c r="C140" s="6" t="s">
        <v>179</v>
      </c>
      <c r="D140" s="6">
        <v>0.44230769199999997</v>
      </c>
      <c r="E140" s="6">
        <v>1.2380952380952381</v>
      </c>
      <c r="F140" s="6">
        <v>0.54761904761904756</v>
      </c>
      <c r="G140" s="6">
        <v>40</v>
      </c>
      <c r="H140" s="6">
        <v>36</v>
      </c>
      <c r="I140" s="6">
        <v>22.5</v>
      </c>
      <c r="J140" s="6">
        <v>73.9375</v>
      </c>
      <c r="K140" s="6">
        <v>13</v>
      </c>
      <c r="L140" s="6">
        <v>4</v>
      </c>
      <c r="M140" s="6">
        <v>32</v>
      </c>
      <c r="N140" s="6">
        <v>-2.4182552159999999</v>
      </c>
      <c r="O140" s="6">
        <v>1.3791283139999999</v>
      </c>
      <c r="P140" s="6">
        <v>3.6340617000000002</v>
      </c>
      <c r="Q140" s="6">
        <v>0.24172123000000001</v>
      </c>
    </row>
    <row r="141" spans="1:17" x14ac:dyDescent="0.2">
      <c r="A141" s="5" t="s">
        <v>352</v>
      </c>
      <c r="B141" s="6" t="s">
        <v>197</v>
      </c>
      <c r="C141" s="6" t="s">
        <v>173</v>
      </c>
      <c r="D141" s="6">
        <v>0.84615384599999999</v>
      </c>
      <c r="E141" s="6">
        <v>0.76470588235294112</v>
      </c>
      <c r="F141" s="6">
        <v>0.6470588235294118</v>
      </c>
      <c r="G141" s="6">
        <v>90</v>
      </c>
      <c r="H141" s="6">
        <v>42</v>
      </c>
      <c r="I141" s="6">
        <v>12</v>
      </c>
      <c r="J141" s="6">
        <v>175</v>
      </c>
      <c r="K141" s="6">
        <v>18</v>
      </c>
      <c r="L141" s="6">
        <v>7</v>
      </c>
      <c r="M141" s="6">
        <v>28</v>
      </c>
      <c r="N141" s="6">
        <v>-1.600649151</v>
      </c>
      <c r="O141" s="6">
        <v>-2.3556428870000001</v>
      </c>
      <c r="P141" s="6">
        <v>0.37910450000000001</v>
      </c>
      <c r="Q141" s="6">
        <v>1.3029174299999999</v>
      </c>
    </row>
    <row r="142" spans="1:17" x14ac:dyDescent="0.2">
      <c r="A142" s="5" t="s">
        <v>333</v>
      </c>
      <c r="B142" s="6" t="s">
        <v>196</v>
      </c>
      <c r="C142" s="6" t="s">
        <v>179</v>
      </c>
      <c r="D142" s="6">
        <v>0.47619047599999997</v>
      </c>
      <c r="E142" s="6">
        <v>0.77777777777777779</v>
      </c>
      <c r="F142" s="6">
        <v>0.37037037037037035</v>
      </c>
      <c r="G142" s="6">
        <v>10</v>
      </c>
      <c r="H142" s="6">
        <v>39</v>
      </c>
      <c r="I142" s="6">
        <v>30</v>
      </c>
      <c r="J142" s="6">
        <v>101.53125</v>
      </c>
      <c r="K142" s="6">
        <v>10.5</v>
      </c>
      <c r="L142" s="6">
        <v>5</v>
      </c>
      <c r="M142" s="6">
        <v>45</v>
      </c>
      <c r="N142" s="6">
        <v>-1.2083231139999999</v>
      </c>
      <c r="O142" s="6">
        <v>2.8897834339999999</v>
      </c>
      <c r="P142" s="6">
        <v>-0.6425225</v>
      </c>
      <c r="Q142" s="6">
        <v>0.26472687</v>
      </c>
    </row>
    <row r="143" spans="1:17" x14ac:dyDescent="0.2">
      <c r="A143" s="5" t="s">
        <v>334</v>
      </c>
      <c r="B143" s="6" t="s">
        <v>196</v>
      </c>
      <c r="C143" s="6" t="s">
        <v>179</v>
      </c>
      <c r="D143" s="6">
        <v>0.79365079400000005</v>
      </c>
      <c r="E143" s="6">
        <v>1.2115384615384615</v>
      </c>
      <c r="F143" s="6">
        <v>0.96153846153846145</v>
      </c>
      <c r="G143" s="6">
        <v>45.5</v>
      </c>
      <c r="H143" s="6">
        <v>41.2</v>
      </c>
      <c r="I143" s="6">
        <v>18</v>
      </c>
      <c r="J143" s="6">
        <v>130.92750000000001</v>
      </c>
      <c r="K143" s="6">
        <v>13.64</v>
      </c>
      <c r="L143" s="6">
        <v>5.9</v>
      </c>
      <c r="M143" s="6">
        <v>40</v>
      </c>
      <c r="N143" s="6">
        <v>-1.8834704520000001</v>
      </c>
      <c r="O143" s="6">
        <v>-1.234149607</v>
      </c>
      <c r="P143" s="6">
        <v>4.0568286000000002</v>
      </c>
      <c r="Q143" s="6">
        <v>-2.6155857299999998</v>
      </c>
    </row>
    <row r="144" spans="1:17" x14ac:dyDescent="0.2">
      <c r="A144" s="5" t="s">
        <v>337</v>
      </c>
      <c r="B144" s="6" t="s">
        <v>196</v>
      </c>
      <c r="C144" s="6" t="s">
        <v>179</v>
      </c>
      <c r="D144" s="6">
        <v>1</v>
      </c>
      <c r="E144" s="6">
        <v>0.75</v>
      </c>
      <c r="F144" s="6">
        <v>0.75</v>
      </c>
      <c r="G144" s="6">
        <v>84</v>
      </c>
      <c r="H144" s="6">
        <v>37</v>
      </c>
      <c r="I144" s="6">
        <v>22</v>
      </c>
      <c r="J144" s="6">
        <v>128</v>
      </c>
      <c r="K144" s="6">
        <v>12.75</v>
      </c>
      <c r="L144" s="6">
        <v>9</v>
      </c>
      <c r="M144" s="6">
        <v>38</v>
      </c>
      <c r="N144" s="6">
        <v>-1.1261643240000001</v>
      </c>
      <c r="O144" s="6">
        <v>-2.0017786649999998</v>
      </c>
      <c r="P144" s="6">
        <v>0.1834635</v>
      </c>
      <c r="Q144" s="6">
        <v>-0.55773461000000002</v>
      </c>
    </row>
    <row r="145" spans="1:17" x14ac:dyDescent="0.2">
      <c r="A145" s="5" t="s">
        <v>353</v>
      </c>
      <c r="B145" s="6" t="s">
        <v>197</v>
      </c>
      <c r="C145" s="6" t="s">
        <v>173</v>
      </c>
      <c r="D145" s="6">
        <v>1.5405405409999999</v>
      </c>
      <c r="E145" s="6">
        <v>0.40217391304347833</v>
      </c>
      <c r="F145" s="6">
        <v>0.61956521739130443</v>
      </c>
      <c r="G145" s="6">
        <v>23</v>
      </c>
      <c r="H145" s="6">
        <v>28.5</v>
      </c>
      <c r="I145" s="6">
        <v>16.965</v>
      </c>
      <c r="J145" s="6">
        <v>303.065</v>
      </c>
      <c r="K145" s="6">
        <v>28.875</v>
      </c>
      <c r="L145" s="6">
        <v>11.75</v>
      </c>
      <c r="M145" s="6">
        <v>33.94</v>
      </c>
      <c r="N145" s="6">
        <v>-2.5593878550000002</v>
      </c>
      <c r="O145" s="6">
        <v>-3.8206112669999999</v>
      </c>
      <c r="P145" s="6">
        <v>-3.7297761</v>
      </c>
      <c r="Q145" s="6">
        <v>-0.22232184999999999</v>
      </c>
    </row>
    <row r="146" spans="1:17" x14ac:dyDescent="0.2">
      <c r="A146" s="5" t="s">
        <v>335</v>
      </c>
      <c r="B146" s="6" t="s">
        <v>196</v>
      </c>
      <c r="C146" s="6" t="s">
        <v>179</v>
      </c>
      <c r="D146" s="6">
        <v>0.82692307700000001</v>
      </c>
      <c r="E146" s="6">
        <v>1.2682926829268295</v>
      </c>
      <c r="F146" s="6">
        <v>1.0487804878048781</v>
      </c>
      <c r="G146" s="6">
        <v>55</v>
      </c>
      <c r="H146" s="6">
        <v>41</v>
      </c>
      <c r="I146" s="6">
        <v>39</v>
      </c>
      <c r="J146" s="6">
        <v>320</v>
      </c>
      <c r="K146" s="6">
        <v>24</v>
      </c>
      <c r="L146" s="6">
        <v>7</v>
      </c>
      <c r="M146" s="6">
        <v>44</v>
      </c>
      <c r="N146" s="6">
        <v>0.48287270500000001</v>
      </c>
      <c r="O146" s="6">
        <v>-0.61327897200000003</v>
      </c>
      <c r="P146" s="6">
        <v>4.7455445000000003</v>
      </c>
      <c r="Q146" s="6">
        <v>-3.9968376499999998</v>
      </c>
    </row>
    <row r="147" spans="1:17" x14ac:dyDescent="0.2">
      <c r="A147" s="5" t="s">
        <v>338</v>
      </c>
      <c r="B147" s="6" t="s">
        <v>196</v>
      </c>
      <c r="C147" s="6" t="s">
        <v>179</v>
      </c>
      <c r="D147" s="6">
        <v>0.4</v>
      </c>
      <c r="E147" s="6">
        <v>0.91836734693877542</v>
      </c>
      <c r="F147" s="6">
        <v>0.36734693877551017</v>
      </c>
      <c r="G147" s="6">
        <v>15</v>
      </c>
      <c r="H147" s="6">
        <v>46</v>
      </c>
      <c r="I147" s="6">
        <v>30</v>
      </c>
      <c r="J147" s="6">
        <v>294</v>
      </c>
      <c r="K147" s="6">
        <v>27</v>
      </c>
      <c r="L147" s="6">
        <v>5.5</v>
      </c>
      <c r="M147" s="6">
        <v>51.77</v>
      </c>
      <c r="N147" s="6">
        <v>0.61053841099999995</v>
      </c>
      <c r="O147" s="6">
        <v>2.951580544</v>
      </c>
      <c r="P147" s="6">
        <v>0.50021870000000002</v>
      </c>
      <c r="Q147" s="6">
        <v>9.3877100000000005E-2</v>
      </c>
    </row>
    <row r="148" spans="1:17" x14ac:dyDescent="0.2">
      <c r="A148" s="5" t="s">
        <v>354</v>
      </c>
      <c r="B148" s="6" t="s">
        <v>197</v>
      </c>
      <c r="C148" s="6" t="s">
        <v>173</v>
      </c>
      <c r="D148" s="6">
        <v>1.4375</v>
      </c>
      <c r="E148" s="6">
        <v>0.83333333333333337</v>
      </c>
      <c r="F148" s="6">
        <v>1.1979166666666667</v>
      </c>
      <c r="G148" s="6">
        <v>129</v>
      </c>
      <c r="H148" s="6">
        <v>28</v>
      </c>
      <c r="I148" s="6">
        <v>15</v>
      </c>
      <c r="J148" s="7">
        <v>700</v>
      </c>
      <c r="K148" s="6">
        <v>32</v>
      </c>
      <c r="L148" s="6">
        <v>8</v>
      </c>
      <c r="M148" s="6">
        <v>41.5</v>
      </c>
      <c r="N148" s="6">
        <v>-0.228337914</v>
      </c>
      <c r="O148" s="6">
        <v>-7.1240557830000002</v>
      </c>
      <c r="P148" s="6">
        <v>1.9115902</v>
      </c>
      <c r="Q148" s="6">
        <v>-1.9209143</v>
      </c>
    </row>
    <row r="149" spans="1:17" x14ac:dyDescent="0.2">
      <c r="A149" s="5" t="s">
        <v>339</v>
      </c>
      <c r="B149" s="6" t="s">
        <v>196</v>
      </c>
      <c r="C149" s="6" t="s">
        <v>179</v>
      </c>
      <c r="D149" s="6">
        <v>0.66666666699999999</v>
      </c>
      <c r="E149" s="6">
        <v>1</v>
      </c>
      <c r="F149" s="6">
        <v>0.66666666666666663</v>
      </c>
      <c r="G149" s="6">
        <v>25</v>
      </c>
      <c r="H149" s="6">
        <v>35</v>
      </c>
      <c r="I149" s="6">
        <v>22</v>
      </c>
      <c r="J149" s="6">
        <v>320</v>
      </c>
      <c r="K149" s="6">
        <v>21</v>
      </c>
      <c r="L149" s="6">
        <v>4.5</v>
      </c>
      <c r="M149" s="6">
        <v>40</v>
      </c>
      <c r="N149" s="6">
        <v>-1.7205031529999999</v>
      </c>
      <c r="O149" s="6">
        <v>-1.9775127999999999E-2</v>
      </c>
      <c r="P149" s="6">
        <v>1.7885442</v>
      </c>
      <c r="Q149" s="6">
        <v>-0.62684205999999998</v>
      </c>
    </row>
    <row r="150" spans="1:17" x14ac:dyDescent="0.2">
      <c r="A150" s="5" t="s">
        <v>355</v>
      </c>
      <c r="B150" s="6" t="s">
        <v>197</v>
      </c>
      <c r="C150" s="6" t="s">
        <v>173</v>
      </c>
      <c r="D150" s="6">
        <v>1.3374999999999999</v>
      </c>
      <c r="E150" s="6">
        <v>1</v>
      </c>
      <c r="F150" s="6">
        <v>1.3374999999999999</v>
      </c>
      <c r="G150" s="6">
        <v>145</v>
      </c>
      <c r="H150" s="6">
        <v>47.37</v>
      </c>
      <c r="I150" s="6">
        <v>22</v>
      </c>
      <c r="J150" s="6">
        <v>440.64</v>
      </c>
      <c r="K150" s="6">
        <v>63</v>
      </c>
      <c r="L150" s="6">
        <v>11.5</v>
      </c>
      <c r="M150" s="6">
        <v>52.13</v>
      </c>
      <c r="N150" s="6">
        <v>3.4736210440000002</v>
      </c>
      <c r="O150" s="6">
        <v>-6.8547536300000003</v>
      </c>
      <c r="P150" s="6">
        <v>3.7768400999999998</v>
      </c>
      <c r="Q150" s="6">
        <v>-3.5418843099999999</v>
      </c>
    </row>
    <row r="151" spans="1:17" x14ac:dyDescent="0.2">
      <c r="A151" s="5" t="s">
        <v>356</v>
      </c>
      <c r="B151" s="6" t="s">
        <v>197</v>
      </c>
      <c r="C151" s="6" t="s">
        <v>173</v>
      </c>
      <c r="D151" s="6">
        <v>1.316666667</v>
      </c>
      <c r="E151" s="6">
        <v>0.52631578947368418</v>
      </c>
      <c r="F151" s="6">
        <v>0.69298245614035092</v>
      </c>
      <c r="G151" s="6">
        <v>135</v>
      </c>
      <c r="H151" s="6">
        <v>43</v>
      </c>
      <c r="I151" s="6">
        <v>17</v>
      </c>
      <c r="J151" s="6">
        <v>845</v>
      </c>
      <c r="K151" s="6">
        <v>50</v>
      </c>
      <c r="L151" s="6">
        <v>15</v>
      </c>
      <c r="M151" s="6">
        <v>56</v>
      </c>
      <c r="N151" s="6">
        <v>3.24924174</v>
      </c>
      <c r="O151" s="6">
        <v>-4.993600249</v>
      </c>
      <c r="P151" s="6">
        <v>-1.6337585999999999</v>
      </c>
      <c r="Q151" s="6">
        <v>0.49589421</v>
      </c>
    </row>
    <row r="152" spans="1:17" x14ac:dyDescent="0.2">
      <c r="A152" s="5" t="s">
        <v>340</v>
      </c>
      <c r="B152" s="6" t="s">
        <v>196</v>
      </c>
      <c r="C152" s="6" t="s">
        <v>179</v>
      </c>
      <c r="D152" s="6">
        <v>0.33898305099999998</v>
      </c>
      <c r="E152" s="6">
        <v>1.3111111111111111</v>
      </c>
      <c r="F152" s="6">
        <v>0.44444444444444442</v>
      </c>
      <c r="G152" s="6">
        <v>40</v>
      </c>
      <c r="H152" s="6">
        <v>30</v>
      </c>
      <c r="I152" s="6">
        <v>19</v>
      </c>
      <c r="J152" s="6">
        <v>32</v>
      </c>
      <c r="K152" s="6">
        <v>6</v>
      </c>
      <c r="L152" s="6">
        <v>3</v>
      </c>
      <c r="M152" s="6">
        <v>26</v>
      </c>
      <c r="N152" s="6">
        <v>-3.7683099269999998</v>
      </c>
      <c r="O152" s="6">
        <v>1.797921229</v>
      </c>
      <c r="P152" s="6">
        <v>4.0653712999999998</v>
      </c>
      <c r="Q152" s="6">
        <v>1.32032913</v>
      </c>
    </row>
    <row r="153" spans="1:17" x14ac:dyDescent="0.2">
      <c r="A153" s="5" t="s">
        <v>341</v>
      </c>
      <c r="B153" s="6" t="s">
        <v>196</v>
      </c>
      <c r="C153" s="6" t="s">
        <v>179</v>
      </c>
      <c r="D153" s="6">
        <v>0.47169811299999997</v>
      </c>
      <c r="E153" s="6">
        <v>1.06</v>
      </c>
      <c r="F153" s="6">
        <v>0.5</v>
      </c>
      <c r="G153" s="6">
        <v>85</v>
      </c>
      <c r="H153" s="6">
        <v>41</v>
      </c>
      <c r="I153" s="6">
        <v>22.63</v>
      </c>
      <c r="J153" s="6">
        <v>81</v>
      </c>
      <c r="K153" s="6">
        <v>12</v>
      </c>
      <c r="L153" s="6">
        <v>9</v>
      </c>
      <c r="M153" s="6">
        <v>42</v>
      </c>
      <c r="N153" s="6">
        <v>-0.54410124500000001</v>
      </c>
      <c r="O153" s="6">
        <v>1.08386754</v>
      </c>
      <c r="P153" s="6">
        <v>2.3877929999999998</v>
      </c>
      <c r="Q153" s="6">
        <v>0.74065694999999998</v>
      </c>
    </row>
    <row r="154" spans="1:17" x14ac:dyDescent="0.2">
      <c r="A154" s="5" t="s">
        <v>342</v>
      </c>
      <c r="B154" s="6" t="s">
        <v>196</v>
      </c>
      <c r="C154" s="6" t="s">
        <v>179</v>
      </c>
      <c r="D154" s="6">
        <v>0.47619047599999997</v>
      </c>
      <c r="E154" s="6">
        <v>0.8571428571428571</v>
      </c>
      <c r="F154" s="6">
        <v>0.4081632653061224</v>
      </c>
      <c r="G154" s="6">
        <v>40</v>
      </c>
      <c r="H154" s="6">
        <v>41</v>
      </c>
      <c r="I154" s="6">
        <v>30</v>
      </c>
      <c r="J154" s="6">
        <v>108</v>
      </c>
      <c r="K154" s="6">
        <v>24</v>
      </c>
      <c r="L154" s="6">
        <v>5</v>
      </c>
      <c r="M154" s="6">
        <v>32</v>
      </c>
      <c r="N154" s="6">
        <v>-0.81775516400000003</v>
      </c>
      <c r="O154" s="6">
        <v>1.602952272</v>
      </c>
      <c r="P154" s="6">
        <v>0.49051549999999999</v>
      </c>
      <c r="Q154" s="6">
        <v>1.2580949699999999</v>
      </c>
    </row>
  </sheetData>
  <sortState ref="A2:Q154">
    <sortCondition ref="A21"/>
  </sortState>
  <phoneticPr fontId="4" type="noConversion"/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Harvard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Lagomarsino</dc:creator>
  <cp:lastModifiedBy>Laura Lagomarsino</cp:lastModifiedBy>
  <cp:lastPrinted>2017-02-23T18:41:43Z</cp:lastPrinted>
  <dcterms:created xsi:type="dcterms:W3CDTF">2015-05-23T16:36:00Z</dcterms:created>
  <dcterms:modified xsi:type="dcterms:W3CDTF">2017-06-14T12:39:06Z</dcterms:modified>
</cp:coreProperties>
</file>