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5"/>
  </bookViews>
  <sheets>
    <sheet name="Compunds" sheetId="6" r:id="rId1"/>
    <sheet name="DCSE-Cal" sheetId="1" r:id="rId2"/>
    <sheet name="DHS-Cal" sheetId="2" r:id="rId3"/>
    <sheet name="DCSE-Contam" sheetId="3" r:id="rId4"/>
    <sheet name="DHS-Contam" sheetId="4" r:id="rId5"/>
    <sheet name="Compare" sheetId="5" r:id="rId6"/>
  </sheets>
  <calcPr calcId="145621"/>
</workbook>
</file>

<file path=xl/sharedStrings.xml><?xml version="1.0" encoding="utf-8"?>
<sst xmlns="http://schemas.openxmlformats.org/spreadsheetml/2006/main" count="546" uniqueCount="59">
  <si>
    <t>Hexanal</t>
  </si>
  <si>
    <t>Background Subtracted</t>
  </si>
  <si>
    <t>Conc.</t>
  </si>
  <si>
    <t>Area</t>
  </si>
  <si>
    <t>Naph d8</t>
  </si>
  <si>
    <t>RPA</t>
  </si>
  <si>
    <t>RF</t>
  </si>
  <si>
    <t>Water Blank</t>
  </si>
  <si>
    <t>Rep 1</t>
  </si>
  <si>
    <t>Rep 2</t>
  </si>
  <si>
    <t>Rep 3</t>
  </si>
  <si>
    <t>Average</t>
  </si>
  <si>
    <t>Stdev</t>
  </si>
  <si>
    <t>RSD</t>
  </si>
  <si>
    <t xml:space="preserve">2E-Hexenal </t>
  </si>
  <si>
    <t>3Z-hexenol</t>
  </si>
  <si>
    <t xml:space="preserve">3Z-Hexenol </t>
  </si>
  <si>
    <t>n-Hexanol</t>
  </si>
  <si>
    <t>3Z-Hexenyl acetate</t>
  </si>
  <si>
    <t>Ethyl Valerate</t>
  </si>
  <si>
    <t>Water Blank-Hexanal</t>
  </si>
  <si>
    <t>Avg</t>
  </si>
  <si>
    <t>2E-Hexenal</t>
  </si>
  <si>
    <t>Hexanol</t>
  </si>
  <si>
    <t xml:space="preserve">Just Plants-Background </t>
  </si>
  <si>
    <t>Just Plants-DHS</t>
  </si>
  <si>
    <t>Conc</t>
  </si>
  <si>
    <t>Diff</t>
  </si>
  <si>
    <t>3Z-Hexenol</t>
  </si>
  <si>
    <t>3Z-Hexenyl Acetate</t>
  </si>
  <si>
    <t>Naphthalene-d8</t>
  </si>
  <si>
    <t xml:space="preserve">Just GLVs-Background </t>
  </si>
  <si>
    <t>Just GLVs-DHS</t>
  </si>
  <si>
    <t xml:space="preserve">Plant + GLVs-Background </t>
  </si>
  <si>
    <t>Plant + GLVs-DHS</t>
  </si>
  <si>
    <t>Rep 3-Did Not Collect</t>
  </si>
  <si>
    <t>CAS #</t>
  </si>
  <si>
    <t>Log Kow</t>
  </si>
  <si>
    <t>66-25-1</t>
  </si>
  <si>
    <t>6728-26-3</t>
  </si>
  <si>
    <t>928-96-1</t>
  </si>
  <si>
    <t>111-27-3</t>
  </si>
  <si>
    <t>3681-71-8</t>
  </si>
  <si>
    <t>% Recovery by Twister</t>
  </si>
  <si>
    <t>Vapor Pressure (mmHg)</t>
  </si>
  <si>
    <t>Vapor Pressure (Pa)</t>
  </si>
  <si>
    <t>539-82-2</t>
  </si>
  <si>
    <t>Just Plants-DCSE</t>
  </si>
  <si>
    <t>Just GLVs-DCSE</t>
  </si>
  <si>
    <t>Plant + GLVs-DCSE</t>
  </si>
  <si>
    <t xml:space="preserve">Rep 3 - low signal </t>
  </si>
  <si>
    <t>DCSE</t>
  </si>
  <si>
    <t>DHS</t>
  </si>
  <si>
    <t>BKG</t>
  </si>
  <si>
    <t>Plant</t>
  </si>
  <si>
    <t>Just Plant</t>
  </si>
  <si>
    <t>Ethyl valerate</t>
  </si>
  <si>
    <t>Just GLV</t>
  </si>
  <si>
    <t>Plant + GLV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</si>
</sst>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00"/>
    <numFmt numFmtId="166" formatCode="0.000"/>
    <numFmt numFmtId="167" formatCode="0.000000"/>
    <numFmt numFmtId="169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167" fontId="0" fillId="0" borderId="0" xfId="0" applyNumberFormat="1" applyAlignment="1">
      <alignment horizontal="center"/>
    </xf>
    <xf numFmtId="166" fontId="0" fillId="0" borderId="0" xfId="0" applyNumberFormat="1"/>
    <xf numFmtId="1" fontId="1" fillId="0" borderId="0" xfId="0" applyNumberFormat="1" applyFont="1" applyAlignment="1">
      <alignment horizontal="center"/>
    </xf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ill="1"/>
    <xf numFmtId="167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Hexanal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712705203188186"/>
                  <c:y val="-0.25930804422055675"/>
                </c:manualLayout>
              </c:layout>
              <c:numFmt formatCode="General" sourceLinked="0"/>
            </c:trendlineLbl>
          </c:trendline>
          <c:xVal>
            <c:numRef>
              <c:f>'DCSE-Cal'!$A$3:$A$9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1.625</c:v>
                </c:pt>
              </c:numCache>
            </c:numRef>
          </c:xVal>
          <c:yVal>
            <c:numRef>
              <c:f>'DCSE-Cal'!$I$3:$I$9</c:f>
              <c:numCache>
                <c:formatCode>General</c:formatCode>
                <c:ptCount val="7"/>
                <c:pt idx="0">
                  <c:v>0.10434190222818364</c:v>
                </c:pt>
                <c:pt idx="1">
                  <c:v>5.2153639244241663E-2</c:v>
                </c:pt>
                <c:pt idx="2">
                  <c:v>3.3122518509878178E-2</c:v>
                </c:pt>
                <c:pt idx="3">
                  <c:v>1.6064897336715817E-2</c:v>
                </c:pt>
                <c:pt idx="4">
                  <c:v>7.6418874229986049E-3</c:v>
                </c:pt>
                <c:pt idx="5">
                  <c:v>2.8237417593932929E-3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82432"/>
        <c:axId val="166083968"/>
      </c:scatterChart>
      <c:valAx>
        <c:axId val="16608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083968"/>
        <c:crosses val="autoZero"/>
        <c:crossBetween val="midCat"/>
      </c:valAx>
      <c:valAx>
        <c:axId val="16608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082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n-Hexanol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418026339594194"/>
                  <c:y val="-0.22476341243831713"/>
                </c:manualLayout>
              </c:layout>
              <c:numFmt formatCode="General" sourceLinked="0"/>
            </c:trendlineLbl>
          </c:trendline>
          <c:xVal>
            <c:numRef>
              <c:f>'DHS-Cal'!$A$39:$A$46</c:f>
              <c:numCache>
                <c:formatCode>General</c:formatCode>
                <c:ptCount val="8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6.25</c:v>
                </c:pt>
                <c:pt idx="4">
                  <c:v>3.125</c:v>
                </c:pt>
                <c:pt idx="5">
                  <c:v>1.5625</c:v>
                </c:pt>
                <c:pt idx="6">
                  <c:v>0.78125</c:v>
                </c:pt>
                <c:pt idx="7">
                  <c:v>0.390625</c:v>
                </c:pt>
              </c:numCache>
            </c:numRef>
          </c:xVal>
          <c:yVal>
            <c:numRef>
              <c:f>'DHS-Cal'!$I$39:$I$46</c:f>
              <c:numCache>
                <c:formatCode>General</c:formatCode>
                <c:ptCount val="8"/>
                <c:pt idx="0">
                  <c:v>0.97906569398128263</c:v>
                </c:pt>
                <c:pt idx="1">
                  <c:v>0.51334361168189413</c:v>
                </c:pt>
                <c:pt idx="2">
                  <c:v>0.22699253399255556</c:v>
                </c:pt>
                <c:pt idx="3">
                  <c:v>0.10700034413583732</c:v>
                </c:pt>
                <c:pt idx="4">
                  <c:v>4.6932556676489497E-2</c:v>
                </c:pt>
                <c:pt idx="5">
                  <c:v>2.1059252672277786E-2</c:v>
                </c:pt>
                <c:pt idx="6">
                  <c:v>1.1803614410136108E-2</c:v>
                </c:pt>
                <c:pt idx="7">
                  <c:v>5.5638062475765497E-3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56800"/>
        <c:axId val="165280000"/>
      </c:scatterChart>
      <c:valAx>
        <c:axId val="110156800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65280000"/>
        <c:crosses val="autoZero"/>
        <c:crossBetween val="midCat"/>
      </c:valAx>
      <c:valAx>
        <c:axId val="16528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156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3Z-Hexenyl acetate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418026339594194"/>
                  <c:y val="-0.22476341243831713"/>
                </c:manualLayout>
              </c:layout>
              <c:numFmt formatCode="General" sourceLinked="0"/>
            </c:trendlineLbl>
          </c:trendline>
          <c:xVal>
            <c:numRef>
              <c:f>'DHS-Cal'!$A$51:$A$58</c:f>
              <c:numCache>
                <c:formatCode>General</c:formatCode>
                <c:ptCount val="8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6.25</c:v>
                </c:pt>
                <c:pt idx="4">
                  <c:v>3.125</c:v>
                </c:pt>
                <c:pt idx="5">
                  <c:v>1.5625</c:v>
                </c:pt>
                <c:pt idx="6">
                  <c:v>0.78125</c:v>
                </c:pt>
                <c:pt idx="7">
                  <c:v>0.390625</c:v>
                </c:pt>
              </c:numCache>
            </c:numRef>
          </c:xVal>
          <c:yVal>
            <c:numRef>
              <c:f>'DHS-Cal'!$I$51:$I$58</c:f>
              <c:numCache>
                <c:formatCode>0.00000</c:formatCode>
                <c:ptCount val="8"/>
                <c:pt idx="0">
                  <c:v>0.57806220375995565</c:v>
                </c:pt>
                <c:pt idx="1">
                  <c:v>0.24659987798956248</c:v>
                </c:pt>
                <c:pt idx="2">
                  <c:v>0.10717396106038815</c:v>
                </c:pt>
                <c:pt idx="3">
                  <c:v>6.0622103243038176E-2</c:v>
                </c:pt>
                <c:pt idx="4">
                  <c:v>3.0185598965740319E-2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02656"/>
        <c:axId val="168904192"/>
      </c:scatterChart>
      <c:valAx>
        <c:axId val="168902656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68904192"/>
        <c:crosses val="autoZero"/>
        <c:crossBetween val="midCat"/>
      </c:valAx>
      <c:valAx>
        <c:axId val="16890419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68902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Ethyl Valerate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418026339594194"/>
                  <c:y val="-0.22476341243831713"/>
                </c:manualLayout>
              </c:layout>
              <c:numFmt formatCode="General" sourceLinked="0"/>
            </c:trendlineLbl>
          </c:trendline>
          <c:xVal>
            <c:numRef>
              <c:f>'DHS-Cal'!$A$63:$A$70</c:f>
              <c:numCache>
                <c:formatCode>General</c:formatCode>
                <c:ptCount val="8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6.25</c:v>
                </c:pt>
                <c:pt idx="4">
                  <c:v>3.125</c:v>
                </c:pt>
                <c:pt idx="5">
                  <c:v>1.5625</c:v>
                </c:pt>
                <c:pt idx="6">
                  <c:v>0.78125</c:v>
                </c:pt>
                <c:pt idx="7">
                  <c:v>0.390625</c:v>
                </c:pt>
              </c:numCache>
            </c:numRef>
          </c:xVal>
          <c:yVal>
            <c:numRef>
              <c:f>'DHS-Cal'!$D$63:$D$70</c:f>
              <c:numCache>
                <c:formatCode>0.00000</c:formatCode>
                <c:ptCount val="8"/>
                <c:pt idx="0">
                  <c:v>3.251452338599619</c:v>
                </c:pt>
                <c:pt idx="1">
                  <c:v>1.6380266064888329</c:v>
                </c:pt>
                <c:pt idx="2">
                  <c:v>0.88367101416732952</c:v>
                </c:pt>
                <c:pt idx="3">
                  <c:v>0.41345220366469965</c:v>
                </c:pt>
                <c:pt idx="4">
                  <c:v>0.21369605756480939</c:v>
                </c:pt>
                <c:pt idx="5">
                  <c:v>0.11351098414176523</c:v>
                </c:pt>
                <c:pt idx="6">
                  <c:v>6.5100967808151861E-2</c:v>
                </c:pt>
                <c:pt idx="7">
                  <c:v>3.8008685137465421E-2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9136"/>
        <c:axId val="120371456"/>
      </c:scatterChart>
      <c:valAx>
        <c:axId val="120139136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20371456"/>
        <c:crosses val="autoZero"/>
        <c:crossBetween val="midCat"/>
      </c:valAx>
      <c:valAx>
        <c:axId val="12037145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2013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2E-Hexenal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712705203188186"/>
                  <c:y val="-0.25930804422055675"/>
                </c:manualLayout>
              </c:layout>
              <c:numFmt formatCode="General" sourceLinked="0"/>
            </c:trendlineLbl>
          </c:trendline>
          <c:xVal>
            <c:numRef>
              <c:f>'DCSE-Cal'!$A$15:$A$21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1.625</c:v>
                </c:pt>
              </c:numCache>
            </c:numRef>
          </c:xVal>
          <c:yVal>
            <c:numRef>
              <c:f>'DCSE-Cal'!$D$15:$D$21</c:f>
              <c:numCache>
                <c:formatCode>0.00000</c:formatCode>
                <c:ptCount val="7"/>
                <c:pt idx="0">
                  <c:v>9.7326291132985146E-2</c:v>
                </c:pt>
                <c:pt idx="1">
                  <c:v>5.0188284216605247E-2</c:v>
                </c:pt>
                <c:pt idx="2">
                  <c:v>3.2914365810444324E-2</c:v>
                </c:pt>
                <c:pt idx="3">
                  <c:v>1.4601895205284553E-2</c:v>
                </c:pt>
                <c:pt idx="4">
                  <c:v>9.4296630398797189E-3</c:v>
                </c:pt>
                <c:pt idx="5">
                  <c:v>4.7191871740717515E-3</c:v>
                </c:pt>
                <c:pt idx="6">
                  <c:v>2.078139744676505E-3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30048"/>
        <c:axId val="166131584"/>
      </c:scatterChart>
      <c:valAx>
        <c:axId val="16613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131584"/>
        <c:crosses val="autoZero"/>
        <c:crossBetween val="midCat"/>
      </c:valAx>
      <c:valAx>
        <c:axId val="16613158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6613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3Z-Hexenol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712705203188186"/>
                  <c:y val="-0.25930804422055675"/>
                </c:manualLayout>
              </c:layout>
              <c:numFmt formatCode="General" sourceLinked="0"/>
            </c:trendlineLbl>
          </c:trendline>
          <c:xVal>
            <c:numRef>
              <c:f>'DCSE-Cal'!$A$27:$A$33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1.625</c:v>
                </c:pt>
              </c:numCache>
            </c:numRef>
          </c:xVal>
          <c:yVal>
            <c:numRef>
              <c:f>'DCSE-Cal'!$D$27:$D$33</c:f>
              <c:numCache>
                <c:formatCode>0.00000</c:formatCode>
                <c:ptCount val="7"/>
                <c:pt idx="0">
                  <c:v>3.9509766998968819E-2</c:v>
                </c:pt>
                <c:pt idx="1">
                  <c:v>1.975370168031252E-2</c:v>
                </c:pt>
                <c:pt idx="2">
                  <c:v>1.2539492151527488E-2</c:v>
                </c:pt>
                <c:pt idx="3">
                  <c:v>5.6689457519026347E-3</c:v>
                </c:pt>
                <c:pt idx="4">
                  <c:v>3.3650632632346148E-3</c:v>
                </c:pt>
                <c:pt idx="5">
                  <c:v>1.6083653194196496E-3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48736"/>
        <c:axId val="166154624"/>
      </c:scatterChart>
      <c:valAx>
        <c:axId val="1661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154624"/>
        <c:crosses val="autoZero"/>
        <c:crossBetween val="midCat"/>
      </c:valAx>
      <c:valAx>
        <c:axId val="16615462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66148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n-Hexanol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712705203188186"/>
                  <c:y val="-0.25930804422055675"/>
                </c:manualLayout>
              </c:layout>
              <c:numFmt formatCode="General" sourceLinked="0"/>
            </c:trendlineLbl>
          </c:trendline>
          <c:xVal>
            <c:numRef>
              <c:f>'DCSE-Cal'!$A$38:$A$44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1.625</c:v>
                </c:pt>
              </c:numCache>
            </c:numRef>
          </c:xVal>
          <c:yVal>
            <c:numRef>
              <c:f>'DCSE-Cal'!$D$38:$D$44</c:f>
              <c:numCache>
                <c:formatCode>0.00000</c:formatCode>
                <c:ptCount val="7"/>
                <c:pt idx="0">
                  <c:v>2.4530194785330944E-2</c:v>
                </c:pt>
                <c:pt idx="1">
                  <c:v>1.2881618461345482E-2</c:v>
                </c:pt>
                <c:pt idx="2">
                  <c:v>8.189454505579976E-3</c:v>
                </c:pt>
                <c:pt idx="3">
                  <c:v>4.1883457043535377E-3</c:v>
                </c:pt>
                <c:pt idx="4">
                  <c:v>2.3214078883988256E-3</c:v>
                </c:pt>
                <c:pt idx="5">
                  <c:v>1.1472525162222929E-3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56640"/>
        <c:axId val="144670720"/>
      </c:scatterChart>
      <c:valAx>
        <c:axId val="14465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670720"/>
        <c:crosses val="autoZero"/>
        <c:crossBetween val="midCat"/>
      </c:valAx>
      <c:valAx>
        <c:axId val="14467072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44656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3Z-Hexenyl acetate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1275246106047768"/>
                  <c:y val="-0.26532760637561686"/>
                </c:manualLayout>
              </c:layout>
              <c:numFmt formatCode="General" sourceLinked="0"/>
            </c:trendlineLbl>
          </c:trendline>
          <c:xVal>
            <c:numRef>
              <c:f>'DCSE-Cal'!$A$49:$A$55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1.625</c:v>
                </c:pt>
              </c:numCache>
            </c:numRef>
          </c:xVal>
          <c:yVal>
            <c:numRef>
              <c:f>'DCSE-Cal'!$D$49:$D$55</c:f>
              <c:numCache>
                <c:formatCode>0.00000</c:formatCode>
                <c:ptCount val="7"/>
                <c:pt idx="0">
                  <c:v>0.81070767847242198</c:v>
                </c:pt>
                <c:pt idx="1">
                  <c:v>0.40655347603663433</c:v>
                </c:pt>
                <c:pt idx="2">
                  <c:v>0.23908309058161528</c:v>
                </c:pt>
                <c:pt idx="3">
                  <c:v>0.1068150173310306</c:v>
                </c:pt>
                <c:pt idx="4">
                  <c:v>5.843054114816322E-2</c:v>
                </c:pt>
                <c:pt idx="5">
                  <c:v>2.8078876239924534E-2</c:v>
                </c:pt>
                <c:pt idx="6">
                  <c:v>1.426844278537478E-2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13920"/>
        <c:axId val="110115456"/>
      </c:scatterChart>
      <c:valAx>
        <c:axId val="11011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115456"/>
        <c:crosses val="autoZero"/>
        <c:crossBetween val="midCat"/>
      </c:valAx>
      <c:valAx>
        <c:axId val="11011545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10113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Ethyl Valerate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09497592328518"/>
                  <c:y val="-0.25930804422055675"/>
                </c:manualLayout>
              </c:layout>
              <c:numFmt formatCode="General" sourceLinked="0"/>
            </c:trendlineLbl>
          </c:trendline>
          <c:xVal>
            <c:numRef>
              <c:f>'DCSE-Cal'!$A$61:$A$67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1.625</c:v>
                </c:pt>
              </c:numCache>
            </c:numRef>
          </c:xVal>
          <c:yVal>
            <c:numRef>
              <c:f>'DCSE-Cal'!$D$61:$D$67</c:f>
              <c:numCache>
                <c:formatCode>0.00000</c:formatCode>
                <c:ptCount val="7"/>
                <c:pt idx="0">
                  <c:v>0.33954305296137449</c:v>
                </c:pt>
                <c:pt idx="1">
                  <c:v>0.1739203827345237</c:v>
                </c:pt>
                <c:pt idx="2">
                  <c:v>0.10814464431254009</c:v>
                </c:pt>
                <c:pt idx="3">
                  <c:v>4.6769871939811629E-2</c:v>
                </c:pt>
                <c:pt idx="4">
                  <c:v>2.7835973175005642E-2</c:v>
                </c:pt>
                <c:pt idx="5">
                  <c:v>1.3688622586484725E-2</c:v>
                </c:pt>
                <c:pt idx="6">
                  <c:v>7.7647707909329622E-3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03840"/>
        <c:axId val="166005376"/>
      </c:scatterChart>
      <c:valAx>
        <c:axId val="16600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005376"/>
        <c:crosses val="autoZero"/>
        <c:crossBetween val="midCat"/>
      </c:valAx>
      <c:valAx>
        <c:axId val="16600537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66003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Hexanal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418026339594194"/>
                  <c:y val="-0.22476341243831713"/>
                </c:manualLayout>
              </c:layout>
              <c:numFmt formatCode="General" sourceLinked="0"/>
            </c:trendlineLbl>
          </c:trendline>
          <c:xVal>
            <c:numRef>
              <c:f>'DHS-Cal'!$A$3:$A$10</c:f>
              <c:numCache>
                <c:formatCode>General</c:formatCode>
                <c:ptCount val="8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6.25</c:v>
                </c:pt>
                <c:pt idx="4">
                  <c:v>3.125</c:v>
                </c:pt>
                <c:pt idx="5">
                  <c:v>1.5625</c:v>
                </c:pt>
                <c:pt idx="6">
                  <c:v>0.78125</c:v>
                </c:pt>
                <c:pt idx="7">
                  <c:v>0.390625</c:v>
                </c:pt>
              </c:numCache>
            </c:numRef>
          </c:xVal>
          <c:yVal>
            <c:numRef>
              <c:f>'DHS-Cal'!$I$3:$I$10</c:f>
              <c:numCache>
                <c:formatCode>General</c:formatCode>
                <c:ptCount val="8"/>
                <c:pt idx="0">
                  <c:v>1.1099814666541934</c:v>
                </c:pt>
                <c:pt idx="1">
                  <c:v>0.61258018584644347</c:v>
                </c:pt>
                <c:pt idx="2">
                  <c:v>0.24316346605311417</c:v>
                </c:pt>
                <c:pt idx="3">
                  <c:v>0.11139002397516014</c:v>
                </c:pt>
                <c:pt idx="4">
                  <c:v>4.8395316684228397E-2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49568"/>
        <c:axId val="165501952"/>
      </c:scatterChart>
      <c:valAx>
        <c:axId val="165549568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65501952"/>
        <c:crosses val="autoZero"/>
        <c:crossBetween val="midCat"/>
      </c:valAx>
      <c:valAx>
        <c:axId val="16550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4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2E-Hexenal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418026339594194"/>
                  <c:y val="-0.22476341243831713"/>
                </c:manualLayout>
              </c:layout>
              <c:numFmt formatCode="General" sourceLinked="0"/>
            </c:trendlineLbl>
          </c:trendline>
          <c:xVal>
            <c:numRef>
              <c:f>'DHS-Cal'!$A$15:$A$22</c:f>
              <c:numCache>
                <c:formatCode>General</c:formatCode>
                <c:ptCount val="8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6.25</c:v>
                </c:pt>
                <c:pt idx="4">
                  <c:v>3.125</c:v>
                </c:pt>
                <c:pt idx="5">
                  <c:v>1.5625</c:v>
                </c:pt>
                <c:pt idx="6">
                  <c:v>0.78125</c:v>
                </c:pt>
                <c:pt idx="7">
                  <c:v>0.390625</c:v>
                </c:pt>
              </c:numCache>
            </c:numRef>
          </c:xVal>
          <c:yVal>
            <c:numRef>
              <c:f>'DHS-Cal'!$I$15:$I$22</c:f>
              <c:numCache>
                <c:formatCode>General</c:formatCode>
                <c:ptCount val="8"/>
                <c:pt idx="0">
                  <c:v>1.8029826007124437</c:v>
                </c:pt>
                <c:pt idx="1">
                  <c:v>0.78034041971689327</c:v>
                </c:pt>
                <c:pt idx="2">
                  <c:v>0.42805376224500913</c:v>
                </c:pt>
                <c:pt idx="3">
                  <c:v>0.20611880486019474</c:v>
                </c:pt>
                <c:pt idx="4">
                  <c:v>8.9634718147376155E-2</c:v>
                </c:pt>
                <c:pt idx="5">
                  <c:v>5.4976380639447861E-2</c:v>
                </c:pt>
                <c:pt idx="6">
                  <c:v>2.9776153655369435E-2</c:v>
                </c:pt>
                <c:pt idx="7">
                  <c:v>1.8050200627052589E-2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30912"/>
        <c:axId val="168640896"/>
      </c:scatterChart>
      <c:valAx>
        <c:axId val="16863091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68640896"/>
        <c:crosses val="autoZero"/>
        <c:crossBetween val="midCat"/>
      </c:valAx>
      <c:valAx>
        <c:axId val="1686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3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3Z-Hexenol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418026339594194"/>
                  <c:y val="-0.22476341243831713"/>
                </c:manualLayout>
              </c:layout>
              <c:numFmt formatCode="General" sourceLinked="0"/>
            </c:trendlineLbl>
          </c:trendline>
          <c:xVal>
            <c:numRef>
              <c:f>'DHS-Cal'!$A$27:$A$34</c:f>
              <c:numCache>
                <c:formatCode>General</c:formatCode>
                <c:ptCount val="8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6.25</c:v>
                </c:pt>
                <c:pt idx="4">
                  <c:v>3.125</c:v>
                </c:pt>
                <c:pt idx="5">
                  <c:v>1.5625</c:v>
                </c:pt>
                <c:pt idx="6">
                  <c:v>0.78125</c:v>
                </c:pt>
                <c:pt idx="7">
                  <c:v>0.390625</c:v>
                </c:pt>
              </c:numCache>
            </c:numRef>
          </c:xVal>
          <c:yVal>
            <c:numRef>
              <c:f>'DHS-Cal'!$I$27:$I$34</c:f>
              <c:numCache>
                <c:formatCode>General</c:formatCode>
                <c:ptCount val="8"/>
                <c:pt idx="0">
                  <c:v>0.46919573579423512</c:v>
                </c:pt>
                <c:pt idx="1">
                  <c:v>0.24567712704537892</c:v>
                </c:pt>
                <c:pt idx="2">
                  <c:v>9.5453878477186505E-2</c:v>
                </c:pt>
                <c:pt idx="3">
                  <c:v>4.2875666176483855E-2</c:v>
                </c:pt>
                <c:pt idx="4">
                  <c:v>2.2664435515881706E-2</c:v>
                </c:pt>
                <c:pt idx="5">
                  <c:v>1.0063481547180491E-2</c:v>
                </c:pt>
                <c:pt idx="6">
                  <c:v>5.4913162107391158E-3</c:v>
                </c:pt>
                <c:pt idx="7">
                  <c:v>9.1704689790163382E-4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81952"/>
        <c:axId val="117983488"/>
      </c:scatterChart>
      <c:valAx>
        <c:axId val="11798195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17983488"/>
        <c:crosses val="autoZero"/>
        <c:crossBetween val="midCat"/>
      </c:valAx>
      <c:valAx>
        <c:axId val="11798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981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0</xdr:row>
      <xdr:rowOff>80962</xdr:rowOff>
    </xdr:from>
    <xdr:to>
      <xdr:col>17</xdr:col>
      <xdr:colOff>238125</xdr:colOff>
      <xdr:row>11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11</xdr:row>
      <xdr:rowOff>133350</xdr:rowOff>
    </xdr:from>
    <xdr:to>
      <xdr:col>17</xdr:col>
      <xdr:colOff>238125</xdr:colOff>
      <xdr:row>22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257175</xdr:colOff>
      <xdr:row>22</xdr:row>
      <xdr:rowOff>161925</xdr:rowOff>
    </xdr:from>
    <xdr:to>
      <xdr:col>17</xdr:col>
      <xdr:colOff>228600</xdr:colOff>
      <xdr:row>33</xdr:row>
      <xdr:rowOff>176213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266700</xdr:colOff>
      <xdr:row>34</xdr:row>
      <xdr:rowOff>9525</xdr:rowOff>
    </xdr:from>
    <xdr:to>
      <xdr:col>17</xdr:col>
      <xdr:colOff>238125</xdr:colOff>
      <xdr:row>45</xdr:row>
      <xdr:rowOff>23813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257175</xdr:colOff>
      <xdr:row>45</xdr:row>
      <xdr:rowOff>28575</xdr:rowOff>
    </xdr:from>
    <xdr:to>
      <xdr:col>17</xdr:col>
      <xdr:colOff>228600</xdr:colOff>
      <xdr:row>56</xdr:row>
      <xdr:rowOff>42863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276225</xdr:colOff>
      <xdr:row>56</xdr:row>
      <xdr:rowOff>95250</xdr:rowOff>
    </xdr:from>
    <xdr:to>
      <xdr:col>17</xdr:col>
      <xdr:colOff>247650</xdr:colOff>
      <xdr:row>67</xdr:row>
      <xdr:rowOff>109538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44824</xdr:colOff>
      <xdr:row>0</xdr:row>
      <xdr:rowOff>78441</xdr:rowOff>
    </xdr:from>
    <xdr:to>
      <xdr:col>18</xdr:col>
      <xdr:colOff>515472</xdr:colOff>
      <xdr:row>12</xdr:row>
      <xdr:rowOff>78441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56030</xdr:colOff>
      <xdr:row>12</xdr:row>
      <xdr:rowOff>123265</xdr:rowOff>
    </xdr:from>
    <xdr:to>
      <xdr:col>18</xdr:col>
      <xdr:colOff>526678</xdr:colOff>
      <xdr:row>24</xdr:row>
      <xdr:rowOff>123265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67236</xdr:colOff>
      <xdr:row>24</xdr:row>
      <xdr:rowOff>156882</xdr:rowOff>
    </xdr:from>
    <xdr:to>
      <xdr:col>18</xdr:col>
      <xdr:colOff>537884</xdr:colOff>
      <xdr:row>36</xdr:row>
      <xdr:rowOff>156882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67236</xdr:colOff>
      <xdr:row>36</xdr:row>
      <xdr:rowOff>179294</xdr:rowOff>
    </xdr:from>
    <xdr:to>
      <xdr:col>18</xdr:col>
      <xdr:colOff>537884</xdr:colOff>
      <xdr:row>48</xdr:row>
      <xdr:rowOff>179294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67236</xdr:colOff>
      <xdr:row>49</xdr:row>
      <xdr:rowOff>33618</xdr:rowOff>
    </xdr:from>
    <xdr:to>
      <xdr:col>18</xdr:col>
      <xdr:colOff>537884</xdr:colOff>
      <xdr:row>61</xdr:row>
      <xdr:rowOff>33618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100854</xdr:colOff>
      <xdr:row>61</xdr:row>
      <xdr:rowOff>112059</xdr:rowOff>
    </xdr:from>
    <xdr:to>
      <xdr:col>18</xdr:col>
      <xdr:colOff>571502</xdr:colOff>
      <xdr:row>73</xdr:row>
      <xdr:rowOff>112059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20" sqref="D20"/>
    </sheetView>
  </sheetViews>
  <sheetFormatPr defaultRowHeight="15" x14ac:dyDescent="0.25"/>
  <cols>
    <col min="1" max="1" width="18.28515625" bestFit="1" customWidth="1"/>
    <col min="3" max="3" width="8.28515625" bestFit="1" customWidth="1"/>
    <col min="4" max="4" width="21" bestFit="1" customWidth="1"/>
    <col min="5" max="5" width="22.42578125" bestFit="1" customWidth="1"/>
    <col min="6" max="6" width="18.7109375" style="78" bestFit="1" customWidth="1"/>
  </cols>
  <sheetData>
    <row r="1" spans="1:6" x14ac:dyDescent="0.25">
      <c r="A1" s="72"/>
      <c r="B1" s="76" t="s">
        <v>36</v>
      </c>
      <c r="C1" s="75" t="s">
        <v>37</v>
      </c>
      <c r="D1" s="75" t="s">
        <v>43</v>
      </c>
      <c r="E1" s="79" t="s">
        <v>44</v>
      </c>
      <c r="F1" s="79" t="s">
        <v>45</v>
      </c>
    </row>
    <row r="2" spans="1:6" x14ac:dyDescent="0.25">
      <c r="A2" s="73" t="s">
        <v>0</v>
      </c>
      <c r="B2" s="73" t="s">
        <v>38</v>
      </c>
      <c r="C2" s="77">
        <v>2.37</v>
      </c>
      <c r="D2" s="77">
        <v>37.86888377530159</v>
      </c>
      <c r="E2" s="78">
        <v>11.3</v>
      </c>
      <c r="F2" s="78">
        <v>1507</v>
      </c>
    </row>
    <row r="3" spans="1:6" x14ac:dyDescent="0.25">
      <c r="A3" s="73" t="s">
        <v>22</v>
      </c>
      <c r="B3" s="73" t="s">
        <v>39</v>
      </c>
      <c r="C3" s="77">
        <v>1.8</v>
      </c>
      <c r="D3" s="77">
        <v>14.092956766410769</v>
      </c>
      <c r="E3" s="78">
        <v>4.5999999999999996</v>
      </c>
      <c r="F3" s="78">
        <v>613</v>
      </c>
    </row>
    <row r="4" spans="1:6" x14ac:dyDescent="0.25">
      <c r="A4" s="73" t="s">
        <v>28</v>
      </c>
      <c r="B4" s="73" t="s">
        <v>40</v>
      </c>
      <c r="C4" s="77">
        <v>1.69</v>
      </c>
      <c r="D4" s="77">
        <v>11.295812392636616</v>
      </c>
      <c r="E4" s="78">
        <v>1</v>
      </c>
      <c r="F4" s="78">
        <v>133</v>
      </c>
    </row>
    <row r="5" spans="1:6" x14ac:dyDescent="0.25">
      <c r="A5" s="73" t="s">
        <v>17</v>
      </c>
      <c r="B5" s="73" t="s">
        <v>41</v>
      </c>
      <c r="C5" s="77">
        <v>2.0299999999999998</v>
      </c>
      <c r="D5" s="77">
        <v>21.789152557534667</v>
      </c>
      <c r="E5" s="78">
        <v>0.9</v>
      </c>
      <c r="F5" s="78">
        <v>120</v>
      </c>
    </row>
    <row r="6" spans="1:6" x14ac:dyDescent="0.25">
      <c r="A6" s="73" t="s">
        <v>18</v>
      </c>
      <c r="B6" s="74" t="s">
        <v>42</v>
      </c>
      <c r="C6" s="77">
        <v>2.4700000000000002</v>
      </c>
      <c r="D6" s="77">
        <v>43.416972067698133</v>
      </c>
      <c r="E6" s="78">
        <v>1.2</v>
      </c>
      <c r="F6" s="78">
        <v>160</v>
      </c>
    </row>
    <row r="7" spans="1:6" s="71" customFormat="1" x14ac:dyDescent="0.25">
      <c r="A7" s="73" t="s">
        <v>19</v>
      </c>
      <c r="B7" s="74" t="s">
        <v>46</v>
      </c>
      <c r="C7" s="77">
        <v>2.2999999999999998</v>
      </c>
      <c r="D7" s="77">
        <v>34.159999999999997</v>
      </c>
      <c r="E7" s="78">
        <v>4.7</v>
      </c>
      <c r="F7" s="78">
        <v>627</v>
      </c>
    </row>
    <row r="8" spans="1:6" x14ac:dyDescent="0.25">
      <c r="A8" s="73" t="s">
        <v>30</v>
      </c>
      <c r="B8" s="71"/>
      <c r="C8" s="71"/>
      <c r="D8" s="7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4"/>
  <sheetViews>
    <sheetView workbookViewId="0">
      <selection activeCell="E56" sqref="E56"/>
    </sheetView>
  </sheetViews>
  <sheetFormatPr defaultRowHeight="15" x14ac:dyDescent="0.25"/>
  <cols>
    <col min="1" max="1" width="18.28515625" bestFit="1" customWidth="1"/>
    <col min="2" max="3" width="9.5703125" bestFit="1" customWidth="1"/>
    <col min="6" max="6" width="8.5703125" bestFit="1" customWidth="1"/>
    <col min="7" max="7" width="4.42578125" bestFit="1" customWidth="1"/>
    <col min="11" max="11" width="5.85546875" customWidth="1"/>
  </cols>
  <sheetData>
    <row r="1" spans="1:28" x14ac:dyDescent="0.25">
      <c r="A1" s="3" t="s">
        <v>0</v>
      </c>
      <c r="B1" s="9"/>
      <c r="C1" s="10"/>
      <c r="D1" s="12"/>
      <c r="E1" s="12"/>
      <c r="F1" s="7"/>
      <c r="G1" s="7"/>
      <c r="H1" s="1" t="s">
        <v>1</v>
      </c>
      <c r="I1" s="1"/>
      <c r="J1" s="1"/>
      <c r="K1" s="2"/>
      <c r="L1" s="2"/>
      <c r="M1" s="2"/>
      <c r="N1" s="2"/>
      <c r="O1" s="2"/>
      <c r="P1" s="2"/>
      <c r="Q1" s="2"/>
      <c r="R1" s="2"/>
      <c r="S1" s="1" t="s">
        <v>20</v>
      </c>
      <c r="T1" s="1"/>
      <c r="U1" s="1"/>
      <c r="V1" s="1"/>
      <c r="W1" s="2"/>
      <c r="X1" s="2"/>
      <c r="Y1" s="2"/>
      <c r="Z1" s="2"/>
      <c r="AA1" s="2"/>
      <c r="AB1" s="2"/>
    </row>
    <row r="2" spans="1:28" x14ac:dyDescent="0.25">
      <c r="A2" s="5" t="s">
        <v>2</v>
      </c>
      <c r="B2" s="11" t="s">
        <v>3</v>
      </c>
      <c r="C2" s="10" t="s">
        <v>4</v>
      </c>
      <c r="D2" s="12" t="s">
        <v>5</v>
      </c>
      <c r="E2" s="12" t="s">
        <v>6</v>
      </c>
      <c r="F2" s="2"/>
      <c r="G2" s="2"/>
      <c r="H2" s="5" t="s">
        <v>3</v>
      </c>
      <c r="I2" s="5" t="s">
        <v>5</v>
      </c>
      <c r="J2" s="5" t="s">
        <v>6</v>
      </c>
      <c r="K2" s="2"/>
      <c r="L2" s="2"/>
      <c r="M2" s="2"/>
      <c r="N2" s="2"/>
      <c r="O2" s="2"/>
      <c r="P2" s="2"/>
      <c r="Q2" s="2"/>
      <c r="R2" s="2"/>
      <c r="S2" s="2"/>
      <c r="T2" s="5" t="s">
        <v>3</v>
      </c>
      <c r="U2" s="7" t="s">
        <v>4</v>
      </c>
      <c r="V2" s="7" t="s">
        <v>5</v>
      </c>
      <c r="W2" s="2"/>
      <c r="X2" s="2"/>
      <c r="Y2" s="2"/>
      <c r="Z2" s="2"/>
      <c r="AA2" s="2"/>
      <c r="AB2" s="2"/>
    </row>
    <row r="3" spans="1:28" x14ac:dyDescent="0.25">
      <c r="A3" s="8">
        <v>100</v>
      </c>
      <c r="B3" s="9">
        <v>784369.5</v>
      </c>
      <c r="C3" s="9">
        <v>7085569.5</v>
      </c>
      <c r="D3" s="13">
        <v>0.11069957044384364</v>
      </c>
      <c r="E3" s="13">
        <v>1.1069957044384364E-2</v>
      </c>
      <c r="F3" s="2"/>
      <c r="G3" s="2"/>
      <c r="H3" s="9">
        <v>739321.8</v>
      </c>
      <c r="I3" s="2">
        <v>0.10434190222818364</v>
      </c>
      <c r="J3" s="13">
        <v>1.0434190222818364E-2</v>
      </c>
      <c r="K3" s="2"/>
      <c r="L3" s="2"/>
      <c r="M3" s="2"/>
      <c r="N3" s="2"/>
      <c r="O3" s="2"/>
      <c r="P3" s="2"/>
      <c r="Q3" s="2"/>
      <c r="R3" s="2"/>
      <c r="S3" s="2" t="s">
        <v>8</v>
      </c>
      <c r="T3" s="6">
        <v>46966</v>
      </c>
      <c r="U3" s="2">
        <v>9559881.5999999996</v>
      </c>
      <c r="V3" s="2">
        <v>4.912822351272635E-3</v>
      </c>
      <c r="W3" s="2"/>
      <c r="X3" s="2"/>
      <c r="Y3" s="2"/>
      <c r="Z3" s="2"/>
      <c r="AA3" s="2"/>
      <c r="AB3" s="2"/>
    </row>
    <row r="4" spans="1:28" x14ac:dyDescent="0.25">
      <c r="A4" s="8">
        <v>50</v>
      </c>
      <c r="B4" s="9">
        <v>415091.20000000001</v>
      </c>
      <c r="C4" s="9">
        <v>7095257.5</v>
      </c>
      <c r="D4" s="13">
        <v>5.8502626578387042E-2</v>
      </c>
      <c r="E4" s="13">
        <v>1.1700525315677408E-2</v>
      </c>
      <c r="F4" s="2"/>
      <c r="G4" s="2"/>
      <c r="H4" s="9">
        <v>370043.5</v>
      </c>
      <c r="I4" s="2">
        <v>5.2153639244241663E-2</v>
      </c>
      <c r="J4" s="13">
        <v>1.0430727848848333E-2</v>
      </c>
      <c r="K4" s="2"/>
      <c r="L4" s="2"/>
      <c r="M4" s="2"/>
      <c r="N4" s="2"/>
      <c r="O4" s="2"/>
      <c r="P4" s="2"/>
      <c r="Q4" s="2"/>
      <c r="R4" s="2"/>
      <c r="S4" s="2" t="s">
        <v>9</v>
      </c>
      <c r="T4" s="4">
        <v>43919.6</v>
      </c>
      <c r="U4" s="2">
        <v>9478062.5999999996</v>
      </c>
      <c r="V4" s="2">
        <v>4.6338161978377312E-3</v>
      </c>
      <c r="W4" s="2"/>
      <c r="X4" s="2"/>
      <c r="Y4" s="2"/>
      <c r="Z4" s="2"/>
      <c r="AA4" s="2"/>
      <c r="AB4" s="2"/>
    </row>
    <row r="5" spans="1:28" x14ac:dyDescent="0.25">
      <c r="A5" s="8">
        <v>25</v>
      </c>
      <c r="B5" s="9">
        <v>276305.59999999998</v>
      </c>
      <c r="C5" s="9">
        <v>6981893.5999999996</v>
      </c>
      <c r="D5" s="13">
        <v>3.9574593345278131E-2</v>
      </c>
      <c r="E5" s="13">
        <v>1.5829837338111254E-2</v>
      </c>
      <c r="F5" s="2"/>
      <c r="G5" s="2"/>
      <c r="H5" s="9">
        <v>231257.89999999997</v>
      </c>
      <c r="I5" s="2">
        <v>3.3122518509878178E-2</v>
      </c>
      <c r="J5" s="13">
        <v>1.3249007403951268E-2</v>
      </c>
      <c r="K5" s="2"/>
      <c r="L5" s="2"/>
      <c r="M5" s="2"/>
      <c r="N5" s="2"/>
      <c r="O5" s="2"/>
      <c r="P5" s="2"/>
      <c r="Q5" s="2"/>
      <c r="R5" s="2"/>
      <c r="S5" s="2" t="s">
        <v>10</v>
      </c>
      <c r="T5" s="4">
        <v>44257.5</v>
      </c>
      <c r="U5" s="2">
        <v>8972708.5</v>
      </c>
      <c r="V5" s="2">
        <v>4.9324571281904456E-3</v>
      </c>
      <c r="W5" s="2"/>
      <c r="X5" s="2"/>
      <c r="Y5" s="2"/>
      <c r="Z5" s="2"/>
      <c r="AA5" s="2"/>
      <c r="AB5" s="2"/>
    </row>
    <row r="6" spans="1:28" x14ac:dyDescent="0.25">
      <c r="A6" s="8">
        <v>12.5</v>
      </c>
      <c r="B6" s="9">
        <v>160710.39999999999</v>
      </c>
      <c r="C6" s="9">
        <v>7199716.0999999996</v>
      </c>
      <c r="D6" s="13">
        <v>2.2321769048643459E-2</v>
      </c>
      <c r="E6" s="13">
        <v>1.7857415238914768E-2</v>
      </c>
      <c r="F6" s="2"/>
      <c r="G6" s="2"/>
      <c r="H6" s="9">
        <v>115662.69999999998</v>
      </c>
      <c r="I6" s="2">
        <v>1.6064897336715817E-2</v>
      </c>
      <c r="J6" s="13">
        <v>1.2851917869372653E-2</v>
      </c>
      <c r="K6" s="2"/>
      <c r="L6" s="2"/>
      <c r="M6" s="2"/>
      <c r="N6" s="2"/>
      <c r="O6" s="2"/>
      <c r="P6" s="2"/>
      <c r="Q6" s="2"/>
      <c r="R6" s="2"/>
      <c r="S6" s="2" t="s">
        <v>11</v>
      </c>
      <c r="T6" s="4">
        <v>45047.700000000004</v>
      </c>
      <c r="U6" s="4">
        <v>9336884.2333333325</v>
      </c>
      <c r="V6" s="4">
        <v>4.8263652257669373E-3</v>
      </c>
      <c r="W6" s="2"/>
      <c r="X6" s="2"/>
      <c r="Y6" s="2"/>
      <c r="Z6" s="2"/>
      <c r="AA6" s="2"/>
      <c r="AB6" s="2"/>
    </row>
    <row r="7" spans="1:28" x14ac:dyDescent="0.25">
      <c r="A7" s="8">
        <v>6.25</v>
      </c>
      <c r="B7" s="9">
        <v>99070.399999999994</v>
      </c>
      <c r="C7" s="9">
        <v>7069287.5999999996</v>
      </c>
      <c r="D7" s="13">
        <v>1.4014198545267843E-2</v>
      </c>
      <c r="E7" s="13">
        <v>2.2422717672428549E-2</v>
      </c>
      <c r="F7" s="2"/>
      <c r="G7" s="9"/>
      <c r="H7" s="9">
        <v>54022.69999999999</v>
      </c>
      <c r="I7" s="2">
        <v>7.6418874229986049E-3</v>
      </c>
      <c r="J7" s="13">
        <v>1.2227019876797767E-2</v>
      </c>
      <c r="K7" s="2"/>
      <c r="L7" s="2"/>
      <c r="M7" s="2"/>
      <c r="N7" s="2"/>
      <c r="O7" s="2"/>
      <c r="P7" s="2"/>
      <c r="Q7" s="2"/>
      <c r="R7" s="2"/>
      <c r="S7" s="2" t="s">
        <v>12</v>
      </c>
      <c r="T7" s="6">
        <v>1669.865344870658</v>
      </c>
      <c r="U7" s="6">
        <v>318027.61004652287</v>
      </c>
      <c r="V7" s="6">
        <v>1.6704109444539287E-4</v>
      </c>
      <c r="W7" s="2"/>
      <c r="X7" s="2"/>
      <c r="Y7" s="2"/>
      <c r="Z7" s="2"/>
      <c r="AA7" s="2"/>
      <c r="AB7" s="2"/>
    </row>
    <row r="8" spans="1:28" x14ac:dyDescent="0.25">
      <c r="A8" s="8">
        <v>3.125</v>
      </c>
      <c r="B8" s="9">
        <v>64351</v>
      </c>
      <c r="C8" s="9">
        <v>6836071.2999999998</v>
      </c>
      <c r="D8" s="13">
        <v>9.4134477503182278E-3</v>
      </c>
      <c r="E8" s="13">
        <v>3.0123032801018329E-2</v>
      </c>
      <c r="F8" s="2"/>
      <c r="G8" s="2"/>
      <c r="H8" s="9">
        <v>19303.299999999996</v>
      </c>
      <c r="I8" s="2">
        <v>2.8237417593932929E-3</v>
      </c>
      <c r="J8" s="13">
        <v>9.0359736300585376E-3</v>
      </c>
      <c r="K8" s="2"/>
      <c r="L8" s="2"/>
      <c r="M8" s="2"/>
      <c r="N8" s="2"/>
      <c r="O8" s="2"/>
      <c r="P8" s="2"/>
      <c r="Q8" s="2"/>
      <c r="R8" s="2"/>
      <c r="S8" s="2" t="s">
        <v>13</v>
      </c>
      <c r="T8" s="6">
        <v>3.7068825819534803</v>
      </c>
      <c r="U8" s="6">
        <v>3.4061427998768794</v>
      </c>
      <c r="V8" s="6">
        <v>3.4610123070172145</v>
      </c>
      <c r="W8" s="2"/>
      <c r="X8" s="2"/>
      <c r="Y8" s="2"/>
      <c r="Z8" s="2"/>
      <c r="AA8" s="2"/>
      <c r="AB8" s="2"/>
    </row>
    <row r="9" spans="1:28" x14ac:dyDescent="0.25">
      <c r="A9" s="8">
        <v>1.625</v>
      </c>
      <c r="B9" s="9"/>
      <c r="C9" s="9"/>
      <c r="D9" s="13"/>
      <c r="E9" s="13"/>
      <c r="F9" s="2"/>
      <c r="G9" s="2"/>
      <c r="H9" s="9"/>
      <c r="I9" s="2"/>
      <c r="J9" s="13"/>
      <c r="K9" s="2"/>
      <c r="L9" s="2"/>
      <c r="M9" s="2"/>
      <c r="N9" s="2"/>
      <c r="O9" s="2"/>
      <c r="P9" s="2"/>
      <c r="Q9" s="2"/>
      <c r="R9" s="2"/>
      <c r="W9" s="2"/>
      <c r="X9" s="2"/>
      <c r="Y9" s="2"/>
      <c r="Z9" s="2"/>
      <c r="AA9" s="2"/>
      <c r="AB9" s="2"/>
    </row>
    <row r="10" spans="1:28" x14ac:dyDescent="0.25">
      <c r="A10" s="8"/>
      <c r="B10" s="9"/>
      <c r="C10" s="9"/>
      <c r="D10" s="13"/>
      <c r="E10" s="13">
        <v>1.577609052190327E-2</v>
      </c>
      <c r="F10" s="13">
        <v>4.6709307914595093E-3</v>
      </c>
      <c r="G10" s="14">
        <v>29.607657137707623</v>
      </c>
      <c r="H10" s="2"/>
      <c r="I10" s="13">
        <v>1.1371472808641155E-2</v>
      </c>
      <c r="J10" s="13">
        <v>1.6532919075882705E-3</v>
      </c>
      <c r="K10" s="14">
        <v>14.538942627835667</v>
      </c>
      <c r="L10" s="2"/>
      <c r="M10" s="2"/>
      <c r="N10" s="2"/>
      <c r="O10" s="2"/>
      <c r="P10" s="2"/>
      <c r="Q10" s="2"/>
      <c r="R10" s="2"/>
      <c r="W10" s="2"/>
      <c r="X10" s="2"/>
      <c r="Y10" s="2"/>
      <c r="Z10" s="2"/>
      <c r="AA10" s="2"/>
      <c r="AB10" s="9"/>
    </row>
    <row r="11" spans="1:28" x14ac:dyDescent="0.25">
      <c r="A11" s="8"/>
      <c r="B11" s="9"/>
      <c r="C11" s="9"/>
      <c r="D11" s="13"/>
      <c r="E11" s="12" t="s">
        <v>21</v>
      </c>
      <c r="F11" s="5" t="s">
        <v>12</v>
      </c>
      <c r="G11" s="20" t="s">
        <v>13</v>
      </c>
      <c r="H11" s="2"/>
      <c r="I11" s="12" t="s">
        <v>21</v>
      </c>
      <c r="J11" s="7" t="s">
        <v>12</v>
      </c>
      <c r="K11" s="20" t="s">
        <v>13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5">
      <c r="A12" s="2"/>
      <c r="B12" s="9"/>
      <c r="C12" s="9"/>
      <c r="D12" s="13"/>
      <c r="E12" s="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5">
      <c r="A13" s="15" t="s">
        <v>14</v>
      </c>
      <c r="B13" s="9"/>
      <c r="C13" s="9"/>
      <c r="D13" s="13"/>
      <c r="E13" s="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5">
      <c r="A14" s="5" t="s">
        <v>2</v>
      </c>
      <c r="B14" s="11" t="s">
        <v>3</v>
      </c>
      <c r="C14" s="10" t="s">
        <v>4</v>
      </c>
      <c r="D14" s="12" t="s">
        <v>5</v>
      </c>
      <c r="E14" s="12" t="s">
        <v>6</v>
      </c>
      <c r="F14" s="2"/>
      <c r="G14" s="9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5">
      <c r="A15" s="8">
        <v>100</v>
      </c>
      <c r="B15" s="9">
        <v>689612.2</v>
      </c>
      <c r="C15" s="9">
        <v>7085569.5</v>
      </c>
      <c r="D15" s="13">
        <v>9.7326291132985146E-2</v>
      </c>
      <c r="E15" s="13">
        <v>9.7326291132985143E-3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5">
      <c r="A16" s="8">
        <v>50</v>
      </c>
      <c r="B16" s="9">
        <v>356098.8</v>
      </c>
      <c r="C16" s="9">
        <v>7095257.5</v>
      </c>
      <c r="D16" s="13">
        <v>5.0188284216605247E-2</v>
      </c>
      <c r="E16" s="13">
        <v>1.0037656843321049E-2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0" x14ac:dyDescent="0.25">
      <c r="A17" s="8">
        <v>25</v>
      </c>
      <c r="B17" s="9">
        <v>229804.6</v>
      </c>
      <c r="C17" s="9">
        <v>6981893.5999999996</v>
      </c>
      <c r="D17" s="13">
        <v>3.2914365810444324E-2</v>
      </c>
      <c r="E17" s="13">
        <v>1.3165746324177727E-2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6"/>
    </row>
    <row r="18" spans="1:20" x14ac:dyDescent="0.25">
      <c r="A18" s="8">
        <v>12.5</v>
      </c>
      <c r="B18" s="9">
        <v>105129.5</v>
      </c>
      <c r="C18" s="9">
        <v>7199716.0999999996</v>
      </c>
      <c r="D18" s="13">
        <v>1.4601895205284553E-2</v>
      </c>
      <c r="E18" s="13">
        <v>1.1681516164227643E-2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6"/>
    </row>
    <row r="19" spans="1:20" x14ac:dyDescent="0.25">
      <c r="A19" s="8">
        <v>6.25</v>
      </c>
      <c r="B19" s="9">
        <v>66661</v>
      </c>
      <c r="C19" s="9">
        <v>7069287.5999999996</v>
      </c>
      <c r="D19" s="13">
        <v>9.4296630398797189E-3</v>
      </c>
      <c r="E19" s="13">
        <v>1.508746086380755E-2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6"/>
    </row>
    <row r="20" spans="1:20" x14ac:dyDescent="0.25">
      <c r="A20" s="8">
        <v>3.125</v>
      </c>
      <c r="B20" s="9">
        <v>32260.7</v>
      </c>
      <c r="C20" s="9">
        <v>6836071.2999999998</v>
      </c>
      <c r="D20" s="13">
        <v>4.7191871740717515E-3</v>
      </c>
      <c r="E20" s="13">
        <v>1.5101398957029603E-2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6"/>
    </row>
    <row r="21" spans="1:20" x14ac:dyDescent="0.25">
      <c r="A21" s="8">
        <v>1.625</v>
      </c>
      <c r="B21" s="9">
        <v>14999.5</v>
      </c>
      <c r="C21" s="9">
        <v>7217753.2999999998</v>
      </c>
      <c r="D21" s="13">
        <v>2.078139744676505E-3</v>
      </c>
      <c r="E21" s="13">
        <v>1.2788552274932339E-2</v>
      </c>
      <c r="F21" s="4"/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9"/>
      <c r="T21" s="16"/>
    </row>
    <row r="22" spans="1:20" x14ac:dyDescent="0.25">
      <c r="A22" s="8"/>
      <c r="B22" s="9"/>
      <c r="C22" s="9"/>
      <c r="D22" s="13"/>
      <c r="E22" s="13">
        <v>1.251356579154206E-2</v>
      </c>
      <c r="F22" s="13">
        <v>2.1748108676090021E-3</v>
      </c>
      <c r="G22" s="14">
        <v>17.379625470774769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8"/>
      <c r="B23" s="9"/>
      <c r="C23" s="9"/>
      <c r="D23" s="13"/>
      <c r="E23" s="12" t="s">
        <v>21</v>
      </c>
      <c r="F23" s="5" t="s">
        <v>12</v>
      </c>
      <c r="G23" s="20" t="s">
        <v>13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9"/>
      <c r="T23" s="16"/>
    </row>
    <row r="24" spans="1:20" x14ac:dyDescent="0.25">
      <c r="A24" s="2"/>
      <c r="B24" s="9"/>
      <c r="C24" s="9"/>
      <c r="D24" s="13"/>
      <c r="E24" s="1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9"/>
      <c r="T24" s="2"/>
    </row>
    <row r="25" spans="1:20" x14ac:dyDescent="0.25">
      <c r="A25" s="15" t="s">
        <v>16</v>
      </c>
      <c r="B25" s="9"/>
      <c r="C25" s="9"/>
      <c r="D25" s="13"/>
      <c r="E25" s="1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s="5" t="s">
        <v>2</v>
      </c>
      <c r="B26" s="11" t="s">
        <v>3</v>
      </c>
      <c r="C26" s="10" t="s">
        <v>4</v>
      </c>
      <c r="D26" s="12" t="s">
        <v>5</v>
      </c>
      <c r="E26" s="12" t="s">
        <v>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17"/>
      <c r="T26" s="2"/>
    </row>
    <row r="27" spans="1:20" x14ac:dyDescent="0.25">
      <c r="A27" s="8">
        <v>100</v>
      </c>
      <c r="B27" s="9">
        <v>279949.2</v>
      </c>
      <c r="C27" s="9">
        <v>7085569.5</v>
      </c>
      <c r="D27" s="13">
        <v>3.9509766998968819E-2</v>
      </c>
      <c r="E27" s="13">
        <v>3.9509766998968819E-3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25">
      <c r="A28" s="8">
        <v>50</v>
      </c>
      <c r="B28" s="9">
        <v>140157.6</v>
      </c>
      <c r="C28" s="9">
        <v>7095257.5</v>
      </c>
      <c r="D28" s="13">
        <v>1.975370168031252E-2</v>
      </c>
      <c r="E28" s="13">
        <v>3.9507403360625037E-3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25">
      <c r="A29" s="8">
        <v>25</v>
      </c>
      <c r="B29" s="9">
        <v>87549.4</v>
      </c>
      <c r="C29" s="9">
        <v>6981893.5999999996</v>
      </c>
      <c r="D29" s="13">
        <v>1.2539492151527488E-2</v>
      </c>
      <c r="E29" s="13">
        <v>5.0157968606109951E-3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25">
      <c r="A30" s="8">
        <v>12.5</v>
      </c>
      <c r="B30" s="9">
        <v>40814.800000000003</v>
      </c>
      <c r="C30" s="9">
        <v>7199716.0999999996</v>
      </c>
      <c r="D30" s="13">
        <v>5.6689457519026347E-3</v>
      </c>
      <c r="E30" s="13">
        <v>4.5351566015221076E-3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8">
        <v>6.25</v>
      </c>
      <c r="B31" s="9">
        <v>23788.6</v>
      </c>
      <c r="C31" s="9">
        <v>7069287.5999999996</v>
      </c>
      <c r="D31" s="13">
        <v>3.3650632632346148E-3</v>
      </c>
      <c r="E31" s="13">
        <v>5.3841012211753841E-3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25">
      <c r="A32" s="8">
        <v>3.125</v>
      </c>
      <c r="B32" s="9">
        <v>10994.9</v>
      </c>
      <c r="C32" s="9">
        <v>6836071.2999999998</v>
      </c>
      <c r="D32" s="13">
        <v>1.6083653194196496E-3</v>
      </c>
      <c r="E32" s="13">
        <v>5.1467690221428794E-3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7" x14ac:dyDescent="0.25">
      <c r="A33" s="8">
        <v>1.625</v>
      </c>
      <c r="B33" s="9"/>
      <c r="C33" s="9"/>
      <c r="D33" s="13"/>
      <c r="E33" s="13"/>
      <c r="F33" s="2"/>
      <c r="G33" s="2"/>
    </row>
    <row r="34" spans="1:7" x14ac:dyDescent="0.25">
      <c r="A34" s="8"/>
      <c r="B34" s="9"/>
      <c r="C34" s="9"/>
      <c r="D34" s="13"/>
      <c r="E34" s="13">
        <v>4.6639234569017919E-3</v>
      </c>
      <c r="F34" s="18">
        <v>6.1791826150118796E-4</v>
      </c>
      <c r="G34" s="14">
        <v>13.248893709582152</v>
      </c>
    </row>
    <row r="35" spans="1:7" x14ac:dyDescent="0.25">
      <c r="A35" s="2"/>
      <c r="B35" s="9"/>
      <c r="C35" s="9"/>
      <c r="D35" s="13"/>
      <c r="E35" s="12" t="s">
        <v>21</v>
      </c>
      <c r="F35" s="5" t="s">
        <v>12</v>
      </c>
      <c r="G35" s="20" t="s">
        <v>13</v>
      </c>
    </row>
    <row r="36" spans="1:7" x14ac:dyDescent="0.25">
      <c r="A36" s="3" t="s">
        <v>17</v>
      </c>
      <c r="B36" s="9"/>
      <c r="C36" s="9"/>
      <c r="D36" s="13"/>
      <c r="E36" s="13"/>
      <c r="F36" s="2"/>
      <c r="G36" s="2"/>
    </row>
    <row r="37" spans="1:7" x14ac:dyDescent="0.25">
      <c r="A37" s="5" t="s">
        <v>2</v>
      </c>
      <c r="B37" s="11" t="s">
        <v>3</v>
      </c>
      <c r="C37" s="10" t="s">
        <v>4</v>
      </c>
      <c r="D37" s="12" t="s">
        <v>5</v>
      </c>
      <c r="E37" s="12" t="s">
        <v>6</v>
      </c>
      <c r="F37" s="2"/>
      <c r="G37" s="2"/>
    </row>
    <row r="38" spans="1:7" x14ac:dyDescent="0.25">
      <c r="A38" s="8">
        <v>100</v>
      </c>
      <c r="B38" s="9">
        <v>173810.4</v>
      </c>
      <c r="C38" s="9">
        <v>7085569.5</v>
      </c>
      <c r="D38" s="13">
        <v>2.4530194785330944E-2</v>
      </c>
      <c r="E38" s="13">
        <v>2.4530194785330945E-3</v>
      </c>
      <c r="F38" s="2"/>
      <c r="G38" s="2"/>
    </row>
    <row r="39" spans="1:7" x14ac:dyDescent="0.25">
      <c r="A39" s="8">
        <v>50</v>
      </c>
      <c r="B39" s="9">
        <v>91398.399999999994</v>
      </c>
      <c r="C39" s="9">
        <v>7095257.5</v>
      </c>
      <c r="D39" s="13">
        <v>1.2881618461345482E-2</v>
      </c>
      <c r="E39" s="13">
        <v>2.5763236922690968E-3</v>
      </c>
      <c r="F39" s="2"/>
      <c r="G39" s="2"/>
    </row>
    <row r="40" spans="1:7" x14ac:dyDescent="0.25">
      <c r="A40" s="8">
        <v>25</v>
      </c>
      <c r="B40" s="9">
        <v>57177.9</v>
      </c>
      <c r="C40" s="9">
        <v>6981893.5999999996</v>
      </c>
      <c r="D40" s="13">
        <v>8.189454505579976E-3</v>
      </c>
      <c r="E40" s="13">
        <v>3.2757818022319907E-3</v>
      </c>
      <c r="F40" s="2"/>
      <c r="G40" s="2"/>
    </row>
    <row r="41" spans="1:7" x14ac:dyDescent="0.25">
      <c r="A41" s="8">
        <v>12.5</v>
      </c>
      <c r="B41" s="9">
        <v>30154.9</v>
      </c>
      <c r="C41" s="9">
        <v>7199716.0999999996</v>
      </c>
      <c r="D41" s="13">
        <v>4.1883457043535377E-3</v>
      </c>
      <c r="E41" s="13">
        <v>3.3506765634828298E-3</v>
      </c>
      <c r="F41" s="2"/>
      <c r="G41" s="2"/>
    </row>
    <row r="42" spans="1:7" x14ac:dyDescent="0.25">
      <c r="A42" s="8">
        <v>6.25</v>
      </c>
      <c r="B42" s="9">
        <v>16410.7</v>
      </c>
      <c r="C42" s="9">
        <v>7069287.5999999996</v>
      </c>
      <c r="D42" s="13">
        <v>2.3214078883988256E-3</v>
      </c>
      <c r="E42" s="13">
        <v>3.7142526214381205E-3</v>
      </c>
      <c r="F42" s="2"/>
      <c r="G42" s="2"/>
    </row>
    <row r="43" spans="1:7" x14ac:dyDescent="0.25">
      <c r="A43" s="8">
        <v>3.125</v>
      </c>
      <c r="B43" s="9">
        <v>7842.7</v>
      </c>
      <c r="C43" s="9">
        <v>6836071.2999999998</v>
      </c>
      <c r="D43" s="13">
        <v>1.1472525162222929E-3</v>
      </c>
      <c r="E43" s="13">
        <v>3.6712080519113368E-3</v>
      </c>
      <c r="F43" s="2"/>
      <c r="G43" s="2"/>
    </row>
    <row r="44" spans="1:7" x14ac:dyDescent="0.25">
      <c r="A44" s="8">
        <v>1.625</v>
      </c>
      <c r="B44" s="9"/>
      <c r="C44" s="9"/>
      <c r="D44" s="13"/>
      <c r="E44" s="13"/>
      <c r="F44" s="2"/>
      <c r="G44" s="2"/>
    </row>
    <row r="45" spans="1:7" x14ac:dyDescent="0.25">
      <c r="A45" s="8"/>
      <c r="B45" s="9"/>
      <c r="C45" s="9"/>
      <c r="D45" s="13"/>
      <c r="E45" s="13">
        <v>3.1735437016444114E-3</v>
      </c>
      <c r="F45" s="18">
        <v>5.3994287051767299E-4</v>
      </c>
      <c r="G45" s="14">
        <v>17.013878530738204</v>
      </c>
    </row>
    <row r="46" spans="1:7" x14ac:dyDescent="0.25">
      <c r="A46" s="2"/>
      <c r="B46" s="9"/>
      <c r="C46" s="9"/>
      <c r="D46" s="13"/>
      <c r="E46" s="12" t="s">
        <v>21</v>
      </c>
      <c r="F46" s="5" t="s">
        <v>12</v>
      </c>
      <c r="G46" s="20" t="s">
        <v>13</v>
      </c>
    </row>
    <row r="47" spans="1:7" x14ac:dyDescent="0.25">
      <c r="A47" s="52" t="s">
        <v>18</v>
      </c>
      <c r="B47" s="56"/>
      <c r="C47" s="56"/>
      <c r="D47" s="60"/>
      <c r="E47" s="60"/>
      <c r="F47" s="51"/>
      <c r="G47" s="51"/>
    </row>
    <row r="48" spans="1:7" x14ac:dyDescent="0.25">
      <c r="A48" s="54" t="s">
        <v>2</v>
      </c>
      <c r="B48" s="58" t="s">
        <v>3</v>
      </c>
      <c r="C48" s="57" t="s">
        <v>4</v>
      </c>
      <c r="D48" s="59" t="s">
        <v>5</v>
      </c>
      <c r="E48" s="59" t="s">
        <v>6</v>
      </c>
      <c r="F48" s="51"/>
      <c r="G48" s="51"/>
    </row>
    <row r="49" spans="1:7" x14ac:dyDescent="0.25">
      <c r="A49" s="55">
        <v>100</v>
      </c>
      <c r="B49" s="56">
        <v>5744325.5999999996</v>
      </c>
      <c r="C49" s="56">
        <v>7085569.5</v>
      </c>
      <c r="D49" s="60">
        <v>0.81070767847242198</v>
      </c>
      <c r="E49" s="60">
        <v>8.1070767847242195E-2</v>
      </c>
      <c r="F49" s="51"/>
      <c r="G49" s="51"/>
    </row>
    <row r="50" spans="1:7" x14ac:dyDescent="0.25">
      <c r="A50" s="55">
        <v>50</v>
      </c>
      <c r="B50" s="56">
        <v>2884601.6</v>
      </c>
      <c r="C50" s="56">
        <v>7095257.5</v>
      </c>
      <c r="D50" s="60">
        <v>0.40655347603663433</v>
      </c>
      <c r="E50" s="60">
        <v>8.1310695207326866E-2</v>
      </c>
      <c r="F50" s="51"/>
      <c r="G50" s="51"/>
    </row>
    <row r="51" spans="1:7" x14ac:dyDescent="0.25">
      <c r="A51" s="55">
        <v>25</v>
      </c>
      <c r="B51" s="56">
        <v>1669252.7</v>
      </c>
      <c r="C51" s="56">
        <v>6981893.5999999996</v>
      </c>
      <c r="D51" s="60">
        <v>0.23908309058161528</v>
      </c>
      <c r="E51" s="60">
        <v>9.5633236232646107E-2</v>
      </c>
      <c r="F51" s="51"/>
      <c r="G51" s="51"/>
    </row>
    <row r="52" spans="1:7" x14ac:dyDescent="0.25">
      <c r="A52" s="55">
        <v>12.5</v>
      </c>
      <c r="B52" s="56">
        <v>769037.8</v>
      </c>
      <c r="C52" s="56">
        <v>7199716.0999999996</v>
      </c>
      <c r="D52" s="60">
        <v>0.1068150173310306</v>
      </c>
      <c r="E52" s="60">
        <v>8.5452013864824469E-2</v>
      </c>
      <c r="F52" s="51"/>
      <c r="G52" s="51"/>
    </row>
    <row r="53" spans="1:7" x14ac:dyDescent="0.25">
      <c r="A53" s="55">
        <v>6.25</v>
      </c>
      <c r="B53" s="56">
        <v>413062.3</v>
      </c>
      <c r="C53" s="56">
        <v>7069287.5999999996</v>
      </c>
      <c r="D53" s="60">
        <v>5.843054114816322E-2</v>
      </c>
      <c r="E53" s="60">
        <v>9.3488865837061147E-2</v>
      </c>
      <c r="F53" s="51"/>
      <c r="G53" s="51"/>
    </row>
    <row r="54" spans="1:7" x14ac:dyDescent="0.25">
      <c r="A54" s="55">
        <v>3.125</v>
      </c>
      <c r="B54" s="56">
        <v>191949.2</v>
      </c>
      <c r="C54" s="56">
        <v>6836071.2999999998</v>
      </c>
      <c r="D54" s="60">
        <v>2.8078876239924534E-2</v>
      </c>
      <c r="E54" s="60">
        <v>8.9852403967758496E-2</v>
      </c>
      <c r="F54" s="51"/>
      <c r="G54" s="51"/>
    </row>
    <row r="55" spans="1:7" x14ac:dyDescent="0.25">
      <c r="A55" s="55">
        <v>1.625</v>
      </c>
      <c r="B55" s="56">
        <v>102986.1</v>
      </c>
      <c r="C55" s="56">
        <v>7217753.2999999998</v>
      </c>
      <c r="D55" s="60">
        <v>1.426844278537478E-2</v>
      </c>
      <c r="E55" s="60">
        <v>8.7805801756152491E-2</v>
      </c>
      <c r="F55" s="51"/>
      <c r="G55" s="51"/>
    </row>
    <row r="56" spans="1:7" x14ac:dyDescent="0.25">
      <c r="A56" s="55"/>
      <c r="B56" s="56"/>
      <c r="C56" s="56"/>
      <c r="D56" s="60"/>
      <c r="E56" s="60">
        <v>8.7801969244715977E-2</v>
      </c>
      <c r="F56" s="53">
        <v>5.6397670445268938E-3</v>
      </c>
      <c r="G56" s="53">
        <v>6.423280813677537</v>
      </c>
    </row>
    <row r="57" spans="1:7" x14ac:dyDescent="0.25">
      <c r="E57" s="12" t="s">
        <v>21</v>
      </c>
      <c r="F57" s="5" t="s">
        <v>12</v>
      </c>
      <c r="G57" s="20" t="s">
        <v>13</v>
      </c>
    </row>
    <row r="59" spans="1:7" x14ac:dyDescent="0.25">
      <c r="A59" s="3" t="s">
        <v>19</v>
      </c>
      <c r="B59" s="9"/>
      <c r="C59" s="9"/>
      <c r="D59" s="13"/>
      <c r="E59" s="13"/>
      <c r="F59" s="2"/>
      <c r="G59" s="2"/>
    </row>
    <row r="60" spans="1:7" x14ac:dyDescent="0.25">
      <c r="A60" s="5" t="s">
        <v>2</v>
      </c>
      <c r="B60" s="11" t="s">
        <v>3</v>
      </c>
      <c r="C60" s="10" t="s">
        <v>4</v>
      </c>
      <c r="D60" s="12" t="s">
        <v>5</v>
      </c>
      <c r="E60" s="12" t="s">
        <v>6</v>
      </c>
      <c r="F60" s="2"/>
      <c r="G60" s="2"/>
    </row>
    <row r="61" spans="1:7" x14ac:dyDescent="0.25">
      <c r="A61" s="8">
        <v>100</v>
      </c>
      <c r="B61" s="9">
        <v>2405855.9</v>
      </c>
      <c r="C61" s="9">
        <v>7085569.5</v>
      </c>
      <c r="D61" s="13">
        <v>0.33954305296137449</v>
      </c>
      <c r="E61" s="13">
        <v>3.3954305296137452E-2</v>
      </c>
      <c r="F61" s="2"/>
      <c r="G61" s="2"/>
    </row>
    <row r="62" spans="1:7" x14ac:dyDescent="0.25">
      <c r="A62" s="8">
        <v>50</v>
      </c>
      <c r="B62" s="9">
        <v>1234009.8999999999</v>
      </c>
      <c r="C62" s="9">
        <v>7095257.5</v>
      </c>
      <c r="D62" s="13">
        <v>0.1739203827345237</v>
      </c>
      <c r="E62" s="13">
        <v>3.4784076546904748E-2</v>
      </c>
      <c r="F62" s="2"/>
      <c r="G62" s="2"/>
    </row>
    <row r="63" spans="1:7" x14ac:dyDescent="0.25">
      <c r="A63" s="8">
        <v>25</v>
      </c>
      <c r="B63" s="9">
        <v>755054.4</v>
      </c>
      <c r="C63" s="9">
        <v>6981893.5999999996</v>
      </c>
      <c r="D63" s="13">
        <v>0.10814464431254009</v>
      </c>
      <c r="E63" s="13">
        <v>4.325785772501603E-2</v>
      </c>
      <c r="F63" s="2"/>
      <c r="G63" s="2"/>
    </row>
    <row r="64" spans="1:7" x14ac:dyDescent="0.25">
      <c r="A64" s="8">
        <v>12.5</v>
      </c>
      <c r="B64" s="9">
        <v>336729.8</v>
      </c>
      <c r="C64" s="9">
        <v>7199716.0999999996</v>
      </c>
      <c r="D64" s="13">
        <v>4.6769871939811629E-2</v>
      </c>
      <c r="E64" s="13">
        <v>3.7415897551849299E-2</v>
      </c>
      <c r="F64" s="2"/>
      <c r="G64" s="2"/>
    </row>
    <row r="65" spans="1:7" x14ac:dyDescent="0.25">
      <c r="A65" s="8">
        <v>6.25</v>
      </c>
      <c r="B65" s="9">
        <v>196780.5</v>
      </c>
      <c r="C65" s="9">
        <v>7069287.5999999996</v>
      </c>
      <c r="D65" s="13">
        <v>2.7835973175005642E-2</v>
      </c>
      <c r="E65" s="13">
        <v>4.4537557080009026E-2</v>
      </c>
      <c r="F65" s="2"/>
      <c r="G65" s="2"/>
    </row>
    <row r="66" spans="1:7" x14ac:dyDescent="0.25">
      <c r="A66" s="8">
        <v>3.125</v>
      </c>
      <c r="B66" s="9">
        <v>93576.4</v>
      </c>
      <c r="C66" s="9">
        <v>6836071.2999999998</v>
      </c>
      <c r="D66" s="13">
        <v>1.3688622586484725E-2</v>
      </c>
      <c r="E66" s="13">
        <v>4.3803592276751124E-2</v>
      </c>
      <c r="F66" s="2"/>
      <c r="G66" s="2"/>
    </row>
    <row r="67" spans="1:7" x14ac:dyDescent="0.25">
      <c r="A67" s="8">
        <v>1.625</v>
      </c>
      <c r="B67" s="9">
        <v>56044.2</v>
      </c>
      <c r="C67" s="9">
        <v>7217753.2999999998</v>
      </c>
      <c r="D67" s="13">
        <v>7.7647707909329622E-3</v>
      </c>
      <c r="E67" s="13">
        <v>4.7783204867279772E-2</v>
      </c>
      <c r="F67" s="2"/>
      <c r="G67" s="2"/>
    </row>
    <row r="68" spans="1:7" x14ac:dyDescent="0.25">
      <c r="A68" s="8"/>
      <c r="B68" s="9"/>
      <c r="C68" s="9"/>
      <c r="D68" s="13"/>
      <c r="E68" s="13">
        <v>4.0790927334849632E-2</v>
      </c>
      <c r="F68" s="13">
        <v>5.3588487330910256E-3</v>
      </c>
      <c r="G68" s="14">
        <v>13.137354512930393</v>
      </c>
    </row>
    <row r="69" spans="1:7" x14ac:dyDescent="0.25">
      <c r="E69" s="12" t="s">
        <v>21</v>
      </c>
      <c r="F69" s="5" t="s">
        <v>12</v>
      </c>
      <c r="G69" s="20" t="s">
        <v>13</v>
      </c>
    </row>
    <row r="71" spans="1:7" x14ac:dyDescent="0.25">
      <c r="A71" s="2"/>
      <c r="B71" s="4"/>
      <c r="C71" s="4"/>
      <c r="D71" s="4"/>
      <c r="E71" s="2"/>
      <c r="F71" s="2"/>
      <c r="G71" s="2"/>
    </row>
    <row r="72" spans="1:7" x14ac:dyDescent="0.25">
      <c r="A72" s="2"/>
      <c r="B72" s="4"/>
      <c r="C72" s="4"/>
      <c r="D72" s="4"/>
      <c r="E72" s="2"/>
      <c r="F72" s="2"/>
      <c r="G72" s="2"/>
    </row>
    <row r="73" spans="1:7" x14ac:dyDescent="0.25">
      <c r="A73" s="2"/>
      <c r="B73" s="4"/>
      <c r="C73" s="4"/>
      <c r="D73" s="4"/>
      <c r="E73" s="2"/>
      <c r="F73" s="2"/>
      <c r="G73" s="2"/>
    </row>
    <row r="74" spans="1:7" x14ac:dyDescent="0.25">
      <c r="A74" s="2"/>
      <c r="B74" s="4"/>
      <c r="C74" s="4"/>
      <c r="D74" s="4"/>
      <c r="E74" s="2"/>
      <c r="F74" s="2"/>
      <c r="G74" s="2"/>
    </row>
  </sheetData>
  <mergeCells count="2">
    <mergeCell ref="H1:J1"/>
    <mergeCell ref="S1:V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7"/>
  <sheetViews>
    <sheetView topLeftCell="A28" zoomScale="85" zoomScaleNormal="85" workbookViewId="0">
      <selection activeCell="J59" sqref="J59"/>
    </sheetView>
  </sheetViews>
  <sheetFormatPr defaultRowHeight="15" x14ac:dyDescent="0.25"/>
  <cols>
    <col min="1" max="1" width="18.28515625" bestFit="1" customWidth="1"/>
    <col min="2" max="2" width="9.5703125" style="43" bestFit="1" customWidth="1"/>
    <col min="3" max="3" width="12" style="43" bestFit="1" customWidth="1"/>
    <col min="4" max="5" width="9.140625" style="43"/>
    <col min="6" max="6" width="6.7109375" style="43" bestFit="1" customWidth="1"/>
    <col min="7" max="7" width="4.7109375" style="43" bestFit="1" customWidth="1"/>
    <col min="8" max="8" width="9.5703125" style="43" bestFit="1" customWidth="1"/>
    <col min="9" max="10" width="9.140625" style="43"/>
    <col min="11" max="11" width="7.7109375" style="43" bestFit="1" customWidth="1"/>
    <col min="12" max="12" width="4.7109375" style="43" bestFit="1" customWidth="1"/>
    <col min="19" max="19" width="9.140625" style="42"/>
  </cols>
  <sheetData>
    <row r="1" spans="1:29" x14ac:dyDescent="0.25">
      <c r="A1" s="22" t="s">
        <v>0</v>
      </c>
      <c r="B1" s="45"/>
      <c r="C1" s="46"/>
      <c r="D1" s="47"/>
      <c r="E1" s="47"/>
      <c r="F1" s="44"/>
      <c r="G1" s="44"/>
      <c r="H1" s="1" t="s">
        <v>1</v>
      </c>
      <c r="I1" s="1"/>
      <c r="J1" s="1"/>
      <c r="M1" s="21"/>
      <c r="N1" s="21"/>
      <c r="O1" s="21"/>
      <c r="P1" s="21"/>
      <c r="Q1" s="21"/>
      <c r="R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spans="1:29" x14ac:dyDescent="0.25">
      <c r="A2" s="24" t="s">
        <v>2</v>
      </c>
      <c r="B2" s="46" t="s">
        <v>3</v>
      </c>
      <c r="C2" s="46" t="s">
        <v>4</v>
      </c>
      <c r="D2" s="47" t="s">
        <v>5</v>
      </c>
      <c r="E2" s="47" t="s">
        <v>6</v>
      </c>
      <c r="H2" s="44" t="s">
        <v>3</v>
      </c>
      <c r="I2" s="44" t="s">
        <v>5</v>
      </c>
      <c r="J2" s="44" t="s">
        <v>6</v>
      </c>
      <c r="M2" s="21"/>
      <c r="N2" s="21"/>
      <c r="O2" s="21"/>
      <c r="P2" s="21"/>
      <c r="Q2" s="21"/>
      <c r="R2" s="21"/>
      <c r="T2" s="1" t="s">
        <v>7</v>
      </c>
      <c r="U2" s="1"/>
      <c r="V2" s="1"/>
      <c r="W2" s="1"/>
      <c r="X2" s="21"/>
      <c r="Y2" s="21"/>
      <c r="Z2" s="21"/>
      <c r="AA2" s="21"/>
      <c r="AB2" s="21"/>
      <c r="AC2" s="21"/>
    </row>
    <row r="3" spans="1:29" x14ac:dyDescent="0.25">
      <c r="A3" s="26">
        <v>50</v>
      </c>
      <c r="B3" s="45">
        <v>1509206.8</v>
      </c>
      <c r="C3" s="45">
        <v>1163020.8</v>
      </c>
      <c r="D3" s="48">
        <v>1.2976610564488615</v>
      </c>
      <c r="E3" s="48">
        <v>0.25953221128977227</v>
      </c>
      <c r="F3" s="48"/>
      <c r="H3" s="45">
        <v>1290931.5333333334</v>
      </c>
      <c r="I3" s="43">
        <v>1.1099814666541934</v>
      </c>
      <c r="J3" s="48">
        <v>0.2219962933308387</v>
      </c>
      <c r="M3" s="21"/>
      <c r="N3" s="21"/>
      <c r="O3" s="21"/>
      <c r="P3" s="21"/>
      <c r="Q3" s="21"/>
      <c r="R3" s="21"/>
      <c r="T3" s="21"/>
      <c r="U3" s="1" t="s">
        <v>0</v>
      </c>
      <c r="V3" s="1"/>
      <c r="W3" s="1"/>
      <c r="X3" s="21"/>
      <c r="Y3" s="21"/>
      <c r="Z3" s="21"/>
      <c r="AA3" s="21"/>
      <c r="AB3" s="21"/>
      <c r="AC3" s="21"/>
    </row>
    <row r="4" spans="1:29" x14ac:dyDescent="0.25">
      <c r="A4" s="26">
        <v>25</v>
      </c>
      <c r="B4" s="45">
        <v>962111.6</v>
      </c>
      <c r="C4" s="45">
        <v>1214267.7</v>
      </c>
      <c r="D4" s="48">
        <v>0.79233895458143211</v>
      </c>
      <c r="E4" s="48">
        <v>0.31693558183257281</v>
      </c>
      <c r="F4" s="48"/>
      <c r="H4" s="45">
        <v>743836.33333333337</v>
      </c>
      <c r="I4" s="43">
        <v>0.61258018584644347</v>
      </c>
      <c r="J4" s="48">
        <v>0.24503207433857738</v>
      </c>
      <c r="M4" s="21"/>
      <c r="N4" s="21"/>
      <c r="O4" s="21"/>
      <c r="P4" s="21"/>
      <c r="Q4" s="21"/>
      <c r="R4" s="21"/>
      <c r="T4" s="21"/>
      <c r="U4" s="23" t="s">
        <v>3</v>
      </c>
      <c r="V4" s="21" t="s">
        <v>4</v>
      </c>
      <c r="W4" s="21" t="s">
        <v>5</v>
      </c>
      <c r="X4" s="21"/>
      <c r="Y4" s="21"/>
      <c r="Z4" s="21"/>
      <c r="AA4" s="21"/>
      <c r="AB4" s="21"/>
      <c r="AC4" s="21"/>
    </row>
    <row r="5" spans="1:29" x14ac:dyDescent="0.25">
      <c r="A5" s="26">
        <v>12.5</v>
      </c>
      <c r="B5" s="45">
        <v>505792.6</v>
      </c>
      <c r="C5" s="45">
        <v>1182403.5</v>
      </c>
      <c r="D5" s="48">
        <v>0.42776649426359104</v>
      </c>
      <c r="E5" s="48">
        <v>0.34221319541087286</v>
      </c>
      <c r="F5" s="48"/>
      <c r="H5" s="45">
        <v>287517.33333333337</v>
      </c>
      <c r="I5" s="43">
        <v>0.24316346605311417</v>
      </c>
      <c r="J5" s="48">
        <v>0.19453077284249135</v>
      </c>
      <c r="M5" s="21"/>
      <c r="N5" s="21"/>
      <c r="O5" s="21"/>
      <c r="P5" s="21"/>
      <c r="Q5" s="21"/>
      <c r="R5" s="21"/>
      <c r="T5" s="21" t="s">
        <v>8</v>
      </c>
      <c r="U5" s="25">
        <v>189769.8</v>
      </c>
      <c r="V5" s="21">
        <v>1073542.2</v>
      </c>
      <c r="W5" s="21">
        <v>0.17676976275362066</v>
      </c>
      <c r="X5" s="21"/>
      <c r="Y5" s="21"/>
      <c r="Z5" s="21"/>
      <c r="AA5" s="21"/>
      <c r="AB5" s="21"/>
      <c r="AC5" s="21"/>
    </row>
    <row r="6" spans="1:29" x14ac:dyDescent="0.25">
      <c r="A6" s="26">
        <v>6.25</v>
      </c>
      <c r="B6" s="45">
        <v>357900.2</v>
      </c>
      <c r="C6" s="45">
        <v>1253477.8999999999</v>
      </c>
      <c r="D6" s="48">
        <v>0.28552573603411757</v>
      </c>
      <c r="E6" s="48">
        <v>0.45684117765458815</v>
      </c>
      <c r="F6" s="48"/>
      <c r="H6" s="45">
        <v>139624.93333333338</v>
      </c>
      <c r="I6" s="43">
        <v>0.11139002397516014</v>
      </c>
      <c r="J6" s="48">
        <v>0.17822403836025624</v>
      </c>
      <c r="M6" s="21"/>
      <c r="N6" s="21"/>
      <c r="O6" s="21"/>
      <c r="P6" s="21"/>
      <c r="Q6" s="21"/>
      <c r="R6" s="21"/>
      <c r="T6" s="21" t="s">
        <v>9</v>
      </c>
      <c r="U6" s="23">
        <v>242754.4</v>
      </c>
      <c r="V6" s="21">
        <v>1025996</v>
      </c>
      <c r="W6" s="21">
        <v>0.23660365147622409</v>
      </c>
      <c r="X6" s="21"/>
      <c r="Y6" s="21"/>
      <c r="Z6" s="21"/>
      <c r="AA6" s="21"/>
      <c r="AB6" s="21"/>
      <c r="AC6" s="21"/>
    </row>
    <row r="7" spans="1:29" x14ac:dyDescent="0.25">
      <c r="A7" s="26">
        <v>3.125</v>
      </c>
      <c r="B7" s="45">
        <v>284004</v>
      </c>
      <c r="C7" s="45">
        <v>1358163.1</v>
      </c>
      <c r="D7" s="48">
        <v>0.20910890599221846</v>
      </c>
      <c r="E7" s="48">
        <v>0.66914849917509911</v>
      </c>
      <c r="F7" s="48"/>
      <c r="G7" s="45"/>
      <c r="H7" s="45">
        <v>65728.733333333366</v>
      </c>
      <c r="I7" s="43">
        <v>4.8395316684228397E-2</v>
      </c>
      <c r="J7" s="48">
        <v>0.1548650133895309</v>
      </c>
      <c r="M7" s="21"/>
      <c r="N7" s="21"/>
      <c r="O7" s="21"/>
      <c r="P7" s="21"/>
      <c r="Q7" s="21"/>
      <c r="R7" s="21"/>
      <c r="T7" s="21" t="s">
        <v>10</v>
      </c>
      <c r="U7" s="23">
        <v>222301.6</v>
      </c>
      <c r="V7" s="21">
        <v>1063246.6000000001</v>
      </c>
      <c r="W7" s="21">
        <v>0.20907811978895582</v>
      </c>
      <c r="X7" s="21"/>
      <c r="Y7" s="21"/>
      <c r="Z7" s="21"/>
      <c r="AA7" s="21"/>
      <c r="AB7" s="21"/>
      <c r="AC7" s="21"/>
    </row>
    <row r="8" spans="1:29" x14ac:dyDescent="0.25">
      <c r="A8" s="26">
        <v>1.5625</v>
      </c>
      <c r="B8" s="45">
        <v>178053.3</v>
      </c>
      <c r="C8" s="45">
        <v>1239064.2285714285</v>
      </c>
      <c r="D8" s="48">
        <v>0.14369981466197718</v>
      </c>
      <c r="E8" s="48">
        <v>0.91967881383665395</v>
      </c>
      <c r="F8" s="48"/>
      <c r="H8" s="45"/>
      <c r="J8" s="48"/>
      <c r="M8" s="21"/>
      <c r="N8" s="21"/>
      <c r="O8" s="21"/>
      <c r="P8" s="21"/>
      <c r="Q8" s="21"/>
      <c r="R8" s="21"/>
      <c r="T8" s="21" t="s">
        <v>11</v>
      </c>
      <c r="U8" s="25">
        <v>218275.26666666663</v>
      </c>
      <c r="V8" s="23"/>
      <c r="W8" s="23"/>
      <c r="X8" s="21"/>
      <c r="Y8" s="21"/>
      <c r="Z8" s="21"/>
      <c r="AA8" s="21"/>
      <c r="AB8" s="21"/>
      <c r="AC8" s="21"/>
    </row>
    <row r="9" spans="1:29" x14ac:dyDescent="0.25">
      <c r="A9" s="26">
        <v>0.78125</v>
      </c>
      <c r="B9" s="45">
        <v>157997.9</v>
      </c>
      <c r="C9" s="45">
        <v>1317771.5</v>
      </c>
      <c r="D9" s="48">
        <v>0.1198977971522377</v>
      </c>
      <c r="E9" s="48">
        <v>1.5346918035486425</v>
      </c>
      <c r="F9" s="48"/>
      <c r="H9" s="45"/>
      <c r="J9" s="48"/>
      <c r="M9" s="21"/>
      <c r="N9" s="21"/>
      <c r="O9" s="21"/>
      <c r="P9" s="21"/>
      <c r="Q9" s="21"/>
      <c r="R9" s="21"/>
      <c r="T9" s="21" t="s">
        <v>12</v>
      </c>
      <c r="U9" s="25">
        <v>26720.78740182133</v>
      </c>
      <c r="V9" s="25"/>
      <c r="W9" s="25"/>
      <c r="X9" s="21"/>
      <c r="Y9" s="21"/>
      <c r="Z9" s="21"/>
      <c r="AA9" s="21"/>
      <c r="AB9" s="21"/>
      <c r="AC9" s="21"/>
    </row>
    <row r="10" spans="1:29" x14ac:dyDescent="0.25">
      <c r="A10" s="26">
        <v>0.390625</v>
      </c>
      <c r="B10" s="45"/>
      <c r="C10" s="45"/>
      <c r="D10" s="48"/>
      <c r="E10" s="48"/>
      <c r="F10" s="48"/>
      <c r="H10" s="45"/>
      <c r="J10" s="48"/>
      <c r="M10" s="21"/>
      <c r="N10" s="21"/>
      <c r="O10" s="21"/>
      <c r="P10" s="21"/>
      <c r="Q10" s="21"/>
      <c r="R10" s="21"/>
      <c r="T10" s="21" t="s">
        <v>13</v>
      </c>
      <c r="U10" s="25">
        <v>12.241784334927548</v>
      </c>
      <c r="V10" s="25"/>
      <c r="W10" s="25"/>
      <c r="X10" s="21"/>
      <c r="Y10" s="21"/>
      <c r="Z10" s="21"/>
      <c r="AA10" s="21"/>
      <c r="AB10" s="21"/>
      <c r="AC10" s="27"/>
    </row>
    <row r="11" spans="1:29" x14ac:dyDescent="0.25">
      <c r="A11" s="26"/>
      <c r="B11" s="45"/>
      <c r="C11" s="45"/>
      <c r="D11" s="48"/>
      <c r="E11" s="48">
        <v>0.64272018324974312</v>
      </c>
      <c r="F11" s="50">
        <v>0.456589164930985</v>
      </c>
      <c r="G11" s="49">
        <v>71.040116185921491</v>
      </c>
      <c r="J11" s="48">
        <v>0.19892963845233891</v>
      </c>
      <c r="K11" s="33">
        <v>3.552206440256938E-2</v>
      </c>
      <c r="L11" s="49">
        <v>17.856597276770316</v>
      </c>
      <c r="M11" s="21"/>
      <c r="N11" s="21"/>
      <c r="O11" s="21"/>
      <c r="P11" s="21"/>
      <c r="Q11" s="21"/>
      <c r="R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spans="1:29" x14ac:dyDescent="0.25">
      <c r="A12" s="21"/>
      <c r="B12" s="45"/>
      <c r="C12" s="45"/>
      <c r="D12" s="45"/>
      <c r="E12" s="47" t="s">
        <v>21</v>
      </c>
      <c r="F12" s="44" t="s">
        <v>12</v>
      </c>
      <c r="G12" s="44" t="s">
        <v>13</v>
      </c>
      <c r="J12" s="47" t="s">
        <v>21</v>
      </c>
      <c r="K12" s="44" t="s">
        <v>12</v>
      </c>
      <c r="L12" s="44" t="s">
        <v>13</v>
      </c>
      <c r="M12" s="21"/>
      <c r="N12" s="21"/>
      <c r="O12" s="21"/>
      <c r="P12" s="21"/>
      <c r="Q12" s="21"/>
      <c r="R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 spans="1:29" x14ac:dyDescent="0.25">
      <c r="A13" s="32" t="s">
        <v>14</v>
      </c>
      <c r="B13" s="45"/>
      <c r="C13" s="45"/>
      <c r="D13" s="48"/>
      <c r="E13" s="48"/>
      <c r="M13" s="21"/>
      <c r="N13" s="21"/>
      <c r="O13" s="21"/>
      <c r="P13" s="21"/>
      <c r="Q13" s="21"/>
      <c r="R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</row>
    <row r="14" spans="1:29" x14ac:dyDescent="0.25">
      <c r="A14" s="24" t="s">
        <v>2</v>
      </c>
      <c r="B14" s="46" t="s">
        <v>3</v>
      </c>
      <c r="C14" s="46" t="s">
        <v>4</v>
      </c>
      <c r="D14" s="47" t="s">
        <v>5</v>
      </c>
      <c r="E14" s="47" t="s">
        <v>6</v>
      </c>
      <c r="H14" s="44" t="s">
        <v>3</v>
      </c>
      <c r="I14" s="44" t="s">
        <v>5</v>
      </c>
      <c r="J14" s="44" t="s">
        <v>6</v>
      </c>
      <c r="M14" s="21"/>
      <c r="N14" s="21"/>
      <c r="O14" s="21"/>
      <c r="P14" s="21"/>
      <c r="Q14" s="21"/>
      <c r="R14" s="21"/>
      <c r="T14" s="21"/>
      <c r="U14" s="1" t="s">
        <v>22</v>
      </c>
      <c r="V14" s="1"/>
      <c r="W14" s="1"/>
      <c r="X14" s="21"/>
      <c r="Y14" s="21"/>
      <c r="Z14" s="21"/>
      <c r="AA14" s="21"/>
      <c r="AB14" s="21"/>
      <c r="AC14" s="21"/>
    </row>
    <row r="15" spans="1:29" x14ac:dyDescent="0.25">
      <c r="A15" s="26">
        <v>50</v>
      </c>
      <c r="B15" s="45">
        <v>2108691.6</v>
      </c>
      <c r="C15" s="45">
        <v>1163020.8</v>
      </c>
      <c r="D15" s="48">
        <v>1.8131159821045333</v>
      </c>
      <c r="E15" s="48">
        <v>0.36262319642090668</v>
      </c>
      <c r="H15" s="45">
        <v>2096906.2666666668</v>
      </c>
      <c r="I15" s="43">
        <v>1.8029826007124437</v>
      </c>
      <c r="J15" s="48">
        <v>0.36059652014248872</v>
      </c>
      <c r="M15" s="21"/>
      <c r="N15" s="21"/>
      <c r="O15" s="21"/>
      <c r="P15" s="21"/>
      <c r="Q15" s="21"/>
      <c r="R15" s="21"/>
      <c r="T15" s="21"/>
      <c r="U15" s="23" t="s">
        <v>3</v>
      </c>
      <c r="V15" s="21" t="s">
        <v>4</v>
      </c>
      <c r="W15" s="21" t="s">
        <v>5</v>
      </c>
      <c r="X15" s="21"/>
      <c r="Y15" s="21"/>
      <c r="Z15" s="21"/>
      <c r="AA15" s="21"/>
      <c r="AB15" s="21"/>
      <c r="AC15" s="21"/>
    </row>
    <row r="16" spans="1:29" x14ac:dyDescent="0.25">
      <c r="A16" s="26">
        <v>25</v>
      </c>
      <c r="B16" s="45">
        <v>959327.5</v>
      </c>
      <c r="C16" s="45">
        <v>1214267.7</v>
      </c>
      <c r="D16" s="48">
        <v>0.79004613233144561</v>
      </c>
      <c r="E16" s="48">
        <v>0.31601845293257819</v>
      </c>
      <c r="H16" s="45">
        <v>947542.16666666663</v>
      </c>
      <c r="I16" s="43">
        <v>0.78034041971689327</v>
      </c>
      <c r="J16" s="48">
        <v>0.3121361678867573</v>
      </c>
      <c r="M16" s="21"/>
      <c r="N16" s="21"/>
      <c r="O16" s="21"/>
      <c r="P16" s="21"/>
      <c r="Q16" s="21"/>
      <c r="R16" s="21"/>
      <c r="T16" s="21" t="s">
        <v>8</v>
      </c>
      <c r="U16" s="25">
        <v>9792.2999999999993</v>
      </c>
      <c r="V16" s="21">
        <v>1073542.2</v>
      </c>
      <c r="W16" s="21">
        <v>9.121485862409507E-3</v>
      </c>
      <c r="X16" s="21"/>
      <c r="Y16" s="21"/>
      <c r="Z16" s="21"/>
      <c r="AA16" s="21"/>
      <c r="AB16" s="21"/>
      <c r="AC16" s="21"/>
    </row>
    <row r="17" spans="1:23" x14ac:dyDescent="0.25">
      <c r="A17" s="26">
        <v>12.5</v>
      </c>
      <c r="B17" s="45">
        <v>517917.6</v>
      </c>
      <c r="C17" s="45">
        <v>1182403.5</v>
      </c>
      <c r="D17" s="48">
        <v>0.43802103089173872</v>
      </c>
      <c r="E17" s="48">
        <v>0.35041682471339097</v>
      </c>
      <c r="H17" s="45">
        <v>506132.26666666666</v>
      </c>
      <c r="I17" s="43">
        <v>0.42805376224500913</v>
      </c>
      <c r="J17" s="48">
        <v>0.34244300979600734</v>
      </c>
      <c r="M17" s="21"/>
      <c r="N17" s="21"/>
      <c r="O17" s="21"/>
      <c r="P17" s="21"/>
      <c r="Q17" s="21"/>
      <c r="R17" s="21"/>
      <c r="T17" s="21" t="s">
        <v>9</v>
      </c>
      <c r="U17" s="23">
        <v>13815.3</v>
      </c>
      <c r="V17" s="21">
        <v>1025996</v>
      </c>
      <c r="W17" s="21">
        <v>1.3465257174491908E-2</v>
      </c>
    </row>
    <row r="18" spans="1:23" x14ac:dyDescent="0.25">
      <c r="A18" s="26">
        <v>6.25</v>
      </c>
      <c r="B18" s="45">
        <v>270150.7</v>
      </c>
      <c r="C18" s="45">
        <v>1253477.8999999999</v>
      </c>
      <c r="D18" s="48">
        <v>0.21552091185652339</v>
      </c>
      <c r="E18" s="48">
        <v>0.34483345897043743</v>
      </c>
      <c r="H18" s="45">
        <v>258365.36666666667</v>
      </c>
      <c r="I18" s="43">
        <v>0.20611880486019474</v>
      </c>
      <c r="J18" s="48">
        <v>0.32979008777631158</v>
      </c>
      <c r="M18" s="21"/>
      <c r="N18" s="21"/>
      <c r="O18" s="21"/>
      <c r="P18" s="21"/>
      <c r="Q18" s="21"/>
      <c r="R18" s="21"/>
      <c r="T18" s="21" t="s">
        <v>10</v>
      </c>
      <c r="U18" s="23">
        <v>11748.4</v>
      </c>
      <c r="V18" s="21">
        <v>1063246.6000000001</v>
      </c>
      <c r="W18" s="21">
        <v>1.1049553320932321E-2</v>
      </c>
    </row>
    <row r="19" spans="1:23" x14ac:dyDescent="0.25">
      <c r="A19" s="26">
        <v>3.125</v>
      </c>
      <c r="B19" s="45">
        <v>133523.9</v>
      </c>
      <c r="C19" s="45">
        <v>1358163.1</v>
      </c>
      <c r="D19" s="48">
        <v>9.8312124663083533E-2</v>
      </c>
      <c r="E19" s="48">
        <v>0.31459879892186732</v>
      </c>
      <c r="H19" s="45">
        <v>121738.56666666667</v>
      </c>
      <c r="I19" s="43">
        <v>8.9634718147376155E-2</v>
      </c>
      <c r="J19" s="48">
        <v>0.28683109807160373</v>
      </c>
      <c r="M19" s="21"/>
      <c r="N19" s="21"/>
      <c r="O19" s="21"/>
      <c r="P19" s="21"/>
      <c r="Q19" s="21"/>
      <c r="R19" s="21"/>
      <c r="T19" s="21" t="s">
        <v>11</v>
      </c>
      <c r="U19" s="23">
        <v>11785.333333333334</v>
      </c>
      <c r="V19" s="23"/>
      <c r="W19" s="23"/>
    </row>
    <row r="20" spans="1:23" x14ac:dyDescent="0.25">
      <c r="A20" s="26">
        <v>1.5625</v>
      </c>
      <c r="B20" s="45">
        <v>79904.600000000006</v>
      </c>
      <c r="C20" s="45">
        <v>1239064.2285714285</v>
      </c>
      <c r="D20" s="48">
        <v>6.4487859593949801E-2</v>
      </c>
      <c r="E20" s="48">
        <v>0.41272230140127869</v>
      </c>
      <c r="H20" s="45">
        <v>68119.266666666677</v>
      </c>
      <c r="I20" s="43">
        <v>5.4976380639447861E-2</v>
      </c>
      <c r="J20" s="48">
        <v>0.35184883609246626</v>
      </c>
      <c r="M20" s="21"/>
      <c r="N20" s="21"/>
      <c r="O20" s="21"/>
      <c r="P20" s="21"/>
      <c r="Q20" s="21"/>
      <c r="R20" s="21"/>
      <c r="T20" s="21" t="s">
        <v>12</v>
      </c>
      <c r="U20" s="25">
        <v>2011.7542850291986</v>
      </c>
      <c r="V20" s="25"/>
      <c r="W20" s="25"/>
    </row>
    <row r="21" spans="1:23" x14ac:dyDescent="0.25">
      <c r="A21" s="26">
        <v>0.78125</v>
      </c>
      <c r="B21" s="45">
        <v>51023.5</v>
      </c>
      <c r="C21" s="45">
        <v>1317771.5</v>
      </c>
      <c r="D21" s="48">
        <v>3.8719535215323751E-2</v>
      </c>
      <c r="E21" s="48">
        <v>0.495610050756144</v>
      </c>
      <c r="H21" s="45">
        <v>39238.166666666664</v>
      </c>
      <c r="I21" s="43">
        <v>2.9776153655369435E-2</v>
      </c>
      <c r="J21" s="48">
        <v>0.38113476678872876</v>
      </c>
      <c r="M21" s="21"/>
      <c r="N21" s="21"/>
      <c r="O21" s="21"/>
      <c r="P21" s="21"/>
      <c r="Q21" s="21"/>
      <c r="R21" s="21"/>
      <c r="T21" s="21" t="s">
        <v>13</v>
      </c>
      <c r="U21" s="25">
        <v>17.069982054213135</v>
      </c>
      <c r="V21" s="25"/>
      <c r="W21" s="25"/>
    </row>
    <row r="22" spans="1:23" x14ac:dyDescent="0.25">
      <c r="A22" s="26">
        <v>0.390625</v>
      </c>
      <c r="B22" s="45">
        <v>33163</v>
      </c>
      <c r="C22" s="45">
        <v>1184345.1000000001</v>
      </c>
      <c r="D22" s="48">
        <v>2.8001129062804411E-2</v>
      </c>
      <c r="E22" s="48">
        <v>0.71682890400779287</v>
      </c>
      <c r="H22" s="45">
        <v>21377.666666666664</v>
      </c>
      <c r="I22" s="43">
        <v>1.8050200627052589E-2</v>
      </c>
      <c r="J22" s="48">
        <v>0.46208513605254625</v>
      </c>
      <c r="M22" s="21"/>
      <c r="N22" s="21"/>
      <c r="O22" s="21"/>
      <c r="P22" s="21"/>
      <c r="Q22" s="21"/>
      <c r="R22" s="21"/>
      <c r="T22" s="21"/>
      <c r="U22" s="21"/>
      <c r="V22" s="21"/>
      <c r="W22" s="21"/>
    </row>
    <row r="23" spans="1:23" x14ac:dyDescent="0.25">
      <c r="A23" s="26"/>
      <c r="B23" s="45"/>
      <c r="C23" s="45"/>
      <c r="D23" s="48"/>
      <c r="E23" s="48">
        <v>0.41420649851554947</v>
      </c>
      <c r="F23" s="50">
        <v>0.13591711010371765</v>
      </c>
      <c r="G23" s="49">
        <v>32.813852653404297</v>
      </c>
      <c r="J23" s="48">
        <v>0.35335820282586372</v>
      </c>
      <c r="K23" s="33">
        <v>5.2708720147819556E-2</v>
      </c>
      <c r="L23" s="49">
        <v>14.916512401947724</v>
      </c>
      <c r="M23" s="21"/>
      <c r="N23" s="21"/>
      <c r="O23" s="21"/>
      <c r="P23" s="21"/>
      <c r="Q23" s="21"/>
      <c r="R23" s="21"/>
      <c r="T23" s="21"/>
      <c r="U23" s="21"/>
      <c r="V23" s="21"/>
      <c r="W23" s="21"/>
    </row>
    <row r="24" spans="1:23" x14ac:dyDescent="0.25">
      <c r="A24" s="21"/>
      <c r="B24" s="45"/>
      <c r="C24" s="45"/>
      <c r="D24" s="48"/>
      <c r="E24" s="47" t="s">
        <v>21</v>
      </c>
      <c r="F24" s="44" t="s">
        <v>12</v>
      </c>
      <c r="G24" s="44" t="s">
        <v>13</v>
      </c>
      <c r="J24" s="47" t="s">
        <v>21</v>
      </c>
      <c r="K24" s="44" t="s">
        <v>12</v>
      </c>
      <c r="L24" s="44" t="s">
        <v>13</v>
      </c>
      <c r="M24" s="21"/>
      <c r="N24" s="21"/>
      <c r="O24" s="21"/>
      <c r="P24" s="21"/>
      <c r="Q24" s="21"/>
      <c r="R24" s="21"/>
      <c r="T24" s="21"/>
      <c r="U24" s="21"/>
      <c r="V24" s="21"/>
      <c r="W24" s="21"/>
    </row>
    <row r="25" spans="1:23" x14ac:dyDescent="0.25">
      <c r="A25" s="32" t="s">
        <v>16</v>
      </c>
      <c r="B25" s="45"/>
      <c r="C25" s="45"/>
      <c r="D25" s="48"/>
      <c r="E25" s="48"/>
      <c r="M25" s="21"/>
      <c r="N25" s="21"/>
      <c r="O25" s="21"/>
      <c r="P25" s="21"/>
      <c r="Q25" s="21"/>
      <c r="R25" s="21"/>
      <c r="T25" s="21"/>
      <c r="U25" s="1" t="s">
        <v>15</v>
      </c>
      <c r="V25" s="1"/>
      <c r="W25" s="1"/>
    </row>
    <row r="26" spans="1:23" x14ac:dyDescent="0.25">
      <c r="A26" s="24" t="s">
        <v>2</v>
      </c>
      <c r="B26" s="46" t="s">
        <v>3</v>
      </c>
      <c r="C26" s="46" t="s">
        <v>4</v>
      </c>
      <c r="D26" s="47" t="s">
        <v>5</v>
      </c>
      <c r="E26" s="47" t="s">
        <v>6</v>
      </c>
      <c r="H26" s="44" t="s">
        <v>3</v>
      </c>
      <c r="I26" s="44" t="s">
        <v>5</v>
      </c>
      <c r="J26" s="44" t="s">
        <v>6</v>
      </c>
      <c r="M26" s="21"/>
      <c r="N26" s="21"/>
      <c r="O26" s="21"/>
      <c r="P26" s="21"/>
      <c r="Q26" s="21"/>
      <c r="R26" s="21"/>
      <c r="T26" s="21"/>
      <c r="U26" s="23" t="s">
        <v>3</v>
      </c>
      <c r="V26" s="21" t="s">
        <v>4</v>
      </c>
      <c r="W26" s="21" t="s">
        <v>5</v>
      </c>
    </row>
    <row r="27" spans="1:23" x14ac:dyDescent="0.25">
      <c r="A27" s="26">
        <v>50</v>
      </c>
      <c r="B27" s="45">
        <v>557367</v>
      </c>
      <c r="C27" s="45">
        <v>1163020.8</v>
      </c>
      <c r="D27" s="48">
        <v>0.47924078399973585</v>
      </c>
      <c r="E27" s="48">
        <v>9.5848156799947168E-2</v>
      </c>
      <c r="H27" s="45">
        <v>545684.4</v>
      </c>
      <c r="I27" s="43">
        <v>0.46919573579423512</v>
      </c>
      <c r="J27" s="48">
        <v>9.3839147158847031E-2</v>
      </c>
      <c r="M27" s="21"/>
      <c r="N27" s="21"/>
      <c r="O27" s="21"/>
      <c r="P27" s="21"/>
      <c r="Q27" s="21"/>
      <c r="R27" s="21"/>
      <c r="T27" s="21" t="s">
        <v>8</v>
      </c>
      <c r="U27" s="25">
        <v>9802.4</v>
      </c>
      <c r="V27" s="21">
        <v>1073542.2</v>
      </c>
      <c r="W27" s="21">
        <v>9.1308939695151255E-3</v>
      </c>
    </row>
    <row r="28" spans="1:23" x14ac:dyDescent="0.25">
      <c r="A28" s="26">
        <v>25</v>
      </c>
      <c r="B28" s="45">
        <v>310000.40000000002</v>
      </c>
      <c r="C28" s="45">
        <v>1214267.7</v>
      </c>
      <c r="D28" s="48">
        <v>0.25529823448321981</v>
      </c>
      <c r="E28" s="48">
        <v>0.10211929379328792</v>
      </c>
      <c r="H28" s="45">
        <v>298317.80000000005</v>
      </c>
      <c r="I28" s="43">
        <v>0.24567712704537892</v>
      </c>
      <c r="J28" s="48">
        <v>9.8270850818151567E-2</v>
      </c>
      <c r="M28" s="21"/>
      <c r="N28" s="21"/>
      <c r="O28" s="21"/>
      <c r="P28" s="21"/>
      <c r="Q28" s="21"/>
      <c r="R28" s="21"/>
      <c r="T28" s="21" t="s">
        <v>9</v>
      </c>
      <c r="U28" s="23">
        <v>14325.9</v>
      </c>
      <c r="V28" s="21">
        <v>1025996</v>
      </c>
      <c r="W28" s="21">
        <v>1.3962919933411045E-2</v>
      </c>
    </row>
    <row r="29" spans="1:23" x14ac:dyDescent="0.25">
      <c r="A29" s="26">
        <v>12.5</v>
      </c>
      <c r="B29" s="45">
        <v>124547.6</v>
      </c>
      <c r="C29" s="45">
        <v>1182403.5</v>
      </c>
      <c r="D29" s="48">
        <v>0.10533426195034098</v>
      </c>
      <c r="E29" s="48">
        <v>8.4267409560272788E-2</v>
      </c>
      <c r="H29" s="45">
        <v>112865</v>
      </c>
      <c r="I29" s="43">
        <v>9.5453878477186505E-2</v>
      </c>
      <c r="J29" s="48">
        <v>7.6363102781749209E-2</v>
      </c>
      <c r="M29" s="21"/>
      <c r="N29" s="21"/>
      <c r="O29" s="21"/>
      <c r="P29" s="21"/>
      <c r="Q29" s="21"/>
      <c r="R29" s="21"/>
      <c r="T29" s="21" t="s">
        <v>10</v>
      </c>
      <c r="U29" s="23">
        <v>10919.5</v>
      </c>
      <c r="V29" s="21">
        <v>1063246.6000000001</v>
      </c>
      <c r="W29" s="21">
        <v>1.0269959950965279E-2</v>
      </c>
    </row>
    <row r="30" spans="1:23" x14ac:dyDescent="0.25">
      <c r="A30" s="26">
        <v>6.25</v>
      </c>
      <c r="B30" s="45">
        <v>65426.3</v>
      </c>
      <c r="C30" s="45">
        <v>1253477.8999999999</v>
      </c>
      <c r="D30" s="48">
        <v>5.2195814541285496E-2</v>
      </c>
      <c r="E30" s="48">
        <v>8.3513303266056799E-2</v>
      </c>
      <c r="H30" s="45">
        <v>53743.700000000004</v>
      </c>
      <c r="I30" s="43">
        <v>4.2875666176483855E-2</v>
      </c>
      <c r="J30" s="48">
        <v>6.8601065882374163E-2</v>
      </c>
      <c r="M30" s="21"/>
      <c r="N30" s="21"/>
      <c r="O30" s="21"/>
      <c r="P30" s="21"/>
      <c r="Q30" s="21"/>
      <c r="R30" s="21"/>
      <c r="T30" s="21" t="s">
        <v>11</v>
      </c>
      <c r="U30" s="23">
        <v>11682.6</v>
      </c>
      <c r="V30" s="23"/>
      <c r="W30" s="23"/>
    </row>
    <row r="31" spans="1:23" x14ac:dyDescent="0.25">
      <c r="A31" s="26">
        <v>3.125</v>
      </c>
      <c r="B31" s="45">
        <v>42464.6</v>
      </c>
      <c r="C31" s="45">
        <v>1358163.1</v>
      </c>
      <c r="D31" s="48">
        <v>3.1266200649980841E-2</v>
      </c>
      <c r="E31" s="48">
        <v>0.10005184207993871</v>
      </c>
      <c r="H31" s="45">
        <v>30782</v>
      </c>
      <c r="I31" s="43">
        <v>2.2664435515881706E-2</v>
      </c>
      <c r="J31" s="48">
        <v>7.2526193650821469E-2</v>
      </c>
      <c r="M31" s="21"/>
      <c r="N31" s="21"/>
      <c r="O31" s="21"/>
      <c r="P31" s="21"/>
      <c r="Q31" s="21"/>
      <c r="R31" s="21"/>
      <c r="T31" s="21" t="s">
        <v>12</v>
      </c>
      <c r="U31" s="25">
        <v>2356.3221914670289</v>
      </c>
      <c r="V31" s="25"/>
      <c r="W31" s="25"/>
    </row>
    <row r="32" spans="1:23" x14ac:dyDescent="0.25">
      <c r="A32" s="26">
        <v>1.5625</v>
      </c>
      <c r="B32" s="45">
        <v>24151.9</v>
      </c>
      <c r="C32" s="45">
        <v>1239064.2285714285</v>
      </c>
      <c r="D32" s="48">
        <v>1.9492048469388699E-2</v>
      </c>
      <c r="E32" s="48">
        <v>0.12474911020408766</v>
      </c>
      <c r="H32" s="45">
        <v>12469.300000000001</v>
      </c>
      <c r="I32" s="43">
        <v>1.0063481547180491E-2</v>
      </c>
      <c r="J32" s="48">
        <v>6.4406281901955145E-2</v>
      </c>
      <c r="M32" s="21"/>
      <c r="N32" s="21"/>
      <c r="O32" s="21"/>
      <c r="P32" s="21"/>
      <c r="Q32" s="21"/>
      <c r="R32" s="21"/>
      <c r="T32" s="21" t="s">
        <v>13</v>
      </c>
      <c r="U32" s="25">
        <v>20.169501578989511</v>
      </c>
      <c r="V32" s="25"/>
      <c r="W32" s="25"/>
    </row>
    <row r="33" spans="1:23" x14ac:dyDescent="0.25">
      <c r="A33" s="26">
        <v>0.78125</v>
      </c>
      <c r="B33" s="45">
        <v>18918.900000000001</v>
      </c>
      <c r="C33" s="45">
        <v>1317771.5</v>
      </c>
      <c r="D33" s="48">
        <v>1.4356737871474684E-2</v>
      </c>
      <c r="E33" s="48">
        <v>0.18376624475487593</v>
      </c>
      <c r="H33" s="45">
        <v>7236.3000000000011</v>
      </c>
      <c r="I33" s="43">
        <v>5.4913162107391158E-3</v>
      </c>
      <c r="J33" s="48">
        <v>7.0288847497460685E-2</v>
      </c>
      <c r="M33" s="21"/>
      <c r="N33" s="21"/>
      <c r="O33" s="21"/>
      <c r="P33" s="21"/>
      <c r="Q33" s="21"/>
      <c r="R33" s="21"/>
      <c r="T33" s="21"/>
      <c r="U33" s="21"/>
      <c r="V33" s="21"/>
      <c r="W33" s="21"/>
    </row>
    <row r="34" spans="1:23" x14ac:dyDescent="0.25">
      <c r="A34" s="26">
        <v>0.390625</v>
      </c>
      <c r="B34" s="45">
        <v>12768.7</v>
      </c>
      <c r="C34" s="45">
        <v>1184345.1000000001</v>
      </c>
      <c r="D34" s="48">
        <v>1.0781232598505283E-2</v>
      </c>
      <c r="E34" s="48">
        <v>0.27599955452173525</v>
      </c>
      <c r="H34" s="45">
        <v>1086.1000000000004</v>
      </c>
      <c r="I34" s="43">
        <v>9.1704689790163382E-4</v>
      </c>
      <c r="J34" s="48">
        <v>2.3476400586281823E-2</v>
      </c>
      <c r="M34" s="21"/>
      <c r="N34" s="21"/>
      <c r="O34" s="21"/>
      <c r="P34" s="21"/>
      <c r="Q34" s="21"/>
      <c r="R34" s="21"/>
      <c r="T34" s="21"/>
      <c r="U34" s="21"/>
      <c r="V34" s="21"/>
      <c r="W34" s="21"/>
    </row>
    <row r="35" spans="1:23" x14ac:dyDescent="0.25">
      <c r="A35" s="21"/>
      <c r="B35" s="45"/>
      <c r="C35" s="45"/>
      <c r="D35" s="48"/>
      <c r="E35" s="48">
        <v>0.11307786727641998</v>
      </c>
      <c r="F35" s="33">
        <v>3.7754306260755599E-2</v>
      </c>
      <c r="G35" s="49">
        <v>33.387883208360151</v>
      </c>
      <c r="J35" s="48">
        <v>7.7756498527337042E-2</v>
      </c>
      <c r="K35" s="33">
        <v>1.3080544843943229E-2</v>
      </c>
      <c r="L35" s="49">
        <v>16.822445829842081</v>
      </c>
      <c r="M35" s="21"/>
      <c r="N35" s="21"/>
      <c r="O35" s="21"/>
      <c r="P35" s="21"/>
      <c r="Q35" s="21"/>
      <c r="R35" s="21"/>
      <c r="T35" s="21"/>
      <c r="U35" s="21"/>
      <c r="V35" s="21"/>
      <c r="W35" s="21"/>
    </row>
    <row r="36" spans="1:23" s="21" customFormat="1" x14ac:dyDescent="0.25">
      <c r="B36" s="45"/>
      <c r="C36" s="45"/>
      <c r="D36" s="48"/>
      <c r="E36" s="47" t="s">
        <v>21</v>
      </c>
      <c r="F36" s="44" t="s">
        <v>12</v>
      </c>
      <c r="G36" s="44" t="s">
        <v>13</v>
      </c>
      <c r="H36" s="43"/>
      <c r="I36" s="43"/>
      <c r="J36" s="47" t="s">
        <v>21</v>
      </c>
      <c r="K36" s="44" t="s">
        <v>12</v>
      </c>
      <c r="L36" s="44" t="s">
        <v>13</v>
      </c>
      <c r="S36" s="42"/>
    </row>
    <row r="37" spans="1:23" x14ac:dyDescent="0.25">
      <c r="A37" s="22" t="s">
        <v>17</v>
      </c>
      <c r="B37" s="45"/>
      <c r="C37" s="45"/>
      <c r="D37" s="48"/>
      <c r="M37" s="21"/>
      <c r="N37" s="21"/>
      <c r="O37" s="21"/>
      <c r="P37" s="21"/>
      <c r="Q37" s="21"/>
      <c r="R37" s="21"/>
      <c r="T37" s="21"/>
      <c r="U37" s="21"/>
      <c r="V37" s="21"/>
      <c r="W37" s="21"/>
    </row>
    <row r="38" spans="1:23" x14ac:dyDescent="0.25">
      <c r="A38" s="24" t="s">
        <v>2</v>
      </c>
      <c r="B38" s="46" t="s">
        <v>3</v>
      </c>
      <c r="C38" s="46" t="s">
        <v>4</v>
      </c>
      <c r="D38" s="47" t="s">
        <v>5</v>
      </c>
      <c r="E38" s="47" t="s">
        <v>6</v>
      </c>
      <c r="H38" s="44" t="s">
        <v>3</v>
      </c>
      <c r="I38" s="44" t="s">
        <v>5</v>
      </c>
      <c r="J38" s="44" t="s">
        <v>6</v>
      </c>
      <c r="M38" s="21"/>
      <c r="N38" s="21"/>
      <c r="O38" s="21"/>
      <c r="P38" s="21"/>
      <c r="Q38" s="21"/>
      <c r="R38" s="21"/>
      <c r="T38" s="21"/>
      <c r="U38" s="21"/>
      <c r="V38" s="21"/>
      <c r="W38" s="21"/>
    </row>
    <row r="39" spans="1:23" x14ac:dyDescent="0.25">
      <c r="A39" s="26">
        <v>50</v>
      </c>
      <c r="B39" s="45">
        <v>1183753.7</v>
      </c>
      <c r="C39" s="45">
        <v>1163020.8</v>
      </c>
      <c r="D39" s="48">
        <v>1.017826766296871</v>
      </c>
      <c r="E39" s="48">
        <v>0.20356535325937422</v>
      </c>
      <c r="H39" s="45">
        <v>1138673.7666666666</v>
      </c>
      <c r="I39" s="43">
        <v>0.97906569398128263</v>
      </c>
      <c r="J39" s="48">
        <v>0.19581313879625653</v>
      </c>
      <c r="M39" s="21"/>
      <c r="N39" s="21"/>
      <c r="O39" s="21"/>
      <c r="P39" s="21"/>
      <c r="Q39" s="21"/>
      <c r="R39" s="21"/>
      <c r="T39" s="21"/>
      <c r="U39" s="1" t="s">
        <v>23</v>
      </c>
      <c r="V39" s="1"/>
      <c r="W39" s="1"/>
    </row>
    <row r="40" spans="1:23" x14ac:dyDescent="0.25">
      <c r="A40" s="26">
        <v>25</v>
      </c>
      <c r="B40" s="45">
        <v>668416.5</v>
      </c>
      <c r="C40" s="45">
        <v>1214267.7</v>
      </c>
      <c r="D40" s="48">
        <v>0.5504688134255733</v>
      </c>
      <c r="E40" s="48">
        <v>0.22018752537022931</v>
      </c>
      <c r="H40" s="45">
        <v>623336.56666666665</v>
      </c>
      <c r="I40" s="43">
        <v>0.51334361168189413</v>
      </c>
      <c r="J40" s="48">
        <v>0.20533744467275761</v>
      </c>
      <c r="M40" s="21"/>
      <c r="N40" s="21"/>
      <c r="O40" s="21"/>
      <c r="P40" s="21"/>
      <c r="Q40" s="21"/>
      <c r="R40" s="21"/>
      <c r="T40" s="21"/>
      <c r="U40" s="23" t="s">
        <v>3</v>
      </c>
      <c r="V40" s="21" t="s">
        <v>4</v>
      </c>
      <c r="W40" s="21" t="s">
        <v>5</v>
      </c>
    </row>
    <row r="41" spans="1:23" x14ac:dyDescent="0.25">
      <c r="A41" s="26">
        <v>12.5</v>
      </c>
      <c r="B41" s="45">
        <v>313476.7</v>
      </c>
      <c r="C41" s="45">
        <v>1182403.5</v>
      </c>
      <c r="D41" s="48">
        <v>0.26511821049244189</v>
      </c>
      <c r="E41" s="48">
        <v>0.21209456839395349</v>
      </c>
      <c r="H41" s="45">
        <v>268396.76666666666</v>
      </c>
      <c r="I41" s="43">
        <v>0.22699253399255556</v>
      </c>
      <c r="J41" s="48">
        <v>0.18159402719404444</v>
      </c>
      <c r="M41" s="21"/>
      <c r="N41" s="21"/>
      <c r="O41" s="21"/>
      <c r="P41" s="21"/>
      <c r="Q41" s="21"/>
      <c r="R41" s="21"/>
      <c r="T41" s="21" t="s">
        <v>8</v>
      </c>
      <c r="U41" s="25">
        <v>40530.5</v>
      </c>
      <c r="V41" s="21">
        <v>1073542.2</v>
      </c>
      <c r="W41" s="21">
        <v>3.7753988618239698E-2</v>
      </c>
    </row>
    <row r="42" spans="1:23" x14ac:dyDescent="0.25">
      <c r="A42" s="26">
        <v>6.25</v>
      </c>
      <c r="B42" s="45">
        <v>179202.5</v>
      </c>
      <c r="C42" s="45">
        <v>1253477.8999999999</v>
      </c>
      <c r="D42" s="48">
        <v>0.14296422776979156</v>
      </c>
      <c r="E42" s="48">
        <v>0.22874276443166652</v>
      </c>
      <c r="H42" s="45">
        <v>134122.56666666668</v>
      </c>
      <c r="I42" s="43">
        <v>0.10700034413583732</v>
      </c>
      <c r="J42" s="48">
        <v>0.17120055061733971</v>
      </c>
      <c r="M42" s="21"/>
      <c r="N42" s="21"/>
      <c r="O42" s="21"/>
      <c r="P42" s="21"/>
      <c r="Q42" s="21"/>
      <c r="R42" s="21"/>
      <c r="T42" s="21" t="s">
        <v>9</v>
      </c>
      <c r="U42" s="23">
        <v>51189.2</v>
      </c>
      <c r="V42" s="21">
        <v>1025996</v>
      </c>
      <c r="W42" s="21">
        <v>4.9892202308780928E-2</v>
      </c>
    </row>
    <row r="43" spans="1:23" x14ac:dyDescent="0.25">
      <c r="A43" s="26">
        <v>3.125</v>
      </c>
      <c r="B43" s="45">
        <v>108822</v>
      </c>
      <c r="C43" s="45">
        <v>1358163.1</v>
      </c>
      <c r="D43" s="48">
        <v>8.0124397430617861E-2</v>
      </c>
      <c r="E43" s="48">
        <v>0.25639807177797719</v>
      </c>
      <c r="H43" s="45">
        <v>63742.066666666673</v>
      </c>
      <c r="I43" s="43">
        <v>4.6932556676489497E-2</v>
      </c>
      <c r="J43" s="48">
        <v>0.15018418136476638</v>
      </c>
      <c r="M43" s="21"/>
      <c r="N43" s="21"/>
      <c r="O43" s="21"/>
      <c r="P43" s="21"/>
      <c r="Q43" s="21"/>
      <c r="R43" s="21"/>
      <c r="T43" s="21" t="s">
        <v>10</v>
      </c>
      <c r="U43" s="23">
        <v>43520.1</v>
      </c>
      <c r="V43" s="21">
        <v>1063246.6000000001</v>
      </c>
      <c r="W43" s="21">
        <v>4.0931332392692338E-2</v>
      </c>
    </row>
    <row r="44" spans="1:23" x14ac:dyDescent="0.25">
      <c r="A44" s="26">
        <v>1.5625</v>
      </c>
      <c r="B44" s="45">
        <v>71173.7</v>
      </c>
      <c r="C44" s="45">
        <v>1239064.2285714285</v>
      </c>
      <c r="D44" s="48">
        <v>5.7441493635934662E-2</v>
      </c>
      <c r="E44" s="48">
        <v>0.36762555926998181</v>
      </c>
      <c r="H44" s="45">
        <v>26093.76666666667</v>
      </c>
      <c r="I44" s="43">
        <v>2.1059252672277786E-2</v>
      </c>
      <c r="J44" s="48">
        <v>0.13477921710257781</v>
      </c>
      <c r="M44" s="21"/>
      <c r="N44" s="21"/>
      <c r="O44" s="21"/>
      <c r="P44" s="21"/>
      <c r="Q44" s="21"/>
      <c r="R44" s="21"/>
      <c r="T44" s="21" t="s">
        <v>11</v>
      </c>
      <c r="U44" s="23">
        <v>45079.933333333327</v>
      </c>
      <c r="V44" s="23"/>
      <c r="W44" s="23"/>
    </row>
    <row r="45" spans="1:23" x14ac:dyDescent="0.25">
      <c r="A45" s="26">
        <v>0.78125</v>
      </c>
      <c r="B45" s="45">
        <v>60634.400000000001</v>
      </c>
      <c r="C45" s="45">
        <v>1317771.5</v>
      </c>
      <c r="D45" s="48">
        <v>4.6012833029094952E-2</v>
      </c>
      <c r="E45" s="48">
        <v>0.58896426277241543</v>
      </c>
      <c r="H45" s="45">
        <v>15554.466666666674</v>
      </c>
      <c r="I45" s="43">
        <v>1.1803614410136108E-2</v>
      </c>
      <c r="J45" s="48">
        <v>0.15108626444974219</v>
      </c>
      <c r="M45" s="21"/>
      <c r="N45" s="21"/>
      <c r="O45" s="21"/>
      <c r="P45" s="21"/>
      <c r="Q45" s="21"/>
      <c r="R45" s="21"/>
      <c r="T45" s="21" t="s">
        <v>12</v>
      </c>
      <c r="U45" s="25">
        <v>5497.8888169308511</v>
      </c>
      <c r="V45" s="25"/>
      <c r="W45" s="25"/>
    </row>
    <row r="46" spans="1:23" x14ac:dyDescent="0.25">
      <c r="A46" s="26">
        <v>0.390625</v>
      </c>
      <c r="B46" s="45">
        <v>51669.4</v>
      </c>
      <c r="C46" s="45">
        <v>1184345.1000000001</v>
      </c>
      <c r="D46" s="48">
        <v>4.362698000776969E-2</v>
      </c>
      <c r="E46" s="48">
        <v>1.116850688198904</v>
      </c>
      <c r="H46" s="45">
        <v>6589.4666666666744</v>
      </c>
      <c r="I46" s="43">
        <v>5.5638062475765497E-3</v>
      </c>
      <c r="J46" s="48">
        <v>0.14243343993795968</v>
      </c>
      <c r="M46" s="21"/>
      <c r="N46" s="21"/>
      <c r="O46" s="21"/>
      <c r="P46" s="21"/>
      <c r="Q46" s="21"/>
      <c r="R46" s="21"/>
      <c r="T46" s="21" t="s">
        <v>13</v>
      </c>
      <c r="U46" s="25">
        <v>12.195867230499125</v>
      </c>
      <c r="V46" s="25"/>
      <c r="W46" s="25"/>
    </row>
    <row r="47" spans="1:23" x14ac:dyDescent="0.25">
      <c r="A47" s="21"/>
      <c r="B47" s="45"/>
      <c r="C47" s="45"/>
      <c r="D47" s="48"/>
      <c r="E47" s="48">
        <v>0.39930359918431274</v>
      </c>
      <c r="F47" s="50">
        <v>0.31776108019782484</v>
      </c>
      <c r="G47" s="49">
        <v>79.578816932013424</v>
      </c>
      <c r="J47" s="48">
        <v>0.16655353301693054</v>
      </c>
      <c r="K47" s="33">
        <v>2.5551515929449747E-2</v>
      </c>
      <c r="L47" s="49">
        <v>15.341323277034524</v>
      </c>
      <c r="M47" s="21"/>
      <c r="N47" s="21"/>
      <c r="O47" s="21"/>
      <c r="P47" s="21"/>
      <c r="Q47" s="21"/>
      <c r="R47" s="21"/>
      <c r="T47" s="21"/>
      <c r="U47" s="21"/>
      <c r="V47" s="21"/>
      <c r="W47" s="21"/>
    </row>
    <row r="48" spans="1:23" x14ac:dyDescent="0.25">
      <c r="B48" s="45"/>
      <c r="C48" s="45"/>
      <c r="D48" s="48"/>
      <c r="E48" s="47" t="s">
        <v>21</v>
      </c>
      <c r="F48" s="44" t="s">
        <v>12</v>
      </c>
      <c r="G48" s="44" t="s">
        <v>13</v>
      </c>
      <c r="J48" s="47" t="s">
        <v>21</v>
      </c>
      <c r="K48" s="44" t="s">
        <v>12</v>
      </c>
      <c r="L48" s="44" t="s">
        <v>13</v>
      </c>
      <c r="M48" s="21"/>
      <c r="N48" s="21"/>
      <c r="O48" s="21"/>
      <c r="P48" s="21"/>
      <c r="Q48" s="21"/>
      <c r="R48" s="21"/>
      <c r="T48" s="21"/>
      <c r="U48" s="21"/>
      <c r="V48" s="21"/>
      <c r="W48" s="21"/>
    </row>
    <row r="49" spans="1:24" s="21" customFormat="1" x14ac:dyDescent="0.25">
      <c r="A49" s="39" t="s">
        <v>18</v>
      </c>
      <c r="B49" s="45"/>
      <c r="C49" s="45"/>
      <c r="D49" s="48"/>
      <c r="E49" s="48"/>
      <c r="F49" s="43"/>
      <c r="G49" s="43"/>
      <c r="H49" s="43"/>
      <c r="I49" s="43"/>
      <c r="J49" s="43"/>
      <c r="K49" s="43"/>
      <c r="L49" s="43"/>
      <c r="S49" s="42"/>
    </row>
    <row r="50" spans="1:24" x14ac:dyDescent="0.25">
      <c r="A50" s="40" t="s">
        <v>2</v>
      </c>
      <c r="B50" s="46" t="s">
        <v>3</v>
      </c>
      <c r="C50" s="46" t="s">
        <v>4</v>
      </c>
      <c r="D50" s="47" t="s">
        <v>5</v>
      </c>
      <c r="E50" s="47" t="s">
        <v>6</v>
      </c>
      <c r="H50" s="44" t="s">
        <v>3</v>
      </c>
      <c r="I50" s="44" t="s">
        <v>5</v>
      </c>
      <c r="J50" s="44" t="s">
        <v>6</v>
      </c>
      <c r="M50" s="21"/>
      <c r="N50" s="21"/>
      <c r="O50" s="21"/>
      <c r="P50" s="21"/>
      <c r="Q50" s="21"/>
      <c r="R50" s="21"/>
      <c r="T50" s="21"/>
      <c r="U50" s="21"/>
      <c r="V50" s="21"/>
      <c r="W50" s="21"/>
    </row>
    <row r="51" spans="1:24" x14ac:dyDescent="0.25">
      <c r="A51" s="41">
        <v>50</v>
      </c>
      <c r="B51" s="45">
        <v>717378.3</v>
      </c>
      <c r="C51" s="45">
        <v>1163020.8</v>
      </c>
      <c r="D51" s="48">
        <v>0.61682327607554399</v>
      </c>
      <c r="E51" s="48">
        <v>0.1233646552151088</v>
      </c>
      <c r="H51" s="45">
        <v>672298.3666666667</v>
      </c>
      <c r="I51" s="48">
        <v>0.57806220375995565</v>
      </c>
      <c r="J51" s="48">
        <v>0.11561244075199115</v>
      </c>
      <c r="M51" s="21"/>
      <c r="N51" s="21"/>
      <c r="O51" s="21"/>
      <c r="P51" s="21"/>
      <c r="Q51" s="21"/>
      <c r="R51" s="21"/>
      <c r="T51" s="21"/>
      <c r="U51" s="21"/>
      <c r="V51" s="21"/>
      <c r="W51" s="21"/>
      <c r="X51" s="21"/>
    </row>
    <row r="52" spans="1:24" x14ac:dyDescent="0.25">
      <c r="A52" s="41">
        <v>25</v>
      </c>
      <c r="B52" s="45">
        <v>344518.2</v>
      </c>
      <c r="C52" s="45">
        <v>1214267.7</v>
      </c>
      <c r="D52" s="48">
        <v>0.28372507973324174</v>
      </c>
      <c r="E52" s="48">
        <v>0.11349003189329668</v>
      </c>
      <c r="G52" s="45"/>
      <c r="H52" s="45">
        <v>299438.26666666666</v>
      </c>
      <c r="I52" s="48">
        <v>0.24659987798956248</v>
      </c>
      <c r="J52" s="48">
        <v>9.8639951195824985E-2</v>
      </c>
      <c r="M52" s="21"/>
      <c r="N52" s="21"/>
      <c r="O52" s="21"/>
      <c r="P52" s="21"/>
      <c r="Q52" s="21"/>
      <c r="R52" s="21"/>
      <c r="T52" s="21"/>
      <c r="U52" s="21"/>
      <c r="V52" s="21"/>
      <c r="W52" s="21"/>
      <c r="X52" s="21"/>
    </row>
    <row r="53" spans="1:24" x14ac:dyDescent="0.25">
      <c r="A53" s="41">
        <v>12.5</v>
      </c>
      <c r="B53" s="45">
        <v>171802.8</v>
      </c>
      <c r="C53" s="45">
        <v>1182403.5</v>
      </c>
      <c r="D53" s="48">
        <v>0.14529963756027447</v>
      </c>
      <c r="E53" s="48">
        <v>0.11623971004821958</v>
      </c>
      <c r="H53" s="45">
        <v>126722.86666666667</v>
      </c>
      <c r="I53" s="48">
        <v>0.10717396106038815</v>
      </c>
      <c r="J53" s="48">
        <v>8.5739168848310524E-2</v>
      </c>
      <c r="M53" s="21"/>
      <c r="N53" s="21"/>
      <c r="O53" s="21"/>
      <c r="P53" s="21"/>
      <c r="Q53" s="21"/>
      <c r="R53" s="21"/>
      <c r="T53" s="35"/>
      <c r="U53" s="1" t="s">
        <v>18</v>
      </c>
      <c r="V53" s="1"/>
      <c r="W53" s="1"/>
      <c r="X53" s="21"/>
    </row>
    <row r="54" spans="1:24" x14ac:dyDescent="0.25">
      <c r="A54" s="41">
        <v>6.25</v>
      </c>
      <c r="B54" s="45">
        <v>121068.4</v>
      </c>
      <c r="C54" s="45">
        <v>1253477.8999999999</v>
      </c>
      <c r="D54" s="48">
        <v>9.6585986876992408E-2</v>
      </c>
      <c r="E54" s="48">
        <v>0.15453757900318787</v>
      </c>
      <c r="H54" s="45">
        <v>75988.466666666674</v>
      </c>
      <c r="I54" s="48">
        <v>6.0622103243038176E-2</v>
      </c>
      <c r="J54" s="48">
        <v>9.699536518886108E-2</v>
      </c>
      <c r="M54" s="21"/>
      <c r="N54" s="21"/>
      <c r="O54" s="21"/>
      <c r="P54" s="21"/>
      <c r="Q54" s="21"/>
      <c r="R54" s="21"/>
      <c r="T54" s="35"/>
      <c r="U54" s="36" t="s">
        <v>3</v>
      </c>
      <c r="V54" s="35" t="s">
        <v>4</v>
      </c>
      <c r="W54" s="35" t="s">
        <v>5</v>
      </c>
      <c r="X54" s="21"/>
    </row>
    <row r="55" spans="1:24" x14ac:dyDescent="0.25">
      <c r="A55" s="41">
        <v>3.125</v>
      </c>
      <c r="B55" s="45">
        <v>86076.9</v>
      </c>
      <c r="C55" s="45">
        <v>1358163.1</v>
      </c>
      <c r="D55" s="48">
        <v>6.3377439719868686E-2</v>
      </c>
      <c r="E55" s="48">
        <v>0.20280780710357982</v>
      </c>
      <c r="H55" s="45">
        <v>40996.966666666667</v>
      </c>
      <c r="I55" s="48">
        <v>3.0185598965740319E-2</v>
      </c>
      <c r="J55" s="48">
        <v>9.6593916690369028E-2</v>
      </c>
      <c r="M55" s="21"/>
      <c r="N55" s="21"/>
      <c r="O55" s="21"/>
      <c r="P55" s="21"/>
      <c r="Q55" s="21"/>
      <c r="R55" s="21"/>
      <c r="T55" s="35" t="s">
        <v>8</v>
      </c>
      <c r="U55" s="37">
        <v>42766.1</v>
      </c>
      <c r="V55" s="35">
        <v>1073542.2</v>
      </c>
      <c r="W55" s="35">
        <v>3.9836440523716724E-2</v>
      </c>
      <c r="X55" s="21"/>
    </row>
    <row r="56" spans="1:24" x14ac:dyDescent="0.25">
      <c r="A56" s="41">
        <v>1.5625</v>
      </c>
      <c r="B56" s="45"/>
      <c r="C56" s="45"/>
      <c r="D56" s="48"/>
      <c r="E56" s="48"/>
      <c r="H56" s="45"/>
      <c r="J56" s="48"/>
      <c r="M56" s="21"/>
      <c r="N56" s="21"/>
      <c r="O56" s="21"/>
      <c r="P56" s="21"/>
      <c r="Q56" s="21"/>
      <c r="R56" s="21"/>
      <c r="T56" s="35" t="s">
        <v>9</v>
      </c>
      <c r="U56" s="36">
        <v>43843.9</v>
      </c>
      <c r="V56" s="35">
        <v>1025996</v>
      </c>
      <c r="W56" s="35">
        <v>4.2733012604337643E-2</v>
      </c>
      <c r="X56" s="21"/>
    </row>
    <row r="57" spans="1:24" x14ac:dyDescent="0.25">
      <c r="A57" s="41">
        <v>0.78125</v>
      </c>
      <c r="B57" s="45"/>
      <c r="C57" s="45"/>
      <c r="D57" s="48"/>
      <c r="E57" s="48"/>
      <c r="H57" s="45"/>
      <c r="J57" s="48"/>
      <c r="M57" s="21"/>
      <c r="N57" s="21"/>
      <c r="O57" s="21"/>
      <c r="P57" s="21"/>
      <c r="Q57" s="21"/>
      <c r="R57" s="21"/>
      <c r="T57" s="35" t="s">
        <v>10</v>
      </c>
      <c r="U57" s="36">
        <v>37814.9</v>
      </c>
      <c r="V57" s="35">
        <v>1063246.6000000001</v>
      </c>
      <c r="W57" s="35">
        <v>3.5565502866409353E-2</v>
      </c>
      <c r="X57" s="21"/>
    </row>
    <row r="58" spans="1:24" x14ac:dyDescent="0.25">
      <c r="A58" s="41">
        <v>0.390625</v>
      </c>
      <c r="B58" s="45"/>
      <c r="C58" s="45"/>
      <c r="D58" s="48"/>
      <c r="E58" s="48"/>
      <c r="H58" s="45"/>
      <c r="J58" s="48"/>
      <c r="M58" s="21"/>
      <c r="N58" s="21"/>
      <c r="O58" s="21"/>
      <c r="P58" s="21"/>
      <c r="Q58" s="21"/>
      <c r="R58" s="21"/>
      <c r="T58" s="35" t="s">
        <v>11</v>
      </c>
      <c r="U58" s="37">
        <v>41474.966666666667</v>
      </c>
      <c r="V58" s="36"/>
      <c r="W58" s="36"/>
      <c r="X58" s="21"/>
    </row>
    <row r="59" spans="1:24" x14ac:dyDescent="0.25">
      <c r="A59" s="38"/>
      <c r="E59" s="48">
        <v>0.14208795665267854</v>
      </c>
      <c r="F59" s="33">
        <v>3.7677674109611661E-2</v>
      </c>
      <c r="G59" s="49">
        <v>26.517148249032402</v>
      </c>
      <c r="J59" s="48">
        <v>9.8716168535071355E-2</v>
      </c>
      <c r="K59" s="48">
        <v>5.9020460659729244E-3</v>
      </c>
      <c r="L59" s="49">
        <v>5.9788038307788218</v>
      </c>
      <c r="M59" s="21"/>
      <c r="N59" s="21"/>
      <c r="O59" s="21"/>
      <c r="P59" s="21"/>
      <c r="Q59" s="21"/>
      <c r="R59" s="21"/>
      <c r="T59" s="35" t="s">
        <v>12</v>
      </c>
      <c r="U59" s="37">
        <v>3215.1950505892064</v>
      </c>
      <c r="V59" s="37"/>
      <c r="W59" s="37"/>
      <c r="X59" s="21"/>
    </row>
    <row r="60" spans="1:24" x14ac:dyDescent="0.25">
      <c r="A60" s="21"/>
      <c r="E60" s="47" t="s">
        <v>21</v>
      </c>
      <c r="F60" s="44" t="s">
        <v>12</v>
      </c>
      <c r="G60" s="44" t="s">
        <v>13</v>
      </c>
      <c r="J60" s="47" t="s">
        <v>21</v>
      </c>
      <c r="K60" s="44" t="s">
        <v>12</v>
      </c>
      <c r="L60" s="44" t="s">
        <v>13</v>
      </c>
      <c r="M60" s="21"/>
      <c r="N60" s="21"/>
      <c r="O60" s="21"/>
      <c r="P60" s="21"/>
      <c r="Q60" s="21"/>
      <c r="R60" s="21"/>
      <c r="T60" s="35" t="s">
        <v>13</v>
      </c>
      <c r="U60" s="37">
        <v>7.752134140166171</v>
      </c>
      <c r="V60" s="37"/>
      <c r="W60" s="37"/>
      <c r="X60" s="21"/>
    </row>
    <row r="61" spans="1:24" x14ac:dyDescent="0.25">
      <c r="A61" s="22" t="s">
        <v>19</v>
      </c>
      <c r="B61" s="45"/>
      <c r="C61" s="45"/>
      <c r="D61" s="48"/>
      <c r="E61" s="48"/>
      <c r="M61" s="21"/>
      <c r="N61" s="21"/>
      <c r="O61" s="21"/>
      <c r="P61" s="21"/>
      <c r="Q61" s="21"/>
      <c r="R61" s="21"/>
      <c r="T61" s="21"/>
      <c r="U61" s="21"/>
      <c r="V61" s="21"/>
      <c r="W61" s="21"/>
      <c r="X61" s="21"/>
    </row>
    <row r="62" spans="1:24" x14ac:dyDescent="0.25">
      <c r="A62" s="24" t="s">
        <v>2</v>
      </c>
      <c r="B62" s="46" t="s">
        <v>3</v>
      </c>
      <c r="C62" s="46" t="s">
        <v>4</v>
      </c>
      <c r="D62" s="47" t="s">
        <v>5</v>
      </c>
      <c r="E62" s="47" t="s">
        <v>6</v>
      </c>
      <c r="M62" s="21"/>
      <c r="N62" s="21"/>
      <c r="O62" s="21"/>
      <c r="P62" s="21"/>
      <c r="Q62" s="21"/>
      <c r="R62" s="21"/>
      <c r="T62" s="21"/>
      <c r="U62" s="21"/>
      <c r="V62" s="21"/>
      <c r="W62" s="21"/>
      <c r="X62" s="21"/>
    </row>
    <row r="63" spans="1:24" x14ac:dyDescent="0.25">
      <c r="A63" s="26">
        <v>50</v>
      </c>
      <c r="B63" s="45">
        <v>3781506.7</v>
      </c>
      <c r="C63" s="45">
        <v>1163020.8</v>
      </c>
      <c r="D63" s="48">
        <v>3.251452338599619</v>
      </c>
      <c r="E63" s="48">
        <v>0.65029046771992383</v>
      </c>
      <c r="M63" s="21"/>
      <c r="N63" s="21"/>
      <c r="O63" s="21"/>
      <c r="P63" s="21"/>
      <c r="Q63" s="21"/>
      <c r="R63" s="21"/>
      <c r="T63" s="21"/>
      <c r="U63" s="21"/>
      <c r="V63" s="21"/>
      <c r="W63" s="21"/>
      <c r="X63" s="21"/>
    </row>
    <row r="64" spans="1:24" x14ac:dyDescent="0.25">
      <c r="A64" s="26">
        <v>25</v>
      </c>
      <c r="B64" s="45">
        <v>1989002.8</v>
      </c>
      <c r="C64" s="45">
        <v>1214267.7</v>
      </c>
      <c r="D64" s="48">
        <v>1.6380266064888329</v>
      </c>
      <c r="E64" s="48">
        <v>0.65521064259553308</v>
      </c>
      <c r="M64" s="21"/>
      <c r="N64" s="21"/>
      <c r="O64" s="21"/>
      <c r="P64" s="21"/>
      <c r="Q64" s="21"/>
      <c r="R64" s="21"/>
      <c r="T64" s="24"/>
      <c r="U64" s="29"/>
      <c r="V64" s="28"/>
      <c r="W64" s="30"/>
      <c r="X64" s="30"/>
    </row>
    <row r="65" spans="1:24" x14ac:dyDescent="0.25">
      <c r="A65" s="26">
        <v>12.5</v>
      </c>
      <c r="B65" s="45">
        <v>1044855.7</v>
      </c>
      <c r="C65" s="45">
        <v>1182403.5</v>
      </c>
      <c r="D65" s="48">
        <v>0.88367101416732952</v>
      </c>
      <c r="E65" s="48">
        <v>0.70693681133386366</v>
      </c>
      <c r="M65" s="21"/>
      <c r="N65" s="21"/>
      <c r="O65" s="21"/>
      <c r="P65" s="21"/>
      <c r="Q65" s="21"/>
      <c r="R65" s="21"/>
      <c r="T65" s="26"/>
      <c r="U65" s="27"/>
      <c r="V65" s="27"/>
      <c r="W65" s="31"/>
      <c r="X65" s="31"/>
    </row>
    <row r="66" spans="1:24" x14ac:dyDescent="0.25">
      <c r="A66" s="26">
        <v>6.25</v>
      </c>
      <c r="B66" s="45">
        <v>518253.2</v>
      </c>
      <c r="C66" s="45">
        <v>1253477.8999999999</v>
      </c>
      <c r="D66" s="48">
        <v>0.41345220366469965</v>
      </c>
      <c r="E66" s="48">
        <v>0.66152352586351948</v>
      </c>
      <c r="M66" s="21"/>
      <c r="N66" s="21"/>
      <c r="O66" s="21"/>
      <c r="P66" s="21"/>
      <c r="Q66" s="21"/>
      <c r="R66" s="21"/>
      <c r="T66" s="26"/>
      <c r="U66" s="27"/>
      <c r="V66" s="27"/>
      <c r="W66" s="31"/>
      <c r="X66" s="31"/>
    </row>
    <row r="67" spans="1:24" x14ac:dyDescent="0.25">
      <c r="A67" s="26">
        <v>3.125</v>
      </c>
      <c r="B67" s="45">
        <v>290234.09999999998</v>
      </c>
      <c r="C67" s="45">
        <v>1358163.1</v>
      </c>
      <c r="D67" s="48">
        <v>0.21369605756480939</v>
      </c>
      <c r="E67" s="48">
        <v>0.68382738420739009</v>
      </c>
      <c r="M67" s="21"/>
      <c r="N67" s="21"/>
      <c r="O67" s="21"/>
      <c r="P67" s="21"/>
      <c r="Q67" s="21"/>
      <c r="R67" s="21"/>
      <c r="T67" s="26"/>
      <c r="U67" s="27"/>
      <c r="V67" s="27"/>
      <c r="W67" s="31"/>
      <c r="X67" s="31"/>
    </row>
    <row r="68" spans="1:24" x14ac:dyDescent="0.25">
      <c r="A68" s="26">
        <v>1.5625</v>
      </c>
      <c r="B68" s="45">
        <v>140647.4</v>
      </c>
      <c r="C68" s="45">
        <v>1239064.2285714285</v>
      </c>
      <c r="D68" s="48">
        <v>0.11351098414176523</v>
      </c>
      <c r="E68" s="48">
        <v>0.7264702985072975</v>
      </c>
      <c r="M68" s="21"/>
      <c r="N68" s="21"/>
      <c r="O68" s="21"/>
      <c r="P68" s="21"/>
      <c r="Q68" s="21"/>
      <c r="R68" s="21"/>
      <c r="T68" s="26"/>
      <c r="U68" s="27"/>
      <c r="V68" s="27"/>
      <c r="W68" s="31"/>
      <c r="X68" s="31"/>
    </row>
    <row r="69" spans="1:24" x14ac:dyDescent="0.25">
      <c r="A69" s="26">
        <v>0.78125</v>
      </c>
      <c r="B69" s="45">
        <v>85788.2</v>
      </c>
      <c r="C69" s="45">
        <v>1317771.5</v>
      </c>
      <c r="D69" s="48">
        <v>6.5100967808151861E-2</v>
      </c>
      <c r="E69" s="48">
        <v>0.8332923879443439</v>
      </c>
      <c r="M69" s="21"/>
      <c r="N69" s="21"/>
      <c r="O69" s="21"/>
      <c r="P69" s="21"/>
      <c r="Q69" s="21"/>
      <c r="R69" s="21"/>
      <c r="T69" s="26"/>
      <c r="U69" s="27"/>
      <c r="V69" s="27"/>
      <c r="W69" s="31"/>
      <c r="X69" s="31"/>
    </row>
    <row r="70" spans="1:24" x14ac:dyDescent="0.25">
      <c r="A70" s="26">
        <v>0.390625</v>
      </c>
      <c r="B70" s="45">
        <v>45015.4</v>
      </c>
      <c r="C70" s="45">
        <v>1184345.1000000001</v>
      </c>
      <c r="D70" s="48">
        <v>3.8008685137465421E-2</v>
      </c>
      <c r="E70" s="48">
        <v>0.97302233951911465</v>
      </c>
      <c r="M70" s="21"/>
      <c r="N70" s="21"/>
      <c r="O70" s="21"/>
      <c r="P70" s="21"/>
      <c r="Q70" s="21"/>
      <c r="R70" s="21"/>
      <c r="T70" s="26"/>
      <c r="U70" s="27"/>
      <c r="V70" s="27"/>
      <c r="W70" s="31"/>
      <c r="X70" s="31"/>
    </row>
    <row r="71" spans="1:24" x14ac:dyDescent="0.25">
      <c r="A71" s="21"/>
      <c r="E71" s="48">
        <v>0.7363217322113732</v>
      </c>
      <c r="F71" s="50">
        <v>0.11258128838946677</v>
      </c>
      <c r="G71" s="49">
        <v>15.289687030064252</v>
      </c>
      <c r="M71" s="21"/>
      <c r="N71" s="21"/>
      <c r="O71" s="21"/>
      <c r="P71" s="21"/>
      <c r="Q71" s="21"/>
      <c r="R71" s="21"/>
      <c r="T71" s="26"/>
      <c r="U71" s="27"/>
      <c r="V71" s="27"/>
      <c r="W71" s="31"/>
      <c r="X71" s="31"/>
    </row>
    <row r="72" spans="1:24" x14ac:dyDescent="0.25">
      <c r="A72" s="21"/>
      <c r="E72" s="47" t="s">
        <v>21</v>
      </c>
      <c r="F72" s="44" t="s">
        <v>12</v>
      </c>
      <c r="G72" s="44" t="s">
        <v>13</v>
      </c>
      <c r="M72" s="21"/>
      <c r="N72" s="21"/>
      <c r="O72" s="21"/>
      <c r="P72" s="21"/>
      <c r="Q72" s="21"/>
      <c r="R72" s="21"/>
      <c r="T72" s="26"/>
      <c r="U72" s="27"/>
      <c r="V72" s="27"/>
      <c r="W72" s="31"/>
      <c r="X72" s="31"/>
    </row>
    <row r="73" spans="1:24" x14ac:dyDescent="0.25">
      <c r="A73" s="21"/>
      <c r="M73" s="21"/>
      <c r="N73" s="21"/>
      <c r="O73" s="21"/>
      <c r="P73" s="21"/>
      <c r="Q73" s="21"/>
      <c r="R73" s="21"/>
      <c r="T73" s="21"/>
      <c r="U73" s="21"/>
      <c r="V73" s="21"/>
      <c r="W73" s="21"/>
      <c r="X73" s="21"/>
    </row>
    <row r="74" spans="1:24" x14ac:dyDescent="0.25">
      <c r="A74" s="21"/>
      <c r="M74" s="21"/>
      <c r="N74" s="21"/>
      <c r="O74" s="21"/>
      <c r="P74" s="21"/>
      <c r="Q74" s="21"/>
      <c r="R74" s="21"/>
      <c r="T74" s="21"/>
      <c r="U74" s="21"/>
      <c r="V74" s="21"/>
      <c r="W74" s="21"/>
      <c r="X74" s="21"/>
    </row>
    <row r="75" spans="1:24" x14ac:dyDescent="0.25">
      <c r="A75" s="21"/>
      <c r="M75" s="21"/>
      <c r="N75" s="21"/>
      <c r="O75" s="21"/>
      <c r="P75" s="21"/>
      <c r="Q75" s="21"/>
      <c r="R75" s="21"/>
      <c r="T75" s="21"/>
      <c r="U75" s="21"/>
      <c r="V75" s="21"/>
      <c r="W75" s="21"/>
      <c r="X75" s="21"/>
    </row>
    <row r="76" spans="1:24" x14ac:dyDescent="0.25">
      <c r="A76" s="21"/>
      <c r="M76" s="21"/>
      <c r="N76" s="21"/>
      <c r="O76" s="21"/>
      <c r="P76" s="21"/>
      <c r="Q76" s="21"/>
      <c r="R76" s="21"/>
      <c r="T76" s="21"/>
      <c r="U76" s="21"/>
      <c r="V76" s="21"/>
      <c r="W76" s="21"/>
      <c r="X76" s="21"/>
    </row>
    <row r="77" spans="1:24" x14ac:dyDescent="0.25">
      <c r="A77" s="21"/>
      <c r="C77" s="45"/>
      <c r="M77" s="21"/>
      <c r="N77" s="21"/>
      <c r="O77" s="21"/>
      <c r="P77" s="21"/>
      <c r="Q77" s="21"/>
      <c r="R77" s="21"/>
      <c r="T77" s="21"/>
      <c r="U77" s="21"/>
      <c r="V77" s="21"/>
      <c r="W77" s="21"/>
      <c r="X77" s="21"/>
    </row>
  </sheetData>
  <mergeCells count="7">
    <mergeCell ref="H1:J1"/>
    <mergeCell ref="U53:W53"/>
    <mergeCell ref="T2:W2"/>
    <mergeCell ref="U3:W3"/>
    <mergeCell ref="U14:W14"/>
    <mergeCell ref="U25:W25"/>
    <mergeCell ref="U39:W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"/>
  <sheetViews>
    <sheetView workbookViewId="0">
      <selection activeCell="AL3" sqref="AL3:AL33"/>
    </sheetView>
  </sheetViews>
  <sheetFormatPr defaultRowHeight="15" x14ac:dyDescent="0.25"/>
  <cols>
    <col min="1" max="1" width="18.5703125" bestFit="1" customWidth="1"/>
    <col min="2" max="2" width="10" bestFit="1" customWidth="1"/>
    <col min="3" max="3" width="5.5703125" bestFit="1" customWidth="1"/>
    <col min="4" max="4" width="5.5703125" style="19" bestFit="1" customWidth="1"/>
    <col min="5" max="5" width="5.28515625" bestFit="1" customWidth="1"/>
    <col min="6" max="6" width="5.28515625" customWidth="1"/>
    <col min="7" max="7" width="10" bestFit="1" customWidth="1"/>
    <col min="8" max="8" width="5.5703125" bestFit="1" customWidth="1"/>
    <col min="9" max="9" width="5.5703125" style="19" bestFit="1" customWidth="1"/>
    <col min="10" max="10" width="5.28515625" bestFit="1" customWidth="1"/>
    <col min="11" max="11" width="5" customWidth="1"/>
    <col min="12" max="12" width="10" bestFit="1" customWidth="1"/>
    <col min="13" max="13" width="7.7109375" bestFit="1" customWidth="1"/>
    <col min="14" max="14" width="5.5703125" style="19" bestFit="1" customWidth="1"/>
    <col min="15" max="15" width="7.7109375" bestFit="1" customWidth="1"/>
    <col min="16" max="16" width="4.5703125" bestFit="1" customWidth="1"/>
    <col min="17" max="17" width="6" bestFit="1" customWidth="1"/>
    <col min="18" max="18" width="4.42578125" bestFit="1" customWidth="1"/>
    <col min="19" max="19" width="4.28515625" customWidth="1"/>
    <col min="20" max="20" width="9.5703125" bestFit="1" customWidth="1"/>
    <col min="21" max="21" width="5.5703125" bestFit="1" customWidth="1"/>
    <col min="22" max="22" width="5.5703125" style="19" bestFit="1" customWidth="1"/>
    <col min="23" max="23" width="5.28515625" bestFit="1" customWidth="1"/>
    <col min="24" max="24" width="4.140625" customWidth="1"/>
    <col min="25" max="25" width="9.5703125" bestFit="1" customWidth="1"/>
    <col min="26" max="26" width="5.5703125" bestFit="1" customWidth="1"/>
    <col min="27" max="27" width="5.5703125" style="19" bestFit="1" customWidth="1"/>
    <col min="28" max="28" width="5.28515625" bestFit="1" customWidth="1"/>
    <col min="29" max="29" width="4.140625" customWidth="1"/>
    <col min="30" max="30" width="9.5703125" bestFit="1" customWidth="1"/>
    <col min="31" max="31" width="5.5703125" bestFit="1" customWidth="1"/>
    <col min="32" max="32" width="5.5703125" style="19" bestFit="1" customWidth="1"/>
    <col min="33" max="33" width="5.28515625" bestFit="1" customWidth="1"/>
    <col min="34" max="34" width="4.5703125" bestFit="1" customWidth="1"/>
    <col min="35" max="35" width="6" bestFit="1" customWidth="1"/>
    <col min="36" max="36" width="4.42578125" bestFit="1" customWidth="1"/>
    <col min="37" max="37" width="4.42578125" style="80" customWidth="1"/>
    <col min="38" max="38" width="4.5703125" bestFit="1" customWidth="1"/>
  </cols>
  <sheetData>
    <row r="1" spans="1:38" x14ac:dyDescent="0.25">
      <c r="A1" s="80"/>
      <c r="B1" s="1" t="s">
        <v>24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81"/>
      <c r="Q1" s="81"/>
      <c r="R1" s="81"/>
      <c r="S1" s="80"/>
      <c r="T1" s="1" t="s">
        <v>47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80"/>
      <c r="AI1" s="80"/>
      <c r="AJ1" s="80"/>
      <c r="AL1" s="80"/>
    </row>
    <row r="2" spans="1:38" x14ac:dyDescent="0.25">
      <c r="A2" s="80"/>
      <c r="B2" s="1" t="s">
        <v>8</v>
      </c>
      <c r="C2" s="1"/>
      <c r="D2" s="1"/>
      <c r="E2" s="1"/>
      <c r="F2" s="80"/>
      <c r="G2" s="1" t="s">
        <v>9</v>
      </c>
      <c r="H2" s="1"/>
      <c r="I2" s="1"/>
      <c r="J2" s="1"/>
      <c r="K2" s="80"/>
      <c r="L2" s="1" t="s">
        <v>10</v>
      </c>
      <c r="M2" s="1"/>
      <c r="N2" s="1"/>
      <c r="O2" s="1"/>
      <c r="P2" s="81"/>
      <c r="Q2" s="81"/>
      <c r="R2" s="81"/>
      <c r="S2" s="80"/>
      <c r="T2" s="1" t="s">
        <v>8</v>
      </c>
      <c r="U2" s="1"/>
      <c r="V2" s="1"/>
      <c r="W2" s="1"/>
      <c r="X2" s="80"/>
      <c r="Y2" s="1" t="s">
        <v>9</v>
      </c>
      <c r="Z2" s="1"/>
      <c r="AA2" s="1"/>
      <c r="AB2" s="1"/>
      <c r="AC2" s="80"/>
      <c r="AD2" s="1" t="s">
        <v>10</v>
      </c>
      <c r="AE2" s="1"/>
      <c r="AF2" s="1"/>
      <c r="AG2" s="1"/>
      <c r="AH2" s="80"/>
      <c r="AI2" s="81"/>
      <c r="AJ2" s="81"/>
      <c r="AK2" s="81"/>
      <c r="AL2" s="80"/>
    </row>
    <row r="3" spans="1:38" x14ac:dyDescent="0.25">
      <c r="A3" s="80"/>
      <c r="B3" s="81" t="s">
        <v>3</v>
      </c>
      <c r="C3" s="81" t="s">
        <v>5</v>
      </c>
      <c r="D3" s="86" t="s">
        <v>6</v>
      </c>
      <c r="E3" s="81" t="s">
        <v>26</v>
      </c>
      <c r="F3" s="81"/>
      <c r="G3" s="81" t="s">
        <v>3</v>
      </c>
      <c r="H3" s="81" t="s">
        <v>5</v>
      </c>
      <c r="I3" s="86" t="s">
        <v>6</v>
      </c>
      <c r="J3" s="81" t="s">
        <v>26</v>
      </c>
      <c r="K3" s="81"/>
      <c r="L3" s="81" t="s">
        <v>3</v>
      </c>
      <c r="M3" s="81" t="s">
        <v>5</v>
      </c>
      <c r="N3" s="86" t="s">
        <v>6</v>
      </c>
      <c r="O3" s="81" t="s">
        <v>26</v>
      </c>
      <c r="P3" s="82" t="s">
        <v>21</v>
      </c>
      <c r="Q3" s="82" t="s">
        <v>12</v>
      </c>
      <c r="R3" s="82" t="s">
        <v>13</v>
      </c>
      <c r="S3" s="80"/>
      <c r="T3" s="81" t="s">
        <v>3</v>
      </c>
      <c r="U3" s="81" t="s">
        <v>5</v>
      </c>
      <c r="V3" s="19" t="s">
        <v>6</v>
      </c>
      <c r="W3" s="80" t="s">
        <v>26</v>
      </c>
      <c r="X3" s="80"/>
      <c r="Y3" s="80" t="s">
        <v>3</v>
      </c>
      <c r="Z3" s="80" t="s">
        <v>5</v>
      </c>
      <c r="AA3" s="19" t="s">
        <v>6</v>
      </c>
      <c r="AB3" s="80" t="s">
        <v>26</v>
      </c>
      <c r="AC3" s="80"/>
      <c r="AD3" s="80" t="s">
        <v>3</v>
      </c>
      <c r="AE3" s="80" t="s">
        <v>5</v>
      </c>
      <c r="AF3" s="19" t="s">
        <v>6</v>
      </c>
      <c r="AG3" s="80" t="s">
        <v>26</v>
      </c>
      <c r="AH3" s="82" t="s">
        <v>21</v>
      </c>
      <c r="AI3" s="82" t="s">
        <v>12</v>
      </c>
      <c r="AJ3" s="82" t="s">
        <v>13</v>
      </c>
      <c r="AK3" s="82"/>
      <c r="AL3" s="82" t="s">
        <v>27</v>
      </c>
    </row>
    <row r="4" spans="1:38" x14ac:dyDescent="0.25">
      <c r="A4" s="80" t="s">
        <v>19</v>
      </c>
      <c r="B4" s="81">
        <v>9347.4</v>
      </c>
      <c r="C4" s="86">
        <v>1.142930618191038E-3</v>
      </c>
      <c r="D4" s="86">
        <v>4.0790927334849632E-2</v>
      </c>
      <c r="E4" s="84">
        <v>0.28019235964135042</v>
      </c>
      <c r="F4" s="81"/>
      <c r="G4" s="81">
        <v>9670.2999999999993</v>
      </c>
      <c r="H4" s="86">
        <v>1.2750656516474436E-3</v>
      </c>
      <c r="I4" s="86">
        <v>4.0790927334849632E-2</v>
      </c>
      <c r="J4" s="84">
        <v>0.31258560051369427</v>
      </c>
      <c r="K4" s="81"/>
      <c r="L4" s="81">
        <v>8981.1</v>
      </c>
      <c r="M4" s="86">
        <v>1.2078246152211643E-3</v>
      </c>
      <c r="N4" s="86">
        <v>4.0790927334849632E-2</v>
      </c>
      <c r="O4" s="84">
        <v>0.29610128872683467</v>
      </c>
      <c r="P4" s="84">
        <v>0.29629308296062645</v>
      </c>
      <c r="Q4" s="84">
        <v>1.6197472096734999E-2</v>
      </c>
      <c r="R4" s="85">
        <v>5.4667061191190331</v>
      </c>
      <c r="S4" s="80"/>
      <c r="T4" s="83">
        <v>8635.9</v>
      </c>
      <c r="U4" s="86">
        <v>1.2164582680679104E-3</v>
      </c>
      <c r="V4" s="86">
        <v>4.0790927334849632E-2</v>
      </c>
      <c r="W4" s="84">
        <v>0.29821785076914209</v>
      </c>
      <c r="X4" s="81"/>
      <c r="Y4" s="81">
        <v>9051.6</v>
      </c>
      <c r="Z4" s="86">
        <v>1.2187242939229192E-3</v>
      </c>
      <c r="AA4" s="86">
        <v>4.0790927334849632E-2</v>
      </c>
      <c r="AB4" s="84">
        <v>0.29877337279402938</v>
      </c>
      <c r="AC4" s="81"/>
      <c r="AD4" s="81">
        <v>8506.9</v>
      </c>
      <c r="AE4" s="86">
        <v>1.1838420458099791E-3</v>
      </c>
      <c r="AF4" s="86">
        <v>4.0790927334849632E-2</v>
      </c>
      <c r="AG4" s="84">
        <v>0.29022190059370545</v>
      </c>
      <c r="AH4" s="84">
        <v>0.29573770805229233</v>
      </c>
      <c r="AI4" s="84">
        <v>4.7848981305964617E-3</v>
      </c>
      <c r="AJ4" s="85">
        <v>1.6179533418681922</v>
      </c>
      <c r="AK4" s="85"/>
      <c r="AL4" s="84">
        <v>-5.553749083341275E-4</v>
      </c>
    </row>
    <row r="5" spans="1:38" x14ac:dyDescent="0.25">
      <c r="A5" s="80" t="s">
        <v>0</v>
      </c>
      <c r="B5" s="83">
        <v>154253.1</v>
      </c>
      <c r="C5" s="86">
        <v>1.8860922924116227E-2</v>
      </c>
      <c r="D5" s="86">
        <v>1.1371472808641155E-2</v>
      </c>
      <c r="E5" s="84"/>
      <c r="F5" s="81"/>
      <c r="G5" s="81">
        <v>37484.800000000003</v>
      </c>
      <c r="H5" s="86">
        <v>4.9425127388885663E-3</v>
      </c>
      <c r="I5" s="86">
        <v>1.1371472808641155E-2</v>
      </c>
      <c r="J5" s="84">
        <v>4.3464138920798048</v>
      </c>
      <c r="K5" s="81"/>
      <c r="L5" s="81">
        <v>43963.5</v>
      </c>
      <c r="M5" s="86">
        <v>5.9124380611813307E-3</v>
      </c>
      <c r="N5" s="86">
        <v>1.1371472808641155E-2</v>
      </c>
      <c r="O5" s="84">
        <v>5.1993599779691539</v>
      </c>
      <c r="P5" s="84">
        <v>4.7728869350244789</v>
      </c>
      <c r="Q5" s="84">
        <v>0.60312396131888224</v>
      </c>
      <c r="R5" s="85">
        <v>12.636460270890304</v>
      </c>
      <c r="S5" s="80"/>
      <c r="T5" s="81">
        <v>48507.199999999997</v>
      </c>
      <c r="U5" s="86">
        <v>6.8327544900732701E-3</v>
      </c>
      <c r="V5" s="86">
        <v>1.1371472808641155E-2</v>
      </c>
      <c r="W5" s="84">
        <v>6.0086803222895426</v>
      </c>
      <c r="X5" s="81"/>
      <c r="Y5" s="83">
        <v>49616.9</v>
      </c>
      <c r="Z5" s="86">
        <v>6.680511889516118E-3</v>
      </c>
      <c r="AA5" s="86">
        <v>1.1371472808641155E-2</v>
      </c>
      <c r="AB5" s="84">
        <v>5.8747991592079556</v>
      </c>
      <c r="AC5" s="81"/>
      <c r="AD5" s="81">
        <v>56176.1</v>
      </c>
      <c r="AE5" s="86">
        <v>7.8176103104099001E-3</v>
      </c>
      <c r="AF5" s="86">
        <v>1.1371472808641155E-2</v>
      </c>
      <c r="AG5" s="84">
        <v>6.8747561920645115</v>
      </c>
      <c r="AH5" s="84">
        <v>6.2527452245206705</v>
      </c>
      <c r="AI5" s="84">
        <v>0.54282066492133385</v>
      </c>
      <c r="AJ5" s="85">
        <v>8.681317492237115</v>
      </c>
      <c r="AK5" s="85"/>
      <c r="AL5" s="84">
        <v>1.4798582894961916</v>
      </c>
    </row>
    <row r="6" spans="1:38" x14ac:dyDescent="0.25">
      <c r="A6" s="80" t="s">
        <v>22</v>
      </c>
      <c r="B6" s="81">
        <v>7414.4</v>
      </c>
      <c r="C6" s="86">
        <v>9.0657774092428177E-4</v>
      </c>
      <c r="D6" s="86">
        <v>1.251356579154206E-2</v>
      </c>
      <c r="E6" s="84">
        <v>0.72447594556704153</v>
      </c>
      <c r="F6" s="81"/>
      <c r="G6" s="81">
        <v>5395.1</v>
      </c>
      <c r="H6" s="86">
        <v>7.1136435241958616E-4</v>
      </c>
      <c r="I6" s="86">
        <v>1.251356579154206E-2</v>
      </c>
      <c r="J6" s="84">
        <v>0.56847453736999454</v>
      </c>
      <c r="K6" s="81"/>
      <c r="L6" s="83"/>
      <c r="M6" s="86">
        <v>0</v>
      </c>
      <c r="N6" s="86">
        <v>1.251356579154206E-2</v>
      </c>
      <c r="O6" s="84"/>
      <c r="P6" s="84">
        <v>0.64647524146851798</v>
      </c>
      <c r="Q6" s="84">
        <v>0.11030965361078345</v>
      </c>
      <c r="R6" s="85">
        <v>17.063244890895842</v>
      </c>
      <c r="S6" s="80"/>
      <c r="T6" s="83">
        <v>7810.3</v>
      </c>
      <c r="U6" s="86">
        <v>1.1001637363900465E-3</v>
      </c>
      <c r="V6" s="86">
        <v>1.251356579154206E-2</v>
      </c>
      <c r="W6" s="84">
        <v>0.879176850721198</v>
      </c>
      <c r="X6" s="81"/>
      <c r="Y6" s="81">
        <v>6825.5</v>
      </c>
      <c r="Z6" s="86">
        <v>9.1899804102820338E-4</v>
      </c>
      <c r="AA6" s="86">
        <v>1.251356579154206E-2</v>
      </c>
      <c r="AB6" s="84">
        <v>0.73440141390342606</v>
      </c>
      <c r="AC6" s="81"/>
      <c r="AD6" s="81">
        <v>9559</v>
      </c>
      <c r="AE6" s="86">
        <v>1.3302549831193022E-3</v>
      </c>
      <c r="AF6" s="86">
        <v>1.251356579154206E-2</v>
      </c>
      <c r="AG6" s="84">
        <v>1.0630502969972184</v>
      </c>
      <c r="AH6" s="84">
        <v>0.89220952054061409</v>
      </c>
      <c r="AI6" s="84">
        <v>0.16471159628777196</v>
      </c>
      <c r="AJ6" s="85">
        <v>18.461089295255302</v>
      </c>
      <c r="AK6" s="85"/>
      <c r="AL6" s="84">
        <v>0.24573427907209611</v>
      </c>
    </row>
    <row r="7" spans="1:38" x14ac:dyDescent="0.25">
      <c r="A7" s="80" t="s">
        <v>28</v>
      </c>
      <c r="B7" s="81"/>
      <c r="C7" s="86">
        <v>0</v>
      </c>
      <c r="D7" s="86">
        <v>4.6639234569017919E-3</v>
      </c>
      <c r="E7" s="84">
        <v>0</v>
      </c>
      <c r="F7" s="81"/>
      <c r="G7" s="81"/>
      <c r="H7" s="86">
        <v>0</v>
      </c>
      <c r="I7" s="86">
        <v>4.6639234569017919E-3</v>
      </c>
      <c r="J7" s="84">
        <v>0</v>
      </c>
      <c r="K7" s="81"/>
      <c r="L7" s="81"/>
      <c r="M7" s="86">
        <v>0</v>
      </c>
      <c r="N7" s="86">
        <v>4.6639234569017919E-3</v>
      </c>
      <c r="O7" s="84">
        <v>0</v>
      </c>
      <c r="P7" s="84">
        <v>0</v>
      </c>
      <c r="Q7" s="84">
        <v>0</v>
      </c>
      <c r="R7" s="84"/>
      <c r="S7" s="80"/>
      <c r="T7" s="83"/>
      <c r="U7" s="86">
        <v>0</v>
      </c>
      <c r="V7" s="86">
        <v>4.6639234569017919E-3</v>
      </c>
      <c r="W7" s="84">
        <v>0</v>
      </c>
      <c r="X7" s="81"/>
      <c r="Y7" s="81"/>
      <c r="Z7" s="86">
        <v>0</v>
      </c>
      <c r="AA7" s="86">
        <v>4.6639234569017919E-3</v>
      </c>
      <c r="AB7" s="84">
        <v>0</v>
      </c>
      <c r="AC7" s="81"/>
      <c r="AD7" s="81"/>
      <c r="AE7" s="86">
        <v>0</v>
      </c>
      <c r="AF7" s="86">
        <v>4.6639234569017919E-3</v>
      </c>
      <c r="AG7" s="84">
        <v>0</v>
      </c>
      <c r="AH7" s="84">
        <v>0</v>
      </c>
      <c r="AI7" s="84">
        <v>0</v>
      </c>
      <c r="AJ7" s="85"/>
      <c r="AK7" s="85"/>
      <c r="AL7" s="84">
        <v>0</v>
      </c>
    </row>
    <row r="8" spans="1:38" x14ac:dyDescent="0.25">
      <c r="A8" s="80" t="s">
        <v>23</v>
      </c>
      <c r="B8" s="81"/>
      <c r="C8" s="86">
        <v>0</v>
      </c>
      <c r="D8" s="86">
        <v>3.1735437016444114E-3</v>
      </c>
      <c r="E8" s="84">
        <v>0</v>
      </c>
      <c r="F8" s="81"/>
      <c r="G8" s="81"/>
      <c r="H8" s="86">
        <v>0</v>
      </c>
      <c r="I8" s="86">
        <v>3.1735437016444114E-3</v>
      </c>
      <c r="J8" s="84">
        <v>0</v>
      </c>
      <c r="K8" s="81"/>
      <c r="L8" s="81"/>
      <c r="M8" s="86">
        <v>0</v>
      </c>
      <c r="N8" s="86">
        <v>3.1735437016444114E-3</v>
      </c>
      <c r="O8" s="84">
        <v>0</v>
      </c>
      <c r="P8" s="84">
        <v>0</v>
      </c>
      <c r="Q8" s="84">
        <v>0</v>
      </c>
      <c r="R8" s="84"/>
      <c r="S8" s="80"/>
      <c r="T8" s="83"/>
      <c r="U8" s="86">
        <v>0</v>
      </c>
      <c r="V8" s="86">
        <v>3.1735437016444114E-3</v>
      </c>
      <c r="W8" s="84"/>
      <c r="X8" s="81"/>
      <c r="Y8" s="81">
        <v>6513.1</v>
      </c>
      <c r="Z8" s="86">
        <v>8.7693592279258542E-4</v>
      </c>
      <c r="AA8" s="86">
        <v>3.1735437016444114E-3</v>
      </c>
      <c r="AB8" s="84">
        <v>2.7632703540152606</v>
      </c>
      <c r="AC8" s="81"/>
      <c r="AD8" s="81">
        <v>7079.9</v>
      </c>
      <c r="AE8" s="86">
        <v>9.852570619297361E-4</v>
      </c>
      <c r="AF8" s="86">
        <v>3.1735437016444114E-3</v>
      </c>
      <c r="AG8" s="84">
        <v>3.1045958542156291</v>
      </c>
      <c r="AH8" s="84">
        <v>2.9339331041154448</v>
      </c>
      <c r="AI8" s="84">
        <v>0.24135357578357089</v>
      </c>
      <c r="AJ8" s="85">
        <v>8.2262808052788543</v>
      </c>
      <c r="AK8" s="85"/>
      <c r="AL8" s="84">
        <v>2.9339331041154448</v>
      </c>
    </row>
    <row r="9" spans="1:38" x14ac:dyDescent="0.25">
      <c r="A9" s="87" t="s">
        <v>29</v>
      </c>
      <c r="B9" s="81"/>
      <c r="C9" s="86">
        <v>0</v>
      </c>
      <c r="D9" s="86">
        <v>8.7801969244715977E-2</v>
      </c>
      <c r="E9" s="84">
        <v>0</v>
      </c>
      <c r="F9" s="81"/>
      <c r="G9" s="81"/>
      <c r="H9" s="86">
        <v>0</v>
      </c>
      <c r="I9" s="86">
        <v>8.7801969244715977E-2</v>
      </c>
      <c r="J9" s="84">
        <v>0</v>
      </c>
      <c r="K9" s="81"/>
      <c r="L9" s="81"/>
      <c r="M9" s="86">
        <v>0</v>
      </c>
      <c r="N9" s="86">
        <v>8.7801969244715977E-2</v>
      </c>
      <c r="O9" s="84">
        <v>0</v>
      </c>
      <c r="P9" s="84">
        <v>0</v>
      </c>
      <c r="Q9" s="84">
        <v>0</v>
      </c>
      <c r="R9" s="84"/>
      <c r="S9" s="80"/>
      <c r="T9" s="81">
        <v>5326.5</v>
      </c>
      <c r="U9" s="86">
        <v>7.5029411698418534E-4</v>
      </c>
      <c r="V9" s="86">
        <v>8.7801969244715977E-2</v>
      </c>
      <c r="W9" s="84">
        <v>8.5452994213946837E-2</v>
      </c>
      <c r="X9" s="81"/>
      <c r="Y9" s="81">
        <v>5108.2</v>
      </c>
      <c r="Z9" s="86">
        <v>6.8777756840967966E-4</v>
      </c>
      <c r="AA9" s="86">
        <v>8.7801969244715977E-2</v>
      </c>
      <c r="AB9" s="84">
        <v>7.8332818082103656E-2</v>
      </c>
      <c r="AC9" s="81"/>
      <c r="AD9" s="81">
        <v>9523.7999999999993</v>
      </c>
      <c r="AE9" s="86">
        <v>1.3253564607418778E-3</v>
      </c>
      <c r="AF9" s="86">
        <v>8.7801969244715977E-2</v>
      </c>
      <c r="AG9" s="84">
        <v>0.15094837532036781</v>
      </c>
      <c r="AH9" s="84">
        <v>0.10491139587213943</v>
      </c>
      <c r="AI9" s="84">
        <v>4.0027825753774927E-2</v>
      </c>
      <c r="AJ9" s="85">
        <v>38.153934966758776</v>
      </c>
      <c r="AK9" s="85"/>
      <c r="AL9" s="84">
        <v>0.10491139587213943</v>
      </c>
    </row>
    <row r="10" spans="1:38" x14ac:dyDescent="0.25">
      <c r="A10" s="80" t="s">
        <v>30</v>
      </c>
      <c r="B10" s="83">
        <v>8178449.2000000002</v>
      </c>
      <c r="C10" s="81"/>
      <c r="D10" s="86"/>
      <c r="E10" s="81"/>
      <c r="F10" s="81"/>
      <c r="G10" s="81">
        <v>7584158.5</v>
      </c>
      <c r="H10" s="81"/>
      <c r="I10" s="86"/>
      <c r="J10" s="81"/>
      <c r="K10" s="81"/>
      <c r="L10" s="81">
        <v>7435765</v>
      </c>
      <c r="M10" s="86"/>
      <c r="N10" s="86"/>
      <c r="O10" s="81"/>
      <c r="P10" s="81"/>
      <c r="Q10" s="81"/>
      <c r="R10" s="81"/>
      <c r="S10" s="80"/>
      <c r="T10" s="83">
        <v>7099216</v>
      </c>
      <c r="U10" s="80"/>
      <c r="V10" s="86"/>
      <c r="W10" s="81"/>
      <c r="X10" s="81"/>
      <c r="Y10" s="83">
        <v>7427110.5</v>
      </c>
      <c r="Z10" s="81"/>
      <c r="AA10" s="86"/>
      <c r="AB10" s="81"/>
      <c r="AC10" s="81"/>
      <c r="AD10" s="83">
        <v>7185840.4000000004</v>
      </c>
      <c r="AE10" s="86">
        <v>1</v>
      </c>
      <c r="AF10" s="86"/>
      <c r="AG10" s="81"/>
      <c r="AH10" s="80"/>
      <c r="AI10" s="80"/>
      <c r="AJ10" s="85"/>
      <c r="AK10" s="85"/>
      <c r="AL10" s="80"/>
    </row>
    <row r="13" spans="1:38" x14ac:dyDescent="0.25">
      <c r="A13" s="80"/>
      <c r="B13" s="1" t="s">
        <v>31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81"/>
      <c r="Q13" s="81"/>
      <c r="R13" s="81"/>
      <c r="S13" s="80"/>
      <c r="T13" s="1" t="s">
        <v>48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80"/>
      <c r="AI13" s="80"/>
      <c r="AJ13" s="80"/>
      <c r="AL13" s="80"/>
    </row>
    <row r="14" spans="1:38" x14ac:dyDescent="0.25">
      <c r="A14" s="80"/>
      <c r="B14" s="1" t="s">
        <v>8</v>
      </c>
      <c r="C14" s="1"/>
      <c r="D14" s="1"/>
      <c r="E14" s="1"/>
      <c r="F14" s="80"/>
      <c r="G14" s="1" t="s">
        <v>9</v>
      </c>
      <c r="H14" s="1"/>
      <c r="I14" s="1"/>
      <c r="J14" s="1"/>
      <c r="K14" s="80"/>
      <c r="L14" s="70" t="s">
        <v>50</v>
      </c>
      <c r="M14" s="70"/>
      <c r="N14" s="70"/>
      <c r="O14" s="70"/>
      <c r="P14" s="81"/>
      <c r="Q14" s="81"/>
      <c r="R14" s="81"/>
      <c r="S14" s="80"/>
      <c r="T14" s="1" t="s">
        <v>8</v>
      </c>
      <c r="U14" s="1"/>
      <c r="V14" s="1"/>
      <c r="W14" s="1"/>
      <c r="X14" s="80"/>
      <c r="Y14" s="1" t="s">
        <v>9</v>
      </c>
      <c r="Z14" s="1"/>
      <c r="AA14" s="1"/>
      <c r="AB14" s="1"/>
      <c r="AC14" s="80"/>
      <c r="AD14" s="1" t="s">
        <v>10</v>
      </c>
      <c r="AE14" s="1"/>
      <c r="AF14" s="1"/>
      <c r="AG14" s="1"/>
      <c r="AH14" s="80"/>
      <c r="AI14" s="80"/>
      <c r="AJ14" s="81"/>
      <c r="AK14" s="81"/>
      <c r="AL14" s="80"/>
    </row>
    <row r="15" spans="1:38" x14ac:dyDescent="0.25">
      <c r="A15" s="80"/>
      <c r="B15" s="81" t="s">
        <v>3</v>
      </c>
      <c r="C15" s="81" t="s">
        <v>5</v>
      </c>
      <c r="D15" s="86" t="s">
        <v>6</v>
      </c>
      <c r="E15" s="81" t="s">
        <v>26</v>
      </c>
      <c r="F15" s="81"/>
      <c r="G15" s="81" t="s">
        <v>3</v>
      </c>
      <c r="H15" s="81" t="s">
        <v>5</v>
      </c>
      <c r="I15" s="86" t="s">
        <v>6</v>
      </c>
      <c r="J15" s="81" t="s">
        <v>26</v>
      </c>
      <c r="K15" s="81"/>
      <c r="L15" s="81" t="s">
        <v>3</v>
      </c>
      <c r="M15" s="81" t="s">
        <v>5</v>
      </c>
      <c r="N15" s="86" t="s">
        <v>6</v>
      </c>
      <c r="O15" s="81" t="s">
        <v>26</v>
      </c>
      <c r="P15" s="82" t="s">
        <v>21</v>
      </c>
      <c r="Q15" s="82" t="s">
        <v>12</v>
      </c>
      <c r="R15" s="82" t="s">
        <v>13</v>
      </c>
      <c r="S15" s="80"/>
      <c r="T15" s="81" t="s">
        <v>3</v>
      </c>
      <c r="U15" s="81" t="s">
        <v>5</v>
      </c>
      <c r="V15" s="19" t="s">
        <v>6</v>
      </c>
      <c r="W15" s="80" t="s">
        <v>26</v>
      </c>
      <c r="X15" s="80"/>
      <c r="Y15" s="80" t="s">
        <v>3</v>
      </c>
      <c r="Z15" s="80" t="s">
        <v>5</v>
      </c>
      <c r="AA15" s="19" t="s">
        <v>6</v>
      </c>
      <c r="AB15" s="80" t="s">
        <v>26</v>
      </c>
      <c r="AC15" s="80"/>
      <c r="AD15" s="80" t="s">
        <v>3</v>
      </c>
      <c r="AE15" s="80" t="s">
        <v>5</v>
      </c>
      <c r="AF15" s="19" t="s">
        <v>6</v>
      </c>
      <c r="AG15" s="80" t="s">
        <v>26</v>
      </c>
      <c r="AH15" s="82" t="s">
        <v>21</v>
      </c>
      <c r="AI15" s="82" t="s">
        <v>12</v>
      </c>
      <c r="AJ15" s="82" t="s">
        <v>13</v>
      </c>
      <c r="AK15" s="82"/>
      <c r="AL15" s="82" t="s">
        <v>27</v>
      </c>
    </row>
    <row r="16" spans="1:38" x14ac:dyDescent="0.25">
      <c r="A16" s="80" t="s">
        <v>19</v>
      </c>
      <c r="B16" s="81">
        <v>8928.6</v>
      </c>
      <c r="C16" s="86">
        <v>1.2890761029320469E-3</v>
      </c>
      <c r="D16" s="86">
        <v>4.0790927334849632E-2</v>
      </c>
      <c r="E16" s="84">
        <v>0.31602029842325446</v>
      </c>
      <c r="F16" s="81"/>
      <c r="G16" s="81">
        <v>8633.2999999999993</v>
      </c>
      <c r="H16" s="86">
        <v>1.1932307674276264E-3</v>
      </c>
      <c r="I16" s="86">
        <v>4.0790927334849632E-2</v>
      </c>
      <c r="J16" s="84">
        <v>0.29252356967334564</v>
      </c>
      <c r="K16" s="81"/>
      <c r="L16" s="81"/>
      <c r="M16" s="86" t="e">
        <v>#DIV/0!</v>
      </c>
      <c r="N16" s="86">
        <v>4.0790927334849632E-2</v>
      </c>
      <c r="O16" s="84" t="e">
        <v>#DIV/0!</v>
      </c>
      <c r="P16" s="84">
        <v>0.30427193404830005</v>
      </c>
      <c r="Q16" s="84">
        <v>1.6614696234761441E-2</v>
      </c>
      <c r="R16" s="85">
        <v>5.4604760990292416</v>
      </c>
      <c r="S16" s="80"/>
      <c r="T16" s="83">
        <v>8636.1</v>
      </c>
      <c r="U16" s="86">
        <v>1.2572352424405093E-3</v>
      </c>
      <c r="V16" s="86">
        <v>4.0790927334849632E-2</v>
      </c>
      <c r="W16" s="84"/>
      <c r="X16" s="81"/>
      <c r="Y16" s="81">
        <v>8539.9</v>
      </c>
      <c r="Z16" s="86">
        <v>1.309912217214212E-3</v>
      </c>
      <c r="AA16" s="86">
        <v>4.0790927334849632E-2</v>
      </c>
      <c r="AB16" s="84">
        <v>0.32112832504670508</v>
      </c>
      <c r="AC16" s="81"/>
      <c r="AD16" s="81">
        <v>8336.2999999999993</v>
      </c>
      <c r="AE16" s="86">
        <v>1.2379427254986485E-3</v>
      </c>
      <c r="AF16" s="86">
        <v>4.0790927334849632E-2</v>
      </c>
      <c r="AG16" s="84">
        <v>0.30348482037107677</v>
      </c>
      <c r="AH16" s="84">
        <v>0.31230657270889095</v>
      </c>
      <c r="AI16" s="84">
        <v>1.2475841800033334E-2</v>
      </c>
      <c r="AJ16" s="85">
        <v>3.9947419908009394</v>
      </c>
      <c r="AK16" s="85"/>
      <c r="AL16" s="84">
        <v>8.0346386605908982E-3</v>
      </c>
    </row>
    <row r="17" spans="1:38" x14ac:dyDescent="0.25">
      <c r="A17" s="80" t="s">
        <v>0</v>
      </c>
      <c r="B17" s="83">
        <v>46891.4</v>
      </c>
      <c r="C17" s="86">
        <v>6.7699956513930272E-3</v>
      </c>
      <c r="D17" s="86">
        <v>1.1371472808641155E-2</v>
      </c>
      <c r="E17" s="84">
        <v>5.9534906034762036</v>
      </c>
      <c r="F17" s="81"/>
      <c r="G17" s="81">
        <v>46655.1</v>
      </c>
      <c r="H17" s="86">
        <v>6.4483222843423321E-3</v>
      </c>
      <c r="I17" s="86">
        <v>1.1371472808641155E-2</v>
      </c>
      <c r="J17" s="84">
        <v>5.6706131148132961</v>
      </c>
      <c r="K17" s="81"/>
      <c r="L17" s="83"/>
      <c r="M17" s="86" t="e">
        <v>#DIV/0!</v>
      </c>
      <c r="N17" s="86">
        <v>1.1371472808641155E-2</v>
      </c>
      <c r="O17" s="84" t="e">
        <v>#DIV/0!</v>
      </c>
      <c r="P17" s="84">
        <v>5.8120518591447503</v>
      </c>
      <c r="Q17" s="84">
        <v>0.20002459047856264</v>
      </c>
      <c r="R17" s="85">
        <v>3.4415486187350788</v>
      </c>
      <c r="S17" s="80"/>
      <c r="T17" s="81">
        <v>107951.4</v>
      </c>
      <c r="U17" s="86">
        <v>1.5715462367364017E-2</v>
      </c>
      <c r="V17" s="86">
        <v>1.1371472808641155E-2</v>
      </c>
      <c r="W17" s="84"/>
      <c r="X17" s="81"/>
      <c r="Y17" s="83">
        <v>54374.400000000001</v>
      </c>
      <c r="Z17" s="86">
        <v>8.3403424939041976E-3</v>
      </c>
      <c r="AA17" s="86">
        <v>1.1371472808641155E-2</v>
      </c>
      <c r="AB17" s="84">
        <v>7.3344435098735765</v>
      </c>
      <c r="AC17" s="81"/>
      <c r="AD17" s="81">
        <v>48574.7</v>
      </c>
      <c r="AE17" s="86">
        <v>7.2133556263905092E-3</v>
      </c>
      <c r="AF17" s="86">
        <v>1.1371472808641155E-2</v>
      </c>
      <c r="AG17" s="84">
        <v>6.3433785119805215</v>
      </c>
      <c r="AH17" s="84">
        <v>6.838911010927049</v>
      </c>
      <c r="AI17" s="84">
        <v>0.7007887806068106</v>
      </c>
      <c r="AJ17" s="85">
        <v>10.247081435730147</v>
      </c>
      <c r="AK17" s="85"/>
      <c r="AL17" s="84">
        <v>1.0268591517822987</v>
      </c>
    </row>
    <row r="18" spans="1:38" x14ac:dyDescent="0.25">
      <c r="A18" s="80" t="s">
        <v>22</v>
      </c>
      <c r="B18" s="81">
        <v>6016.2</v>
      </c>
      <c r="C18" s="86">
        <v>8.6859526134665905E-4</v>
      </c>
      <c r="D18" s="86">
        <v>1.251356579154206E-2</v>
      </c>
      <c r="E18" s="84">
        <v>0.69412290294884937</v>
      </c>
      <c r="F18" s="81"/>
      <c r="G18" s="81">
        <v>8075.9</v>
      </c>
      <c r="H18" s="86">
        <v>1.1161910688460691E-3</v>
      </c>
      <c r="I18" s="86">
        <v>1.251356579154206E-2</v>
      </c>
      <c r="J18" s="84">
        <v>0.8919848166703247</v>
      </c>
      <c r="K18" s="81"/>
      <c r="L18" s="81"/>
      <c r="M18" s="86" t="e">
        <v>#DIV/0!</v>
      </c>
      <c r="N18" s="86">
        <v>1.251356579154206E-2</v>
      </c>
      <c r="O18" s="84" t="e">
        <v>#DIV/0!</v>
      </c>
      <c r="P18" s="84">
        <v>0.79305385980958709</v>
      </c>
      <c r="Q18" s="84">
        <v>0.13990950093100202</v>
      </c>
      <c r="R18" s="85">
        <v>17.64186621128033</v>
      </c>
      <c r="S18" s="80"/>
      <c r="T18" s="83">
        <v>6816.4</v>
      </c>
      <c r="U18" s="86">
        <v>9.9232504331486283E-4</v>
      </c>
      <c r="V18" s="86">
        <v>1.251356579154206E-2</v>
      </c>
      <c r="W18" s="84">
        <v>0.79299942146432556</v>
      </c>
      <c r="X18" s="81"/>
      <c r="Y18" s="81">
        <v>6712</v>
      </c>
      <c r="Z18" s="86">
        <v>1.0295355685595606E-3</v>
      </c>
      <c r="AA18" s="86">
        <v>1.251356579154206E-2</v>
      </c>
      <c r="AB18" s="84">
        <v>0.82273557010858189</v>
      </c>
      <c r="AC18" s="81"/>
      <c r="AD18" s="81">
        <v>7330.6</v>
      </c>
      <c r="AE18" s="86">
        <v>1.0885960130442036E-3</v>
      </c>
      <c r="AF18" s="86">
        <v>1.251356579154206E-2</v>
      </c>
      <c r="AG18" s="84">
        <v>0.86993270437750636</v>
      </c>
      <c r="AH18" s="84">
        <v>0.82855589865013801</v>
      </c>
      <c r="AI18" s="84">
        <v>3.8795485216692654E-2</v>
      </c>
      <c r="AJ18" s="85">
        <v>4.6823014934655909</v>
      </c>
      <c r="AK18" s="85"/>
      <c r="AL18" s="84">
        <v>3.550203884055092E-2</v>
      </c>
    </row>
    <row r="19" spans="1:38" x14ac:dyDescent="0.25">
      <c r="A19" s="80" t="s">
        <v>28</v>
      </c>
      <c r="B19" s="81"/>
      <c r="C19" s="86">
        <v>0</v>
      </c>
      <c r="D19" s="86">
        <v>4.6639234569017919E-3</v>
      </c>
      <c r="E19" s="84">
        <v>0</v>
      </c>
      <c r="F19" s="81"/>
      <c r="G19" s="81"/>
      <c r="H19" s="86">
        <v>0</v>
      </c>
      <c r="I19" s="86">
        <v>4.6639234569017919E-3</v>
      </c>
      <c r="J19" s="84">
        <v>0</v>
      </c>
      <c r="K19" s="81"/>
      <c r="L19" s="81"/>
      <c r="M19" s="86" t="e">
        <v>#DIV/0!</v>
      </c>
      <c r="N19" s="86">
        <v>4.6639234569017919E-3</v>
      </c>
      <c r="O19" s="84" t="e">
        <v>#DIV/0!</v>
      </c>
      <c r="P19" s="84">
        <v>0</v>
      </c>
      <c r="Q19" s="84">
        <v>0</v>
      </c>
      <c r="R19" s="85"/>
      <c r="S19" s="80"/>
      <c r="T19" s="83"/>
      <c r="U19" s="86">
        <v>0</v>
      </c>
      <c r="V19" s="86">
        <v>4.6639234569017919E-3</v>
      </c>
      <c r="W19" s="84">
        <v>0</v>
      </c>
      <c r="X19" s="81"/>
      <c r="Y19" s="81"/>
      <c r="Z19" s="86">
        <v>0</v>
      </c>
      <c r="AA19" s="86">
        <v>4.6639234569017919E-3</v>
      </c>
      <c r="AB19" s="84">
        <v>0</v>
      </c>
      <c r="AC19" s="81"/>
      <c r="AD19" s="81"/>
      <c r="AE19" s="86">
        <v>0</v>
      </c>
      <c r="AF19" s="86">
        <v>4.6639234569017919E-3</v>
      </c>
      <c r="AG19" s="84">
        <v>0</v>
      </c>
      <c r="AH19" s="84">
        <v>0</v>
      </c>
      <c r="AI19" s="84">
        <v>0</v>
      </c>
      <c r="AJ19" s="85"/>
      <c r="AK19" s="85"/>
      <c r="AL19" s="84">
        <v>0</v>
      </c>
    </row>
    <row r="20" spans="1:38" x14ac:dyDescent="0.25">
      <c r="A20" s="80" t="s">
        <v>23</v>
      </c>
      <c r="B20" s="81"/>
      <c r="C20" s="86">
        <v>0</v>
      </c>
      <c r="D20" s="86">
        <v>3.1735437016444114E-3</v>
      </c>
      <c r="E20" s="84">
        <v>0</v>
      </c>
      <c r="F20" s="81"/>
      <c r="G20" s="83"/>
      <c r="H20" s="86">
        <v>0</v>
      </c>
      <c r="I20" s="86">
        <v>3.1735437016444114E-3</v>
      </c>
      <c r="J20" s="84">
        <v>0</v>
      </c>
      <c r="K20" s="81"/>
      <c r="L20" s="81"/>
      <c r="M20" s="86" t="e">
        <v>#DIV/0!</v>
      </c>
      <c r="N20" s="86">
        <v>3.1735437016444114E-3</v>
      </c>
      <c r="O20" s="84" t="e">
        <v>#DIV/0!</v>
      </c>
      <c r="P20" s="84">
        <v>0</v>
      </c>
      <c r="Q20" s="84">
        <v>0</v>
      </c>
      <c r="R20" s="85"/>
      <c r="S20" s="80"/>
      <c r="T20" s="83"/>
      <c r="U20" s="86">
        <v>0</v>
      </c>
      <c r="V20" s="86">
        <v>3.1735437016444114E-3</v>
      </c>
      <c r="W20" s="84"/>
      <c r="X20" s="81"/>
      <c r="Y20" s="81">
        <v>6034.7</v>
      </c>
      <c r="Z20" s="86">
        <v>9.256463491636442E-4</v>
      </c>
      <c r="AA20" s="86">
        <v>3.1735437016444114E-3</v>
      </c>
      <c r="AB20" s="84">
        <v>2.9167594216018169</v>
      </c>
      <c r="AC20" s="81"/>
      <c r="AD20" s="81">
        <v>2923.4</v>
      </c>
      <c r="AE20" s="86">
        <v>4.3412566291073368E-4</v>
      </c>
      <c r="AF20" s="86">
        <v>3.1735437016444114E-3</v>
      </c>
      <c r="AG20" s="84">
        <v>1.367952370360572</v>
      </c>
      <c r="AH20" s="84">
        <v>2.1423558959811944</v>
      </c>
      <c r="AI20" s="84">
        <v>1.0951719686822259</v>
      </c>
      <c r="AJ20" s="85"/>
      <c r="AK20" s="85"/>
      <c r="AL20" s="84">
        <v>2.1423558959811944</v>
      </c>
    </row>
    <row r="21" spans="1:38" x14ac:dyDescent="0.25">
      <c r="A21" s="87" t="s">
        <v>29</v>
      </c>
      <c r="B21" s="81">
        <v>3261.5</v>
      </c>
      <c r="C21" s="86">
        <v>4.7088252466376257E-4</v>
      </c>
      <c r="D21" s="86">
        <v>8.7801969244715977E-2</v>
      </c>
      <c r="E21" s="84">
        <v>5.3630064190399784E-2</v>
      </c>
      <c r="F21" s="81"/>
      <c r="G21" s="81">
        <v>2581.1</v>
      </c>
      <c r="H21" s="86">
        <v>3.5674052028858568E-4</v>
      </c>
      <c r="I21" s="86">
        <v>8.7801969244715977E-2</v>
      </c>
      <c r="J21" s="84">
        <v>4.0630127474054888E-2</v>
      </c>
      <c r="K21" s="81"/>
      <c r="L21" s="81"/>
      <c r="M21" s="86" t="e">
        <v>#DIV/0!</v>
      </c>
      <c r="N21" s="86">
        <v>8.7801969244715977E-2</v>
      </c>
      <c r="O21" s="84" t="e">
        <v>#DIV/0!</v>
      </c>
      <c r="P21" s="84">
        <v>4.7130095832227339E-2</v>
      </c>
      <c r="Q21" s="84">
        <v>9.1923434071234083E-3</v>
      </c>
      <c r="R21" s="85">
        <v>19.504189933850562</v>
      </c>
      <c r="S21" s="80"/>
      <c r="T21" s="81">
        <v>3441.5</v>
      </c>
      <c r="U21" s="86">
        <v>5.0101030405611479E-4</v>
      </c>
      <c r="V21" s="86">
        <v>8.7801969244715977E-2</v>
      </c>
      <c r="W21" s="84">
        <v>5.7061397183442567E-2</v>
      </c>
      <c r="X21" s="81"/>
      <c r="Y21" s="81">
        <v>8781.2000000000007</v>
      </c>
      <c r="Z21" s="86">
        <v>1.3469245730982143E-3</v>
      </c>
      <c r="AA21" s="86">
        <v>8.7801969244715977E-2</v>
      </c>
      <c r="AB21" s="84">
        <v>0.153404825049442</v>
      </c>
      <c r="AC21" s="81"/>
      <c r="AD21" s="81">
        <v>13533.8</v>
      </c>
      <c r="AE21" s="86">
        <v>2.009772831874286E-3</v>
      </c>
      <c r="AF21" s="86">
        <v>8.7801969244715977E-2</v>
      </c>
      <c r="AG21" s="84">
        <v>0.22889837769729024</v>
      </c>
      <c r="AH21" s="84">
        <v>0.14645486664339161</v>
      </c>
      <c r="AI21" s="84">
        <v>8.612905090277892E-2</v>
      </c>
      <c r="AJ21" s="85">
        <v>58.809278842537715</v>
      </c>
      <c r="AK21" s="85"/>
      <c r="AL21" s="84">
        <v>9.9324770811164267E-2</v>
      </c>
    </row>
    <row r="22" spans="1:38" x14ac:dyDescent="0.25">
      <c r="A22" s="80" t="s">
        <v>30</v>
      </c>
      <c r="B22" s="81">
        <v>6926356</v>
      </c>
      <c r="C22" s="81"/>
      <c r="D22" s="86"/>
      <c r="E22" s="81"/>
      <c r="F22" s="81"/>
      <c r="G22" s="81">
        <v>7235230.7999999998</v>
      </c>
      <c r="H22" s="81"/>
      <c r="I22" s="86"/>
      <c r="J22" s="81"/>
      <c r="K22" s="81"/>
      <c r="L22" s="81"/>
      <c r="M22" s="86"/>
      <c r="N22" s="86"/>
      <c r="O22" s="81"/>
      <c r="P22" s="81"/>
      <c r="Q22" s="81"/>
      <c r="R22" s="81"/>
      <c r="S22" s="80"/>
      <c r="T22" s="83">
        <v>6869120.2000000002</v>
      </c>
      <c r="U22" s="80"/>
      <c r="V22" s="86"/>
      <c r="W22" s="81"/>
      <c r="X22" s="81"/>
      <c r="Y22" s="83">
        <v>6519444.5</v>
      </c>
      <c r="Z22" s="81"/>
      <c r="AA22" s="86"/>
      <c r="AB22" s="81"/>
      <c r="AC22" s="81"/>
      <c r="AD22" s="83">
        <v>6733994.9000000004</v>
      </c>
      <c r="AE22" s="86"/>
      <c r="AF22" s="86"/>
      <c r="AG22" s="81"/>
      <c r="AH22" s="80"/>
      <c r="AI22" s="80"/>
      <c r="AJ22" s="80"/>
      <c r="AL22" s="80"/>
    </row>
    <row r="23" spans="1:38" x14ac:dyDescent="0.25">
      <c r="A23" s="80"/>
      <c r="B23" s="81"/>
      <c r="C23" s="81"/>
      <c r="D23" s="86"/>
      <c r="E23" s="81"/>
      <c r="F23" s="81"/>
      <c r="G23" s="81"/>
      <c r="H23" s="81"/>
      <c r="I23" s="86"/>
      <c r="J23" s="81"/>
      <c r="K23" s="81"/>
      <c r="L23" s="81"/>
      <c r="M23" s="86"/>
      <c r="N23" s="86"/>
      <c r="O23" s="81"/>
      <c r="P23" s="81"/>
      <c r="Q23" s="81"/>
      <c r="R23" s="81"/>
      <c r="S23" s="80"/>
      <c r="T23" s="83"/>
      <c r="U23" s="80"/>
      <c r="V23" s="86"/>
      <c r="W23" s="81"/>
      <c r="X23" s="81"/>
      <c r="Y23" s="83"/>
      <c r="Z23" s="81"/>
      <c r="AA23" s="86"/>
      <c r="AB23" s="81"/>
      <c r="AC23" s="81"/>
      <c r="AD23" s="83"/>
      <c r="AE23" s="86"/>
      <c r="AF23" s="86"/>
      <c r="AG23" s="81"/>
      <c r="AH23" s="80"/>
      <c r="AI23" s="80"/>
      <c r="AJ23" s="80"/>
      <c r="AL23" s="80"/>
    </row>
    <row r="25" spans="1:38" x14ac:dyDescent="0.25">
      <c r="A25" s="80"/>
      <c r="B25" s="1" t="s">
        <v>33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81"/>
      <c r="Q25" s="81"/>
      <c r="R25" s="81"/>
      <c r="S25" s="80"/>
      <c r="T25" s="1" t="s">
        <v>49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80"/>
      <c r="AI25" s="80"/>
      <c r="AJ25" s="80"/>
      <c r="AL25" s="80"/>
    </row>
    <row r="26" spans="1:38" x14ac:dyDescent="0.25">
      <c r="A26" s="80"/>
      <c r="B26" s="1" t="s">
        <v>8</v>
      </c>
      <c r="C26" s="1"/>
      <c r="D26" s="1"/>
      <c r="E26" s="1"/>
      <c r="F26" s="80"/>
      <c r="G26" s="1" t="s">
        <v>9</v>
      </c>
      <c r="H26" s="1"/>
      <c r="I26" s="1"/>
      <c r="J26" s="1"/>
      <c r="K26" s="80"/>
      <c r="L26" s="1" t="s">
        <v>10</v>
      </c>
      <c r="M26" s="1"/>
      <c r="N26" s="1"/>
      <c r="O26" s="1"/>
      <c r="P26" s="81"/>
      <c r="Q26" s="81"/>
      <c r="R26" s="81"/>
      <c r="S26" s="80"/>
      <c r="T26" s="1" t="s">
        <v>8</v>
      </c>
      <c r="U26" s="1"/>
      <c r="V26" s="1"/>
      <c r="W26" s="1"/>
      <c r="X26" s="80"/>
      <c r="Y26" s="1" t="s">
        <v>9</v>
      </c>
      <c r="Z26" s="1"/>
      <c r="AA26" s="1"/>
      <c r="AB26" s="1"/>
      <c r="AC26" s="80"/>
      <c r="AD26" s="1" t="s">
        <v>10</v>
      </c>
      <c r="AE26" s="1"/>
      <c r="AF26" s="1"/>
      <c r="AG26" s="1"/>
      <c r="AH26" s="81"/>
      <c r="AI26" s="80"/>
      <c r="AJ26" s="80"/>
      <c r="AL26" s="80"/>
    </row>
    <row r="27" spans="1:38" x14ac:dyDescent="0.25">
      <c r="A27" s="80"/>
      <c r="B27" s="81" t="s">
        <v>3</v>
      </c>
      <c r="C27" s="81" t="s">
        <v>5</v>
      </c>
      <c r="D27" s="86" t="s">
        <v>6</v>
      </c>
      <c r="E27" s="81" t="s">
        <v>26</v>
      </c>
      <c r="F27" s="81"/>
      <c r="G27" s="81" t="s">
        <v>3</v>
      </c>
      <c r="H27" s="81" t="s">
        <v>5</v>
      </c>
      <c r="I27" s="86" t="s">
        <v>6</v>
      </c>
      <c r="J27" s="81" t="s">
        <v>26</v>
      </c>
      <c r="K27" s="81"/>
      <c r="L27" s="81" t="s">
        <v>3</v>
      </c>
      <c r="M27" s="81" t="s">
        <v>5</v>
      </c>
      <c r="N27" s="86" t="s">
        <v>6</v>
      </c>
      <c r="O27" s="81" t="s">
        <v>26</v>
      </c>
      <c r="P27" s="82" t="s">
        <v>21</v>
      </c>
      <c r="Q27" s="82" t="s">
        <v>12</v>
      </c>
      <c r="R27" s="82" t="s">
        <v>13</v>
      </c>
      <c r="S27" s="80"/>
      <c r="T27" s="81" t="s">
        <v>3</v>
      </c>
      <c r="U27" s="81" t="s">
        <v>5</v>
      </c>
      <c r="V27" s="19" t="s">
        <v>6</v>
      </c>
      <c r="W27" s="80" t="s">
        <v>26</v>
      </c>
      <c r="X27" s="80"/>
      <c r="Y27" s="80" t="s">
        <v>3</v>
      </c>
      <c r="Z27" s="80" t="s">
        <v>5</v>
      </c>
      <c r="AA27" s="19" t="s">
        <v>6</v>
      </c>
      <c r="AB27" s="80" t="s">
        <v>26</v>
      </c>
      <c r="AC27" s="80"/>
      <c r="AD27" s="80" t="s">
        <v>3</v>
      </c>
      <c r="AE27" s="80" t="s">
        <v>5</v>
      </c>
      <c r="AF27" s="19" t="s">
        <v>6</v>
      </c>
      <c r="AG27" s="80" t="s">
        <v>26</v>
      </c>
      <c r="AH27" s="82" t="s">
        <v>21</v>
      </c>
      <c r="AI27" s="82" t="s">
        <v>12</v>
      </c>
      <c r="AJ27" s="82" t="s">
        <v>13</v>
      </c>
      <c r="AK27" s="82"/>
      <c r="AL27" s="82" t="s">
        <v>27</v>
      </c>
    </row>
    <row r="28" spans="1:38" x14ac:dyDescent="0.25">
      <c r="A28" s="80" t="s">
        <v>19</v>
      </c>
      <c r="B28" s="81">
        <v>8012.6</v>
      </c>
      <c r="C28" s="86">
        <v>1.2381577388482321E-3</v>
      </c>
      <c r="D28" s="86">
        <v>4.0790927334849632E-2</v>
      </c>
      <c r="E28" s="84">
        <v>0.30353753144278606</v>
      </c>
      <c r="F28" s="81"/>
      <c r="G28" s="81">
        <v>8167.8</v>
      </c>
      <c r="H28" s="86">
        <v>1.1990248729619804E-3</v>
      </c>
      <c r="I28" s="86">
        <v>4.0790927334849632E-2</v>
      </c>
      <c r="J28" s="84">
        <v>0.29394400944094162</v>
      </c>
      <c r="K28" s="81"/>
      <c r="L28" s="81">
        <v>8318.7000000000007</v>
      </c>
      <c r="M28" s="86">
        <v>1.2654503960314995E-3</v>
      </c>
      <c r="N28" s="86">
        <v>4.0790927334849632E-2</v>
      </c>
      <c r="O28" s="84">
        <v>0.31022839604589347</v>
      </c>
      <c r="P28" s="84">
        <v>0.30256997897654042</v>
      </c>
      <c r="Q28" s="84">
        <v>8.1851957891114231E-3</v>
      </c>
      <c r="R28" s="85">
        <v>2.7052240333949511</v>
      </c>
      <c r="S28" s="80"/>
      <c r="T28" s="83">
        <v>6843.6</v>
      </c>
      <c r="U28" s="86">
        <v>1.1485275005088877E-3</v>
      </c>
      <c r="V28" s="86">
        <v>4.0790927334849632E-2</v>
      </c>
      <c r="W28" s="84">
        <v>0.28156444963379046</v>
      </c>
      <c r="X28" s="81"/>
      <c r="Y28" s="81">
        <v>7859.8</v>
      </c>
      <c r="Z28" s="86">
        <v>1.2726271085668572E-3</v>
      </c>
      <c r="AA28" s="86">
        <v>4.0790927334849632E-2</v>
      </c>
      <c r="AB28" s="84">
        <v>0.31198778545041589</v>
      </c>
      <c r="AC28" s="81"/>
      <c r="AD28" s="81">
        <v>8133.1</v>
      </c>
      <c r="AE28" s="86">
        <v>1.2929252913616547E-3</v>
      </c>
      <c r="AF28" s="86">
        <v>4.0790927334849632E-2</v>
      </c>
      <c r="AG28" s="84">
        <v>0.31696393679607454</v>
      </c>
      <c r="AH28" s="84">
        <v>0.30350539062676024</v>
      </c>
      <c r="AI28" s="84">
        <v>1.9163616289637593E-2</v>
      </c>
      <c r="AJ28" s="85">
        <v>6.3140942077052937</v>
      </c>
      <c r="AK28" s="85"/>
      <c r="AL28" s="84">
        <v>9.3541165021981953E-4</v>
      </c>
    </row>
    <row r="29" spans="1:38" x14ac:dyDescent="0.25">
      <c r="A29" s="80" t="s">
        <v>0</v>
      </c>
      <c r="B29" s="83">
        <v>42597.5</v>
      </c>
      <c r="C29" s="86">
        <v>6.5824356988477602E-3</v>
      </c>
      <c r="D29" s="86">
        <v>1.1371472808641155E-2</v>
      </c>
      <c r="E29" s="84">
        <v>5.7885515883622247</v>
      </c>
      <c r="F29" s="81"/>
      <c r="G29" s="81">
        <v>47041.7</v>
      </c>
      <c r="H29" s="86">
        <v>6.9056745226885553E-3</v>
      </c>
      <c r="I29" s="86">
        <v>1.1371472808641155E-2</v>
      </c>
      <c r="J29" s="84">
        <v>6.0728057296509128</v>
      </c>
      <c r="K29" s="81"/>
      <c r="L29" s="83">
        <v>30291.7</v>
      </c>
      <c r="M29" s="86">
        <v>4.6080089150308786E-3</v>
      </c>
      <c r="N29" s="86">
        <v>1.1371472808641155E-2</v>
      </c>
      <c r="O29" s="84">
        <v>4.0522533822789111</v>
      </c>
      <c r="P29" s="84">
        <v>5.3045369000973492</v>
      </c>
      <c r="Q29" s="84">
        <v>1.0937827073782691</v>
      </c>
      <c r="R29" s="85">
        <v>20.619758670322302</v>
      </c>
      <c r="S29" s="80"/>
      <c r="T29" s="81">
        <v>41145.4</v>
      </c>
      <c r="U29" s="86">
        <v>6.9052287421004126E-3</v>
      </c>
      <c r="V29" s="86">
        <v>1.1371472808641155E-2</v>
      </c>
      <c r="W29" s="84">
        <v>6.0724137130707874</v>
      </c>
      <c r="X29" s="81"/>
      <c r="Y29" s="83">
        <v>49360.5</v>
      </c>
      <c r="Z29" s="86">
        <v>7.9922530334632369E-3</v>
      </c>
      <c r="AA29" s="86">
        <v>1.1371472808641155E-2</v>
      </c>
      <c r="AB29" s="84">
        <v>7.02833587869985</v>
      </c>
      <c r="AC29" s="81"/>
      <c r="AD29" s="81">
        <v>49080.5</v>
      </c>
      <c r="AE29" s="86">
        <v>7.8023656124572051E-3</v>
      </c>
      <c r="AF29" s="86">
        <v>1.1371472808641155E-2</v>
      </c>
      <c r="AG29" s="84">
        <v>6.8613501028012882</v>
      </c>
      <c r="AH29" s="84">
        <v>6.6540332315239752</v>
      </c>
      <c r="AI29" s="84">
        <v>0.5105702797092676</v>
      </c>
      <c r="AJ29" s="85">
        <v>7.6730948275160857</v>
      </c>
      <c r="AK29" s="85"/>
      <c r="AL29" s="84">
        <v>1.349496331426626</v>
      </c>
    </row>
    <row r="30" spans="1:38" x14ac:dyDescent="0.25">
      <c r="A30" s="80" t="s">
        <v>22</v>
      </c>
      <c r="B30" s="81">
        <v>4899.3</v>
      </c>
      <c r="C30" s="86">
        <v>7.5707088959128669E-4</v>
      </c>
      <c r="D30" s="86">
        <v>1.251356579154206E-2</v>
      </c>
      <c r="E30" s="84">
        <v>0.60500012722432173</v>
      </c>
      <c r="F30" s="81"/>
      <c r="G30" s="81">
        <v>5879.5</v>
      </c>
      <c r="H30" s="86">
        <v>8.6310472104850309E-4</v>
      </c>
      <c r="I30" s="86">
        <v>1.251356579154206E-2</v>
      </c>
      <c r="J30" s="84">
        <v>0.6897352324881505</v>
      </c>
      <c r="K30" s="81"/>
      <c r="L30" s="81">
        <v>4968.3</v>
      </c>
      <c r="M30" s="86">
        <v>7.5578362034972992E-4</v>
      </c>
      <c r="N30" s="86">
        <v>1.251356579154206E-2</v>
      </c>
      <c r="O30" s="84">
        <v>0.60397142824035444</v>
      </c>
      <c r="P30" s="84">
        <v>0.63290226265094229</v>
      </c>
      <c r="Q30" s="84">
        <v>4.9221483122592655E-2</v>
      </c>
      <c r="R30" s="85">
        <v>7.7771065182206893</v>
      </c>
      <c r="S30" s="80"/>
      <c r="T30" s="83">
        <v>4644.8</v>
      </c>
      <c r="U30" s="86">
        <v>7.7951378431873302E-4</v>
      </c>
      <c r="V30" s="86">
        <v>1.251356579154206E-2</v>
      </c>
      <c r="W30" s="84">
        <v>0.62293497896946981</v>
      </c>
      <c r="X30" s="81"/>
      <c r="Y30" s="81">
        <v>7848.2</v>
      </c>
      <c r="Z30" s="86">
        <v>1.2707488833627329E-3</v>
      </c>
      <c r="AA30" s="86">
        <v>1.251356579154206E-2</v>
      </c>
      <c r="AB30" s="84">
        <v>1.0154970250139526</v>
      </c>
      <c r="AC30" s="81"/>
      <c r="AD30" s="83">
        <v>6883.5</v>
      </c>
      <c r="AE30" s="86">
        <v>1.0942753984443754E-3</v>
      </c>
      <c r="AF30" s="86">
        <v>1.251356579154206E-2</v>
      </c>
      <c r="AG30" s="84">
        <v>0.87447128714023148</v>
      </c>
      <c r="AH30" s="84">
        <v>0.83763443037455121</v>
      </c>
      <c r="AI30" s="84">
        <v>0.19885662048556277</v>
      </c>
      <c r="AJ30" s="85">
        <v>23.740263446028994</v>
      </c>
      <c r="AK30" s="85"/>
      <c r="AL30" s="84">
        <v>0.20473216772360892</v>
      </c>
    </row>
    <row r="31" spans="1:38" x14ac:dyDescent="0.25">
      <c r="A31" s="80" t="s">
        <v>28</v>
      </c>
      <c r="B31" s="81"/>
      <c r="C31" s="86">
        <v>0</v>
      </c>
      <c r="D31" s="86">
        <v>4.6639234569017919E-3</v>
      </c>
      <c r="E31" s="84">
        <v>0</v>
      </c>
      <c r="F31" s="81"/>
      <c r="G31" s="81"/>
      <c r="H31" s="86">
        <v>0</v>
      </c>
      <c r="I31" s="86">
        <v>4.6639234569017919E-3</v>
      </c>
      <c r="J31" s="84">
        <v>0</v>
      </c>
      <c r="K31" s="81"/>
      <c r="L31" s="81"/>
      <c r="M31" s="86">
        <v>0</v>
      </c>
      <c r="N31" s="86">
        <v>4.6639234569017919E-3</v>
      </c>
      <c r="O31" s="84">
        <v>0</v>
      </c>
      <c r="P31" s="84">
        <v>0</v>
      </c>
      <c r="Q31" s="84">
        <v>0</v>
      </c>
      <c r="R31" s="85"/>
      <c r="S31" s="80"/>
      <c r="T31" s="83"/>
      <c r="U31" s="86">
        <v>0</v>
      </c>
      <c r="V31" s="86">
        <v>4.6639234569017919E-3</v>
      </c>
      <c r="W31" s="84">
        <v>0</v>
      </c>
      <c r="X31" s="81"/>
      <c r="Y31" s="81"/>
      <c r="Z31" s="86">
        <v>0</v>
      </c>
      <c r="AA31" s="86">
        <v>4.6639234569017919E-3</v>
      </c>
      <c r="AB31" s="84">
        <v>0</v>
      </c>
      <c r="AC31" s="81"/>
      <c r="AD31" s="81"/>
      <c r="AE31" s="86">
        <v>0</v>
      </c>
      <c r="AF31" s="86">
        <v>4.6639234569017919E-3</v>
      </c>
      <c r="AG31" s="84">
        <v>0</v>
      </c>
      <c r="AH31" s="84">
        <v>0</v>
      </c>
      <c r="AI31" s="84">
        <v>0</v>
      </c>
      <c r="AJ31" s="85"/>
      <c r="AK31" s="85"/>
      <c r="AL31" s="84">
        <v>0</v>
      </c>
    </row>
    <row r="32" spans="1:38" x14ac:dyDescent="0.25">
      <c r="A32" s="80" t="s">
        <v>23</v>
      </c>
      <c r="B32" s="81"/>
      <c r="C32" s="86">
        <v>0</v>
      </c>
      <c r="D32" s="86">
        <v>3.1735437016444114E-3</v>
      </c>
      <c r="E32" s="84">
        <v>0</v>
      </c>
      <c r="F32" s="81"/>
      <c r="G32" s="81"/>
      <c r="H32" s="86">
        <v>0</v>
      </c>
      <c r="I32" s="86">
        <v>3.1735437016444114E-3</v>
      </c>
      <c r="J32" s="84">
        <v>0</v>
      </c>
      <c r="K32" s="81"/>
      <c r="L32" s="81"/>
      <c r="M32" s="86">
        <v>0</v>
      </c>
      <c r="N32" s="86">
        <v>3.1735437016444114E-3</v>
      </c>
      <c r="O32" s="84">
        <v>0</v>
      </c>
      <c r="P32" s="84">
        <v>0</v>
      </c>
      <c r="Q32" s="84">
        <v>0</v>
      </c>
      <c r="R32" s="85"/>
      <c r="S32" s="80"/>
      <c r="T32" s="83">
        <v>6384.6</v>
      </c>
      <c r="U32" s="86">
        <v>1.0714958033416688E-3</v>
      </c>
      <c r="V32" s="86">
        <v>3.1735437016444114E-3</v>
      </c>
      <c r="W32" s="84">
        <v>3.3763385794449894</v>
      </c>
      <c r="X32" s="81"/>
      <c r="Y32" s="81"/>
      <c r="Z32" s="86">
        <v>0</v>
      </c>
      <c r="AA32" s="86">
        <v>3.1735437016444114E-3</v>
      </c>
      <c r="AB32" s="84"/>
      <c r="AC32" s="81"/>
      <c r="AD32" s="81">
        <v>4734.3999999999996</v>
      </c>
      <c r="AE32" s="86">
        <v>7.5263128443307196E-4</v>
      </c>
      <c r="AF32" s="86">
        <v>3.1735437016444114E-3</v>
      </c>
      <c r="AG32" s="84">
        <v>2.3715800228088453</v>
      </c>
      <c r="AH32" s="84">
        <v>2.8739593011269173</v>
      </c>
      <c r="AI32" s="84">
        <v>0.71047158885262451</v>
      </c>
      <c r="AJ32" s="85"/>
      <c r="AK32" s="85"/>
      <c r="AL32" s="84">
        <v>2.8739593011269173</v>
      </c>
    </row>
    <row r="33" spans="1:38" x14ac:dyDescent="0.25">
      <c r="A33" s="87" t="s">
        <v>29</v>
      </c>
      <c r="B33" s="81"/>
      <c r="C33" s="86">
        <v>0</v>
      </c>
      <c r="D33" s="86">
        <v>8.7801969244715977E-2</v>
      </c>
      <c r="E33" s="84">
        <v>0</v>
      </c>
      <c r="F33" s="81"/>
      <c r="G33" s="81"/>
      <c r="H33" s="86">
        <v>0</v>
      </c>
      <c r="I33" s="86">
        <v>8.7801969244715977E-2</v>
      </c>
      <c r="J33" s="84">
        <v>0</v>
      </c>
      <c r="K33" s="81"/>
      <c r="L33" s="81"/>
      <c r="M33" s="86">
        <v>0</v>
      </c>
      <c r="N33" s="86">
        <v>8.7801969244715977E-2</v>
      </c>
      <c r="O33" s="84">
        <v>0</v>
      </c>
      <c r="P33" s="84">
        <v>0</v>
      </c>
      <c r="Q33" s="84">
        <v>0</v>
      </c>
      <c r="R33" s="85"/>
      <c r="S33" s="80"/>
      <c r="T33" s="81">
        <v>4620</v>
      </c>
      <c r="U33" s="86">
        <v>7.75351723121027E-4</v>
      </c>
      <c r="V33" s="86">
        <v>8.7801969244715977E-2</v>
      </c>
      <c r="W33" s="84">
        <v>8.8306871678471899E-2</v>
      </c>
      <c r="X33" s="81"/>
      <c r="Y33" s="81">
        <v>5755.6</v>
      </c>
      <c r="Z33" s="86">
        <v>9.3192353317735868E-4</v>
      </c>
      <c r="AA33" s="86">
        <v>8.7801969244715977E-2</v>
      </c>
      <c r="AB33" s="84">
        <v>0.10613925190902741</v>
      </c>
      <c r="AC33" s="81"/>
      <c r="AD33" s="81">
        <v>4267.7</v>
      </c>
      <c r="AE33" s="86">
        <v>6.4162198527803352E-4</v>
      </c>
      <c r="AF33" s="86">
        <v>8.7801969244715977E-2</v>
      </c>
      <c r="AG33" s="84">
        <v>7.3076035856296823E-2</v>
      </c>
      <c r="AH33" s="84">
        <v>8.9174053147932045E-2</v>
      </c>
      <c r="AI33" s="84">
        <v>1.6548657550179698E-2</v>
      </c>
      <c r="AJ33" s="85">
        <v>18.557704809858656</v>
      </c>
      <c r="AK33" s="85"/>
      <c r="AL33" s="84">
        <v>8.9174053147932045E-2</v>
      </c>
    </row>
    <row r="34" spans="1:38" x14ac:dyDescent="0.25">
      <c r="A34" s="80" t="s">
        <v>30</v>
      </c>
      <c r="B34" s="81">
        <v>6471388.7000000002</v>
      </c>
      <c r="C34" s="81">
        <v>1</v>
      </c>
      <c r="D34" s="86"/>
      <c r="E34" s="81"/>
      <c r="F34" s="81"/>
      <c r="G34" s="81">
        <v>6812035.5</v>
      </c>
      <c r="H34" s="81"/>
      <c r="I34" s="86"/>
      <c r="J34" s="81"/>
      <c r="K34" s="81"/>
      <c r="L34" s="81">
        <v>6573706.9000000004</v>
      </c>
      <c r="M34" s="86"/>
      <c r="N34" s="86"/>
      <c r="O34" s="81"/>
      <c r="P34" s="81"/>
      <c r="Q34" s="81"/>
      <c r="R34" s="81"/>
      <c r="S34" s="80"/>
      <c r="T34" s="83">
        <v>5958586.0999999996</v>
      </c>
      <c r="U34" s="80"/>
      <c r="V34" s="86"/>
      <c r="W34" s="81"/>
      <c r="X34" s="81"/>
      <c r="Y34" s="83">
        <v>6176043.2000000002</v>
      </c>
      <c r="Z34" s="86"/>
      <c r="AA34" s="86"/>
      <c r="AB34" s="81"/>
      <c r="AC34" s="81"/>
      <c r="AD34" s="83">
        <v>6290464</v>
      </c>
      <c r="AE34" s="86"/>
      <c r="AF34" s="86"/>
      <c r="AG34" s="81"/>
      <c r="AH34" s="80"/>
      <c r="AI34" s="80"/>
      <c r="AJ34" s="80"/>
      <c r="AL34" s="80"/>
    </row>
  </sheetData>
  <mergeCells count="24">
    <mergeCell ref="B25:O25"/>
    <mergeCell ref="T25:AG25"/>
    <mergeCell ref="B26:E26"/>
    <mergeCell ref="G26:J26"/>
    <mergeCell ref="L26:O26"/>
    <mergeCell ref="T26:W26"/>
    <mergeCell ref="Y26:AB26"/>
    <mergeCell ref="AD26:AG26"/>
    <mergeCell ref="B13:O13"/>
    <mergeCell ref="T13:AG13"/>
    <mergeCell ref="B14:E14"/>
    <mergeCell ref="G14:J14"/>
    <mergeCell ref="L14:O14"/>
    <mergeCell ref="T14:W14"/>
    <mergeCell ref="Y14:AB14"/>
    <mergeCell ref="AD14:AG14"/>
    <mergeCell ref="B1:O1"/>
    <mergeCell ref="T1:AG1"/>
    <mergeCell ref="B2:E2"/>
    <mergeCell ref="G2:J2"/>
    <mergeCell ref="L2:O2"/>
    <mergeCell ref="T2:W2"/>
    <mergeCell ref="Y2:AB2"/>
    <mergeCell ref="AD2:A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selection activeCell="AL3" sqref="AL3:AL33"/>
    </sheetView>
  </sheetViews>
  <sheetFormatPr defaultRowHeight="15" x14ac:dyDescent="0.25"/>
  <cols>
    <col min="1" max="1" width="18.5703125" bestFit="1" customWidth="1"/>
    <col min="2" max="2" width="10" bestFit="1" customWidth="1"/>
    <col min="3" max="4" width="5.5703125" bestFit="1" customWidth="1"/>
    <col min="5" max="5" width="5.28515625" bestFit="1" customWidth="1"/>
    <col min="6" max="6" width="4.5703125" customWidth="1"/>
    <col min="7" max="7" width="10" bestFit="1" customWidth="1"/>
    <col min="8" max="9" width="5.5703125" bestFit="1" customWidth="1"/>
    <col min="10" max="10" width="5.28515625" bestFit="1" customWidth="1"/>
    <col min="11" max="11" width="4.28515625" customWidth="1"/>
    <col min="12" max="12" width="9" bestFit="1" customWidth="1"/>
    <col min="13" max="13" width="7.7109375" bestFit="1" customWidth="1"/>
    <col min="14" max="14" width="5.5703125" bestFit="1" customWidth="1"/>
    <col min="15" max="15" width="7.7109375" bestFit="1" customWidth="1"/>
    <col min="16" max="16" width="4.5703125" bestFit="1" customWidth="1"/>
    <col min="17" max="17" width="6" bestFit="1" customWidth="1"/>
    <col min="18" max="18" width="4.42578125" bestFit="1" customWidth="1"/>
    <col min="19" max="19" width="6.28515625" customWidth="1"/>
    <col min="20" max="20" width="9.5703125" bestFit="1" customWidth="1"/>
    <col min="21" max="22" width="5.5703125" bestFit="1" customWidth="1"/>
    <col min="23" max="23" width="5.28515625" bestFit="1" customWidth="1"/>
    <col min="24" max="24" width="4.7109375" customWidth="1"/>
    <col min="25" max="25" width="9.5703125" bestFit="1" customWidth="1"/>
    <col min="26" max="27" width="5.5703125" bestFit="1" customWidth="1"/>
    <col min="28" max="28" width="5.28515625" bestFit="1" customWidth="1"/>
    <col min="29" max="29" width="4.5703125" customWidth="1"/>
    <col min="30" max="30" width="9.5703125" bestFit="1" customWidth="1"/>
    <col min="31" max="32" width="5.5703125" bestFit="1" customWidth="1"/>
    <col min="33" max="33" width="5.28515625" bestFit="1" customWidth="1"/>
    <col min="34" max="34" width="4.5703125" bestFit="1" customWidth="1"/>
    <col min="35" max="35" width="6" bestFit="1" customWidth="1"/>
    <col min="36" max="36" width="4.42578125" bestFit="1" customWidth="1"/>
    <col min="37" max="37" width="6" customWidth="1"/>
    <col min="38" max="38" width="4.5703125" bestFit="1" customWidth="1"/>
  </cols>
  <sheetData>
    <row r="1" spans="1:38" x14ac:dyDescent="0.25">
      <c r="A1" s="61"/>
      <c r="B1" s="1" t="s">
        <v>24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2"/>
      <c r="Q1" s="62"/>
      <c r="R1" s="62"/>
      <c r="S1" s="61"/>
      <c r="T1" s="34" t="s">
        <v>25</v>
      </c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61"/>
      <c r="AI1" s="61"/>
      <c r="AJ1" s="61"/>
      <c r="AK1" s="61"/>
      <c r="AL1" s="61"/>
    </row>
    <row r="2" spans="1:38" x14ac:dyDescent="0.25">
      <c r="A2" s="61"/>
      <c r="B2" s="1" t="s">
        <v>8</v>
      </c>
      <c r="C2" s="1"/>
      <c r="D2" s="1"/>
      <c r="E2" s="1"/>
      <c r="F2" s="61"/>
      <c r="G2" s="1" t="s">
        <v>9</v>
      </c>
      <c r="H2" s="1"/>
      <c r="I2" s="1"/>
      <c r="J2" s="1"/>
      <c r="K2" s="61"/>
      <c r="L2" s="1" t="s">
        <v>10</v>
      </c>
      <c r="M2" s="1"/>
      <c r="N2" s="1"/>
      <c r="O2" s="1"/>
      <c r="P2" s="62"/>
      <c r="Q2" s="62"/>
      <c r="R2" s="62"/>
      <c r="S2" s="61"/>
      <c r="T2" s="1" t="s">
        <v>8</v>
      </c>
      <c r="U2" s="1"/>
      <c r="V2" s="1"/>
      <c r="W2" s="1"/>
      <c r="X2" s="61"/>
      <c r="Y2" s="1" t="s">
        <v>9</v>
      </c>
      <c r="Z2" s="1"/>
      <c r="AA2" s="34"/>
      <c r="AB2" s="1"/>
      <c r="AC2" s="61"/>
      <c r="AD2" s="1" t="s">
        <v>10</v>
      </c>
      <c r="AE2" s="1"/>
      <c r="AF2" s="34"/>
      <c r="AG2" s="1"/>
      <c r="AH2" s="61"/>
      <c r="AI2" s="61"/>
      <c r="AJ2" s="61"/>
      <c r="AK2" s="61"/>
      <c r="AL2" s="61"/>
    </row>
    <row r="3" spans="1:38" x14ac:dyDescent="0.25">
      <c r="A3" s="61"/>
      <c r="B3" s="62" t="s">
        <v>3</v>
      </c>
      <c r="C3" s="62" t="s">
        <v>5</v>
      </c>
      <c r="D3" s="67" t="s">
        <v>6</v>
      </c>
      <c r="E3" s="62" t="s">
        <v>26</v>
      </c>
      <c r="F3" s="62"/>
      <c r="G3" s="62" t="s">
        <v>3</v>
      </c>
      <c r="H3" s="62" t="s">
        <v>5</v>
      </c>
      <c r="I3" s="67" t="s">
        <v>6</v>
      </c>
      <c r="J3" s="62" t="s">
        <v>26</v>
      </c>
      <c r="K3" s="62"/>
      <c r="L3" s="62" t="s">
        <v>3</v>
      </c>
      <c r="M3" s="62" t="s">
        <v>5</v>
      </c>
      <c r="N3" s="67" t="s">
        <v>6</v>
      </c>
      <c r="O3" s="62" t="s">
        <v>26</v>
      </c>
      <c r="P3" s="63" t="s">
        <v>21</v>
      </c>
      <c r="Q3" s="63" t="s">
        <v>12</v>
      </c>
      <c r="R3" s="63" t="s">
        <v>13</v>
      </c>
      <c r="S3" s="61"/>
      <c r="T3" s="62" t="s">
        <v>3</v>
      </c>
      <c r="U3" s="62" t="s">
        <v>5</v>
      </c>
      <c r="V3" s="67" t="s">
        <v>6</v>
      </c>
      <c r="W3" s="61" t="s">
        <v>26</v>
      </c>
      <c r="X3" s="61"/>
      <c r="Y3" s="61" t="s">
        <v>3</v>
      </c>
      <c r="Z3" s="61" t="s">
        <v>5</v>
      </c>
      <c r="AA3" s="67" t="s">
        <v>6</v>
      </c>
      <c r="AB3" s="61" t="s">
        <v>26</v>
      </c>
      <c r="AC3" s="61"/>
      <c r="AD3" s="61" t="s">
        <v>3</v>
      </c>
      <c r="AE3" s="61" t="s">
        <v>5</v>
      </c>
      <c r="AF3" s="67" t="s">
        <v>6</v>
      </c>
      <c r="AG3" s="61" t="s">
        <v>26</v>
      </c>
      <c r="AH3" s="63" t="s">
        <v>21</v>
      </c>
      <c r="AI3" s="63" t="s">
        <v>12</v>
      </c>
      <c r="AJ3" s="63" t="s">
        <v>13</v>
      </c>
      <c r="AK3" s="61"/>
      <c r="AL3" s="63" t="s">
        <v>27</v>
      </c>
    </row>
    <row r="4" spans="1:38" x14ac:dyDescent="0.25">
      <c r="A4" s="61" t="s">
        <v>19</v>
      </c>
      <c r="B4" s="62">
        <v>3057.4</v>
      </c>
      <c r="C4" s="67">
        <v>3.7396314333549589E-3</v>
      </c>
      <c r="D4" s="67">
        <v>0.7363217322113732</v>
      </c>
      <c r="E4" s="65">
        <v>5.0788008417513832E-2</v>
      </c>
      <c r="F4" s="62"/>
      <c r="G4" s="62">
        <v>2361.6999999999998</v>
      </c>
      <c r="H4" s="67">
        <v>2.5664079937789842E-3</v>
      </c>
      <c r="I4" s="67">
        <v>0.7363217322113732</v>
      </c>
      <c r="J4" s="65">
        <v>3.4854437693579508E-2</v>
      </c>
      <c r="K4" s="62"/>
      <c r="L4" s="62">
        <v>1703.8</v>
      </c>
      <c r="M4" s="67">
        <v>2.6588755381577824E-3</v>
      </c>
      <c r="N4" s="67">
        <v>0.7363217322113732</v>
      </c>
      <c r="O4" s="65">
        <v>3.6110241241589604E-2</v>
      </c>
      <c r="P4" s="65">
        <v>4.0584229117560981E-2</v>
      </c>
      <c r="Q4" s="65">
        <v>8.8590120577527534E-3</v>
      </c>
      <c r="R4" s="66">
        <v>21.828706003237645</v>
      </c>
      <c r="S4" s="61"/>
      <c r="T4" s="64">
        <v>5088.5</v>
      </c>
      <c r="U4" s="67">
        <v>4.3467111409063921E-3</v>
      </c>
      <c r="V4" s="67">
        <v>0.7363217322113732</v>
      </c>
      <c r="W4" s="65">
        <v>5.903276992588611E-2</v>
      </c>
      <c r="X4" s="62"/>
      <c r="Y4" s="62">
        <v>5768.1</v>
      </c>
      <c r="Z4" s="67">
        <v>4.0078014588477914E-3</v>
      </c>
      <c r="AA4" s="67">
        <v>0.7363217322113732</v>
      </c>
      <c r="AB4" s="65">
        <v>5.4430030834636378E-2</v>
      </c>
      <c r="AC4" s="62"/>
      <c r="AD4" s="62">
        <v>4858.8999999999996</v>
      </c>
      <c r="AE4" s="67">
        <v>3.8389879969701469E-3</v>
      </c>
      <c r="AF4" s="67">
        <v>0.7363217322113732</v>
      </c>
      <c r="AG4" s="65">
        <v>5.2137371871948258E-2</v>
      </c>
      <c r="AH4" s="65">
        <v>5.673140038026124E-2</v>
      </c>
      <c r="AI4" s="65">
        <v>3.5115999815744595E-3</v>
      </c>
      <c r="AJ4" s="66">
        <v>6.1898700861194724</v>
      </c>
      <c r="AK4" s="61"/>
      <c r="AL4" s="65">
        <v>1.6147171262700259E-2</v>
      </c>
    </row>
    <row r="5" spans="1:38" x14ac:dyDescent="0.25">
      <c r="A5" s="61" t="s">
        <v>0</v>
      </c>
      <c r="B5" s="64">
        <v>38062.300000000003</v>
      </c>
      <c r="C5" s="67">
        <v>4.6555561426632579E-2</v>
      </c>
      <c r="D5" s="67">
        <v>0.19815037416515574</v>
      </c>
      <c r="E5" s="65">
        <v>2.3495066119748591</v>
      </c>
      <c r="F5" s="62"/>
      <c r="G5" s="62">
        <v>35091.5</v>
      </c>
      <c r="H5" s="67">
        <v>3.8133169375320845E-2</v>
      </c>
      <c r="I5" s="67">
        <v>0.19815037416515574</v>
      </c>
      <c r="J5" s="65">
        <v>1.9244560872510563</v>
      </c>
      <c r="K5" s="62"/>
      <c r="L5" s="62">
        <v>25841.4</v>
      </c>
      <c r="M5" s="67">
        <v>4.0326955236383688E-2</v>
      </c>
      <c r="N5" s="67">
        <v>0.19815037416515574</v>
      </c>
      <c r="O5" s="65">
        <v>2.0351692701206656</v>
      </c>
      <c r="P5" s="65">
        <v>2.1030439897821935</v>
      </c>
      <c r="Q5" s="65">
        <v>0.22050446779791855</v>
      </c>
      <c r="R5" s="66">
        <v>10.485014525100619</v>
      </c>
      <c r="S5" s="61"/>
      <c r="T5" s="62">
        <v>157420.4</v>
      </c>
      <c r="U5" s="67">
        <v>0.13447204608154475</v>
      </c>
      <c r="V5" s="67">
        <v>0.19815037416515574</v>
      </c>
      <c r="W5" s="65">
        <v>6.7863634700716773</v>
      </c>
      <c r="X5" s="62"/>
      <c r="Y5" s="64">
        <v>161551.29999999999</v>
      </c>
      <c r="Z5" s="67">
        <v>0.11224936041655954</v>
      </c>
      <c r="AA5" s="67">
        <v>0.19815037416515574</v>
      </c>
      <c r="AB5" s="65">
        <v>5.6648573533856244</v>
      </c>
      <c r="AC5" s="62"/>
      <c r="AD5" s="62">
        <v>168718.5</v>
      </c>
      <c r="AE5" s="67">
        <v>0.13330348357998884</v>
      </c>
      <c r="AF5" s="67">
        <v>0.19815037416515574</v>
      </c>
      <c r="AG5" s="65">
        <v>6.7273899502648495</v>
      </c>
      <c r="AH5" s="65">
        <v>6.2256104117286508</v>
      </c>
      <c r="AI5" s="65">
        <v>0.63116682491418852</v>
      </c>
      <c r="AJ5" s="66">
        <v>10.138231967183662</v>
      </c>
      <c r="AK5" s="61"/>
      <c r="AL5" s="65">
        <v>4.1225664219464573</v>
      </c>
    </row>
    <row r="6" spans="1:38" x14ac:dyDescent="0.25">
      <c r="A6" s="61" t="s">
        <v>22</v>
      </c>
      <c r="B6" s="62">
        <v>5948.4</v>
      </c>
      <c r="C6" s="67">
        <v>7.2757321966928227E-3</v>
      </c>
      <c r="D6" s="67">
        <v>0.35335820282586372</v>
      </c>
      <c r="E6" s="65">
        <v>0.20590245644526134</v>
      </c>
      <c r="F6" s="62"/>
      <c r="G6" s="64">
        <v>5969</v>
      </c>
      <c r="H6" s="67">
        <v>6.4863824003331318E-3</v>
      </c>
      <c r="I6" s="67">
        <v>0.35335820282586372</v>
      </c>
      <c r="J6" s="65">
        <v>0.18356394017346886</v>
      </c>
      <c r="K6" s="62"/>
      <c r="L6" s="62">
        <v>3612.4</v>
      </c>
      <c r="M6" s="67">
        <v>5.6373529722039987E-3</v>
      </c>
      <c r="N6" s="67">
        <v>0.35335820282586372</v>
      </c>
      <c r="O6" s="65">
        <v>0.15953649659527241</v>
      </c>
      <c r="P6" s="65">
        <v>0.18300096440466751</v>
      </c>
      <c r="Q6" s="65">
        <v>2.3188106099677409E-2</v>
      </c>
      <c r="R6" s="66">
        <v>12.671029453375922</v>
      </c>
      <c r="S6" s="61"/>
      <c r="T6" s="64">
        <v>14541.6</v>
      </c>
      <c r="U6" s="67">
        <v>1.2421761762131157E-2</v>
      </c>
      <c r="V6" s="67">
        <v>0.35335820282586372</v>
      </c>
      <c r="W6" s="65">
        <v>0.35153455226997088</v>
      </c>
      <c r="X6" s="62"/>
      <c r="Y6" s="62">
        <v>13733.4</v>
      </c>
      <c r="Z6" s="67">
        <v>9.5422653135244281E-3</v>
      </c>
      <c r="AA6" s="67">
        <v>0.35335820282586372</v>
      </c>
      <c r="AB6" s="65">
        <v>0.27004510542597743</v>
      </c>
      <c r="AC6" s="62"/>
      <c r="AD6" s="62">
        <v>13330.4</v>
      </c>
      <c r="AE6" s="67">
        <v>1.0532269771925919E-2</v>
      </c>
      <c r="AF6" s="67">
        <v>0.35335820282586372</v>
      </c>
      <c r="AG6" s="65">
        <v>0.29806212754359807</v>
      </c>
      <c r="AH6" s="65">
        <v>0.31078982884797413</v>
      </c>
      <c r="AI6" s="65">
        <v>4.1402060499039786E-2</v>
      </c>
      <c r="AJ6" s="66">
        <v>13.321562244333293</v>
      </c>
      <c r="AK6" s="61"/>
      <c r="AL6" s="65">
        <v>0.12778886444330662</v>
      </c>
    </row>
    <row r="7" spans="1:38" x14ac:dyDescent="0.25">
      <c r="A7" s="61" t="s">
        <v>28</v>
      </c>
      <c r="B7" s="62"/>
      <c r="C7" s="67">
        <v>0</v>
      </c>
      <c r="D7" s="67">
        <v>7.7756498527337042E-2</v>
      </c>
      <c r="E7" s="65">
        <v>0</v>
      </c>
      <c r="F7" s="62"/>
      <c r="G7" s="62"/>
      <c r="H7" s="67">
        <v>0</v>
      </c>
      <c r="I7" s="67">
        <v>7.7756498527337042E-2</v>
      </c>
      <c r="J7" s="65">
        <v>0</v>
      </c>
      <c r="K7" s="62"/>
      <c r="L7" s="62"/>
      <c r="M7" s="67">
        <v>0</v>
      </c>
      <c r="N7" s="67">
        <v>7.7756498527337042E-2</v>
      </c>
      <c r="O7" s="65">
        <v>0</v>
      </c>
      <c r="P7" s="65">
        <v>0</v>
      </c>
      <c r="Q7" s="65">
        <v>0</v>
      </c>
      <c r="R7" s="65"/>
      <c r="S7" s="61"/>
      <c r="T7" s="64">
        <v>3022.3</v>
      </c>
      <c r="U7" s="67">
        <v>2.5817166318485582E-3</v>
      </c>
      <c r="V7" s="67">
        <v>7.7756498527337042E-2</v>
      </c>
      <c r="W7" s="65">
        <v>0.33202583459193419</v>
      </c>
      <c r="X7" s="62"/>
      <c r="Y7" s="62">
        <v>2833.2</v>
      </c>
      <c r="Z7" s="67">
        <v>1.9685690423549454E-3</v>
      </c>
      <c r="AA7" s="67">
        <v>7.7756498527337042E-2</v>
      </c>
      <c r="AB7" s="65">
        <v>0.25317099916257818</v>
      </c>
      <c r="AC7" s="62"/>
      <c r="AD7" s="62">
        <v>5053.7</v>
      </c>
      <c r="AE7" s="67">
        <v>3.9928983186087452E-3</v>
      </c>
      <c r="AF7" s="67">
        <v>7.7756498527337042E-2</v>
      </c>
      <c r="AG7" s="65">
        <v>0.51351313320840342</v>
      </c>
      <c r="AH7" s="65">
        <v>0.29259841687725618</v>
      </c>
      <c r="AI7" s="65">
        <v>0.13350015692202283</v>
      </c>
      <c r="AJ7" s="66">
        <v>45.625727694222483</v>
      </c>
      <c r="AK7" s="61"/>
      <c r="AL7" s="65">
        <v>0.29259841687725618</v>
      </c>
    </row>
    <row r="8" spans="1:38" x14ac:dyDescent="0.25">
      <c r="A8" s="61" t="s">
        <v>23</v>
      </c>
      <c r="B8" s="62"/>
      <c r="C8" s="67">
        <v>0</v>
      </c>
      <c r="D8" s="67">
        <v>0.16655353301693054</v>
      </c>
      <c r="E8" s="65">
        <v>0</v>
      </c>
      <c r="F8" s="62"/>
      <c r="G8" s="62"/>
      <c r="H8" s="67">
        <v>0</v>
      </c>
      <c r="I8" s="67">
        <v>0.16655353301693054</v>
      </c>
      <c r="J8" s="65">
        <v>0</v>
      </c>
      <c r="K8" s="62"/>
      <c r="L8" s="62"/>
      <c r="M8" s="67">
        <v>0</v>
      </c>
      <c r="N8" s="67">
        <v>0.16655353301693054</v>
      </c>
      <c r="O8" s="65">
        <v>0</v>
      </c>
      <c r="P8" s="65">
        <v>0</v>
      </c>
      <c r="Q8" s="65">
        <v>0</v>
      </c>
      <c r="R8" s="65"/>
      <c r="S8" s="61"/>
      <c r="T8" s="64">
        <v>33110.5</v>
      </c>
      <c r="U8" s="67">
        <v>2.8283733758667797E-2</v>
      </c>
      <c r="V8" s="67">
        <v>0.16655353301693054</v>
      </c>
      <c r="W8" s="65">
        <v>1.6981767511225769</v>
      </c>
      <c r="X8" s="62"/>
      <c r="Y8" s="64">
        <v>38021</v>
      </c>
      <c r="Z8" s="67">
        <v>2.64178185653598E-2</v>
      </c>
      <c r="AA8" s="67">
        <v>0.16655353301693054</v>
      </c>
      <c r="AB8" s="65">
        <v>1.5861457926968363</v>
      </c>
      <c r="AC8" s="62"/>
      <c r="AD8" s="62">
        <v>36224.800000000003</v>
      </c>
      <c r="AE8" s="67">
        <v>2.8620999072350571E-2</v>
      </c>
      <c r="AF8" s="67">
        <v>0.16655353301693054</v>
      </c>
      <c r="AG8" s="65">
        <v>1.718426415454134</v>
      </c>
      <c r="AH8" s="65">
        <v>1.6421612719097065</v>
      </c>
      <c r="AI8" s="65">
        <v>7.1249734161362849E-2</v>
      </c>
      <c r="AJ8" s="66">
        <v>4.3387781322174845</v>
      </c>
      <c r="AK8" s="61"/>
      <c r="AL8" s="65">
        <v>1.6421612719097065</v>
      </c>
    </row>
    <row r="9" spans="1:38" x14ac:dyDescent="0.25">
      <c r="A9" s="68" t="s">
        <v>29</v>
      </c>
      <c r="B9" s="62"/>
      <c r="C9" s="67">
        <v>0</v>
      </c>
      <c r="D9" s="67">
        <v>9.8716168535071355E-2</v>
      </c>
      <c r="E9" s="65">
        <v>0</v>
      </c>
      <c r="F9" s="62"/>
      <c r="G9" s="62"/>
      <c r="H9" s="67">
        <v>0</v>
      </c>
      <c r="I9" s="67">
        <v>9.8716168535071355E-2</v>
      </c>
      <c r="J9" s="65">
        <v>0</v>
      </c>
      <c r="K9" s="62"/>
      <c r="L9" s="62"/>
      <c r="M9" s="67">
        <v>0</v>
      </c>
      <c r="N9" s="67">
        <v>9.8716168535071355E-2</v>
      </c>
      <c r="O9" s="65">
        <v>0</v>
      </c>
      <c r="P9" s="65">
        <v>0</v>
      </c>
      <c r="Q9" s="65">
        <v>0</v>
      </c>
      <c r="R9" s="65"/>
      <c r="S9" s="61"/>
      <c r="T9" s="64">
        <v>20684.599999999999</v>
      </c>
      <c r="U9" s="67">
        <v>1.7669250518854741E-2</v>
      </c>
      <c r="V9" s="67">
        <v>9.8716168535071355E-2</v>
      </c>
      <c r="W9" s="65">
        <v>1.7899044078658</v>
      </c>
      <c r="X9" s="62"/>
      <c r="Y9" s="64">
        <v>17989.2</v>
      </c>
      <c r="Z9" s="67">
        <v>1.2499287807684452E-2</v>
      </c>
      <c r="AA9" s="67">
        <v>9.8716168535071355E-2</v>
      </c>
      <c r="AB9" s="65">
        <v>1.2661844552084462</v>
      </c>
      <c r="AC9" s="62"/>
      <c r="AD9" s="62">
        <v>48889.8</v>
      </c>
      <c r="AE9" s="67">
        <v>3.8627540261020214E-2</v>
      </c>
      <c r="AF9" s="67">
        <v>9.8716168535071355E-2</v>
      </c>
      <c r="AG9" s="65">
        <v>3.9129902258409492</v>
      </c>
      <c r="AH9" s="65">
        <v>1.5280444315371231</v>
      </c>
      <c r="AI9" s="65">
        <v>1.4016274330667753</v>
      </c>
      <c r="AJ9" s="66">
        <v>91.726876793551099</v>
      </c>
      <c r="AK9" s="61"/>
      <c r="AL9" s="65">
        <v>1.5280444315371231</v>
      </c>
    </row>
    <row r="10" spans="1:38" x14ac:dyDescent="0.25">
      <c r="A10" s="61" t="s">
        <v>30</v>
      </c>
      <c r="B10" s="62">
        <v>817567.2</v>
      </c>
      <c r="C10" s="62"/>
      <c r="D10" s="61"/>
      <c r="E10" s="62"/>
      <c r="F10" s="62"/>
      <c r="G10" s="62">
        <v>920235.6</v>
      </c>
      <c r="H10" s="62"/>
      <c r="I10" s="61"/>
      <c r="J10" s="62"/>
      <c r="K10" s="62"/>
      <c r="L10" s="62">
        <v>640797.19999999995</v>
      </c>
      <c r="M10" s="67"/>
      <c r="N10" s="61"/>
      <c r="O10" s="62"/>
      <c r="P10" s="62"/>
      <c r="Q10" s="62"/>
      <c r="R10" s="62"/>
      <c r="S10" s="61"/>
      <c r="T10" s="64">
        <v>1170655.2</v>
      </c>
      <c r="U10" s="61"/>
      <c r="V10" s="61"/>
      <c r="W10" s="62"/>
      <c r="X10" s="62"/>
      <c r="Y10" s="64">
        <v>1439218</v>
      </c>
      <c r="Z10" s="62"/>
      <c r="AA10" s="61"/>
      <c r="AB10" s="62"/>
      <c r="AC10" s="62"/>
      <c r="AD10" s="64">
        <v>1265672.1000000001</v>
      </c>
      <c r="AE10" s="67"/>
      <c r="AF10" s="61"/>
      <c r="AG10" s="62"/>
      <c r="AH10" s="61"/>
      <c r="AI10" s="61"/>
      <c r="AJ10" s="61"/>
      <c r="AK10" s="61"/>
      <c r="AL10" s="61"/>
    </row>
    <row r="13" spans="1:38" x14ac:dyDescent="0.25">
      <c r="A13" s="61"/>
      <c r="B13" s="1" t="s">
        <v>31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62"/>
      <c r="Q13" s="62"/>
      <c r="R13" s="62"/>
      <c r="S13" s="61"/>
      <c r="T13" s="1" t="s">
        <v>32</v>
      </c>
      <c r="U13" s="1"/>
      <c r="V13" s="1"/>
      <c r="W13" s="1"/>
      <c r="X13" s="1"/>
      <c r="Y13" s="1"/>
      <c r="Z13" s="1"/>
      <c r="AA13" s="34"/>
      <c r="AB13" s="1"/>
      <c r="AC13" s="1"/>
      <c r="AD13" s="1"/>
      <c r="AE13" s="1"/>
      <c r="AF13" s="34"/>
      <c r="AG13" s="1"/>
      <c r="AH13" s="61"/>
      <c r="AI13" s="61"/>
      <c r="AJ13" s="61"/>
      <c r="AK13" s="61"/>
      <c r="AL13" s="61"/>
    </row>
    <row r="14" spans="1:38" x14ac:dyDescent="0.25">
      <c r="A14" s="61"/>
      <c r="B14" s="1" t="s">
        <v>8</v>
      </c>
      <c r="C14" s="1"/>
      <c r="D14" s="1"/>
      <c r="E14" s="1"/>
      <c r="F14" s="61"/>
      <c r="G14" s="1" t="s">
        <v>9</v>
      </c>
      <c r="H14" s="1"/>
      <c r="I14" s="1"/>
      <c r="J14" s="1"/>
      <c r="K14" s="61"/>
      <c r="L14" s="1" t="s">
        <v>10</v>
      </c>
      <c r="M14" s="1"/>
      <c r="N14" s="1"/>
      <c r="O14" s="1"/>
      <c r="P14" s="62"/>
      <c r="Q14" s="62"/>
      <c r="R14" s="62"/>
      <c r="S14" s="61"/>
      <c r="T14" s="1" t="s">
        <v>8</v>
      </c>
      <c r="U14" s="1"/>
      <c r="V14" s="1"/>
      <c r="W14" s="1"/>
      <c r="X14" s="61"/>
      <c r="Y14" s="1" t="s">
        <v>9</v>
      </c>
      <c r="Z14" s="1"/>
      <c r="AA14" s="34"/>
      <c r="AB14" s="1"/>
      <c r="AC14" s="61"/>
      <c r="AD14" s="1" t="s">
        <v>10</v>
      </c>
      <c r="AE14" s="1"/>
      <c r="AF14" s="34"/>
      <c r="AG14" s="1"/>
      <c r="AH14" s="61"/>
      <c r="AI14" s="61"/>
      <c r="AJ14" s="61"/>
      <c r="AK14" s="61"/>
      <c r="AL14" s="61"/>
    </row>
    <row r="15" spans="1:38" x14ac:dyDescent="0.25">
      <c r="A15" s="61"/>
      <c r="B15" s="62" t="s">
        <v>3</v>
      </c>
      <c r="C15" s="62" t="s">
        <v>5</v>
      </c>
      <c r="D15" s="67" t="s">
        <v>6</v>
      </c>
      <c r="E15" s="62" t="s">
        <v>26</v>
      </c>
      <c r="F15" s="62"/>
      <c r="G15" s="62" t="s">
        <v>3</v>
      </c>
      <c r="H15" s="62" t="s">
        <v>5</v>
      </c>
      <c r="I15" s="67" t="s">
        <v>6</v>
      </c>
      <c r="J15" s="62" t="s">
        <v>26</v>
      </c>
      <c r="K15" s="62"/>
      <c r="L15" s="62" t="s">
        <v>3</v>
      </c>
      <c r="M15" s="62" t="s">
        <v>5</v>
      </c>
      <c r="N15" s="67" t="s">
        <v>6</v>
      </c>
      <c r="O15" s="62" t="s">
        <v>26</v>
      </c>
      <c r="P15" s="63" t="s">
        <v>21</v>
      </c>
      <c r="Q15" s="63" t="s">
        <v>12</v>
      </c>
      <c r="R15" s="63" t="s">
        <v>13</v>
      </c>
      <c r="S15" s="61"/>
      <c r="T15" s="62" t="s">
        <v>3</v>
      </c>
      <c r="U15" s="62" t="s">
        <v>5</v>
      </c>
      <c r="V15" s="67" t="s">
        <v>6</v>
      </c>
      <c r="W15" s="61" t="s">
        <v>26</v>
      </c>
      <c r="X15" s="61"/>
      <c r="Y15" s="61" t="s">
        <v>3</v>
      </c>
      <c r="Z15" s="61" t="s">
        <v>5</v>
      </c>
      <c r="AA15" s="67" t="s">
        <v>6</v>
      </c>
      <c r="AB15" s="61" t="s">
        <v>26</v>
      </c>
      <c r="AC15" s="61"/>
      <c r="AD15" s="61" t="s">
        <v>3</v>
      </c>
      <c r="AE15" s="61" t="s">
        <v>5</v>
      </c>
      <c r="AF15" s="67" t="s">
        <v>6</v>
      </c>
      <c r="AG15" s="61" t="s">
        <v>26</v>
      </c>
      <c r="AH15" s="63" t="s">
        <v>21</v>
      </c>
      <c r="AI15" s="63" t="s">
        <v>12</v>
      </c>
      <c r="AJ15" s="63" t="s">
        <v>13</v>
      </c>
      <c r="AK15" s="61"/>
      <c r="AL15" s="63" t="s">
        <v>27</v>
      </c>
    </row>
    <row r="16" spans="1:38" x14ac:dyDescent="0.25">
      <c r="A16" s="61" t="s">
        <v>19</v>
      </c>
      <c r="B16" s="62">
        <v>2292.8000000000002</v>
      </c>
      <c r="C16" s="67">
        <v>2.3498674714921763E-3</v>
      </c>
      <c r="D16" s="67">
        <v>0.7363217322113732</v>
      </c>
      <c r="E16" s="65">
        <v>3.1913596580055964E-2</v>
      </c>
      <c r="F16" s="62"/>
      <c r="G16" s="62">
        <v>2900.7</v>
      </c>
      <c r="H16" s="67">
        <v>2.673991265902145E-3</v>
      </c>
      <c r="I16" s="67">
        <v>0.7363217322113732</v>
      </c>
      <c r="J16" s="65">
        <v>3.6315528238877681E-2</v>
      </c>
      <c r="K16" s="62"/>
      <c r="L16" s="62">
        <v>2888</v>
      </c>
      <c r="M16" s="67">
        <v>3.4867545583158492E-3</v>
      </c>
      <c r="N16" s="67">
        <v>0.7363217322113732</v>
      </c>
      <c r="O16" s="65">
        <v>4.7353682579002285E-2</v>
      </c>
      <c r="P16" s="65">
        <v>3.8527602465978646E-2</v>
      </c>
      <c r="Q16" s="65">
        <v>7.9541824346294407E-3</v>
      </c>
      <c r="R16" s="66">
        <v>20.645412445929615</v>
      </c>
      <c r="S16" s="61"/>
      <c r="T16" s="64">
        <v>21425.5</v>
      </c>
      <c r="U16" s="67">
        <v>1.6034973312963715E-2</v>
      </c>
      <c r="V16" s="67">
        <v>0.7363217322113732</v>
      </c>
      <c r="W16" s="65">
        <v>0.21777128952592989</v>
      </c>
      <c r="X16" s="62"/>
      <c r="Y16" s="62">
        <v>11043.4</v>
      </c>
      <c r="Z16" s="67">
        <v>7.7986081510475584E-3</v>
      </c>
      <c r="AA16" s="67">
        <v>0.7363217322113732</v>
      </c>
      <c r="AB16" s="65">
        <v>0.10591305145410052</v>
      </c>
      <c r="AC16" s="62"/>
      <c r="AD16" s="62">
        <v>18013.8</v>
      </c>
      <c r="AE16" s="67">
        <v>1.2724674515543644E-2</v>
      </c>
      <c r="AF16" s="67">
        <v>0.7363217322113732</v>
      </c>
      <c r="AG16" s="65">
        <v>0.17281405612364592</v>
      </c>
      <c r="AH16" s="65">
        <v>0.1618421704900152</v>
      </c>
      <c r="AI16" s="65">
        <v>5.6286710517841981E-2</v>
      </c>
      <c r="AJ16" s="66">
        <v>34.778766465761514</v>
      </c>
      <c r="AK16" s="61"/>
      <c r="AL16" s="65">
        <v>0.12331456802403656</v>
      </c>
    </row>
    <row r="17" spans="1:38" x14ac:dyDescent="0.25">
      <c r="A17" s="61" t="s">
        <v>0</v>
      </c>
      <c r="B17" s="64">
        <v>46058.3</v>
      </c>
      <c r="C17" s="67">
        <v>4.7204684648564248E-2</v>
      </c>
      <c r="D17" s="67">
        <v>0.19815037416515574</v>
      </c>
      <c r="E17" s="65">
        <v>2.3822657336604252</v>
      </c>
      <c r="F17" s="62"/>
      <c r="G17" s="64">
        <v>45104</v>
      </c>
      <c r="H17" s="67">
        <v>4.1578826509894286E-2</v>
      </c>
      <c r="I17" s="67">
        <v>0.19815037416515574</v>
      </c>
      <c r="J17" s="65">
        <v>2.0983471106261389</v>
      </c>
      <c r="K17" s="62"/>
      <c r="L17" s="62">
        <v>28902.7</v>
      </c>
      <c r="M17" s="67">
        <v>3.4894951860330849E-2</v>
      </c>
      <c r="N17" s="67">
        <v>0.19815037416515574</v>
      </c>
      <c r="O17" s="65">
        <v>1.7610338616492525</v>
      </c>
      <c r="P17" s="65">
        <v>2.0805489019786054</v>
      </c>
      <c r="Q17" s="65">
        <v>0.310998138055394</v>
      </c>
      <c r="R17" s="66">
        <v>14.947888884497464</v>
      </c>
      <c r="S17" s="61"/>
      <c r="T17" s="62">
        <v>179610.2</v>
      </c>
      <c r="U17" s="67">
        <v>0.13442135603538194</v>
      </c>
      <c r="V17" s="67">
        <v>0.19815037416515574</v>
      </c>
      <c r="W17" s="65">
        <v>6.7838053095647197</v>
      </c>
      <c r="X17" s="62"/>
      <c r="Y17" s="64">
        <v>173910.39999999999</v>
      </c>
      <c r="Z17" s="67">
        <v>0.12281173035405232</v>
      </c>
      <c r="AA17" s="67">
        <v>0.19815037416515574</v>
      </c>
      <c r="AB17" s="65">
        <v>6.1979055488277988</v>
      </c>
      <c r="AC17" s="62"/>
      <c r="AD17" s="62">
        <v>183141.9</v>
      </c>
      <c r="AE17" s="67">
        <v>0.12936865445704085</v>
      </c>
      <c r="AF17" s="67">
        <v>0.19815037416515574</v>
      </c>
      <c r="AG17" s="65">
        <v>6.5288120197650379</v>
      </c>
      <c r="AH17" s="65">
        <v>6.4908554291962588</v>
      </c>
      <c r="AI17" s="65">
        <v>0.29376838949036693</v>
      </c>
      <c r="AJ17" s="66">
        <v>4.5258809519771317</v>
      </c>
      <c r="AK17" s="61"/>
      <c r="AL17" s="65">
        <v>4.4103065272176529</v>
      </c>
    </row>
    <row r="18" spans="1:38" x14ac:dyDescent="0.25">
      <c r="A18" s="61" t="s">
        <v>22</v>
      </c>
      <c r="B18" s="62">
        <v>5184.3</v>
      </c>
      <c r="C18" s="67">
        <v>5.3133365022927813E-3</v>
      </c>
      <c r="D18" s="67">
        <v>0.35335820282586372</v>
      </c>
      <c r="E18" s="65">
        <v>0.15036686455277262</v>
      </c>
      <c r="F18" s="62"/>
      <c r="G18" s="62">
        <v>5660.5</v>
      </c>
      <c r="H18" s="67">
        <v>5.2180947911328619E-3</v>
      </c>
      <c r="I18" s="67">
        <v>0.35335820282586372</v>
      </c>
      <c r="J18" s="65">
        <v>0.14767153413739653</v>
      </c>
      <c r="K18" s="62"/>
      <c r="L18" s="62">
        <v>4958.7</v>
      </c>
      <c r="M18" s="67">
        <v>5.9867624059282551E-3</v>
      </c>
      <c r="N18" s="67">
        <v>0.35335820282586372</v>
      </c>
      <c r="O18" s="65">
        <v>0.16942474684473519</v>
      </c>
      <c r="P18" s="65">
        <v>0.15582104851163478</v>
      </c>
      <c r="Q18" s="65">
        <v>1.1857978654286401E-2</v>
      </c>
      <c r="R18" s="66">
        <v>7.60999798650501</v>
      </c>
      <c r="S18" s="61"/>
      <c r="T18" s="64">
        <v>12049.5</v>
      </c>
      <c r="U18" s="67">
        <v>9.017918411918336E-3</v>
      </c>
      <c r="V18" s="67">
        <v>0.35335820282586372</v>
      </c>
      <c r="W18" s="65">
        <v>0.25520614322238899</v>
      </c>
      <c r="X18" s="62"/>
      <c r="Y18" s="62">
        <v>12780.9</v>
      </c>
      <c r="Z18" s="67">
        <v>9.0255927447818376E-3</v>
      </c>
      <c r="AA18" s="67">
        <v>0.35335820282586372</v>
      </c>
      <c r="AB18" s="65">
        <v>0.25542332603580975</v>
      </c>
      <c r="AC18" s="62"/>
      <c r="AD18" s="62">
        <v>13478.8</v>
      </c>
      <c r="AE18" s="67">
        <v>9.5212194462084444E-3</v>
      </c>
      <c r="AF18" s="67">
        <v>0.35335820282586372</v>
      </c>
      <c r="AG18" s="65">
        <v>0.26944950959297631</v>
      </c>
      <c r="AH18" s="65">
        <v>0.25531473462909937</v>
      </c>
      <c r="AI18" s="65">
        <v>8.1614385896988436E-3</v>
      </c>
      <c r="AJ18" s="66">
        <v>3.1966187151537193</v>
      </c>
      <c r="AK18" s="61"/>
      <c r="AL18" s="65">
        <v>9.9493686117464591E-2</v>
      </c>
    </row>
    <row r="19" spans="1:38" x14ac:dyDescent="0.25">
      <c r="A19" s="61" t="s">
        <v>28</v>
      </c>
      <c r="B19" s="62"/>
      <c r="C19" s="67">
        <v>0</v>
      </c>
      <c r="D19" s="67">
        <v>7.7756498527337042E-2</v>
      </c>
      <c r="E19" s="65">
        <v>0</v>
      </c>
      <c r="F19" s="62"/>
      <c r="G19" s="62"/>
      <c r="H19" s="67">
        <v>0</v>
      </c>
      <c r="I19" s="67">
        <v>7.7756498527337042E-2</v>
      </c>
      <c r="J19" s="65">
        <v>0</v>
      </c>
      <c r="K19" s="62"/>
      <c r="L19" s="62"/>
      <c r="M19" s="67">
        <v>0</v>
      </c>
      <c r="N19" s="67">
        <v>7.7756498527337042E-2</v>
      </c>
      <c r="O19" s="65">
        <v>0</v>
      </c>
      <c r="P19" s="65">
        <v>0</v>
      </c>
      <c r="Q19" s="65">
        <v>0</v>
      </c>
      <c r="R19" s="65"/>
      <c r="S19" s="61"/>
      <c r="T19" s="64">
        <v>1886.8</v>
      </c>
      <c r="U19" s="67">
        <v>1.4120924901122466E-3</v>
      </c>
      <c r="V19" s="67">
        <v>7.7756498527337042E-2</v>
      </c>
      <c r="W19" s="65">
        <v>0.18160443395169007</v>
      </c>
      <c r="X19" s="62"/>
      <c r="Y19" s="62">
        <v>1616</v>
      </c>
      <c r="Z19" s="67">
        <v>1.1411839444458098E-3</v>
      </c>
      <c r="AA19" s="67">
        <v>7.7756498527337042E-2</v>
      </c>
      <c r="AB19" s="65">
        <v>0.14676380316233001</v>
      </c>
      <c r="AC19" s="62"/>
      <c r="AD19" s="62">
        <v>1957.6</v>
      </c>
      <c r="AE19" s="67">
        <v>1.3828188850563588E-3</v>
      </c>
      <c r="AF19" s="67">
        <v>7.7756498527337042E-2</v>
      </c>
      <c r="AG19" s="65">
        <v>0.1778396547229037</v>
      </c>
      <c r="AH19" s="65">
        <v>0.16418411855701004</v>
      </c>
      <c r="AI19" s="65">
        <v>1.912133043948919E-2</v>
      </c>
      <c r="AJ19" s="66">
        <v>11.646272859728297</v>
      </c>
      <c r="AK19" s="61"/>
      <c r="AL19" s="65">
        <v>0.16418411855701004</v>
      </c>
    </row>
    <row r="20" spans="1:38" x14ac:dyDescent="0.25">
      <c r="A20" s="61" t="s">
        <v>23</v>
      </c>
      <c r="B20" s="62"/>
      <c r="C20" s="67">
        <v>0</v>
      </c>
      <c r="D20" s="67">
        <v>0.16655353301693054</v>
      </c>
      <c r="E20" s="65">
        <v>0</v>
      </c>
      <c r="F20" s="62"/>
      <c r="G20" s="62"/>
      <c r="H20" s="67">
        <v>0</v>
      </c>
      <c r="I20" s="67">
        <v>0.16655353301693054</v>
      </c>
      <c r="J20" s="65">
        <v>0</v>
      </c>
      <c r="K20" s="62"/>
      <c r="L20" s="62"/>
      <c r="M20" s="67">
        <v>0</v>
      </c>
      <c r="N20" s="67">
        <v>0.16655353301693054</v>
      </c>
      <c r="O20" s="65">
        <v>0</v>
      </c>
      <c r="P20" s="65">
        <v>0</v>
      </c>
      <c r="Q20" s="65">
        <v>0</v>
      </c>
      <c r="R20" s="65"/>
      <c r="S20" s="61"/>
      <c r="T20" s="64">
        <v>33739.4</v>
      </c>
      <c r="U20" s="67">
        <v>2.5250770278192249E-2</v>
      </c>
      <c r="V20" s="67">
        <v>0.16655353301693054</v>
      </c>
      <c r="W20" s="65">
        <v>1.5160753315047029</v>
      </c>
      <c r="X20" s="62"/>
      <c r="Y20" s="62">
        <v>34248.6</v>
      </c>
      <c r="Z20" s="67">
        <v>2.4185614133506658E-2</v>
      </c>
      <c r="AA20" s="67">
        <v>0.16655353301693054</v>
      </c>
      <c r="AB20" s="65">
        <v>1.4521225515551288</v>
      </c>
      <c r="AC20" s="62"/>
      <c r="AD20" s="62">
        <v>41298.800000000003</v>
      </c>
      <c r="AE20" s="67">
        <v>2.9172844590399243E-2</v>
      </c>
      <c r="AF20" s="67">
        <v>0.16655353301693054</v>
      </c>
      <c r="AG20" s="65">
        <v>1.7515596374310327</v>
      </c>
      <c r="AH20" s="65">
        <v>1.4840989415299157</v>
      </c>
      <c r="AI20" s="65">
        <v>0.15769452791115771</v>
      </c>
      <c r="AJ20" s="66">
        <v>10.625607464458863</v>
      </c>
      <c r="AK20" s="61"/>
      <c r="AL20" s="65">
        <v>1.4840989415299157</v>
      </c>
    </row>
    <row r="21" spans="1:38" x14ac:dyDescent="0.25">
      <c r="A21" s="68" t="s">
        <v>29</v>
      </c>
      <c r="B21" s="62"/>
      <c r="C21" s="67">
        <v>0</v>
      </c>
      <c r="D21" s="67">
        <v>9.8716168535071355E-2</v>
      </c>
      <c r="E21" s="65">
        <v>0</v>
      </c>
      <c r="F21" s="62"/>
      <c r="G21" s="62"/>
      <c r="H21" s="67">
        <v>0</v>
      </c>
      <c r="I21" s="67">
        <v>9.8716168535071355E-2</v>
      </c>
      <c r="J21" s="65">
        <v>0</v>
      </c>
      <c r="K21" s="62"/>
      <c r="L21" s="62"/>
      <c r="M21" s="67">
        <v>0</v>
      </c>
      <c r="N21" s="67">
        <v>9.8716168535071355E-2</v>
      </c>
      <c r="O21" s="65">
        <v>0</v>
      </c>
      <c r="P21" s="65">
        <v>0</v>
      </c>
      <c r="Q21" s="65">
        <v>0</v>
      </c>
      <c r="R21" s="65"/>
      <c r="S21" s="61"/>
      <c r="T21" s="64">
        <v>20274.3</v>
      </c>
      <c r="U21" s="67">
        <v>1.517340829567666E-2</v>
      </c>
      <c r="V21" s="67">
        <v>9.8716168535071355E-2</v>
      </c>
      <c r="W21" s="65">
        <v>1.5370742727201707</v>
      </c>
      <c r="X21" s="62"/>
      <c r="Y21" s="62">
        <v>19866</v>
      </c>
      <c r="Z21" s="67">
        <v>1.4028935792302263E-2</v>
      </c>
      <c r="AA21" s="67">
        <v>9.8716168535071355E-2</v>
      </c>
      <c r="AB21" s="65">
        <v>1.4211386037858771</v>
      </c>
      <c r="AC21" s="62"/>
      <c r="AD21" s="62">
        <v>24156</v>
      </c>
      <c r="AE21" s="67">
        <v>1.7063431235912037E-2</v>
      </c>
      <c r="AF21" s="67">
        <v>9.8716168535071355E-2</v>
      </c>
      <c r="AG21" s="65">
        <v>1.7285345945988406</v>
      </c>
      <c r="AH21" s="65">
        <v>1.4791064382530239</v>
      </c>
      <c r="AI21" s="65">
        <v>0.1552366093811903</v>
      </c>
      <c r="AJ21" s="66">
        <v>10.495296712016252</v>
      </c>
      <c r="AK21" s="61"/>
      <c r="AL21" s="65">
        <v>1.4791064382530239</v>
      </c>
    </row>
    <row r="22" spans="1:38" x14ac:dyDescent="0.25">
      <c r="A22" s="61" t="s">
        <v>30</v>
      </c>
      <c r="B22" s="62">
        <v>975714.6</v>
      </c>
      <c r="C22" s="62"/>
      <c r="D22" s="61"/>
      <c r="E22" s="62"/>
      <c r="F22" s="62"/>
      <c r="G22" s="62">
        <v>1084782.8999999999</v>
      </c>
      <c r="H22" s="62"/>
      <c r="I22" s="61"/>
      <c r="J22" s="62"/>
      <c r="K22" s="62"/>
      <c r="L22" s="62">
        <v>828277.4</v>
      </c>
      <c r="M22" s="67"/>
      <c r="N22" s="61"/>
      <c r="O22" s="62"/>
      <c r="P22" s="62"/>
      <c r="Q22" s="62"/>
      <c r="R22" s="62"/>
      <c r="S22" s="61"/>
      <c r="T22" s="64">
        <v>1336173.1000000001</v>
      </c>
      <c r="U22" s="61"/>
      <c r="V22" s="61"/>
      <c r="W22" s="62"/>
      <c r="X22" s="62"/>
      <c r="Y22" s="64">
        <v>1416073.2</v>
      </c>
      <c r="Z22" s="62"/>
      <c r="AA22" s="61"/>
      <c r="AB22" s="62"/>
      <c r="AC22" s="62"/>
      <c r="AD22" s="64">
        <v>1415659</v>
      </c>
      <c r="AE22" s="67"/>
      <c r="AF22" s="61"/>
      <c r="AG22" s="62"/>
      <c r="AH22" s="61"/>
      <c r="AI22" s="61"/>
      <c r="AJ22" s="61"/>
      <c r="AK22" s="61"/>
      <c r="AL22" s="61"/>
    </row>
    <row r="23" spans="1:38" x14ac:dyDescent="0.25">
      <c r="A23" s="61"/>
      <c r="B23" s="62"/>
      <c r="C23" s="62"/>
      <c r="D23" s="61"/>
      <c r="E23" s="62"/>
      <c r="F23" s="62"/>
      <c r="G23" s="62"/>
      <c r="H23" s="62"/>
      <c r="I23" s="61"/>
      <c r="J23" s="62"/>
      <c r="K23" s="62"/>
      <c r="L23" s="62"/>
      <c r="M23" s="67"/>
      <c r="N23" s="61"/>
      <c r="O23" s="62"/>
      <c r="P23" s="62"/>
      <c r="Q23" s="62"/>
      <c r="R23" s="62"/>
      <c r="S23" s="61"/>
      <c r="T23" s="64"/>
      <c r="U23" s="61"/>
      <c r="V23" s="61"/>
      <c r="W23" s="62"/>
      <c r="X23" s="62"/>
      <c r="Y23" s="64"/>
      <c r="Z23" s="62"/>
      <c r="AA23" s="61"/>
      <c r="AB23" s="62"/>
      <c r="AC23" s="62"/>
      <c r="AD23" s="64"/>
      <c r="AE23" s="67"/>
      <c r="AF23" s="61"/>
      <c r="AG23" s="62"/>
      <c r="AH23" s="61"/>
      <c r="AI23" s="61"/>
      <c r="AJ23" s="61"/>
      <c r="AK23" s="61"/>
      <c r="AL23" s="61"/>
    </row>
    <row r="25" spans="1:38" x14ac:dyDescent="0.25">
      <c r="A25" s="61"/>
      <c r="B25" s="1" t="s">
        <v>33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62"/>
      <c r="Q25" s="62"/>
      <c r="R25" s="62"/>
      <c r="S25" s="61"/>
      <c r="T25" s="1" t="s">
        <v>34</v>
      </c>
      <c r="U25" s="1"/>
      <c r="V25" s="1"/>
      <c r="W25" s="1"/>
      <c r="X25" s="1"/>
      <c r="Y25" s="1"/>
      <c r="Z25" s="1"/>
      <c r="AA25" s="34"/>
      <c r="AB25" s="1"/>
      <c r="AC25" s="1"/>
      <c r="AD25" s="1"/>
      <c r="AE25" s="1"/>
      <c r="AF25" s="34"/>
      <c r="AG25" s="1"/>
      <c r="AH25" s="61"/>
      <c r="AI25" s="61"/>
      <c r="AJ25" s="61"/>
      <c r="AK25" s="61"/>
      <c r="AL25" s="61"/>
    </row>
    <row r="26" spans="1:38" x14ac:dyDescent="0.25">
      <c r="A26" s="61"/>
      <c r="B26" s="1" t="s">
        <v>8</v>
      </c>
      <c r="C26" s="1"/>
      <c r="D26" s="1"/>
      <c r="E26" s="1"/>
      <c r="F26" s="61"/>
      <c r="G26" s="1" t="s">
        <v>9</v>
      </c>
      <c r="H26" s="1"/>
      <c r="I26" s="1"/>
      <c r="J26" s="1"/>
      <c r="K26" s="61"/>
      <c r="L26" s="70" t="s">
        <v>35</v>
      </c>
      <c r="M26" s="70"/>
      <c r="N26" s="70"/>
      <c r="O26" s="70"/>
      <c r="P26" s="62"/>
      <c r="Q26" s="62"/>
      <c r="R26" s="62"/>
      <c r="S26" s="61"/>
      <c r="T26" s="1" t="s">
        <v>8</v>
      </c>
      <c r="U26" s="1"/>
      <c r="V26" s="1"/>
      <c r="W26" s="1"/>
      <c r="X26" s="61"/>
      <c r="Y26" s="1" t="s">
        <v>9</v>
      </c>
      <c r="Z26" s="1"/>
      <c r="AA26" s="34"/>
      <c r="AB26" s="1"/>
      <c r="AC26" s="61"/>
      <c r="AD26" s="1" t="s">
        <v>10</v>
      </c>
      <c r="AE26" s="1"/>
      <c r="AF26" s="34"/>
      <c r="AG26" s="1"/>
      <c r="AH26" s="61"/>
      <c r="AI26" s="61"/>
      <c r="AJ26" s="61"/>
      <c r="AK26" s="61"/>
      <c r="AL26" s="61"/>
    </row>
    <row r="27" spans="1:38" x14ac:dyDescent="0.25">
      <c r="A27" s="61"/>
      <c r="B27" s="62" t="s">
        <v>3</v>
      </c>
      <c r="C27" s="62" t="s">
        <v>5</v>
      </c>
      <c r="D27" s="67" t="s">
        <v>6</v>
      </c>
      <c r="E27" s="62" t="s">
        <v>26</v>
      </c>
      <c r="F27" s="62"/>
      <c r="G27" s="62" t="s">
        <v>3</v>
      </c>
      <c r="H27" s="62" t="s">
        <v>5</v>
      </c>
      <c r="I27" s="67" t="s">
        <v>6</v>
      </c>
      <c r="J27" s="62" t="s">
        <v>26</v>
      </c>
      <c r="K27" s="62"/>
      <c r="L27" s="62" t="s">
        <v>3</v>
      </c>
      <c r="M27" s="62" t="s">
        <v>5</v>
      </c>
      <c r="N27" s="67" t="s">
        <v>6</v>
      </c>
      <c r="O27" s="62" t="s">
        <v>26</v>
      </c>
      <c r="P27" s="63" t="s">
        <v>21</v>
      </c>
      <c r="Q27" s="63" t="s">
        <v>12</v>
      </c>
      <c r="R27" s="63" t="s">
        <v>13</v>
      </c>
      <c r="S27" s="61"/>
      <c r="T27" s="62" t="s">
        <v>3</v>
      </c>
      <c r="U27" s="62" t="s">
        <v>5</v>
      </c>
      <c r="V27" s="67" t="s">
        <v>6</v>
      </c>
      <c r="W27" s="61" t="s">
        <v>26</v>
      </c>
      <c r="X27" s="61"/>
      <c r="Y27" s="61" t="s">
        <v>3</v>
      </c>
      <c r="Z27" s="61" t="s">
        <v>5</v>
      </c>
      <c r="AA27" s="67" t="s">
        <v>6</v>
      </c>
      <c r="AB27" s="61" t="s">
        <v>26</v>
      </c>
      <c r="AC27" s="61"/>
      <c r="AD27" s="61" t="s">
        <v>3</v>
      </c>
      <c r="AE27" s="61" t="s">
        <v>5</v>
      </c>
      <c r="AF27" s="67" t="s">
        <v>6</v>
      </c>
      <c r="AG27" s="61" t="s">
        <v>26</v>
      </c>
      <c r="AH27" s="63" t="s">
        <v>21</v>
      </c>
      <c r="AI27" s="63" t="s">
        <v>12</v>
      </c>
      <c r="AJ27" s="63" t="s">
        <v>13</v>
      </c>
      <c r="AK27" s="61"/>
      <c r="AL27" s="63" t="s">
        <v>27</v>
      </c>
    </row>
    <row r="28" spans="1:38" x14ac:dyDescent="0.25">
      <c r="A28" s="61" t="s">
        <v>19</v>
      </c>
      <c r="B28" s="62">
        <v>3841.8</v>
      </c>
      <c r="C28" s="67">
        <v>3.374359435593634E-3</v>
      </c>
      <c r="D28" s="67">
        <v>0.7363217322113732</v>
      </c>
      <c r="E28" s="65">
        <v>4.5827242195602733E-2</v>
      </c>
      <c r="F28" s="62"/>
      <c r="G28" s="62">
        <v>3947.5</v>
      </c>
      <c r="H28" s="67">
        <v>3.6168017137822093E-3</v>
      </c>
      <c r="I28" s="67">
        <v>0.7363217322113732</v>
      </c>
      <c r="J28" s="65">
        <v>4.9119855568026984E-2</v>
      </c>
      <c r="K28" s="62"/>
      <c r="L28" s="62"/>
      <c r="M28" s="67" t="e">
        <v>#DIV/0!</v>
      </c>
      <c r="N28" s="67">
        <v>0.7363217322113732</v>
      </c>
      <c r="O28" s="65" t="e">
        <v>#DIV/0!</v>
      </c>
      <c r="P28" s="65">
        <v>4.7473548881814862E-2</v>
      </c>
      <c r="Q28" s="65">
        <v>2.328229243466695E-3</v>
      </c>
      <c r="R28" s="66">
        <v>4.9042662668064034</v>
      </c>
      <c r="S28" s="61"/>
      <c r="T28" s="64">
        <v>11550.9</v>
      </c>
      <c r="U28" s="67">
        <v>8.4457746376405199E-3</v>
      </c>
      <c r="V28" s="67">
        <v>0.7363217322113732</v>
      </c>
      <c r="W28" s="65">
        <v>0.11470223230102927</v>
      </c>
      <c r="X28" s="62"/>
      <c r="Y28" s="62">
        <v>16254</v>
      </c>
      <c r="Z28" s="67">
        <v>1.143739580897621E-2</v>
      </c>
      <c r="AA28" s="67">
        <v>0.7363217322113732</v>
      </c>
      <c r="AB28" s="65">
        <v>0.15533149856417544</v>
      </c>
      <c r="AC28" s="62"/>
      <c r="AD28" s="62">
        <v>11374.8</v>
      </c>
      <c r="AE28" s="67">
        <v>7.9282186328193029E-3</v>
      </c>
      <c r="AF28" s="67">
        <v>0.7363217322113732</v>
      </c>
      <c r="AG28" s="65">
        <v>0.10767329396904693</v>
      </c>
      <c r="AH28" s="65">
        <v>0.12590234161141722</v>
      </c>
      <c r="AI28" s="65">
        <v>2.5727571839006782E-2</v>
      </c>
      <c r="AJ28" s="66">
        <v>20.43454594229225</v>
      </c>
      <c r="AK28" s="61"/>
      <c r="AL28" s="65">
        <v>7.8428792729602362E-2</v>
      </c>
    </row>
    <row r="29" spans="1:38" x14ac:dyDescent="0.25">
      <c r="A29" s="61" t="s">
        <v>0</v>
      </c>
      <c r="B29" s="64">
        <v>43164.9</v>
      </c>
      <c r="C29" s="67">
        <v>3.7912928211113452E-2</v>
      </c>
      <c r="D29" s="67">
        <v>0.19815037416515574</v>
      </c>
      <c r="E29" s="65">
        <v>1.913341237474198</v>
      </c>
      <c r="F29" s="62"/>
      <c r="G29" s="62">
        <v>49931</v>
      </c>
      <c r="H29" s="67">
        <v>4.5748075078115132E-2</v>
      </c>
      <c r="I29" s="67">
        <v>0.19815037416515574</v>
      </c>
      <c r="J29" s="65">
        <v>2.3087554222827111</v>
      </c>
      <c r="K29" s="62"/>
      <c r="L29" s="62"/>
      <c r="M29" s="67" t="e">
        <v>#DIV/0!</v>
      </c>
      <c r="N29" s="67">
        <v>0.19815037416515574</v>
      </c>
      <c r="O29" s="65" t="e">
        <v>#DIV/0!</v>
      </c>
      <c r="P29" s="65">
        <v>2.1110483298784546</v>
      </c>
      <c r="Q29" s="65">
        <v>0.2796000514554503</v>
      </c>
      <c r="R29" s="66">
        <v>13.244606838136603</v>
      </c>
      <c r="S29" s="61"/>
      <c r="T29" s="64">
        <v>175308</v>
      </c>
      <c r="U29" s="67">
        <v>0.12818151487550619</v>
      </c>
      <c r="V29" s="67">
        <v>0.19815037416515574</v>
      </c>
      <c r="W29" s="65">
        <v>6.4689009756130247</v>
      </c>
      <c r="X29" s="62"/>
      <c r="Y29" s="64">
        <v>179264.2</v>
      </c>
      <c r="Z29" s="67">
        <v>0.12614221790202246</v>
      </c>
      <c r="AA29" s="67">
        <v>0.19815037416515574</v>
      </c>
      <c r="AB29" s="65">
        <v>6.3659843406040997</v>
      </c>
      <c r="AC29" s="62"/>
      <c r="AD29" s="62">
        <v>148553.5</v>
      </c>
      <c r="AE29" s="67">
        <v>0.10354156791069051</v>
      </c>
      <c r="AF29" s="67">
        <v>0.19815037416515574</v>
      </c>
      <c r="AG29" s="65">
        <v>5.2254036030429081</v>
      </c>
      <c r="AH29" s="65">
        <v>6.0200963064200108</v>
      </c>
      <c r="AI29" s="65">
        <v>0.69014514998005738</v>
      </c>
      <c r="AJ29" s="66">
        <v>11.464021750683056</v>
      </c>
      <c r="AK29" s="61"/>
      <c r="AL29" s="65">
        <v>3.9090479765415562</v>
      </c>
    </row>
    <row r="30" spans="1:38" x14ac:dyDescent="0.25">
      <c r="A30" s="61" t="s">
        <v>22</v>
      </c>
      <c r="B30" s="62">
        <v>5358.3</v>
      </c>
      <c r="C30" s="67">
        <v>4.7063434233279629E-3</v>
      </c>
      <c r="D30" s="67">
        <v>0.35335820282586372</v>
      </c>
      <c r="E30" s="65">
        <v>0.1331890242165191</v>
      </c>
      <c r="F30" s="62"/>
      <c r="G30" s="62">
        <v>4858.8999999999996</v>
      </c>
      <c r="H30" s="67">
        <v>4.4518499929313169E-3</v>
      </c>
      <c r="I30" s="67">
        <v>0.35335820282586372</v>
      </c>
      <c r="J30" s="65">
        <v>0.12598688688501189</v>
      </c>
      <c r="K30" s="62"/>
      <c r="L30" s="62"/>
      <c r="M30" s="67" t="e">
        <v>#DIV/0!</v>
      </c>
      <c r="N30" s="67">
        <v>0.35335820282586372</v>
      </c>
      <c r="O30" s="65" t="e">
        <v>#DIV/0!</v>
      </c>
      <c r="P30" s="65">
        <v>0.12958795555076549</v>
      </c>
      <c r="Q30" s="65">
        <v>5.0926801461455328E-3</v>
      </c>
      <c r="R30" s="66">
        <v>3.9299023775018185</v>
      </c>
      <c r="S30" s="61"/>
      <c r="T30" s="64">
        <v>14578.5</v>
      </c>
      <c r="U30" s="67">
        <v>1.0659491949098539E-2</v>
      </c>
      <c r="V30" s="67">
        <v>0.35335820282586372</v>
      </c>
      <c r="W30" s="65">
        <v>0.30166250178580345</v>
      </c>
      <c r="X30" s="62"/>
      <c r="Y30" s="62">
        <v>17596.8</v>
      </c>
      <c r="Z30" s="67">
        <v>1.2382279227968043E-2</v>
      </c>
      <c r="AA30" s="67">
        <v>0.35335820282586372</v>
      </c>
      <c r="AB30" s="65">
        <v>0.35041720070299537</v>
      </c>
      <c r="AC30" s="62"/>
      <c r="AD30" s="62">
        <v>12631.3</v>
      </c>
      <c r="AE30" s="67">
        <v>8.8039972585654668E-3</v>
      </c>
      <c r="AF30" s="67">
        <v>0.35335820282586372</v>
      </c>
      <c r="AG30" s="65">
        <v>0.24915219706684183</v>
      </c>
      <c r="AH30" s="65">
        <v>0.30041063318521349</v>
      </c>
      <c r="AI30" s="65">
        <v>5.0644107471673909E-2</v>
      </c>
      <c r="AJ30" s="66">
        <v>16.85829390747633</v>
      </c>
      <c r="AK30" s="61"/>
      <c r="AL30" s="65">
        <v>0.170822677634448</v>
      </c>
    </row>
    <row r="31" spans="1:38" x14ac:dyDescent="0.25">
      <c r="A31" s="61" t="s">
        <v>28</v>
      </c>
      <c r="B31" s="62"/>
      <c r="C31" s="67">
        <v>0</v>
      </c>
      <c r="D31" s="67">
        <v>7.7756498527337042E-2</v>
      </c>
      <c r="E31" s="65">
        <v>0</v>
      </c>
      <c r="F31" s="62"/>
      <c r="G31" s="62"/>
      <c r="H31" s="67">
        <v>0</v>
      </c>
      <c r="I31" s="67">
        <v>7.7756498527337042E-2</v>
      </c>
      <c r="J31" s="65">
        <v>0</v>
      </c>
      <c r="K31" s="62"/>
      <c r="L31" s="62"/>
      <c r="M31" s="67" t="e">
        <v>#DIV/0!</v>
      </c>
      <c r="N31" s="67">
        <v>7.7756498527337042E-2</v>
      </c>
      <c r="O31" s="65" t="e">
        <v>#DIV/0!</v>
      </c>
      <c r="P31" s="65">
        <v>0</v>
      </c>
      <c r="Q31" s="65">
        <v>0</v>
      </c>
      <c r="R31" s="65"/>
      <c r="S31" s="61"/>
      <c r="T31" s="64">
        <v>3311.7</v>
      </c>
      <c r="U31" s="67">
        <v>2.421445243874859E-3</v>
      </c>
      <c r="V31" s="67">
        <v>7.7756498527337042E-2</v>
      </c>
      <c r="W31" s="65">
        <v>0.31141387404726639</v>
      </c>
      <c r="X31" s="62"/>
      <c r="Y31" s="62">
        <v>4401</v>
      </c>
      <c r="Z31" s="67">
        <v>3.0968364067493724E-3</v>
      </c>
      <c r="AA31" s="67">
        <v>7.7756498527337042E-2</v>
      </c>
      <c r="AB31" s="65">
        <v>0.398273644698727</v>
      </c>
      <c r="AC31" s="62"/>
      <c r="AD31" s="62"/>
      <c r="AE31" s="67">
        <v>0</v>
      </c>
      <c r="AF31" s="67">
        <v>7.7756498527337042E-2</v>
      </c>
      <c r="AG31" s="65"/>
      <c r="AH31" s="65">
        <v>0.35484375937299673</v>
      </c>
      <c r="AI31" s="65">
        <v>6.1419132839955565E-2</v>
      </c>
      <c r="AJ31" s="66">
        <v>17.308782025216448</v>
      </c>
      <c r="AK31" s="61"/>
      <c r="AL31" s="65">
        <v>0.35484375937299673</v>
      </c>
    </row>
    <row r="32" spans="1:38" x14ac:dyDescent="0.25">
      <c r="A32" s="61" t="s">
        <v>23</v>
      </c>
      <c r="B32" s="62"/>
      <c r="C32" s="67">
        <v>0</v>
      </c>
      <c r="D32" s="67">
        <v>0.16655353301693054</v>
      </c>
      <c r="E32" s="65">
        <v>0</v>
      </c>
      <c r="F32" s="62"/>
      <c r="G32" s="62"/>
      <c r="H32" s="67">
        <v>0</v>
      </c>
      <c r="I32" s="67">
        <v>0.16655353301693054</v>
      </c>
      <c r="J32" s="65">
        <v>0</v>
      </c>
      <c r="K32" s="62"/>
      <c r="L32" s="62"/>
      <c r="M32" s="67" t="e">
        <v>#DIV/0!</v>
      </c>
      <c r="N32" s="67">
        <v>0.16655353301693054</v>
      </c>
      <c r="O32" s="65" t="e">
        <v>#DIV/0!</v>
      </c>
      <c r="P32" s="65">
        <v>0</v>
      </c>
      <c r="Q32" s="65">
        <v>0</v>
      </c>
      <c r="R32" s="65"/>
      <c r="S32" s="61"/>
      <c r="T32" s="64">
        <v>38318.300000000003</v>
      </c>
      <c r="U32" s="67">
        <v>2.8017533378135104E-2</v>
      </c>
      <c r="V32" s="67">
        <v>0.16655353301693054</v>
      </c>
      <c r="W32" s="65">
        <v>1.6821938790867352</v>
      </c>
      <c r="X32" s="62"/>
      <c r="Y32" s="62">
        <v>42865.3</v>
      </c>
      <c r="Z32" s="67">
        <v>3.0162876988464867E-2</v>
      </c>
      <c r="AA32" s="67">
        <v>0.16655353301693054</v>
      </c>
      <c r="AB32" s="65">
        <v>1.8110019308565939</v>
      </c>
      <c r="AC32" s="62"/>
      <c r="AD32" s="62">
        <v>28443.200000000001</v>
      </c>
      <c r="AE32" s="67">
        <v>1.9824867972800052E-2</v>
      </c>
      <c r="AF32" s="67">
        <v>0.16655353301693054</v>
      </c>
      <c r="AG32" s="65">
        <v>1.1903000563059092</v>
      </c>
      <c r="AH32" s="65">
        <v>1.561165288749746</v>
      </c>
      <c r="AI32" s="65">
        <v>0.32757234930149698</v>
      </c>
      <c r="AJ32" s="66">
        <v>20.982553971836783</v>
      </c>
      <c r="AK32" s="61"/>
      <c r="AL32" s="65">
        <v>1.561165288749746</v>
      </c>
    </row>
    <row r="33" spans="1:38" x14ac:dyDescent="0.25">
      <c r="A33" s="68" t="s">
        <v>29</v>
      </c>
      <c r="B33" s="62"/>
      <c r="C33" s="67">
        <v>0</v>
      </c>
      <c r="D33" s="67">
        <v>9.8716168535071355E-2</v>
      </c>
      <c r="E33" s="65">
        <v>0</v>
      </c>
      <c r="F33" s="62"/>
      <c r="G33" s="62"/>
      <c r="H33" s="67">
        <v>0</v>
      </c>
      <c r="I33" s="67">
        <v>9.8716168535071355E-2</v>
      </c>
      <c r="J33" s="65">
        <v>0</v>
      </c>
      <c r="K33" s="62"/>
      <c r="L33" s="62"/>
      <c r="M33" s="67" t="e">
        <v>#DIV/0!</v>
      </c>
      <c r="N33" s="67">
        <v>9.8716168535071355E-2</v>
      </c>
      <c r="O33" s="65" t="e">
        <v>#DIV/0!</v>
      </c>
      <c r="P33" s="65">
        <v>0</v>
      </c>
      <c r="Q33" s="65">
        <v>0</v>
      </c>
      <c r="R33" s="65"/>
      <c r="S33" s="61"/>
      <c r="T33" s="64">
        <v>25788.9</v>
      </c>
      <c r="U33" s="67">
        <v>1.8856300162987095E-2</v>
      </c>
      <c r="V33" s="67">
        <v>9.8716168535071355E-2</v>
      </c>
      <c r="W33" s="65">
        <v>1.9101531636418738</v>
      </c>
      <c r="X33" s="62"/>
      <c r="Y33" s="62">
        <v>26805</v>
      </c>
      <c r="Z33" s="67">
        <v>1.8861781386711414E-2</v>
      </c>
      <c r="AA33" s="67">
        <v>9.8716168535071355E-2</v>
      </c>
      <c r="AB33" s="65">
        <v>1.9107084144995254</v>
      </c>
      <c r="AC33" s="62"/>
      <c r="AD33" s="62">
        <v>17024</v>
      </c>
      <c r="AE33" s="67">
        <v>1.1865702606209852E-2</v>
      </c>
      <c r="AF33" s="67">
        <v>9.8716168535071355E-2</v>
      </c>
      <c r="AG33" s="65">
        <v>1.2020019397323212</v>
      </c>
      <c r="AH33" s="65">
        <v>1.6742878392912399</v>
      </c>
      <c r="AI33" s="65">
        <v>0.40901168108931873</v>
      </c>
      <c r="AJ33" s="66">
        <v>24.428994315724211</v>
      </c>
      <c r="AK33" s="61"/>
      <c r="AL33" s="65">
        <v>1.6742878392912399</v>
      </c>
    </row>
    <row r="34" spans="1:38" x14ac:dyDescent="0.25">
      <c r="A34" s="61" t="s">
        <v>30</v>
      </c>
      <c r="B34" s="62">
        <v>1138527.2</v>
      </c>
      <c r="C34" s="62"/>
      <c r="D34" s="61"/>
      <c r="E34" s="62"/>
      <c r="F34" s="62"/>
      <c r="G34" s="62">
        <v>1091433.8999999999</v>
      </c>
      <c r="H34" s="62"/>
      <c r="I34" s="61"/>
      <c r="J34" s="62"/>
      <c r="K34" s="62"/>
      <c r="L34" s="62"/>
      <c r="M34" s="67"/>
      <c r="N34" s="61"/>
      <c r="O34" s="62"/>
      <c r="P34" s="62"/>
      <c r="Q34" s="62"/>
      <c r="R34" s="62"/>
      <c r="S34" s="61"/>
      <c r="T34" s="64">
        <v>1367654.3</v>
      </c>
      <c r="U34" s="61"/>
      <c r="V34" s="61"/>
      <c r="W34" s="62"/>
      <c r="X34" s="62"/>
      <c r="Y34" s="64">
        <v>1421127.7</v>
      </c>
      <c r="Z34" s="67"/>
      <c r="AA34" s="61"/>
      <c r="AB34" s="62"/>
      <c r="AC34" s="62"/>
      <c r="AD34" s="64">
        <v>1434723.3</v>
      </c>
      <c r="AE34" s="67"/>
      <c r="AF34" s="61"/>
      <c r="AG34" s="62"/>
      <c r="AH34" s="61"/>
      <c r="AI34" s="61"/>
      <c r="AJ34" s="61"/>
      <c r="AK34" s="61"/>
      <c r="AL34" s="61"/>
    </row>
    <row r="40" spans="1:38" x14ac:dyDescent="0.25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9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</row>
  </sheetData>
  <mergeCells count="24">
    <mergeCell ref="B1:O1"/>
    <mergeCell ref="T1:AG1"/>
    <mergeCell ref="B2:E2"/>
    <mergeCell ref="G2:J2"/>
    <mergeCell ref="L2:O2"/>
    <mergeCell ref="T2:W2"/>
    <mergeCell ref="Y2:AB2"/>
    <mergeCell ref="AD2:AG2"/>
    <mergeCell ref="B13:O13"/>
    <mergeCell ref="T13:AG13"/>
    <mergeCell ref="B14:E14"/>
    <mergeCell ref="G14:J14"/>
    <mergeCell ref="L14:O14"/>
    <mergeCell ref="T14:W14"/>
    <mergeCell ref="Y14:AB14"/>
    <mergeCell ref="AD14:AG14"/>
    <mergeCell ref="B25:O25"/>
    <mergeCell ref="T25:AG25"/>
    <mergeCell ref="B26:E26"/>
    <mergeCell ref="G26:J26"/>
    <mergeCell ref="L26:O26"/>
    <mergeCell ref="T26:W26"/>
    <mergeCell ref="Y26:AB26"/>
    <mergeCell ref="AD26:AG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M25" sqref="M25"/>
    </sheetView>
  </sheetViews>
  <sheetFormatPr defaultRowHeight="15" x14ac:dyDescent="0.25"/>
  <cols>
    <col min="1" max="1" width="18.28515625" bestFit="1" customWidth="1"/>
  </cols>
  <sheetData>
    <row r="1" spans="1:8" x14ac:dyDescent="0.25">
      <c r="A1" s="88"/>
      <c r="B1" s="1" t="s">
        <v>51</v>
      </c>
      <c r="C1" s="1"/>
      <c r="D1" s="1"/>
      <c r="E1" s="88"/>
      <c r="F1" s="1" t="s">
        <v>52</v>
      </c>
      <c r="G1" s="1"/>
      <c r="H1" s="1"/>
    </row>
    <row r="2" spans="1:8" x14ac:dyDescent="0.25">
      <c r="A2" s="88"/>
      <c r="B2" s="89" t="s">
        <v>53</v>
      </c>
      <c r="C2" s="88" t="s">
        <v>54</v>
      </c>
      <c r="D2" s="89"/>
      <c r="E2" s="88"/>
      <c r="F2" s="89"/>
      <c r="G2" s="88" t="s">
        <v>54</v>
      </c>
      <c r="H2" s="88" t="s">
        <v>53</v>
      </c>
    </row>
    <row r="3" spans="1:8" x14ac:dyDescent="0.25">
      <c r="A3" s="88"/>
      <c r="B3" s="1" t="s">
        <v>55</v>
      </c>
      <c r="C3" s="1"/>
      <c r="D3" s="1"/>
      <c r="E3" s="1"/>
      <c r="F3" s="1"/>
      <c r="G3" s="1"/>
      <c r="H3" s="1"/>
    </row>
    <row r="4" spans="1:8" x14ac:dyDescent="0.25">
      <c r="A4" s="88"/>
      <c r="B4" s="90" t="s">
        <v>21</v>
      </c>
      <c r="C4" s="90" t="s">
        <v>21</v>
      </c>
      <c r="D4" s="90" t="s">
        <v>27</v>
      </c>
      <c r="E4" s="88"/>
      <c r="F4" s="90" t="s">
        <v>27</v>
      </c>
      <c r="G4" s="90" t="s">
        <v>21</v>
      </c>
      <c r="H4" s="90" t="s">
        <v>21</v>
      </c>
    </row>
    <row r="5" spans="1:8" x14ac:dyDescent="0.25">
      <c r="A5" s="88" t="s">
        <v>56</v>
      </c>
      <c r="B5" s="91">
        <v>0.29629308296062645</v>
      </c>
      <c r="C5" s="91">
        <v>0.29573770805229233</v>
      </c>
      <c r="D5" s="91">
        <v>-5.553749083341275E-4</v>
      </c>
      <c r="E5" s="88"/>
      <c r="F5" s="93">
        <v>1.6147171262700259E-2</v>
      </c>
      <c r="G5" s="91">
        <v>5.673140038026124E-2</v>
      </c>
      <c r="H5" s="91">
        <v>4.0584229117560981E-2</v>
      </c>
    </row>
    <row r="6" spans="1:8" x14ac:dyDescent="0.25">
      <c r="A6" s="88" t="s">
        <v>0</v>
      </c>
      <c r="B6" s="91">
        <v>4.7728869350244789</v>
      </c>
      <c r="C6" s="91">
        <v>6.2527452245206705</v>
      </c>
      <c r="D6" s="91">
        <v>1.4798582894961916</v>
      </c>
      <c r="E6" s="88"/>
      <c r="F6" s="91">
        <v>4.1225664219464573</v>
      </c>
      <c r="G6" s="91">
        <v>6.2256104117286508</v>
      </c>
      <c r="H6" s="91">
        <v>2.1030439897821935</v>
      </c>
    </row>
    <row r="7" spans="1:8" x14ac:dyDescent="0.25">
      <c r="A7" s="88" t="s">
        <v>22</v>
      </c>
      <c r="B7" s="91">
        <v>0.64647524146851798</v>
      </c>
      <c r="C7" s="91">
        <v>0.89220952054061409</v>
      </c>
      <c r="D7" s="91">
        <v>0.24573427907209611</v>
      </c>
      <c r="E7" s="88"/>
      <c r="F7" s="91">
        <v>0.12778886444330662</v>
      </c>
      <c r="G7" s="91">
        <v>0.31078982884797413</v>
      </c>
      <c r="H7" s="91">
        <v>0.18300096440466751</v>
      </c>
    </row>
    <row r="8" spans="1:8" x14ac:dyDescent="0.25">
      <c r="A8" s="88" t="s">
        <v>28</v>
      </c>
      <c r="B8" s="91">
        <v>0</v>
      </c>
      <c r="C8" s="91">
        <v>0</v>
      </c>
      <c r="D8" s="91">
        <v>0</v>
      </c>
      <c r="E8" s="88"/>
      <c r="F8" s="91">
        <v>0.29259841687725618</v>
      </c>
      <c r="G8" s="91">
        <v>0.29259841687725618</v>
      </c>
      <c r="H8" s="91">
        <v>0</v>
      </c>
    </row>
    <row r="9" spans="1:8" x14ac:dyDescent="0.25">
      <c r="A9" s="88" t="s">
        <v>23</v>
      </c>
      <c r="B9" s="91">
        <v>0</v>
      </c>
      <c r="C9" s="91">
        <v>2.9339331041154448</v>
      </c>
      <c r="D9" s="91">
        <v>2.9339331041154448</v>
      </c>
      <c r="E9" s="88"/>
      <c r="F9" s="91">
        <v>1.6421612719097065</v>
      </c>
      <c r="G9" s="91">
        <v>1.6421612719097065</v>
      </c>
      <c r="H9" s="91">
        <v>0</v>
      </c>
    </row>
    <row r="10" spans="1:8" x14ac:dyDescent="0.25">
      <c r="A10" s="88" t="s">
        <v>18</v>
      </c>
      <c r="B10" s="91">
        <v>0</v>
      </c>
      <c r="C10" s="91">
        <v>0.10491139587213943</v>
      </c>
      <c r="D10" s="91">
        <v>0.10491139587213943</v>
      </c>
      <c r="E10" s="88"/>
      <c r="F10" s="91">
        <v>1.5280444315371231</v>
      </c>
      <c r="G10" s="91">
        <v>1.5280444315371231</v>
      </c>
      <c r="H10" s="91">
        <v>0</v>
      </c>
    </row>
    <row r="11" spans="1:8" x14ac:dyDescent="0.25">
      <c r="A11" s="88"/>
      <c r="B11" s="89"/>
      <c r="C11" s="88"/>
      <c r="D11" s="88"/>
      <c r="E11" s="88"/>
      <c r="F11" s="88"/>
      <c r="G11" s="88"/>
      <c r="H11" s="89"/>
    </row>
    <row r="12" spans="1:8" x14ac:dyDescent="0.25">
      <c r="A12" s="88"/>
      <c r="B12" s="88"/>
      <c r="C12" s="88"/>
      <c r="D12" s="88"/>
      <c r="E12" s="88"/>
      <c r="F12" s="88"/>
      <c r="G12" s="88"/>
      <c r="H12" s="88"/>
    </row>
    <row r="13" spans="1:8" x14ac:dyDescent="0.25">
      <c r="A13" s="88"/>
      <c r="B13" s="1" t="s">
        <v>57</v>
      </c>
      <c r="C13" s="1"/>
      <c r="D13" s="1"/>
      <c r="E13" s="1"/>
      <c r="F13" s="1"/>
      <c r="G13" s="1"/>
      <c r="H13" s="1"/>
    </row>
    <row r="14" spans="1:8" x14ac:dyDescent="0.25">
      <c r="A14" s="88"/>
      <c r="B14" s="90" t="s">
        <v>21</v>
      </c>
      <c r="C14" s="90" t="s">
        <v>21</v>
      </c>
      <c r="D14" s="90" t="s">
        <v>27</v>
      </c>
      <c r="E14" s="88"/>
      <c r="F14" s="90" t="s">
        <v>27</v>
      </c>
      <c r="G14" s="90" t="s">
        <v>21</v>
      </c>
      <c r="H14" s="90" t="s">
        <v>21</v>
      </c>
    </row>
    <row r="15" spans="1:8" x14ac:dyDescent="0.25">
      <c r="A15" s="88" t="s">
        <v>56</v>
      </c>
      <c r="B15" s="91">
        <v>0.30427193404830005</v>
      </c>
      <c r="C15" s="91">
        <v>0.31230657270889095</v>
      </c>
      <c r="D15" s="91">
        <v>8.0346386605908982E-3</v>
      </c>
      <c r="E15" s="88"/>
      <c r="F15" s="93">
        <v>0.12331456802403656</v>
      </c>
      <c r="G15" s="91">
        <v>0.1618421704900152</v>
      </c>
      <c r="H15" s="91">
        <v>3.8527602465978646E-2</v>
      </c>
    </row>
    <row r="16" spans="1:8" x14ac:dyDescent="0.25">
      <c r="A16" s="88" t="s">
        <v>0</v>
      </c>
      <c r="B16" s="91">
        <v>5.8120518591447503</v>
      </c>
      <c r="C16" s="91">
        <v>6.838911010927049</v>
      </c>
      <c r="D16" s="91">
        <v>1.0268591517822987</v>
      </c>
      <c r="E16" s="88"/>
      <c r="F16" s="91">
        <v>4.4103065272176529</v>
      </c>
      <c r="G16" s="91">
        <v>6.4908554291962588</v>
      </c>
      <c r="H16" s="91">
        <v>2.0805489019786054</v>
      </c>
    </row>
    <row r="17" spans="1:11" x14ac:dyDescent="0.25">
      <c r="A17" s="88" t="s">
        <v>22</v>
      </c>
      <c r="B17" s="91">
        <v>0.79305385980958709</v>
      </c>
      <c r="C17" s="91">
        <v>0.82855589865013801</v>
      </c>
      <c r="D17" s="91">
        <v>3.550203884055092E-2</v>
      </c>
      <c r="E17" s="88"/>
      <c r="F17" s="91">
        <v>9.9493686117464591E-2</v>
      </c>
      <c r="G17" s="91">
        <v>0.25531473462909937</v>
      </c>
      <c r="H17" s="91">
        <v>0.15582104851163478</v>
      </c>
    </row>
    <row r="18" spans="1:11" x14ac:dyDescent="0.25">
      <c r="A18" s="88" t="s">
        <v>28</v>
      </c>
      <c r="B18" s="91">
        <v>0</v>
      </c>
      <c r="C18" s="91">
        <v>0</v>
      </c>
      <c r="D18" s="91">
        <v>0</v>
      </c>
      <c r="E18" s="88"/>
      <c r="F18" s="91">
        <v>0.16418411855701004</v>
      </c>
      <c r="G18" s="91">
        <v>0.16418411855701004</v>
      </c>
      <c r="H18" s="91">
        <v>0</v>
      </c>
    </row>
    <row r="19" spans="1:11" x14ac:dyDescent="0.25">
      <c r="A19" s="88" t="s">
        <v>23</v>
      </c>
      <c r="B19" s="91">
        <v>0</v>
      </c>
      <c r="C19" s="91">
        <v>2.1423558959811944</v>
      </c>
      <c r="D19" s="91">
        <v>2.1423558959811944</v>
      </c>
      <c r="E19" s="88"/>
      <c r="F19" s="91">
        <v>1.4840989415299157</v>
      </c>
      <c r="G19" s="91">
        <v>1.4840989415299157</v>
      </c>
      <c r="H19" s="91">
        <v>0</v>
      </c>
    </row>
    <row r="20" spans="1:11" x14ac:dyDescent="0.25">
      <c r="A20" s="88" t="s">
        <v>18</v>
      </c>
      <c r="B20" s="91">
        <v>4.7130095832227339E-2</v>
      </c>
      <c r="C20" s="91">
        <v>0.14645486664339161</v>
      </c>
      <c r="D20" s="91">
        <v>9.9324770811164267E-2</v>
      </c>
      <c r="E20" s="88"/>
      <c r="F20" s="91">
        <v>1.4791064382530239</v>
      </c>
      <c r="G20" s="91">
        <v>1.4791064382530239</v>
      </c>
      <c r="H20" s="91">
        <v>0</v>
      </c>
    </row>
    <row r="21" spans="1:11" x14ac:dyDescent="0.25">
      <c r="A21" s="88"/>
      <c r="C21" s="88"/>
      <c r="D21" s="88"/>
      <c r="E21" s="88"/>
      <c r="F21" s="88"/>
      <c r="G21" s="88"/>
    </row>
    <row r="22" spans="1:11" x14ac:dyDescent="0.25">
      <c r="A22" s="88"/>
      <c r="C22" s="88"/>
      <c r="D22" s="88"/>
      <c r="E22" s="88"/>
      <c r="F22" s="88"/>
      <c r="G22" s="88"/>
    </row>
    <row r="23" spans="1:11" x14ac:dyDescent="0.25">
      <c r="A23" s="88"/>
      <c r="B23" s="1" t="s">
        <v>58</v>
      </c>
      <c r="C23" s="1"/>
      <c r="D23" s="1"/>
      <c r="E23" s="1"/>
      <c r="F23" s="1"/>
      <c r="G23" s="1"/>
      <c r="H23" s="1"/>
    </row>
    <row r="24" spans="1:11" x14ac:dyDescent="0.25">
      <c r="A24" s="88"/>
      <c r="B24" s="90" t="s">
        <v>21</v>
      </c>
      <c r="C24" s="90" t="s">
        <v>21</v>
      </c>
      <c r="D24" s="90" t="s">
        <v>27</v>
      </c>
      <c r="E24" s="88"/>
      <c r="F24" s="90" t="s">
        <v>27</v>
      </c>
      <c r="G24" s="90" t="s">
        <v>21</v>
      </c>
      <c r="H24" s="90" t="s">
        <v>21</v>
      </c>
    </row>
    <row r="25" spans="1:11" x14ac:dyDescent="0.25">
      <c r="A25" s="88" t="s">
        <v>56</v>
      </c>
      <c r="B25" s="91">
        <v>0.30256997897654042</v>
      </c>
      <c r="C25" s="91">
        <v>0.30350539062676024</v>
      </c>
      <c r="D25" s="91">
        <v>9.3541165021981953E-4</v>
      </c>
      <c r="E25" s="88"/>
      <c r="F25" s="93">
        <v>7.8428792729602362E-2</v>
      </c>
      <c r="G25" s="91">
        <v>0.12590234161141722</v>
      </c>
      <c r="H25" s="91">
        <v>4.7473548881814862E-2</v>
      </c>
      <c r="J25" s="92"/>
    </row>
    <row r="26" spans="1:11" x14ac:dyDescent="0.25">
      <c r="A26" s="88" t="s">
        <v>0</v>
      </c>
      <c r="B26" s="91">
        <v>5.3045369000973492</v>
      </c>
      <c r="C26" s="91">
        <v>6.6540332315239752</v>
      </c>
      <c r="D26" s="91">
        <v>1.349496331426626</v>
      </c>
      <c r="E26" s="88"/>
      <c r="F26" s="91">
        <v>3.9090479765415562</v>
      </c>
      <c r="G26" s="91">
        <v>6.0200963064200108</v>
      </c>
      <c r="H26" s="91">
        <v>2.1110483298784546</v>
      </c>
      <c r="J26" s="92"/>
      <c r="K26" s="88"/>
    </row>
    <row r="27" spans="1:11" x14ac:dyDescent="0.25">
      <c r="A27" s="88" t="s">
        <v>22</v>
      </c>
      <c r="B27" s="91">
        <v>0.63290226265094229</v>
      </c>
      <c r="C27" s="91">
        <v>0.83763443037455121</v>
      </c>
      <c r="D27" s="91">
        <v>0.20473216772360892</v>
      </c>
      <c r="E27" s="88"/>
      <c r="F27" s="91">
        <v>0.170822677634448</v>
      </c>
      <c r="G27" s="91">
        <v>0.30041063318521349</v>
      </c>
      <c r="H27" s="91">
        <v>0.12958795555076549</v>
      </c>
      <c r="J27" s="92"/>
      <c r="K27" s="88"/>
    </row>
    <row r="28" spans="1:11" x14ac:dyDescent="0.25">
      <c r="A28" s="88" t="s">
        <v>28</v>
      </c>
      <c r="B28" s="91">
        <v>0</v>
      </c>
      <c r="C28" s="91">
        <v>0</v>
      </c>
      <c r="D28" s="91">
        <v>0</v>
      </c>
      <c r="E28" s="88"/>
      <c r="F28" s="91">
        <v>0.35484375937299673</v>
      </c>
      <c r="G28" s="91">
        <v>0.35484375937299673</v>
      </c>
      <c r="H28" s="91">
        <v>0</v>
      </c>
      <c r="J28" s="92"/>
      <c r="K28" s="88"/>
    </row>
    <row r="29" spans="1:11" x14ac:dyDescent="0.25">
      <c r="A29" s="88" t="s">
        <v>23</v>
      </c>
      <c r="B29" s="91">
        <v>0</v>
      </c>
      <c r="C29" s="91">
        <v>2.8739593011269173</v>
      </c>
      <c r="D29" s="91">
        <v>2.8739593011269173</v>
      </c>
      <c r="E29" s="88"/>
      <c r="F29" s="91">
        <v>1.561165288749746</v>
      </c>
      <c r="G29" s="91">
        <v>1.561165288749746</v>
      </c>
      <c r="H29" s="91">
        <v>0</v>
      </c>
      <c r="J29" s="92"/>
      <c r="K29" s="88"/>
    </row>
    <row r="30" spans="1:11" x14ac:dyDescent="0.25">
      <c r="A30" s="88" t="s">
        <v>18</v>
      </c>
      <c r="B30" s="91">
        <v>0</v>
      </c>
      <c r="C30" s="91">
        <v>8.9174053147932045E-2</v>
      </c>
      <c r="D30" s="91">
        <v>8.9174053147932045E-2</v>
      </c>
      <c r="E30" s="88"/>
      <c r="F30" s="91">
        <v>1.6742878392912399</v>
      </c>
      <c r="G30" s="91">
        <v>1.6742878392912399</v>
      </c>
      <c r="H30" s="91">
        <v>0</v>
      </c>
      <c r="J30" s="92"/>
      <c r="K30" s="88"/>
    </row>
  </sheetData>
  <mergeCells count="5">
    <mergeCell ref="B13:H13"/>
    <mergeCell ref="B23:H23"/>
    <mergeCell ref="B1:D1"/>
    <mergeCell ref="F1:H1"/>
    <mergeCell ref="B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Compunds</vt:lpstr>
      <vt:lpstr>DCSE-Cal</vt:lpstr>
      <vt:lpstr>DHS-Cal</vt:lpstr>
      <vt:lpstr>DCSE-Contam</vt:lpstr>
      <vt:lpstr>DHS-Contam</vt:lpstr>
      <vt:lpstr>Compare</vt:lpstr>
    </vt:vector>
  </TitlesOfParts>
  <Company>Tufts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Kfoury, Nicole</dc:creator>
  <cp:lastModifiedBy>Kfoury, Nicole</cp:lastModifiedBy>
  <dcterms:created xsi:type="dcterms:W3CDTF">2017-04-18T18:18:22Z</dcterms:created>
  <dcterms:modified xsi:type="dcterms:W3CDTF">2017-04-19T16:15:45Z</dcterms:modified>
</cp:coreProperties>
</file>