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t\Desktop\"/>
    </mc:Choice>
  </mc:AlternateContent>
  <bookViews>
    <workbookView xWindow="0" yWindow="0" windowWidth="23070" windowHeight="7935" activeTab="6"/>
  </bookViews>
  <sheets>
    <sheet name="octanis_v0.1bom" sheetId="1" r:id="rId1"/>
    <sheet name="eps_v0.2bom" sheetId="2" r:id="rId2"/>
    <sheet name="eps_v0.4bom" sheetId="3" r:id="rId3"/>
    <sheet name="octanis_v0.4bom" sheetId="4" r:id="rId4"/>
    <sheet name="octanis_v0.5bom" sheetId="5" r:id="rId5"/>
    <sheet name="weather_strip_v1bom" sheetId="6" r:id="rId6"/>
    <sheet name="EPSv05_BOM" sheetId="10" r:id="rId7"/>
    <sheet name="weather_strip_v2bom" sheetId="7" r:id="rId8"/>
    <sheet name="aria" sheetId="8" r:id="rId9"/>
    <sheet name="resistorcap in folder" sheetId="9" r:id="rId10"/>
  </sheets>
  <calcPr calcId="162913"/>
</workbook>
</file>

<file path=xl/calcChain.xml><?xml version="1.0" encoding="utf-8"?>
<calcChain xmlns="http://schemas.openxmlformats.org/spreadsheetml/2006/main">
  <c r="D11" i="3" l="1"/>
  <c r="D53" i="3" s="1"/>
  <c r="D11" i="2"/>
  <c r="D53" i="2" s="1"/>
</calcChain>
</file>

<file path=xl/comments1.xml><?xml version="1.0" encoding="utf-8"?>
<comments xmlns="http://schemas.openxmlformats.org/spreadsheetml/2006/main">
  <authors>
    <author/>
  </authors>
  <commentList>
    <comment ref="A50" authorId="0" shapeId="0">
      <text>
        <r>
          <rPr>
            <sz val="10"/>
            <color rgb="FF000000"/>
            <rFont val="Arial"/>
          </rPr>
          <t>maybe order another version to test if it works better than the one we have. CHECK FOOTPRINT form
	-Raffael Tschui</t>
        </r>
      </text>
    </comment>
  </commentList>
</comments>
</file>

<file path=xl/sharedStrings.xml><?xml version="1.0" encoding="utf-8"?>
<sst xmlns="http://schemas.openxmlformats.org/spreadsheetml/2006/main" count="2524" uniqueCount="906">
  <si>
    <t>STATUS</t>
  </si>
  <si>
    <t>Qty</t>
  </si>
  <si>
    <t>Value</t>
  </si>
  <si>
    <t>Device</t>
  </si>
  <si>
    <t>Package</t>
  </si>
  <si>
    <t>Parts</t>
  </si>
  <si>
    <t>Description</t>
  </si>
  <si>
    <t>mouser</t>
  </si>
  <si>
    <t>LEDCHIP-LED0603</t>
  </si>
  <si>
    <t>CHIP-LED0603</t>
  </si>
  <si>
    <t>LED1</t>
  </si>
  <si>
    <t>order in progress</t>
  </si>
  <si>
    <t>-  BAT  +</t>
  </si>
  <si>
    <t>PINHD-1X2</t>
  </si>
  <si>
    <t>1X02</t>
  </si>
  <si>
    <t>BATTERY</t>
  </si>
  <si>
    <t>PIN HEADER</t>
  </si>
  <si>
    <t>- SOLAR +</t>
  </si>
  <si>
    <t>SOLAR</t>
  </si>
  <si>
    <t>R-EU_R1206</t>
  </si>
  <si>
    <t>R1206</t>
  </si>
  <si>
    <t>RSBAT</t>
  </si>
  <si>
    <t>RESISTOR</t>
  </si>
  <si>
    <t>in kit</t>
  </si>
  <si>
    <t>0.1uF</t>
  </si>
  <si>
    <t>C-EUC0603</t>
  </si>
  <si>
    <t>C0603</t>
  </si>
  <si>
    <t>C11</t>
  </si>
  <si>
    <t>0.22uF</t>
  </si>
  <si>
    <t>C13</t>
  </si>
  <si>
    <t>CAPACITOR</t>
  </si>
  <si>
    <t>0.47uF</t>
  </si>
  <si>
    <t>CG4</t>
  </si>
  <si>
    <t>0R</t>
  </si>
  <si>
    <t>R-EU_R0603</t>
  </si>
  <si>
    <t>R0603</t>
  </si>
  <si>
    <t>R28</t>
  </si>
  <si>
    <t>should be matched</t>
  </si>
  <si>
    <t>2M in kit</t>
  </si>
  <si>
    <t>1.8M</t>
  </si>
  <si>
    <t>RG1</t>
  </si>
  <si>
    <t>RG5</t>
  </si>
  <si>
    <t>100k</t>
  </si>
  <si>
    <t>R5</t>
  </si>
  <si>
    <t>100nF</t>
  </si>
  <si>
    <t>C14</t>
  </si>
  <si>
    <t>103AT</t>
  </si>
  <si>
    <t>THERMISTOR-2</t>
  </si>
  <si>
    <t>10k</t>
  </si>
  <si>
    <t>RPUC</t>
  </si>
  <si>
    <t>10nF</t>
  </si>
  <si>
    <t>C4</t>
  </si>
  <si>
    <t>10uF</t>
  </si>
  <si>
    <t>CPOL-EUA/3216-18R</t>
  </si>
  <si>
    <t>A/3216-18R</t>
  </si>
  <si>
    <t>C12</t>
  </si>
  <si>
    <t>POLARIZED CAPACITOR</t>
  </si>
  <si>
    <t>re-ordered ebay</t>
  </si>
  <si>
    <t>12p</t>
  </si>
  <si>
    <t>C25</t>
  </si>
  <si>
    <t>cap at resonator !TOO SMALL!</t>
  </si>
  <si>
    <t xml:space="preserve">should be matched </t>
  </si>
  <si>
    <t>20k in Kit</t>
  </si>
  <si>
    <t>18.2k</t>
  </si>
  <si>
    <t>RG2</t>
  </si>
  <si>
    <t>1M</t>
  </si>
  <si>
    <t>R16</t>
  </si>
  <si>
    <t>1k</t>
  </si>
  <si>
    <t>R1</t>
  </si>
  <si>
    <t>1uF</t>
  </si>
  <si>
    <t>C7</t>
  </si>
  <si>
    <t>in kit 603</t>
  </si>
  <si>
    <t>C-EUC1206</t>
  </si>
  <si>
    <t>C1206</t>
  </si>
  <si>
    <t>C1</t>
  </si>
  <si>
    <t>1uH</t>
  </si>
  <si>
    <t>XFL4020</t>
  </si>
  <si>
    <t>Coilcraft XFL4020</t>
  </si>
  <si>
    <t>L1</t>
  </si>
  <si>
    <t>http://www.mouser.ch/ProductDetail/Coilcraft/XFL4020-102MEB/?qs=sGAEpiMZZMukHu%252bjC5l7YXMm1cFSgxK9WNwH4W9y%2fH4%3d</t>
  </si>
  <si>
    <t>ebay</t>
  </si>
  <si>
    <t>2.2nF</t>
  </si>
  <si>
    <t>21.5k</t>
  </si>
  <si>
    <t>RT1</t>
  </si>
  <si>
    <t>22uF</t>
  </si>
  <si>
    <t>C3</t>
  </si>
  <si>
    <t>http://www.mouser.ch/ProductDetail/TDK/C1608X5R1A226M080AC/?qs=sGAEpiMZZMs0AnBnWHyRQFzBYxg9rzNcR2ipNJY1lio%3d</t>
  </si>
  <si>
    <t>32.768kHz</t>
  </si>
  <si>
    <t>FC-12M</t>
  </si>
  <si>
    <t>Q1</t>
  </si>
  <si>
    <t>kHz RANGE CRYSTAL UNIT</t>
  </si>
  <si>
    <t>33nF</t>
  </si>
  <si>
    <t>CG2</t>
  </si>
  <si>
    <t>4.7uF</t>
  </si>
  <si>
    <t>C10</t>
  </si>
  <si>
    <t>68k</t>
  </si>
  <si>
    <t>R3</t>
  </si>
  <si>
    <t>270k</t>
  </si>
  <si>
    <t>470n</t>
  </si>
  <si>
    <t>C18</t>
  </si>
  <si>
    <t>510 in kit</t>
  </si>
  <si>
    <t>500 (variable)</t>
  </si>
  <si>
    <t>R4</t>
  </si>
  <si>
    <t>5V-ok</t>
  </si>
  <si>
    <t>LEDCHIPLED_0603</t>
  </si>
  <si>
    <t>CHIPLED_0603</t>
  </si>
  <si>
    <t>LED3</t>
  </si>
  <si>
    <t>LED</t>
  </si>
  <si>
    <t>available</t>
  </si>
  <si>
    <t>BC547</t>
  </si>
  <si>
    <t>TO92</t>
  </si>
  <si>
    <t>T1</t>
  </si>
  <si>
    <t>mouser 3</t>
  </si>
  <si>
    <t>breakout</t>
  </si>
  <si>
    <t>BMP180</t>
  </si>
  <si>
    <t>U9</t>
  </si>
  <si>
    <t>temp/pressure sensor</t>
  </si>
  <si>
    <t>samples ordered</t>
  </si>
  <si>
    <t>BQ24210</t>
  </si>
  <si>
    <t>BQ24210_DQC_10</t>
  </si>
  <si>
    <t>DQC10_P84X2P4</t>
  </si>
  <si>
    <t>U1</t>
  </si>
  <si>
    <t>charge controller</t>
  </si>
  <si>
    <t>BQ27510_DRZ_12</t>
  </si>
  <si>
    <t>DRZ12_1P95X2P45</t>
  </si>
  <si>
    <t>U2</t>
  </si>
  <si>
    <t>fuel gauge</t>
  </si>
  <si>
    <t>DRV8836DSSR</t>
  </si>
  <si>
    <t>SON50P200X300X80-13N</t>
  </si>
  <si>
    <t>U3</t>
  </si>
  <si>
    <t>h-bridge driver</t>
  </si>
  <si>
    <t>HEATPAD</t>
  </si>
  <si>
    <t>22-23-2021</t>
  </si>
  <si>
    <t>.100 (2.54mm) Center Header - 2 Pin"</t>
  </si>
  <si>
    <t>HMC5883L</t>
  </si>
  <si>
    <t>LPCC16</t>
  </si>
  <si>
    <t>COMPASS</t>
  </si>
  <si>
    <t>MPU-6050</t>
  </si>
  <si>
    <t>QFN24</t>
  </si>
  <si>
    <t>pressure sensor</t>
  </si>
  <si>
    <t>MSP430F5529IPNR</t>
  </si>
  <si>
    <t>F552X---PN80</t>
  </si>
  <si>
    <t>PN80</t>
  </si>
  <si>
    <t>U6</t>
  </si>
  <si>
    <t>***MSP430F552X***PN80</t>
  </si>
  <si>
    <t>REG1117</t>
  </si>
  <si>
    <t>SOT223</t>
  </si>
  <si>
    <t>IC1</t>
  </si>
  <si>
    <t>800mA and 1A Low Dropout (LDO) Positive Regulator</t>
  </si>
  <si>
    <t>TPS61230</t>
  </si>
  <si>
    <t>DRC-S-PVSON-N11</t>
  </si>
  <si>
    <t>U$1</t>
  </si>
  <si>
    <t>step up converter</t>
  </si>
  <si>
    <t>check value!</t>
  </si>
  <si>
    <t>float</t>
  </si>
  <si>
    <t>RVDM</t>
  </si>
  <si>
    <t>BOM EPS Octanis1</t>
  </si>
  <si>
    <t>Active components</t>
  </si>
  <si>
    <t>Digikey</t>
  </si>
  <si>
    <t>(QTY: for 4 boards)</t>
  </si>
  <si>
    <t>Reference</t>
  </si>
  <si>
    <t>Unit Price (CHF)</t>
  </si>
  <si>
    <t>Total price</t>
  </si>
  <si>
    <t>Manufacturer</t>
  </si>
  <si>
    <t>Provider</t>
  </si>
  <si>
    <t>TI samples</t>
  </si>
  <si>
    <t>TPS62086RLTT</t>
  </si>
  <si>
    <t>TI</t>
  </si>
  <si>
    <t>VQFN-7</t>
  </si>
  <si>
    <t>Farnell</t>
  </si>
  <si>
    <t>3.3V 3A buck converter (discharge)</t>
  </si>
  <si>
    <t>more qty needed</t>
  </si>
  <si>
    <t>more qty ordered</t>
  </si>
  <si>
    <t>LTC3402EMS#PBF</t>
  </si>
  <si>
    <t>Linear Devices</t>
  </si>
  <si>
    <t>MSOP10</t>
  </si>
  <si>
    <t>Adjustable boost converter 2A (charge</t>
  </si>
  <si>
    <t>available in the lab</t>
  </si>
  <si>
    <t>MSP430G2744IDA38R</t>
  </si>
  <si>
    <t>TSSOP38</t>
  </si>
  <si>
    <t>MCU</t>
  </si>
  <si>
    <t>similar available in the lab</t>
  </si>
  <si>
    <t>INA213AIDCKT</t>
  </si>
  <si>
    <t>SC70-6</t>
  </si>
  <si>
    <t>Gain 50 current sensor 35µA polarization</t>
  </si>
  <si>
    <t>not on digikey</t>
  </si>
  <si>
    <t>TPS2022D</t>
  </si>
  <si>
    <t>SOIC8</t>
  </si>
  <si>
    <t>1.5A distribution switch</t>
  </si>
  <si>
    <t>ADR127BUJZ-REEL7</t>
  </si>
  <si>
    <t>Analog Devices</t>
  </si>
  <si>
    <t>TSOT23-6</t>
  </si>
  <si>
    <t>Precision 1.25V voltage reference</t>
  </si>
  <si>
    <t>OPA2333AIDGKT</t>
  </si>
  <si>
    <t>MSOP8</t>
  </si>
  <si>
    <t>Low power OPA 2 channels</t>
  </si>
  <si>
    <t>FDV301N</t>
  </si>
  <si>
    <t>Farichild</t>
  </si>
  <si>
    <t>SOT-23</t>
  </si>
  <si>
    <t>N canal MOSFET</t>
  </si>
  <si>
    <t>IRLL024NPBF</t>
  </si>
  <si>
    <t>IR</t>
  </si>
  <si>
    <t>SOT-223</t>
  </si>
  <si>
    <t>N hexfet 2V threshold</t>
  </si>
  <si>
    <t>MJD44H11T4</t>
  </si>
  <si>
    <t>ST micro</t>
  </si>
  <si>
    <t>TO-252</t>
  </si>
  <si>
    <t>BJT</t>
  </si>
  <si>
    <t>Comment on order</t>
  </si>
  <si>
    <t>1kOhm</t>
  </si>
  <si>
    <t>-</t>
  </si>
  <si>
    <t>50mOhm 0.1% 1/2W</t>
  </si>
  <si>
    <t>current shunts precision resistor</t>
  </si>
  <si>
    <t>25pcs 0.5%</t>
  </si>
  <si>
    <t>10kOhm 0.1%</t>
  </si>
  <si>
    <t>30pc</t>
  </si>
  <si>
    <t>100kOhm</t>
  </si>
  <si>
    <t>200kOhm</t>
  </si>
  <si>
    <t>147kOhm 0.1%</t>
  </si>
  <si>
    <t>953Ohm 0.1%</t>
  </si>
  <si>
    <t>86k6Ohm 0.1%</t>
  </si>
  <si>
    <t>4k02Ohm 0.1%</t>
  </si>
  <si>
    <t>560kOhm 0.1%</t>
  </si>
  <si>
    <t>10pcs</t>
  </si>
  <si>
    <t>3k32Ohm 0.1%</t>
  </si>
  <si>
    <t>30k1Ohm 0.1%</t>
  </si>
  <si>
    <t>1.3MOhm 0.1%</t>
  </si>
  <si>
    <t>5pc 1%</t>
  </si>
  <si>
    <t>549kOhm 0.1%</t>
  </si>
  <si>
    <t>82kOhm 0.1%</t>
  </si>
  <si>
    <t>1MOhm</t>
  </si>
  <si>
    <t>162kOhms 1%</t>
  </si>
  <si>
    <t>15pcs</t>
  </si>
  <si>
    <t>20kOhms 0.11%</t>
  </si>
  <si>
    <t>23.2kOhms 0.1%</t>
  </si>
  <si>
    <t>31.60kOhms 0.1%</t>
  </si>
  <si>
    <t>920kOhms 0.1%</t>
  </si>
  <si>
    <t>BUY 820K + 100K</t>
  </si>
  <si>
    <t>ordered 10+20</t>
  </si>
  <si>
    <t>MBRM120LT1G</t>
  </si>
  <si>
    <t>D0216AA</t>
  </si>
  <si>
    <t>shottky</t>
  </si>
  <si>
    <t>25pc</t>
  </si>
  <si>
    <t>150nF</t>
  </si>
  <si>
    <t>20pc</t>
  </si>
  <si>
    <t>1,5uF in schematics</t>
  </si>
  <si>
    <t>note: only 10% available for this package</t>
  </si>
  <si>
    <t>12pF 1% --&gt;12.5??</t>
  </si>
  <si>
    <t>polarized capacitor</t>
  </si>
  <si>
    <t>470pF</t>
  </si>
  <si>
    <t>4.7pF</t>
  </si>
  <si>
    <t>10pc</t>
  </si>
  <si>
    <t>X5R or X7R family recommended</t>
  </si>
  <si>
    <t>10pcs 1206</t>
  </si>
  <si>
    <t>10uH</t>
  </si>
  <si>
    <t>Coiltronics</t>
  </si>
  <si>
    <t>DR127</t>
  </si>
  <si>
    <t>Power inductor 10uH</t>
  </si>
  <si>
    <t>DR127-R47-R.</t>
  </si>
  <si>
    <t>DR128</t>
  </si>
  <si>
    <t>Power inductor 0.47uH</t>
  </si>
  <si>
    <t>32kHz crystal</t>
  </si>
  <si>
    <t xml:space="preserve">Crystal </t>
  </si>
  <si>
    <t>ordered one with 6pF cap!</t>
  </si>
  <si>
    <t xml:space="preserve"> samples</t>
  </si>
  <si>
    <t>TPS62086</t>
  </si>
  <si>
    <t>QFN-7</t>
  </si>
  <si>
    <t>U$4</t>
  </si>
  <si>
    <t>3-A</t>
  </si>
  <si>
    <t>SO8</t>
  </si>
  <si>
    <t>U$101, U$102, U</t>
  </si>
  <si>
    <t>TEXAS INSTRUMENTS - TPS202</t>
  </si>
  <si>
    <t>2D - IC, 1.5A PWR DIST SWITCH 8SOIC</t>
  </si>
  <si>
    <t>OPA347</t>
  </si>
  <si>
    <t>SC70-5</t>
  </si>
  <si>
    <t>IC101</t>
  </si>
  <si>
    <t>micro Power,</t>
  </si>
  <si>
    <t>OPA2333DGK</t>
  </si>
  <si>
    <t>MSOP08</t>
  </si>
  <si>
    <t>IC1, IC2, IC100</t>
  </si>
  <si>
    <t>DUAL 1.8V, microPOWER CMOS</t>
  </si>
  <si>
    <t>OPERATIONAL AMPLIFIERS Zerø-Drift Series</t>
  </si>
  <si>
    <t>N-HEXFET-2D_SOT232-</t>
  </si>
  <si>
    <t>Q1, Q2, Q100</t>
  </si>
  <si>
    <t>HEXFET® Power MOSFET 2 Dra</t>
  </si>
  <si>
    <t>in connects</t>
  </si>
  <si>
    <t>more precision needed</t>
  </si>
  <si>
    <t>MSP430G2544</t>
  </si>
  <si>
    <t>TSSOP38_MSPGXX44_SERIES</t>
  </si>
  <si>
    <t>U$5</t>
  </si>
  <si>
    <t>MSP430G2x44</t>
  </si>
  <si>
    <t>Ordered on MOUSER</t>
  </si>
  <si>
    <t>MJD44H11T0-252</t>
  </si>
  <si>
    <t>TO252</t>
  </si>
  <si>
    <t>MJD44H11,</t>
  </si>
  <si>
    <t>MBRM120LTIG</t>
  </si>
  <si>
    <t>DO216AA</t>
  </si>
  <si>
    <t>U$7</t>
  </si>
  <si>
    <t>MAX6190BESA</t>
  </si>
  <si>
    <t>U$100</t>
  </si>
  <si>
    <t>MAX6190–MAX6195/MAX6198</t>
  </si>
  <si>
    <t>1 (2 available)</t>
  </si>
  <si>
    <t>LTC3402</t>
  </si>
  <si>
    <t>U$6</t>
  </si>
  <si>
    <t>INA213</t>
  </si>
  <si>
    <t>U$2, U$3</t>
  </si>
  <si>
    <t>Voltage</t>
  </si>
  <si>
    <t>Q3</t>
  </si>
  <si>
    <t>0.47uH</t>
  </si>
  <si>
    <t>High Power Density, High E</t>
  </si>
  <si>
    <t>fficiency, Shielded Inductors</t>
  </si>
  <si>
    <t>10UH</t>
  </si>
  <si>
    <t>953R 0.1%</t>
  </si>
  <si>
    <t>R100</t>
  </si>
  <si>
    <t>RESISTOR, European symbol</t>
  </si>
  <si>
    <t>0Ohm</t>
  </si>
  <si>
    <t>1.5uF</t>
  </si>
  <si>
    <t>C1, C2, C7, C12</t>
  </si>
  <si>
    <t>CAPACITOR, European symbol</t>
  </si>
  <si>
    <t>100k --&gt; precision???</t>
  </si>
  <si>
    <t>R15, R19, R104,</t>
  </si>
  <si>
    <t>R108, R111, R112, R117, R119</t>
  </si>
  <si>
    <t>100mH</t>
  </si>
  <si>
    <t>BLM15HD601SN1</t>
  </si>
  <si>
    <t>FERRITE</t>
  </si>
  <si>
    <t>EMIFIL (R) Chip Ferrite Be</t>
  </si>
  <si>
    <t>ad for GHz Noise</t>
  </si>
  <si>
    <t>C10, C100, C102</t>
  </si>
  <si>
    <t>, C105, C_IC1, C_IC2, C_IC100, C_IC101</t>
  </si>
  <si>
    <t>10k 0.1%</t>
  </si>
  <si>
    <t>R11, R18, R23</t>
  </si>
  <si>
    <t>10m</t>
  </si>
  <si>
    <t>CURRENT_RESISTOR</t>
  </si>
  <si>
    <t>4PADS_RESISTOR</t>
  </si>
  <si>
    <t>RSENSE1, R_SENS</t>
  </si>
  <si>
    <t>E1</t>
  </si>
  <si>
    <t>C103</t>
  </si>
  <si>
    <t>POLARIZED CAPACITOR, Europ</t>
  </si>
  <si>
    <t>ean symbol</t>
  </si>
  <si>
    <t>12pF</t>
  </si>
  <si>
    <t>C5, C6</t>
  </si>
  <si>
    <t>147k 0.1%</t>
  </si>
  <si>
    <t>R105</t>
  </si>
  <si>
    <t>162k 0.1%</t>
  </si>
  <si>
    <t>R14, R22, R27</t>
  </si>
  <si>
    <t>R1, R2, R3, R5,</t>
  </si>
  <si>
    <t>R10, R13, R17</t>
  </si>
  <si>
    <t>R6, R7, R8, R9,</t>
  </si>
  <si>
    <t>R24, R113, R114, R115</t>
  </si>
  <si>
    <t>C101</t>
  </si>
  <si>
    <t>200k</t>
  </si>
  <si>
    <t>R29, R103, R107</t>
  </si>
  <si>
    <t>, R116, R118</t>
  </si>
  <si>
    <t>20k 0.1%</t>
  </si>
  <si>
    <t>R25</t>
  </si>
  <si>
    <t>C104</t>
  </si>
  <si>
    <t>23.2k 0.1%</t>
  </si>
  <si>
    <t>30.1k 0.1%</t>
  </si>
  <si>
    <t>31.60k 0.1%</t>
  </si>
  <si>
    <t>R26</t>
  </si>
  <si>
    <t>3k32 0.1%</t>
  </si>
  <si>
    <t>R106</t>
  </si>
  <si>
    <t>C8</t>
  </si>
  <si>
    <t>C9</t>
  </si>
  <si>
    <t>4k02 0.1%</t>
  </si>
  <si>
    <t>R102</t>
  </si>
  <si>
    <t>50m</t>
  </si>
  <si>
    <t>RSENSE2</t>
  </si>
  <si>
    <t>560k 0.1%</t>
  </si>
  <si>
    <t>R21, R109</t>
  </si>
  <si>
    <t>82k 0.1%</t>
  </si>
  <si>
    <t>R12</t>
  </si>
  <si>
    <t>86k6 0.1%</t>
  </si>
  <si>
    <t>R101</t>
  </si>
  <si>
    <t>920k (100k + 820k) 0.1%</t>
  </si>
  <si>
    <t>R20, R110</t>
  </si>
  <si>
    <t>Part</t>
  </si>
  <si>
    <t>list exported from /</t>
  </si>
  <si>
    <t>Users/raffael/Deskto</t>
  </si>
  <si>
    <t>p/Octanis/octanis-pcb/Oc</t>
  </si>
  <si>
    <t>tanis1-Electron</t>
  </si>
  <si>
    <t>ics/octanis_eps/v0.4_second_run/octanis</t>
  </si>
  <si>
    <t>_eps_v04.sch at 08/09/15 1</t>
  </si>
  <si>
    <t>JP1E</t>
  </si>
  <si>
    <t>JP1</t>
  </si>
  <si>
    <t>I2C, SLEEP</t>
  </si>
  <si>
    <t>JUMPER</t>
  </si>
  <si>
    <t>JP4Q</t>
  </si>
  <si>
    <t>JP3</t>
  </si>
  <si>
    <t>PINHD-1X1</t>
  </si>
  <si>
    <t>1X01</t>
  </si>
  <si>
    <t>BT_CHG, DSP_CMD</t>
  </si>
  <si>
    <t>, VCC, VREF</t>
  </si>
  <si>
    <t>PINHD-2X12</t>
  </si>
  <si>
    <t>2X12</t>
  </si>
  <si>
    <t>147k</t>
  </si>
  <si>
    <t>162k</t>
  </si>
  <si>
    <t>20k</t>
  </si>
  <si>
    <t>23.2k</t>
  </si>
  <si>
    <t>30.1k</t>
  </si>
  <si>
    <t>31.60k</t>
  </si>
  <si>
    <t>3k32</t>
  </si>
  <si>
    <t>4k02</t>
  </si>
  <si>
    <t>560k</t>
  </si>
  <si>
    <t>82k</t>
  </si>
  <si>
    <t>86k6</t>
  </si>
  <si>
    <t>920k</t>
  </si>
  <si>
    <t>953R</t>
  </si>
  <si>
    <t>0.47UH, 10UH</t>
  </si>
  <si>
    <t>d SBW clk</t>
  </si>
  <si>
    <t>JP2</t>
  </si>
  <si>
    <t>ORDERED</t>
  </si>
  <si>
    <t>R-EU_R0402</t>
  </si>
  <si>
    <t>R0402</t>
  </si>
  <si>
    <t>R7</t>
  </si>
  <si>
    <t>100n</t>
  </si>
  <si>
    <t>C2, C11, C15, C16, C18, C19, C20, C29</t>
  </si>
  <si>
    <t>CAPACITOR, European symbol (2 of them in 0402 package)</t>
  </si>
  <si>
    <t>R16, RPUC, RPUD</t>
  </si>
  <si>
    <t>10n</t>
  </si>
  <si>
    <t>C17</t>
  </si>
  <si>
    <t>10u</t>
  </si>
  <si>
    <t>C25, C30</t>
  </si>
  <si>
    <t>POLARIZED CAPACITOR, European symbol</t>
  </si>
  <si>
    <t>C-EUC0402</t>
  </si>
  <si>
    <t>C0402</t>
  </si>
  <si>
    <t>C9, C22</t>
  </si>
  <si>
    <t>ordered on MOUSER</t>
  </si>
  <si>
    <t>R2, R3</t>
  </si>
  <si>
    <t>R4, R6, R8, R9</t>
  </si>
  <si>
    <t>coilcraft</t>
  </si>
  <si>
    <t>2.2n</t>
  </si>
  <si>
    <t>C21</t>
  </si>
  <si>
    <t>470nF in kit</t>
  </si>
  <si>
    <t>220n</t>
  </si>
  <si>
    <t>C3, C5, C6</t>
  </si>
  <si>
    <t>MS3V-T1R</t>
  </si>
  <si>
    <t>Q2</t>
  </si>
  <si>
    <t>microcrystal</t>
  </si>
  <si>
    <t>--&gt; Abracon LLC AB26TRQ-32.768KHZ-T</t>
  </si>
  <si>
    <t>3V-ok</t>
  </si>
  <si>
    <t>GREEN</t>
  </si>
  <si>
    <t>4.7u</t>
  </si>
  <si>
    <t>5pc</t>
  </si>
  <si>
    <t>4.7uH</t>
  </si>
  <si>
    <t>LQM2MP_G0</t>
  </si>
  <si>
    <t>L3</t>
  </si>
  <si>
    <t>LQM2MPN4R7NG0</t>
  </si>
  <si>
    <t>C8, C26, C27, C28</t>
  </si>
  <si>
    <t>RED</t>
  </si>
  <si>
    <t>4 pc</t>
  </si>
  <si>
    <t>91k 0.1% Â±25 ppm/Â°C</t>
  </si>
  <si>
    <t>R10</t>
  </si>
  <si>
    <t>BME280</t>
  </si>
  <si>
    <t>DIGITAL HUMIDITY, PRESSURE AND TEMPERATURE SENSOR* Digital interface IÂ²C (up to 3.4 MHz) and SPI (3 and 4 wire, up to 10 MHz)* Supply voltage VDD main supply voltage range: 1.71 V to 3.6 V*VDDIO interface voltage range: 1.2 V to 3.6 V</t>
  </si>
  <si>
    <t>U3, U4, U5, U7</t>
  </si>
  <si>
    <t>DUAL LOW VOLTAGE H-BRIDGE IC,SON-12</t>
  </si>
  <si>
    <t>3pc</t>
  </si>
  <si>
    <t>HX1</t>
  </si>
  <si>
    <t>Radiometrix HX1:</t>
  </si>
  <si>
    <t>LED0</t>
  </si>
  <si>
    <t>MSP432</t>
  </si>
  <si>
    <t>PZ100</t>
  </si>
  <si>
    <t>MSP1</t>
  </si>
  <si>
    <t>4pc</t>
  </si>
  <si>
    <t>SST26VF064B</t>
  </si>
  <si>
    <t>SOIC_8-LEAD</t>
  </si>
  <si>
    <t>U$3</t>
  </si>
  <si>
    <t>5pc</t>
  </si>
  <si>
    <t>TPS61232</t>
  </si>
  <si>
    <t>S-PVSON-N10</t>
  </si>
  <si>
    <t>Up to 96% Efficiency Synchronous Boost Converter</t>
  </si>
  <si>
    <t>50pin + ali</t>
  </si>
  <si>
    <t>7pin</t>
  </si>
  <si>
    <t xml:space="preserve">header 2mm male </t>
  </si>
  <si>
    <t>2pc + ali</t>
  </si>
  <si>
    <t>header 2mm female</t>
  </si>
  <si>
    <t>R11</t>
  </si>
  <si>
    <t>R12, R13, R21</t>
  </si>
  <si>
    <t>C16, C26</t>
  </si>
  <si>
    <t>C6, C11, C14, C18, C20, C21, C24</t>
  </si>
  <si>
    <t>R19</t>
  </si>
  <si>
    <t>C33, C34, C35, C36</t>
  </si>
  <si>
    <t>C5</t>
  </si>
  <si>
    <t>C13, C15</t>
  </si>
  <si>
    <t>100n + 10n</t>
  </si>
  <si>
    <t>C22</t>
  </si>
  <si>
    <t>6p</t>
  </si>
  <si>
    <t>C23, C25</t>
  </si>
  <si>
    <t>C17, C19</t>
  </si>
  <si>
    <t>R4, R5</t>
  </si>
  <si>
    <t>R2, R6, R7, R9</t>
  </si>
  <si>
    <t>1n</t>
  </si>
  <si>
    <t>C2, C4, C7</t>
  </si>
  <si>
    <t>3 x 22uF</t>
  </si>
  <si>
    <t>3V</t>
  </si>
  <si>
    <t>4.7k</t>
  </si>
  <si>
    <t>R1, R3</t>
  </si>
  <si>
    <t>L2</t>
  </si>
  <si>
    <t>C10, C12, C27, C28, C29, C30, C31, C32</t>
  </si>
  <si>
    <t>47k</t>
  </si>
  <si>
    <t>5V</t>
  </si>
  <si>
    <t>6.8k</t>
  </si>
  <si>
    <t>R15, R16, R18, R20</t>
  </si>
  <si>
    <t>91k 0.1% ±25 ppm/°C</t>
  </si>
  <si>
    <t>R14</t>
  </si>
  <si>
    <t>DIGITAL HUMIDITY, PRESSURE AND TEMPERATURE SENSOR* Digital interface I²C (up to 3.4 MHz) and SPI (3 and 4 wire, up to 10 MHz)* Supply voltage VDD main supply voltage range: 1.71 V to 3.6 V*VDDIO interface voltage range: 1.2 V to 3.6 V</t>
  </si>
  <si>
    <t>BNO055A</t>
  </si>
  <si>
    <t>BNO055</t>
  </si>
  <si>
    <t>IC2</t>
  </si>
  <si>
    <t>U2, U3, U6, U7</t>
  </si>
  <si>
    <t>INA210</t>
  </si>
  <si>
    <t>U9, U10, U11, U12</t>
  </si>
  <si>
    <t>LED2</t>
  </si>
  <si>
    <t>MAX6001SOT-23</t>
  </si>
  <si>
    <t>MAX6001</t>
  </si>
  <si>
    <t>U8</t>
  </si>
  <si>
    <t>U4</t>
  </si>
  <si>
    <t>RN2483</t>
  </si>
  <si>
    <t>U13</t>
  </si>
  <si>
    <t>Microchip Low-Power Long Range LoRaTM Technology Transceiver Module</t>
  </si>
  <si>
    <t>0.05R</t>
  </si>
  <si>
    <t>RS4</t>
  </si>
  <si>
    <t>RS3</t>
  </si>
  <si>
    <t>RS2</t>
  </si>
  <si>
    <t>RS1</t>
  </si>
  <si>
    <t>--&gt; search different flash</t>
  </si>
  <si>
    <t>SST25VF064C</t>
  </si>
  <si>
    <t>U5</t>
  </si>
  <si>
    <t>MPN</t>
  </si>
  <si>
    <t>OC_FARNELL</t>
  </si>
  <si>
    <t>OC_NEWARK</t>
  </si>
  <si>
    <t>PACKAGE</t>
  </si>
  <si>
    <t>PINHD-1X5</t>
  </si>
  <si>
    <t>1X05</t>
  </si>
  <si>
    <t>C3, C4, C11</t>
  </si>
  <si>
    <t>1nF</t>
  </si>
  <si>
    <t>1NF/1000PF-50V-10%(0603)</t>
  </si>
  <si>
    <t>0603-CAP</t>
  </si>
  <si>
    <t>CAP-07886</t>
  </si>
  <si>
    <t>Mouser</t>
  </si>
  <si>
    <t>reordered 3</t>
  </si>
  <si>
    <t>BOSCH BMP180 DIGITAL BAROMETRIC PRESSURE SENSOR</t>
  </si>
  <si>
    <t>3 pc</t>
  </si>
  <si>
    <t>MCP3425</t>
  </si>
  <si>
    <t>SOT-23-6</t>
  </si>
  <si>
    <t>ML8511-UV-SENSOR</t>
  </si>
  <si>
    <t>ML8511-UV-SENSORSMD</t>
  </si>
  <si>
    <t>ML8511</t>
  </si>
  <si>
    <t>SHT21</t>
  </si>
  <si>
    <t>DFN300X300X110-7N</t>
  </si>
  <si>
    <t>SENSOR, HUMIDITY &amp; TEMP</t>
  </si>
  <si>
    <t>20T1172</t>
  </si>
  <si>
    <t>DFN-6</t>
  </si>
  <si>
    <t>BOM weather strip board v2</t>
  </si>
  <si>
    <t>BOARD PANNEL 1</t>
  </si>
  <si>
    <t>BOARD PANNEL 2</t>
  </si>
  <si>
    <t>Library</t>
  </si>
  <si>
    <t>C15</t>
  </si>
  <si>
    <t>SparkFun-Capacitors</t>
  </si>
  <si>
    <t>C31</t>
  </si>
  <si>
    <t>C16</t>
  </si>
  <si>
    <t>C32</t>
  </si>
  <si>
    <t>rcl</t>
  </si>
  <si>
    <t>C33</t>
  </si>
  <si>
    <t>C34</t>
  </si>
  <si>
    <t>C19</t>
  </si>
  <si>
    <t>C35</t>
  </si>
  <si>
    <t>C20</t>
  </si>
  <si>
    <t>C36</t>
  </si>
  <si>
    <t>C37</t>
  </si>
  <si>
    <t>C38</t>
  </si>
  <si>
    <t>C23</t>
  </si>
  <si>
    <t>C39</t>
  </si>
  <si>
    <t>C24</t>
  </si>
  <si>
    <t>C40</t>
  </si>
  <si>
    <t>670p</t>
  </si>
  <si>
    <t>C41</t>
  </si>
  <si>
    <t>C26</t>
  </si>
  <si>
    <t>270p</t>
  </si>
  <si>
    <t>C42</t>
  </si>
  <si>
    <t>C27</t>
  </si>
  <si>
    <t>C43</t>
  </si>
  <si>
    <t>C28</t>
  </si>
  <si>
    <t>1u</t>
  </si>
  <si>
    <t>C44</t>
  </si>
  <si>
    <t>C29</t>
  </si>
  <si>
    <t>C45</t>
  </si>
  <si>
    <t>C30</t>
  </si>
  <si>
    <t>EIA3216</t>
  </si>
  <si>
    <t>SparkFun-Retired</t>
  </si>
  <si>
    <t>C46</t>
  </si>
  <si>
    <t>100uH</t>
  </si>
  <si>
    <t>COILCRAFT</t>
  </si>
  <si>
    <t>AS3935</t>
  </si>
  <si>
    <t>Q4</t>
  </si>
  <si>
    <t>crystal</t>
  </si>
  <si>
    <t>Q5</t>
  </si>
  <si>
    <t>R30</t>
  </si>
  <si>
    <t>resistor</t>
  </si>
  <si>
    <t>R34</t>
  </si>
  <si>
    <t>R31</t>
  </si>
  <si>
    <t>R35</t>
  </si>
  <si>
    <t>R32</t>
  </si>
  <si>
    <t>R36</t>
  </si>
  <si>
    <t>R33</t>
  </si>
  <si>
    <t>R37</t>
  </si>
  <si>
    <t>SparkFun-Sensors</t>
  </si>
  <si>
    <t>U7</t>
  </si>
  <si>
    <t>SENSIRION-SHT21</t>
  </si>
  <si>
    <t>phMeter</t>
  </si>
  <si>
    <t>U11</t>
  </si>
  <si>
    <t>16LDMLPQ</t>
  </si>
  <si>
    <t>U12</t>
  </si>
  <si>
    <t>1 inch header</t>
  </si>
  <si>
    <t>(QTY: for 1 boards)</t>
  </si>
  <si>
    <t>digi</t>
  </si>
  <si>
    <t>2mm header</t>
  </si>
  <si>
    <t>BAT-CR1220</t>
  </si>
  <si>
    <t>MISCRO-SD</t>
  </si>
  <si>
    <t>Available Kit components</t>
  </si>
  <si>
    <t>No.</t>
  </si>
  <si>
    <t>Spec</t>
  </si>
  <si>
    <t>Item
(25pcs/item)</t>
  </si>
  <si>
    <t>Amount</t>
  </si>
  <si>
    <t>Additionnal values in separate strips</t>
  </si>
  <si>
    <t>Additionnal values in stock</t>
  </si>
  <si>
    <t>Resistor</t>
  </si>
  <si>
    <t>0.01 5%</t>
  </si>
  <si>
    <t>YAGEO R0603,0Ω±5%</t>
  </si>
  <si>
    <t>RC0603 JR-07 0R</t>
  </si>
  <si>
    <t>0.05 1%</t>
  </si>
  <si>
    <t>YAGEO R0603,1Ω±5%</t>
  </si>
  <si>
    <t>RC0603 JR-07 1R</t>
  </si>
  <si>
    <t>YAGEO R0603,1.2Ω±5%</t>
  </si>
  <si>
    <t>RC0603 JR-07 1R2</t>
  </si>
  <si>
    <t>YAGEO R0603,1.5Ω±5%</t>
  </si>
  <si>
    <t>RC0603 JR-07 1R5</t>
  </si>
  <si>
    <t>YAGEO R0603,2Ω±5%</t>
  </si>
  <si>
    <t>RC0603 JR-07 2R</t>
  </si>
  <si>
    <t>YAGEO R0603,2.7Ω±5%</t>
  </si>
  <si>
    <t>RC0603 JR-07 2R7</t>
  </si>
  <si>
    <t>YAGEO R0603,3.3Ω±5%</t>
  </si>
  <si>
    <t>RC0603 JR-07 3R3</t>
  </si>
  <si>
    <t>YAGEO R0603,4.3Ω±5%</t>
  </si>
  <si>
    <t>RC0603 JR-07 4R3</t>
  </si>
  <si>
    <t>YAGEO R0603,5.1Ω±5%</t>
  </si>
  <si>
    <t>RC0603 JR-07 5R1</t>
  </si>
  <si>
    <t>YAGEO R0603,6.8Ω±5%</t>
  </si>
  <si>
    <t>RC0603 JR-07 6R8</t>
  </si>
  <si>
    <t>YAGEO R0603,8.2Ω±5%</t>
  </si>
  <si>
    <t>RC0603 JR-07 8R2</t>
  </si>
  <si>
    <t>YAGEO R0603,10Ω±5%</t>
  </si>
  <si>
    <t>RC0603 JR-07 10R</t>
  </si>
  <si>
    <t>YAGEO R0603,12Ω±5%</t>
  </si>
  <si>
    <t>RC0603 JR-07 12R</t>
  </si>
  <si>
    <t>YAGEO R0603,15Ω±5%</t>
  </si>
  <si>
    <t>RC0603 JR-07 15R</t>
  </si>
  <si>
    <t>YAGEO R0603,20Ω±5%</t>
  </si>
  <si>
    <t>RC0603 JR-07 20R</t>
  </si>
  <si>
    <t>22R</t>
  </si>
  <si>
    <t>YAGEO R0603,27Ω±5%</t>
  </si>
  <si>
    <t>RC0603 JR-07 27R</t>
  </si>
  <si>
    <t>30R</t>
  </si>
  <si>
    <t>YAGEO R0603,33Ω±5%</t>
  </si>
  <si>
    <t>RC0603 JR-07 33R</t>
  </si>
  <si>
    <t>39R</t>
  </si>
  <si>
    <t>YAGEO R0603,43Ω±5%</t>
  </si>
  <si>
    <t>RC0603 JR-07 43R</t>
  </si>
  <si>
    <t>YAGEO R0603,51Ω±5%</t>
  </si>
  <si>
    <t>RC0603 JR-07 51R</t>
  </si>
  <si>
    <t>56R</t>
  </si>
  <si>
    <t>YAGEO R0603,68Ω±5%</t>
  </si>
  <si>
    <t>RC0603 JR-07 68R</t>
  </si>
  <si>
    <t>75R</t>
  </si>
  <si>
    <t>YAGEO R0603,82Ω±5%</t>
  </si>
  <si>
    <t>RC0603 JR-07 82R</t>
  </si>
  <si>
    <t>91R</t>
  </si>
  <si>
    <t>YAGEO R0603,100Ω±5%</t>
  </si>
  <si>
    <t>RC0603 JR-07 100R</t>
  </si>
  <si>
    <t>YAGEO R0603,120Ω±5%</t>
  </si>
  <si>
    <t>RC0603 JR-07 120R</t>
  </si>
  <si>
    <t>YAGEO R0603,150Ω±5%</t>
  </si>
  <si>
    <t>RC0603 JR-07 150R</t>
  </si>
  <si>
    <t>YAGEO R0603,200Ω±5%</t>
  </si>
  <si>
    <t>RC0603 JR-07 200R</t>
  </si>
  <si>
    <t>220R</t>
  </si>
  <si>
    <t>YAGEO R0603,270Ω±5%</t>
  </si>
  <si>
    <t>RC0603 JR-07 270R</t>
  </si>
  <si>
    <t>300R</t>
  </si>
  <si>
    <t>YAGEO R0603,330Ω±5%</t>
  </si>
  <si>
    <t>RC0603 JR-07 330R</t>
  </si>
  <si>
    <t>390R</t>
  </si>
  <si>
    <t>YAGEO R0603,430Ω±5%</t>
  </si>
  <si>
    <t>RC0603 JR-07 430R</t>
  </si>
  <si>
    <t>470R</t>
  </si>
  <si>
    <t>YAGEO R0603,510Ω±5%</t>
  </si>
  <si>
    <t>RC0603 JR-07 510R</t>
  </si>
  <si>
    <t>560R</t>
  </si>
  <si>
    <t>YAGEO R0603,680Ω±5%</t>
  </si>
  <si>
    <t>RC0603 JR-07 680R</t>
  </si>
  <si>
    <t>750R</t>
  </si>
  <si>
    <t>YAGEO R0603,820Ω±5%</t>
  </si>
  <si>
    <t>RC0603 JR-07 820R</t>
  </si>
  <si>
    <t>910R</t>
  </si>
  <si>
    <t>YAGEO R0603,1KΩ±5%</t>
  </si>
  <si>
    <t>RC0603 JR-07 1K</t>
  </si>
  <si>
    <t>YAGEO R0603,1.2KΩ±5%</t>
  </si>
  <si>
    <t>RC0603 JR-07 1K2</t>
  </si>
  <si>
    <t>YAGEO R0603,1.5KΩ±5%</t>
  </si>
  <si>
    <t>RC0603 JR-07 1K5</t>
  </si>
  <si>
    <t>YAGEO R0603,2KΩ±5%</t>
  </si>
  <si>
    <t>RC0603 JR-07 2K</t>
  </si>
  <si>
    <t>2K2</t>
  </si>
  <si>
    <t>YAGEO R0603,2.7KΩ±5%</t>
  </si>
  <si>
    <t>RC0603 JR-07 2K7</t>
  </si>
  <si>
    <t>3K</t>
  </si>
  <si>
    <t>YAGEO R0603,3.3KΩ±5%</t>
  </si>
  <si>
    <t>RC0603 JR-07 3K3</t>
  </si>
  <si>
    <t>3K9</t>
  </si>
  <si>
    <t>YAGEO R0603,4.3KΩ±5%</t>
  </si>
  <si>
    <t>RC0603 JR-07 4K3</t>
  </si>
  <si>
    <t>4K7</t>
  </si>
  <si>
    <t>YAGEO R0603,5.1KΩ±5%</t>
  </si>
  <si>
    <t>RC0603 JR-07 5K1</t>
  </si>
  <si>
    <t>5k6</t>
  </si>
  <si>
    <t>YAGEO R0603,6.8KΩ±5%</t>
  </si>
  <si>
    <t>RC0603 JR-07 6K8</t>
  </si>
  <si>
    <t>7k5</t>
  </si>
  <si>
    <t>YAGEO R0603,8.2KΩ±5%</t>
  </si>
  <si>
    <t>RC0603 JR-07 8K2</t>
  </si>
  <si>
    <t>9k1</t>
  </si>
  <si>
    <t>YAGEO R0603,10KΩ±5%</t>
  </si>
  <si>
    <t>RC0603 JR-07 10K</t>
  </si>
  <si>
    <t>YAGEO R0603,12KΩ±5%</t>
  </si>
  <si>
    <t>RC0603 JR-07 12K</t>
  </si>
  <si>
    <t>YAGEO R0603,15KΩ±5%</t>
  </si>
  <si>
    <t>RC0603 JR-07 15K</t>
  </si>
  <si>
    <t>YAGEO R0603,20KΩ±5%</t>
  </si>
  <si>
    <t>RC0603 JR-07 20K</t>
  </si>
  <si>
    <t>22k</t>
  </si>
  <si>
    <t>YAGEO R0603,27KΩ±5%</t>
  </si>
  <si>
    <t>RC0603 JR-07 27K</t>
  </si>
  <si>
    <t>30k</t>
  </si>
  <si>
    <t>YAGEO R0603,33KΩ±5%</t>
  </si>
  <si>
    <t>RC0603 JR-07 33K</t>
  </si>
  <si>
    <t>39k</t>
  </si>
  <si>
    <t>YAGEO R0603,43KΩ±5%</t>
  </si>
  <si>
    <t>RC0603 JR-07 43K</t>
  </si>
  <si>
    <t>YAGEO R0603,51KΩ±5%</t>
  </si>
  <si>
    <t>RC0603 JR-07 51K</t>
  </si>
  <si>
    <t>56k</t>
  </si>
  <si>
    <t>YAGEO R0603,68KΩ±5%</t>
  </si>
  <si>
    <t>RC0603 JR-07 68K</t>
  </si>
  <si>
    <t>75k</t>
  </si>
  <si>
    <t>YAGEO R0603,82KΩ±5%</t>
  </si>
  <si>
    <t>RC0603 JR-07 82K</t>
  </si>
  <si>
    <t>91k</t>
  </si>
  <si>
    <t>YAGEO R0603,100KΩ±5%</t>
  </si>
  <si>
    <t>RC0603 JR-07 100K</t>
  </si>
  <si>
    <t>YAGEO R0603,120KΩ±5%</t>
  </si>
  <si>
    <t>RC0603 JR-07 120K</t>
  </si>
  <si>
    <t>YAGEO R0603,150KΩ±5%</t>
  </si>
  <si>
    <t>RC0603 JR-07 150K</t>
  </si>
  <si>
    <t>YAGEO R0603,200KΩ±5%</t>
  </si>
  <si>
    <t>RC0603 JR-07 200K</t>
  </si>
  <si>
    <t>220k</t>
  </si>
  <si>
    <t>YAGEO R0603,270KΩ±5%</t>
  </si>
  <si>
    <t>RC0603 JR-07 270K</t>
  </si>
  <si>
    <t>300k</t>
  </si>
  <si>
    <t>YAGEO R0603,330KΩ±5%</t>
  </si>
  <si>
    <t>RC0603 JR-07 330K</t>
  </si>
  <si>
    <t>390k</t>
  </si>
  <si>
    <t>YAGEO R0603,430KΩ±5%</t>
  </si>
  <si>
    <t>RC0603 JR-07 430K</t>
  </si>
  <si>
    <t>470k</t>
  </si>
  <si>
    <t>YAGEO R0603,510KΩ±5%</t>
  </si>
  <si>
    <t>RC0603 JR-07 510K</t>
  </si>
  <si>
    <t>YAGEO R0603,680KΩ±5%</t>
  </si>
  <si>
    <t>RC0603 JR-07 680K</t>
  </si>
  <si>
    <t>750k</t>
  </si>
  <si>
    <t>YAGEO R0603,820KΩ±5%</t>
  </si>
  <si>
    <t>RC0603 JR-07 820K</t>
  </si>
  <si>
    <t>910k</t>
  </si>
  <si>
    <t>YAGEO R0603,1MΩ±5%</t>
  </si>
  <si>
    <t>RC0603 JR-07 1M</t>
  </si>
  <si>
    <t>YAGEO R0603,2MΩ±5%</t>
  </si>
  <si>
    <t>RC0603 JR-07 2M</t>
  </si>
  <si>
    <t>Capacitor</t>
  </si>
  <si>
    <t>SAMSUNG/muRata C0603,15pF±5% 50V C0G</t>
  </si>
  <si>
    <t>C0603 15pF</t>
  </si>
  <si>
    <t>SAMSUNG/muRata C0603,22pF±5% 50V C0G</t>
  </si>
  <si>
    <t>C0603 22pF</t>
  </si>
  <si>
    <t>SAMSUNG/muRata C0603,27pF±5% 50V C0G</t>
  </si>
  <si>
    <t>C0603 27pF</t>
  </si>
  <si>
    <t>SAMSUNG/muRata C0603,33pF±5% 50V C0G</t>
  </si>
  <si>
    <t>C0603 33pF</t>
  </si>
  <si>
    <t>SAMSUNG/muRata C0603,47pF±5% 50V C0G</t>
  </si>
  <si>
    <t>C0603 47pF</t>
  </si>
  <si>
    <t>SAMSUNG/muRata C0603,68pF±5% 50V C0G</t>
  </si>
  <si>
    <t>C0603 68pF</t>
  </si>
  <si>
    <t>SAMSUNG/muRata C0603,82pF±5% 50V C0G</t>
  </si>
  <si>
    <t>C0603 82pF</t>
  </si>
  <si>
    <t>SAMSUNG/muRata C0603,100pF±5% 50V C0G</t>
  </si>
  <si>
    <t>C0603 100pF</t>
  </si>
  <si>
    <t>SAMSUNG/muRata C0603,120pF±5% 50V C0G</t>
  </si>
  <si>
    <t>C0603 120pF</t>
  </si>
  <si>
    <t>SAMSUNG/muRata C0603,150pF±5% 50V C0G</t>
  </si>
  <si>
    <t>C0603 150pF</t>
  </si>
  <si>
    <t>SAMSUNG/muRata C0603,180pF±5% 50V C0G</t>
  </si>
  <si>
    <t>C0603 180pF</t>
  </si>
  <si>
    <t>SAMSUNG/muRata C0603,220pF±10% 50V X7R</t>
  </si>
  <si>
    <t>C0603 220pF</t>
  </si>
  <si>
    <t>SAMSUNG/muRata C0603,1nF±10% 50V X7R</t>
  </si>
  <si>
    <t>C0603 1nF</t>
  </si>
  <si>
    <t>SAMSUNG/muRata C0603,10nF±10% 25V X7R</t>
  </si>
  <si>
    <t>C0603 10nF</t>
  </si>
  <si>
    <t>33n</t>
  </si>
  <si>
    <t>SAMSUNG/muRata C0603,100nF±10% 16V X7R</t>
  </si>
  <si>
    <t>C0603 100nF</t>
  </si>
  <si>
    <t>SAMSUNG/muRata C0603,470nF±10% 16V X7R</t>
  </si>
  <si>
    <t>C0603 470nF</t>
  </si>
  <si>
    <t>150n</t>
  </si>
  <si>
    <t>SAMSUNG/muRata C0603,1uF±10% 10V X5R</t>
  </si>
  <si>
    <t>C0603 1uF</t>
  </si>
  <si>
    <t>10u (603)</t>
  </si>
  <si>
    <t>10u (tantalum 1201)</t>
  </si>
  <si>
    <t>22u</t>
  </si>
  <si>
    <t>JP2, JP3, JP5, JP6</t>
  </si>
  <si>
    <t>PINHD-2X4</t>
  </si>
  <si>
    <t>2X04</t>
  </si>
  <si>
    <t>PINHD-2X8</t>
  </si>
  <si>
    <t>2X08</t>
  </si>
  <si>
    <t>JP4</t>
  </si>
  <si>
    <t>1.5k</t>
  </si>
  <si>
    <t>R15</t>
  </si>
  <si>
    <t>C1, C2, C8, C9</t>
  </si>
  <si>
    <t>1.5uH</t>
  </si>
  <si>
    <t>L4</t>
  </si>
  <si>
    <t>R40</t>
  </si>
  <si>
    <t>R9, R17, R20, R21, R32, R33</t>
  </si>
  <si>
    <t>C3, C4, C15, C31, C35, C100, C_IC1</t>
  </si>
  <si>
    <t>C-EUC0805</t>
  </si>
  <si>
    <t>C0805</t>
  </si>
  <si>
    <t>C10, C14, C32, C34, C37, C38, C104</t>
  </si>
  <si>
    <t>150-220k</t>
  </si>
  <si>
    <t>150pF</t>
  </si>
  <si>
    <t>R4, R6, R8, R24, R27, R28, R30, R102, R103, R104</t>
  </si>
  <si>
    <t>R1, R2, R3, R5, R7, R11, R12, R13, R14, R25, R26</t>
  </si>
  <si>
    <t>L1, L2, L3, L100</t>
  </si>
  <si>
    <t>R-EU_R2012</t>
  </si>
  <si>
    <t>R2012</t>
  </si>
  <si>
    <t>R41</t>
  </si>
  <si>
    <t>2.2uF</t>
  </si>
  <si>
    <t>C22, C23</t>
  </si>
  <si>
    <t>R10, R18, R22, R23</t>
  </si>
  <si>
    <t>22pF</t>
  </si>
  <si>
    <t>C5, C6, C11, C12, C16, C17, C18, C28, C29, C30, C102, C103</t>
  </si>
  <si>
    <t>+3V3_1</t>
  </si>
  <si>
    <t>4.7nF</t>
  </si>
  <si>
    <t>R38</t>
  </si>
  <si>
    <t>R39</t>
  </si>
  <si>
    <t>47nF</t>
  </si>
  <si>
    <t>47uF Tantal</t>
  </si>
  <si>
    <t>C-EUC1210</t>
  </si>
  <si>
    <t>C1210</t>
  </si>
  <si>
    <t>4k7</t>
  </si>
  <si>
    <t>R29, R31</t>
  </si>
  <si>
    <t>BAT54C</t>
  </si>
  <si>
    <t>SOT23</t>
  </si>
  <si>
    <t>D1</t>
  </si>
  <si>
    <t>Schottky Diodes</t>
  </si>
  <si>
    <t>BQ24650_RVA_16</t>
  </si>
  <si>
    <t>RVA16_2P14X2P14</t>
  </si>
  <si>
    <t>BSS123</t>
  </si>
  <si>
    <t>Q100</t>
  </si>
  <si>
    <t>N-CHANNEL MOS FET</t>
  </si>
  <si>
    <t>CSD16327Q3_DQG_8</t>
  </si>
  <si>
    <t>DQG8</t>
  </si>
  <si>
    <t>U1, U2, U3, U10, U11</t>
  </si>
  <si>
    <t>6.8UH</t>
  </si>
  <si>
    <t>High Power Density, High Efficiency, Shielded Inductors</t>
  </si>
  <si>
    <t>DUAL 1.8V, microPOWER CMOS OPERATIONAL AMPLIFIERS Zerø-Drift Series</t>
  </si>
  <si>
    <t>R_SENSE1</t>
  </si>
  <si>
    <t>TEXAS INSTRUMENTS - TPS2022D - IC, 1.5A PWR DIST SWITCH 8SOIC</t>
  </si>
  <si>
    <t>TPS61088</t>
  </si>
  <si>
    <t>R-PVQFN-N20</t>
  </si>
  <si>
    <t>TPS630250RNCR</t>
  </si>
  <si>
    <t>RNC0014A</t>
  </si>
  <si>
    <t>U6, U7, U100</t>
  </si>
  <si>
    <t>TPS630250RNCT</t>
  </si>
  <si>
    <t>10mOhm</t>
  </si>
  <si>
    <t>33k</t>
  </si>
  <si>
    <t>165k</t>
  </si>
  <si>
    <t>15+150</t>
  </si>
  <si>
    <t>C20, C21, C27, C101</t>
  </si>
  <si>
    <t>Current sensor</t>
  </si>
  <si>
    <t>50mOhm</t>
  </si>
  <si>
    <t>R_SENSE</t>
  </si>
  <si>
    <t>200k 0.1%</t>
  </si>
  <si>
    <t>2.2M 1%</t>
  </si>
  <si>
    <t>p</t>
  </si>
  <si>
    <t>510k</t>
  </si>
  <si>
    <t>100n?</t>
  </si>
  <si>
    <t>red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</si>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</sst>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1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</font>
    <font>
      <u/>
      <sz val="10"/>
      <color rgb="FF0000FF"/>
      <name val="Arial"/>
    </font>
    <font>
      <sz val="10"/>
      <color rgb="FF4A86E8"/>
      <name val="Arial"/>
    </font>
    <font>
      <strike/>
      <sz val="10"/>
      <name val="Arial"/>
    </font>
    <font>
      <sz val="10"/>
      <color rgb="FF000000"/>
      <name val="Arial"/>
    </font>
    <font>
      <sz val="8"/>
      <name val="Arial"/>
    </font>
    <font>
      <b/>
      <sz val="10"/>
      <name val="Arial"/>
    </font>
    <font>
      <sz val="10"/>
      <name val="Arial"/>
    </font>
    <font>
      <b/>
      <sz val="10"/>
      <name val="Arial"/>
    </font>
  </fonts>
  <fills count="22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0000"/>
        <bgColor rgb="FFFF0000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CCFFCC"/>
        <bgColor rgb="FFCCFFCC"/>
      </patternFill>
    </fill>
    <fill>
      <patternFill patternType="solid">
        <fgColor rgb="FFFF99CC"/>
        <bgColor rgb="FFFF99CC"/>
      </patternFill>
    </fill>
    <fill>
      <patternFill patternType="solid">
        <fgColor rgb="FFFFFFCC"/>
        <bgColor rgb="FFFFFFCC"/>
      </patternFill>
    </fill>
    <fill>
      <patternFill patternType="solid">
        <fgColor rgb="FF99CCFF"/>
        <bgColor rgb="FF99CCFF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3" fillId="0" borderId="0" xfId="0" applyFont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6" borderId="0" xfId="0" applyFont="1" applyFill="1"/>
    <xf numFmtId="0" fontId="4" fillId="7" borderId="0" xfId="0" applyFont="1" applyFill="1"/>
    <xf numFmtId="0" fontId="1" fillId="8" borderId="0" xfId="0" applyFont="1" applyFill="1"/>
    <xf numFmtId="0" fontId="1" fillId="8" borderId="0" xfId="0" applyFont="1" applyFill="1" applyAlignment="1"/>
    <xf numFmtId="0" fontId="1" fillId="9" borderId="0" xfId="0" applyFont="1" applyFill="1"/>
    <xf numFmtId="0" fontId="1" fillId="5" borderId="0" xfId="0" applyFont="1" applyFill="1"/>
    <xf numFmtId="0" fontId="1" fillId="7" borderId="0" xfId="0" applyFont="1" applyFill="1" applyAlignment="1"/>
    <xf numFmtId="0" fontId="1" fillId="10" borderId="0" xfId="0" applyFont="1" applyFill="1"/>
    <xf numFmtId="0" fontId="1" fillId="3" borderId="0" xfId="0" applyFont="1" applyFill="1"/>
    <xf numFmtId="0" fontId="1" fillId="10" borderId="0" xfId="0" applyFont="1" applyFill="1" applyAlignment="1"/>
    <xf numFmtId="0" fontId="5" fillId="0" borderId="0" xfId="0" applyFont="1" applyAlignment="1"/>
    <xf numFmtId="0" fontId="5" fillId="0" borderId="0" xfId="0" applyFont="1"/>
    <xf numFmtId="0" fontId="1" fillId="9" borderId="0" xfId="0" applyFont="1" applyFill="1" applyAlignment="1"/>
    <xf numFmtId="0" fontId="6" fillId="7" borderId="0" xfId="0" applyFont="1" applyFill="1" applyAlignment="1"/>
    <xf numFmtId="20" fontId="1" fillId="0" borderId="0" xfId="0" applyNumberFormat="1" applyFont="1" applyAlignment="1"/>
    <xf numFmtId="164" fontId="1" fillId="0" borderId="0" xfId="0" applyNumberFormat="1" applyFont="1" applyAlignment="1"/>
    <xf numFmtId="0" fontId="1" fillId="11" borderId="0" xfId="0" applyFont="1" applyFill="1" applyAlignment="1"/>
    <xf numFmtId="0" fontId="1" fillId="0" borderId="0" xfId="0" applyFont="1"/>
    <xf numFmtId="0" fontId="1" fillId="12" borderId="0" xfId="0" applyFont="1" applyFill="1"/>
    <xf numFmtId="0" fontId="1" fillId="11" borderId="0" xfId="0" applyFont="1" applyFill="1"/>
    <xf numFmtId="0" fontId="7" fillId="0" borderId="0" xfId="0" applyFont="1" applyAlignment="1"/>
    <xf numFmtId="0" fontId="1" fillId="7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5" borderId="0" xfId="0" applyFont="1" applyFill="1" applyAlignment="1"/>
    <xf numFmtId="0" fontId="1" fillId="10" borderId="0" xfId="0" applyFont="1" applyFill="1" applyAlignment="1"/>
    <xf numFmtId="0" fontId="1" fillId="3" borderId="0" xfId="0" applyFont="1" applyFill="1" applyAlignment="1"/>
    <xf numFmtId="0" fontId="8" fillId="0" borderId="0" xfId="0" applyFont="1" applyAlignment="1"/>
    <xf numFmtId="0" fontId="9" fillId="13" borderId="1" xfId="0" applyFont="1" applyFill="1" applyBorder="1" applyAlignment="1"/>
    <xf numFmtId="0" fontId="9" fillId="13" borderId="2" xfId="0" applyFont="1" applyFill="1" applyBorder="1" applyAlignment="1"/>
    <xf numFmtId="0" fontId="1" fillId="0" borderId="0" xfId="0" applyFont="1" applyAlignment="1">
      <alignment wrapText="1"/>
    </xf>
    <xf numFmtId="0" fontId="1" fillId="14" borderId="6" xfId="0" applyFont="1" applyFill="1" applyBorder="1" applyAlignment="1"/>
    <xf numFmtId="0" fontId="9" fillId="14" borderId="5" xfId="0" applyFont="1" applyFill="1" applyBorder="1" applyAlignment="1"/>
    <xf numFmtId="0" fontId="1" fillId="14" borderId="5" xfId="0" applyFont="1" applyFill="1" applyBorder="1" applyAlignment="1"/>
    <xf numFmtId="0" fontId="1" fillId="15" borderId="6" xfId="0" applyFont="1" applyFill="1" applyBorder="1" applyAlignment="1"/>
    <xf numFmtId="0" fontId="9" fillId="15" borderId="5" xfId="0" applyFont="1" applyFill="1" applyBorder="1" applyAlignment="1"/>
    <xf numFmtId="0" fontId="1" fillId="15" borderId="5" xfId="0" applyFont="1" applyFill="1" applyBorder="1" applyAlignment="1"/>
    <xf numFmtId="0" fontId="1" fillId="16" borderId="6" xfId="0" applyFont="1" applyFill="1" applyBorder="1" applyAlignment="1"/>
    <xf numFmtId="0" fontId="9" fillId="16" borderId="5" xfId="0" applyFont="1" applyFill="1" applyBorder="1" applyAlignment="1"/>
    <xf numFmtId="0" fontId="1" fillId="16" borderId="5" xfId="0" applyFont="1" applyFill="1" applyBorder="1" applyAlignment="1"/>
    <xf numFmtId="0" fontId="0" fillId="0" borderId="0" xfId="0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1" fillId="0" borderId="0" xfId="0" applyFont="1" applyAlignment="1"/>
    <xf numFmtId="0" fontId="0" fillId="0" borderId="0" xfId="0" applyFont="1" applyAlignment="1"/>
    <xf numFmtId="0" fontId="1" fillId="3" borderId="0" xfId="0" applyFont="1" applyFill="1" applyAlignment="1"/>
    <xf numFmtId="0" fontId="10" fillId="10" borderId="3" xfId="0" applyFont="1" applyFill="1" applyBorder="1" applyAlignment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</xdr:colOff>
      <xdr:row>52</xdr:row>
      <xdr:rowOff>114300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</xdr:colOff>
      <xdr:row>52</xdr:row>
      <xdr:rowOff>114300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</xdr:colOff>
      <xdr:row>52</xdr:row>
      <xdr:rowOff>114300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ouser.ch/ProductDetail/TDK/C1608X5R1A226M080AC/?qs=sGAEpiMZZMs0AnBnWHyRQFzBYxg9rzNcR2ipNJY1lio%3d" TargetMode="External"/><Relationship Id="rId1" Type="http://schemas.openxmlformats.org/officeDocument/2006/relationships/hyperlink" Target="http://www.mouser.ch/ProductDetail/Coilcraft/XFL4020-102MEB/?qs=sGAEpiMZZMukHu%252bjC5l7YXMm1cFSgxK9WNwH4W9y%2fH4%3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/>
  </sheetViews>
  <sheetFormatPr defaultColWidth="14.42578125" defaultRowHeight="15.75" customHeight="1" x14ac:dyDescent="0.2"/>
  <cols>
    <col min="2" max="2" width="20" customWidth="1"/>
    <col min="5" max="5" width="22.7109375" customWidth="1"/>
    <col min="6" max="6" width="19" customWidth="1"/>
    <col min="8" max="8" width="44" customWidth="1"/>
  </cols>
  <sheetData>
    <row r="1" spans="1:8" ht="15.75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 x14ac:dyDescent="0.2">
      <c r="A2" s="1"/>
      <c r="B2" s="1" t="s">
        <v>7</v>
      </c>
      <c r="C2" s="1">
        <v>2</v>
      </c>
      <c r="E2" s="1" t="s">
        <v>8</v>
      </c>
      <c r="F2" s="1" t="s">
        <v>9</v>
      </c>
      <c r="G2" s="1" t="s">
        <v>10</v>
      </c>
    </row>
    <row r="3" spans="1:8" ht="15.75" customHeight="1" x14ac:dyDescent="0.2">
      <c r="A3" s="1"/>
      <c r="B3" s="1"/>
      <c r="C3" s="1"/>
      <c r="E3" s="1"/>
      <c r="F3" s="1"/>
      <c r="G3" s="1"/>
    </row>
    <row r="4" spans="1:8" ht="15.75" customHeight="1" x14ac:dyDescent="0.2">
      <c r="A4" s="1"/>
      <c r="B4" s="1" t="s">
        <v>11</v>
      </c>
      <c r="C4" s="1">
        <v>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</row>
    <row r="5" spans="1:8" ht="15.75" customHeight="1" x14ac:dyDescent="0.2">
      <c r="A5" s="1"/>
      <c r="B5" s="1" t="s">
        <v>11</v>
      </c>
      <c r="C5" s="1">
        <v>1</v>
      </c>
      <c r="D5" s="1" t="s">
        <v>17</v>
      </c>
      <c r="E5" s="1" t="s">
        <v>13</v>
      </c>
      <c r="F5" s="1" t="s">
        <v>14</v>
      </c>
      <c r="G5" s="1" t="s">
        <v>18</v>
      </c>
      <c r="H5" s="1" t="s">
        <v>16</v>
      </c>
    </row>
    <row r="6" spans="1:8" ht="15.75" customHeight="1" x14ac:dyDescent="0.2">
      <c r="A6" s="1"/>
      <c r="B6" s="1" t="s">
        <v>7</v>
      </c>
      <c r="C6" s="1">
        <v>1</v>
      </c>
      <c r="D6" s="1">
        <v>0.01</v>
      </c>
      <c r="E6" s="1" t="s">
        <v>19</v>
      </c>
      <c r="F6" s="1" t="s">
        <v>20</v>
      </c>
      <c r="G6" s="1" t="s">
        <v>21</v>
      </c>
      <c r="H6" s="1" t="s">
        <v>22</v>
      </c>
    </row>
    <row r="7" spans="1:8" ht="15.75" customHeight="1" x14ac:dyDescent="0.2">
      <c r="A7" s="1"/>
      <c r="B7" s="1" t="s">
        <v>23</v>
      </c>
      <c r="C7" s="1">
        <v>7</v>
      </c>
      <c r="D7" s="1" t="s">
        <v>24</v>
      </c>
      <c r="E7" s="1" t="s">
        <v>25</v>
      </c>
      <c r="F7" s="1" t="s">
        <v>26</v>
      </c>
      <c r="G7" s="1" t="s">
        <v>27</v>
      </c>
    </row>
    <row r="8" spans="1:8" ht="15.75" customHeight="1" x14ac:dyDescent="0.2">
      <c r="A8" s="1"/>
      <c r="B8" s="1" t="s">
        <v>7</v>
      </c>
      <c r="C8" s="1">
        <v>1</v>
      </c>
      <c r="D8" s="1" t="s">
        <v>28</v>
      </c>
      <c r="E8" s="1" t="s">
        <v>25</v>
      </c>
      <c r="F8" s="1" t="s">
        <v>26</v>
      </c>
      <c r="G8" s="1" t="s">
        <v>29</v>
      </c>
      <c r="H8" s="1" t="s">
        <v>30</v>
      </c>
    </row>
    <row r="9" spans="1:8" ht="15.75" customHeight="1" x14ac:dyDescent="0.2">
      <c r="A9" s="1"/>
      <c r="B9" s="1" t="s">
        <v>23</v>
      </c>
      <c r="C9" s="1">
        <v>1</v>
      </c>
      <c r="D9" s="1" t="s">
        <v>31</v>
      </c>
      <c r="E9" s="1" t="s">
        <v>25</v>
      </c>
      <c r="F9" s="1" t="s">
        <v>26</v>
      </c>
      <c r="G9" s="1" t="s">
        <v>32</v>
      </c>
      <c r="H9" s="1" t="s">
        <v>30</v>
      </c>
    </row>
    <row r="10" spans="1:8" ht="15.75" customHeight="1" x14ac:dyDescent="0.2">
      <c r="A10" s="1"/>
      <c r="B10" s="1" t="s">
        <v>23</v>
      </c>
      <c r="C10" s="1">
        <v>1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22</v>
      </c>
    </row>
    <row r="11" spans="1:8" ht="15.75" customHeight="1" x14ac:dyDescent="0.2">
      <c r="A11" s="1" t="s">
        <v>37</v>
      </c>
      <c r="B11" s="1" t="s">
        <v>38</v>
      </c>
      <c r="C11" s="1">
        <v>1</v>
      </c>
      <c r="D11" s="2" t="s">
        <v>39</v>
      </c>
      <c r="E11" s="1" t="s">
        <v>34</v>
      </c>
      <c r="F11" s="1" t="s">
        <v>35</v>
      </c>
      <c r="G11" s="1" t="s">
        <v>40</v>
      </c>
      <c r="H11" s="1" t="s">
        <v>22</v>
      </c>
    </row>
    <row r="12" spans="1:8" ht="15.75" customHeight="1" x14ac:dyDescent="0.2">
      <c r="A12" s="1"/>
      <c r="B12" s="1" t="s">
        <v>23</v>
      </c>
      <c r="C12" s="1">
        <v>2</v>
      </c>
      <c r="D12" s="1">
        <v>100</v>
      </c>
      <c r="E12" s="1" t="s">
        <v>34</v>
      </c>
      <c r="F12" s="1" t="s">
        <v>35</v>
      </c>
      <c r="G12" s="1" t="s">
        <v>41</v>
      </c>
    </row>
    <row r="13" spans="1:8" ht="15.75" customHeight="1" x14ac:dyDescent="0.2">
      <c r="A13" s="1"/>
      <c r="B13" s="1" t="s">
        <v>23</v>
      </c>
      <c r="C13" s="1">
        <v>1</v>
      </c>
      <c r="D13" s="1" t="s">
        <v>42</v>
      </c>
      <c r="E13" s="1" t="s">
        <v>34</v>
      </c>
      <c r="F13" s="1" t="s">
        <v>35</v>
      </c>
      <c r="G13" s="1" t="s">
        <v>43</v>
      </c>
      <c r="H13" s="1" t="s">
        <v>22</v>
      </c>
    </row>
    <row r="14" spans="1:8" ht="15.75" customHeight="1" x14ac:dyDescent="0.2">
      <c r="A14" s="1"/>
      <c r="B14" s="1" t="s">
        <v>23</v>
      </c>
      <c r="C14" s="1">
        <v>5</v>
      </c>
      <c r="D14" s="1" t="s">
        <v>44</v>
      </c>
      <c r="E14" s="1" t="s">
        <v>25</v>
      </c>
      <c r="F14" s="1" t="s">
        <v>26</v>
      </c>
      <c r="G14" s="1" t="s">
        <v>45</v>
      </c>
    </row>
    <row r="15" spans="1:8" ht="15.75" customHeight="1" x14ac:dyDescent="0.2">
      <c r="A15" s="1"/>
      <c r="B15" s="1"/>
      <c r="C15" s="1"/>
      <c r="D15" s="1"/>
      <c r="E15" s="1"/>
      <c r="F15" s="1"/>
      <c r="G15" s="1"/>
    </row>
    <row r="16" spans="1:8" ht="15.75" customHeight="1" x14ac:dyDescent="0.2">
      <c r="A16" s="1"/>
      <c r="B16" s="1" t="s">
        <v>7</v>
      </c>
      <c r="C16" s="1">
        <v>2</v>
      </c>
      <c r="D16" s="1" t="s">
        <v>46</v>
      </c>
      <c r="E16" s="1" t="s">
        <v>47</v>
      </c>
    </row>
    <row r="17" spans="1:8" ht="15.75" customHeight="1" x14ac:dyDescent="0.2">
      <c r="A17" s="1"/>
      <c r="B17" s="1" t="s">
        <v>23</v>
      </c>
      <c r="C17" s="1">
        <v>2</v>
      </c>
      <c r="D17" s="1" t="s">
        <v>48</v>
      </c>
      <c r="E17" s="1" t="s">
        <v>34</v>
      </c>
      <c r="F17" s="1" t="s">
        <v>35</v>
      </c>
      <c r="G17" s="1" t="s">
        <v>49</v>
      </c>
    </row>
    <row r="18" spans="1:8" ht="15.75" customHeight="1" x14ac:dyDescent="0.2">
      <c r="A18" s="1"/>
      <c r="B18" s="1" t="s">
        <v>23</v>
      </c>
      <c r="C18" s="1">
        <v>2</v>
      </c>
      <c r="D18" s="1" t="s">
        <v>50</v>
      </c>
      <c r="E18" s="1" t="s">
        <v>25</v>
      </c>
      <c r="F18" s="1" t="s">
        <v>26</v>
      </c>
      <c r="G18" s="1" t="s">
        <v>51</v>
      </c>
    </row>
    <row r="19" spans="1:8" ht="15.75" customHeight="1" x14ac:dyDescent="0.2">
      <c r="A19" s="1"/>
      <c r="B19" s="1"/>
      <c r="C19" s="1"/>
      <c r="D19" s="1"/>
      <c r="E19" s="1"/>
      <c r="F19" s="1"/>
      <c r="G19" s="1"/>
      <c r="H19" s="1"/>
    </row>
    <row r="20" spans="1:8" ht="15.75" customHeight="1" x14ac:dyDescent="0.2">
      <c r="A20" s="1"/>
      <c r="B20" s="1" t="s">
        <v>7</v>
      </c>
      <c r="C20" s="1">
        <v>2</v>
      </c>
      <c r="D20" s="1" t="s">
        <v>52</v>
      </c>
      <c r="E20" s="1" t="s">
        <v>53</v>
      </c>
      <c r="F20" s="1" t="s">
        <v>54</v>
      </c>
      <c r="G20" s="1" t="s">
        <v>55</v>
      </c>
      <c r="H20" s="3" t="s">
        <v>56</v>
      </c>
    </row>
    <row r="21" spans="1:8" ht="15.75" customHeight="1" x14ac:dyDescent="0.2">
      <c r="A21" s="1" t="s">
        <v>57</v>
      </c>
      <c r="B21" s="3" t="s">
        <v>7</v>
      </c>
      <c r="C21" s="4">
        <v>2</v>
      </c>
      <c r="D21" s="4" t="s">
        <v>58</v>
      </c>
      <c r="E21" s="4" t="s">
        <v>25</v>
      </c>
      <c r="F21" s="1" t="s">
        <v>26</v>
      </c>
      <c r="G21" s="1" t="s">
        <v>59</v>
      </c>
      <c r="H21" s="3" t="s">
        <v>60</v>
      </c>
    </row>
    <row r="22" spans="1:8" ht="15.75" customHeight="1" x14ac:dyDescent="0.2">
      <c r="A22" s="1" t="s">
        <v>61</v>
      </c>
      <c r="B22" s="1" t="s">
        <v>62</v>
      </c>
      <c r="C22" s="1">
        <v>1</v>
      </c>
      <c r="D22" s="5" t="s">
        <v>63</v>
      </c>
      <c r="E22" s="1" t="s">
        <v>34</v>
      </c>
      <c r="F22" s="1" t="s">
        <v>35</v>
      </c>
      <c r="G22" s="1" t="s">
        <v>64</v>
      </c>
      <c r="H22" s="1" t="s">
        <v>22</v>
      </c>
    </row>
    <row r="23" spans="1:8" ht="15.75" customHeight="1" x14ac:dyDescent="0.2">
      <c r="A23" s="1"/>
      <c r="B23" s="1" t="s">
        <v>23</v>
      </c>
      <c r="C23" s="1">
        <v>1</v>
      </c>
      <c r="D23" s="1" t="s">
        <v>65</v>
      </c>
      <c r="E23" s="1" t="s">
        <v>34</v>
      </c>
      <c r="F23" s="1" t="s">
        <v>35</v>
      </c>
      <c r="G23" s="1" t="s">
        <v>66</v>
      </c>
      <c r="H23" s="1" t="s">
        <v>22</v>
      </c>
    </row>
    <row r="24" spans="1:8" ht="15.75" customHeight="1" x14ac:dyDescent="0.2">
      <c r="A24" s="1"/>
      <c r="B24" s="1" t="s">
        <v>23</v>
      </c>
      <c r="C24" s="1">
        <v>4</v>
      </c>
      <c r="D24" s="1" t="s">
        <v>67</v>
      </c>
      <c r="E24" s="1" t="s">
        <v>34</v>
      </c>
      <c r="F24" s="1" t="s">
        <v>35</v>
      </c>
      <c r="G24" s="1" t="s">
        <v>68</v>
      </c>
    </row>
    <row r="25" spans="1:8" ht="12.75" x14ac:dyDescent="0.2">
      <c r="A25" s="1"/>
      <c r="B25" s="1" t="s">
        <v>23</v>
      </c>
      <c r="C25" s="1">
        <v>2</v>
      </c>
      <c r="D25" s="1" t="s">
        <v>69</v>
      </c>
      <c r="E25" s="1" t="s">
        <v>25</v>
      </c>
      <c r="F25" s="1" t="s">
        <v>26</v>
      </c>
      <c r="G25" s="1" t="s">
        <v>70</v>
      </c>
    </row>
    <row r="26" spans="1:8" ht="12.75" x14ac:dyDescent="0.2">
      <c r="A26" s="1"/>
      <c r="B26" s="1" t="s">
        <v>71</v>
      </c>
      <c r="C26" s="1">
        <v>2</v>
      </c>
      <c r="D26" s="1" t="s">
        <v>69</v>
      </c>
      <c r="E26" s="1" t="s">
        <v>72</v>
      </c>
      <c r="F26" s="3" t="s">
        <v>73</v>
      </c>
      <c r="G26" s="1" t="s">
        <v>74</v>
      </c>
    </row>
    <row r="27" spans="1:8" ht="12.75" x14ac:dyDescent="0.2">
      <c r="A27" s="1"/>
      <c r="B27" s="1" t="s">
        <v>7</v>
      </c>
      <c r="C27" s="1">
        <v>1</v>
      </c>
      <c r="D27" s="1" t="s">
        <v>75</v>
      </c>
      <c r="E27" s="1" t="s">
        <v>76</v>
      </c>
      <c r="F27" s="1" t="s">
        <v>77</v>
      </c>
      <c r="G27" s="1" t="s">
        <v>78</v>
      </c>
      <c r="H27" s="6" t="s">
        <v>79</v>
      </c>
    </row>
    <row r="28" spans="1:8" ht="12.75" x14ac:dyDescent="0.2">
      <c r="A28" s="1"/>
      <c r="B28" s="4" t="s">
        <v>80</v>
      </c>
      <c r="C28" s="4"/>
      <c r="D28" s="4" t="s">
        <v>81</v>
      </c>
    </row>
    <row r="29" spans="1:8" ht="12.75" x14ac:dyDescent="0.2">
      <c r="A29" s="1"/>
      <c r="B29" s="1"/>
      <c r="C29" s="1">
        <v>1</v>
      </c>
      <c r="D29" s="1" t="s">
        <v>82</v>
      </c>
      <c r="E29" s="1" t="s">
        <v>19</v>
      </c>
      <c r="F29" s="3" t="s">
        <v>20</v>
      </c>
      <c r="G29" s="1" t="s">
        <v>83</v>
      </c>
      <c r="H29" s="1" t="s">
        <v>22</v>
      </c>
    </row>
    <row r="30" spans="1:8" ht="12.75" x14ac:dyDescent="0.2">
      <c r="A30" s="1"/>
      <c r="B30" s="1" t="s">
        <v>7</v>
      </c>
      <c r="C30" s="1">
        <v>3</v>
      </c>
      <c r="D30" s="1" t="s">
        <v>84</v>
      </c>
      <c r="E30" s="1" t="s">
        <v>25</v>
      </c>
      <c r="F30" s="1" t="s">
        <v>26</v>
      </c>
      <c r="G30" s="1" t="s">
        <v>85</v>
      </c>
      <c r="H30" s="6" t="s">
        <v>86</v>
      </c>
    </row>
    <row r="31" spans="1:8" ht="12.75" x14ac:dyDescent="0.2">
      <c r="A31" s="1"/>
      <c r="B31" s="1" t="s">
        <v>7</v>
      </c>
      <c r="C31" s="1">
        <v>1</v>
      </c>
      <c r="D31" s="1" t="s">
        <v>87</v>
      </c>
      <c r="E31" s="1" t="s">
        <v>88</v>
      </c>
      <c r="F31" s="1" t="s">
        <v>88</v>
      </c>
      <c r="G31" s="1" t="s">
        <v>89</v>
      </c>
      <c r="H31" s="1" t="s">
        <v>90</v>
      </c>
    </row>
    <row r="32" spans="1:8" ht="12.75" x14ac:dyDescent="0.2">
      <c r="A32" s="1"/>
      <c r="B32" s="1" t="s">
        <v>7</v>
      </c>
      <c r="C32" s="1">
        <v>1</v>
      </c>
      <c r="D32" s="1" t="s">
        <v>91</v>
      </c>
      <c r="E32" s="1" t="s">
        <v>25</v>
      </c>
      <c r="F32" s="1" t="s">
        <v>26</v>
      </c>
      <c r="G32" s="1" t="s">
        <v>92</v>
      </c>
      <c r="H32" s="1" t="s">
        <v>30</v>
      </c>
    </row>
    <row r="33" spans="1:8" ht="12.75" x14ac:dyDescent="0.2">
      <c r="A33" s="1"/>
      <c r="B33" s="1" t="s">
        <v>7</v>
      </c>
      <c r="C33" s="1">
        <v>1</v>
      </c>
      <c r="D33" s="1" t="s">
        <v>93</v>
      </c>
      <c r="E33" s="1" t="s">
        <v>25</v>
      </c>
      <c r="F33" s="1" t="s">
        <v>26</v>
      </c>
      <c r="G33" s="1" t="s">
        <v>94</v>
      </c>
      <c r="H33" s="1" t="s">
        <v>30</v>
      </c>
    </row>
    <row r="34" spans="1:8" ht="12.75" x14ac:dyDescent="0.2">
      <c r="A34" s="1" t="s">
        <v>37</v>
      </c>
      <c r="B34" s="1" t="s">
        <v>23</v>
      </c>
      <c r="C34" s="1">
        <v>1</v>
      </c>
      <c r="D34" s="1" t="s">
        <v>95</v>
      </c>
      <c r="E34" s="1" t="s">
        <v>34</v>
      </c>
      <c r="F34" s="1" t="s">
        <v>35</v>
      </c>
      <c r="G34" s="1" t="s">
        <v>96</v>
      </c>
      <c r="H34" s="1" t="s">
        <v>22</v>
      </c>
    </row>
    <row r="35" spans="1:8" ht="12.75" x14ac:dyDescent="0.2">
      <c r="A35" s="1" t="s">
        <v>37</v>
      </c>
      <c r="B35" s="1" t="s">
        <v>23</v>
      </c>
      <c r="C35" s="1">
        <v>1</v>
      </c>
      <c r="D35" s="1" t="s">
        <v>97</v>
      </c>
      <c r="E35" s="1" t="s">
        <v>34</v>
      </c>
      <c r="F35" s="1" t="s">
        <v>35</v>
      </c>
      <c r="G35" s="1" t="s">
        <v>96</v>
      </c>
      <c r="H35" s="1" t="s">
        <v>22</v>
      </c>
    </row>
    <row r="36" spans="1:8" ht="12.75" x14ac:dyDescent="0.2">
      <c r="A36" s="1"/>
      <c r="B36" s="1" t="s">
        <v>23</v>
      </c>
      <c r="C36" s="1">
        <v>1</v>
      </c>
      <c r="D36" s="1" t="s">
        <v>98</v>
      </c>
      <c r="E36" s="1" t="s">
        <v>25</v>
      </c>
      <c r="F36" s="1" t="s">
        <v>26</v>
      </c>
      <c r="G36" s="1" t="s">
        <v>99</v>
      </c>
      <c r="H36" s="1" t="s">
        <v>30</v>
      </c>
    </row>
    <row r="37" spans="1:8" ht="12.75" x14ac:dyDescent="0.2">
      <c r="A37" s="1"/>
      <c r="B37" s="1" t="s">
        <v>100</v>
      </c>
      <c r="C37" s="1">
        <v>1</v>
      </c>
      <c r="D37" s="1" t="s">
        <v>101</v>
      </c>
      <c r="E37" s="1" t="s">
        <v>19</v>
      </c>
      <c r="F37" s="3" t="s">
        <v>20</v>
      </c>
      <c r="G37" s="1" t="s">
        <v>102</v>
      </c>
      <c r="H37" s="1" t="s">
        <v>22</v>
      </c>
    </row>
    <row r="38" spans="1:8" ht="12.75" x14ac:dyDescent="0.2">
      <c r="A38" s="1"/>
      <c r="B38" s="1" t="s">
        <v>7</v>
      </c>
      <c r="C38" s="1">
        <v>1</v>
      </c>
      <c r="D38" s="1" t="s">
        <v>103</v>
      </c>
      <c r="E38" s="1" t="s">
        <v>104</v>
      </c>
      <c r="F38" s="1" t="s">
        <v>105</v>
      </c>
      <c r="G38" s="1" t="s">
        <v>106</v>
      </c>
      <c r="H38" s="1" t="s">
        <v>107</v>
      </c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 t="s">
        <v>108</v>
      </c>
      <c r="C40" s="1">
        <v>2</v>
      </c>
      <c r="D40" s="1" t="s">
        <v>109</v>
      </c>
      <c r="E40" s="1" t="s">
        <v>109</v>
      </c>
      <c r="F40" s="1" t="s">
        <v>110</v>
      </c>
      <c r="G40" s="1" t="s">
        <v>111</v>
      </c>
    </row>
    <row r="41" spans="1:8" ht="12.75" x14ac:dyDescent="0.2">
      <c r="A41" s="1" t="s">
        <v>112</v>
      </c>
      <c r="B41" s="1" t="s">
        <v>113</v>
      </c>
      <c r="C41" s="1">
        <v>1</v>
      </c>
      <c r="D41" s="1" t="s">
        <v>114</v>
      </c>
      <c r="E41" s="1" t="s">
        <v>114</v>
      </c>
      <c r="F41" s="1" t="s">
        <v>114</v>
      </c>
      <c r="G41" s="1" t="s">
        <v>115</v>
      </c>
      <c r="H41" s="1" t="s">
        <v>116</v>
      </c>
    </row>
    <row r="42" spans="1:8" ht="12.75" x14ac:dyDescent="0.2">
      <c r="A42" s="1"/>
      <c r="B42" s="1" t="s">
        <v>117</v>
      </c>
      <c r="C42" s="1">
        <v>1</v>
      </c>
      <c r="D42" s="1" t="s">
        <v>118</v>
      </c>
      <c r="E42" s="1" t="s">
        <v>119</v>
      </c>
      <c r="F42" s="1" t="s">
        <v>120</v>
      </c>
      <c r="G42" s="1" t="s">
        <v>121</v>
      </c>
      <c r="H42" s="1" t="s">
        <v>122</v>
      </c>
    </row>
    <row r="43" spans="1:8" ht="12.75" x14ac:dyDescent="0.2">
      <c r="A43" s="1"/>
      <c r="B43" s="1" t="s">
        <v>117</v>
      </c>
      <c r="C43" s="1">
        <v>1</v>
      </c>
      <c r="D43" s="1" t="s">
        <v>123</v>
      </c>
      <c r="E43" s="1" t="s">
        <v>123</v>
      </c>
      <c r="F43" s="1" t="s">
        <v>124</v>
      </c>
      <c r="G43" s="1" t="s">
        <v>125</v>
      </c>
      <c r="H43" s="1" t="s">
        <v>126</v>
      </c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 t="s">
        <v>117</v>
      </c>
      <c r="C46" s="1">
        <v>4</v>
      </c>
      <c r="D46" s="1" t="s">
        <v>127</v>
      </c>
      <c r="E46" s="1" t="s">
        <v>127</v>
      </c>
      <c r="F46" s="1" t="s">
        <v>128</v>
      </c>
      <c r="G46" s="1" t="s">
        <v>129</v>
      </c>
      <c r="H46" s="1" t="s">
        <v>130</v>
      </c>
    </row>
    <row r="47" spans="1:8" ht="12.75" x14ac:dyDescent="0.2">
      <c r="A47" s="1"/>
      <c r="B47" s="1" t="s">
        <v>108</v>
      </c>
      <c r="C47" s="1">
        <v>1</v>
      </c>
      <c r="D47" s="1" t="s">
        <v>131</v>
      </c>
      <c r="E47" s="1" t="s">
        <v>132</v>
      </c>
      <c r="F47" s="1" t="s">
        <v>132</v>
      </c>
      <c r="G47" s="1" t="s">
        <v>131</v>
      </c>
      <c r="H47" s="1" t="s">
        <v>133</v>
      </c>
    </row>
    <row r="48" spans="1:8" ht="12.75" x14ac:dyDescent="0.2">
      <c r="A48" s="4" t="s">
        <v>80</v>
      </c>
      <c r="B48" s="4" t="s">
        <v>113</v>
      </c>
      <c r="C48" s="4">
        <v>1</v>
      </c>
      <c r="D48" s="4" t="s">
        <v>134</v>
      </c>
      <c r="E48" s="4" t="s">
        <v>134</v>
      </c>
      <c r="F48" s="1" t="s">
        <v>135</v>
      </c>
      <c r="G48" s="1" t="s">
        <v>136</v>
      </c>
    </row>
    <row r="49" spans="1:8" ht="12.75" x14ac:dyDescent="0.2">
      <c r="A49" s="4" t="s">
        <v>80</v>
      </c>
      <c r="B49" s="4" t="s">
        <v>113</v>
      </c>
      <c r="C49" s="4">
        <v>1</v>
      </c>
      <c r="D49" s="4" t="s">
        <v>137</v>
      </c>
      <c r="E49" s="4" t="s">
        <v>137</v>
      </c>
      <c r="F49" s="1" t="s">
        <v>138</v>
      </c>
      <c r="G49" s="1" t="s">
        <v>137</v>
      </c>
      <c r="H49" s="1" t="s">
        <v>139</v>
      </c>
    </row>
    <row r="50" spans="1:8" ht="12.75" x14ac:dyDescent="0.2">
      <c r="A50" s="1"/>
      <c r="B50" s="1" t="s">
        <v>117</v>
      </c>
      <c r="C50" s="1">
        <v>1</v>
      </c>
      <c r="D50" s="1" t="s">
        <v>140</v>
      </c>
      <c r="E50" s="1" t="s">
        <v>141</v>
      </c>
      <c r="F50" s="1" t="s">
        <v>142</v>
      </c>
      <c r="G50" s="1" t="s">
        <v>143</v>
      </c>
      <c r="H50" s="1" t="s">
        <v>144</v>
      </c>
    </row>
    <row r="51" spans="1:8" ht="12.75" x14ac:dyDescent="0.2">
      <c r="A51" s="1"/>
      <c r="B51" s="1" t="s">
        <v>117</v>
      </c>
      <c r="C51" s="1">
        <v>1</v>
      </c>
      <c r="D51" s="1" t="s">
        <v>145</v>
      </c>
      <c r="E51" s="1" t="s">
        <v>145</v>
      </c>
      <c r="F51" s="1" t="s">
        <v>146</v>
      </c>
      <c r="G51" s="1" t="s">
        <v>147</v>
      </c>
      <c r="H51" s="1" t="s">
        <v>148</v>
      </c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 t="s">
        <v>117</v>
      </c>
      <c r="C54" s="1">
        <v>1</v>
      </c>
      <c r="D54" s="1" t="s">
        <v>149</v>
      </c>
      <c r="E54" s="1" t="s">
        <v>149</v>
      </c>
      <c r="F54" s="1" t="s">
        <v>150</v>
      </c>
      <c r="G54" s="1" t="s">
        <v>151</v>
      </c>
      <c r="H54" s="1" t="s">
        <v>152</v>
      </c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3" t="s">
        <v>153</v>
      </c>
      <c r="C56" s="1">
        <v>1</v>
      </c>
      <c r="D56" s="5" t="s">
        <v>154</v>
      </c>
      <c r="E56" s="1" t="s">
        <v>19</v>
      </c>
      <c r="F56" s="1" t="s">
        <v>20</v>
      </c>
      <c r="G56" s="1" t="s">
        <v>155</v>
      </c>
      <c r="H56" s="1" t="s">
        <v>22</v>
      </c>
    </row>
  </sheetData>
  <hyperlinks>
    <hyperlink ref="H27" r:id="rId1"/>
    <hyperlink ref="H3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3"/>
  <sheetViews>
    <sheetView workbookViewId="0"/>
  </sheetViews>
  <sheetFormatPr defaultColWidth="14.42578125" defaultRowHeight="15.75" customHeight="1" x14ac:dyDescent="0.2"/>
  <cols>
    <col min="1" max="1" width="25.85546875" customWidth="1"/>
    <col min="8" max="8" width="29.7109375" customWidth="1"/>
    <col min="9" max="9" width="17.140625" customWidth="1"/>
    <col min="10" max="10" width="27.42578125" customWidth="1"/>
    <col min="12" max="12" width="17.140625" customWidth="1"/>
  </cols>
  <sheetData>
    <row r="1" spans="1:14" ht="15.75" customHeight="1" x14ac:dyDescent="0.2">
      <c r="A1" s="7" t="s">
        <v>156</v>
      </c>
    </row>
    <row r="2" spans="1:14" ht="15.75" customHeight="1" x14ac:dyDescent="0.2">
      <c r="A2" s="8" t="s">
        <v>157</v>
      </c>
      <c r="B2" s="9"/>
      <c r="C2" s="9"/>
      <c r="D2" s="9"/>
      <c r="E2" s="9"/>
      <c r="F2" s="9"/>
      <c r="G2" s="9"/>
      <c r="H2" s="9"/>
      <c r="K2" s="10"/>
      <c r="L2" s="1" t="s">
        <v>158</v>
      </c>
      <c r="M2" s="1" t="s">
        <v>159</v>
      </c>
    </row>
    <row r="3" spans="1:14" ht="15.75" customHeight="1" x14ac:dyDescent="0.2">
      <c r="A3" s="8" t="s">
        <v>160</v>
      </c>
      <c r="B3" s="8" t="s">
        <v>161</v>
      </c>
      <c r="C3" s="8" t="s">
        <v>1</v>
      </c>
      <c r="D3" s="8" t="s">
        <v>162</v>
      </c>
      <c r="E3" s="8" t="s">
        <v>163</v>
      </c>
      <c r="F3" s="8" t="s">
        <v>4</v>
      </c>
      <c r="G3" s="8" t="s">
        <v>164</v>
      </c>
      <c r="H3" s="8" t="s">
        <v>6</v>
      </c>
      <c r="K3" s="11"/>
      <c r="L3" s="1" t="s">
        <v>165</v>
      </c>
    </row>
    <row r="4" spans="1:14" ht="15.75" customHeight="1" x14ac:dyDescent="0.2">
      <c r="A4" s="12" t="s">
        <v>166</v>
      </c>
      <c r="B4" s="1">
        <v>6.35</v>
      </c>
      <c r="C4" s="1">
        <v>1</v>
      </c>
      <c r="D4" s="1">
        <v>6.35</v>
      </c>
      <c r="E4" s="1" t="s">
        <v>167</v>
      </c>
      <c r="F4" s="1" t="s">
        <v>168</v>
      </c>
      <c r="G4" s="1" t="s">
        <v>169</v>
      </c>
      <c r="H4" s="1" t="s">
        <v>170</v>
      </c>
      <c r="K4" s="13"/>
      <c r="L4" s="1" t="s">
        <v>171</v>
      </c>
      <c r="M4" s="14"/>
      <c r="N4" s="1" t="s">
        <v>172</v>
      </c>
    </row>
    <row r="5" spans="1:14" ht="15.75" customHeight="1" x14ac:dyDescent="0.2">
      <c r="A5" s="15" t="s">
        <v>173</v>
      </c>
      <c r="B5" s="1">
        <v>11.1</v>
      </c>
      <c r="C5" s="1">
        <v>1</v>
      </c>
      <c r="D5" s="1">
        <v>11.1</v>
      </c>
      <c r="E5" s="1" t="s">
        <v>174</v>
      </c>
      <c r="F5" s="1" t="s">
        <v>175</v>
      </c>
      <c r="G5" s="1" t="s">
        <v>169</v>
      </c>
      <c r="H5" s="1" t="s">
        <v>176</v>
      </c>
      <c r="K5" s="14"/>
      <c r="L5" s="1" t="s">
        <v>177</v>
      </c>
    </row>
    <row r="6" spans="1:14" ht="15.75" customHeight="1" x14ac:dyDescent="0.2">
      <c r="A6" s="12" t="s">
        <v>178</v>
      </c>
      <c r="B6" s="1">
        <v>2.85</v>
      </c>
      <c r="C6" s="1">
        <v>1</v>
      </c>
      <c r="D6" s="1">
        <v>2.85</v>
      </c>
      <c r="E6" s="1" t="s">
        <v>167</v>
      </c>
      <c r="F6" s="1" t="s">
        <v>179</v>
      </c>
      <c r="G6" s="1" t="s">
        <v>167</v>
      </c>
      <c r="H6" s="1" t="s">
        <v>180</v>
      </c>
      <c r="K6" s="16"/>
      <c r="L6" s="1" t="s">
        <v>181</v>
      </c>
    </row>
    <row r="7" spans="1:14" ht="15.75" customHeight="1" x14ac:dyDescent="0.2">
      <c r="A7" s="12" t="s">
        <v>182</v>
      </c>
      <c r="B7" s="1">
        <v>1.7</v>
      </c>
      <c r="C7" s="15">
        <v>2</v>
      </c>
      <c r="D7" s="1">
        <v>3.4</v>
      </c>
      <c r="E7" s="1" t="s">
        <v>167</v>
      </c>
      <c r="F7" s="1" t="s">
        <v>183</v>
      </c>
      <c r="G7" s="1" t="s">
        <v>169</v>
      </c>
      <c r="H7" s="1" t="s">
        <v>184</v>
      </c>
      <c r="K7" s="17"/>
      <c r="L7" s="1" t="s">
        <v>185</v>
      </c>
    </row>
    <row r="8" spans="1:14" ht="15.75" customHeight="1" x14ac:dyDescent="0.2">
      <c r="A8" s="12" t="s">
        <v>186</v>
      </c>
      <c r="B8" s="1">
        <v>3.5</v>
      </c>
      <c r="C8" s="15">
        <v>3</v>
      </c>
      <c r="D8" s="1">
        <v>10.5</v>
      </c>
      <c r="E8" s="1" t="s">
        <v>167</v>
      </c>
      <c r="F8" s="1" t="s">
        <v>187</v>
      </c>
      <c r="G8" s="1" t="s">
        <v>169</v>
      </c>
      <c r="H8" s="1" t="s">
        <v>188</v>
      </c>
    </row>
    <row r="9" spans="1:14" ht="15.75" customHeight="1" x14ac:dyDescent="0.2">
      <c r="A9" s="15" t="s">
        <v>189</v>
      </c>
      <c r="B9" s="1">
        <v>10.15</v>
      </c>
      <c r="C9" s="1">
        <v>1</v>
      </c>
      <c r="D9" s="1">
        <v>10.15</v>
      </c>
      <c r="E9" s="1" t="s">
        <v>190</v>
      </c>
      <c r="F9" s="1" t="s">
        <v>191</v>
      </c>
      <c r="G9" s="1" t="s">
        <v>169</v>
      </c>
      <c r="H9" s="1" t="s">
        <v>192</v>
      </c>
    </row>
    <row r="10" spans="1:14" ht="15.75" customHeight="1" x14ac:dyDescent="0.2">
      <c r="A10" s="12" t="s">
        <v>193</v>
      </c>
      <c r="B10" s="1">
        <v>3.6</v>
      </c>
      <c r="C10" s="15">
        <v>4</v>
      </c>
      <c r="D10" s="1">
        <v>14.4</v>
      </c>
      <c r="E10" s="1" t="s">
        <v>167</v>
      </c>
      <c r="F10" s="1" t="s">
        <v>194</v>
      </c>
      <c r="G10" s="1" t="s">
        <v>169</v>
      </c>
      <c r="H10" s="1" t="s">
        <v>195</v>
      </c>
    </row>
    <row r="11" spans="1:14" ht="15.75" customHeight="1" x14ac:dyDescent="0.2">
      <c r="A11" s="15" t="s">
        <v>196</v>
      </c>
      <c r="B11" s="1">
        <v>0.28799999999999998</v>
      </c>
      <c r="C11" s="1">
        <v>3</v>
      </c>
      <c r="D11" s="1">
        <f>B11*C11</f>
        <v>0.86399999999999988</v>
      </c>
      <c r="E11" s="1" t="s">
        <v>197</v>
      </c>
      <c r="F11" s="1" t="s">
        <v>198</v>
      </c>
      <c r="G11" s="1" t="s">
        <v>169</v>
      </c>
      <c r="H11" s="1" t="s">
        <v>199</v>
      </c>
    </row>
    <row r="12" spans="1:14" ht="15.75" customHeight="1" x14ac:dyDescent="0.2">
      <c r="A12" s="15" t="s">
        <v>200</v>
      </c>
      <c r="B12" s="1">
        <v>1.25</v>
      </c>
      <c r="C12" s="1">
        <v>3</v>
      </c>
      <c r="D12" s="1">
        <v>3.75</v>
      </c>
      <c r="E12" s="1" t="s">
        <v>201</v>
      </c>
      <c r="F12" s="1" t="s">
        <v>202</v>
      </c>
      <c r="G12" s="1" t="s">
        <v>169</v>
      </c>
      <c r="H12" s="1" t="s">
        <v>203</v>
      </c>
    </row>
    <row r="13" spans="1:14" ht="15.75" customHeight="1" x14ac:dyDescent="0.2">
      <c r="A13" s="15" t="s">
        <v>204</v>
      </c>
      <c r="B13" s="1">
        <v>0.71299999999999997</v>
      </c>
      <c r="C13" s="1">
        <v>1</v>
      </c>
      <c r="D13" s="1">
        <v>0.71299999999999997</v>
      </c>
      <c r="E13" s="1" t="s">
        <v>205</v>
      </c>
      <c r="F13" s="1" t="s">
        <v>206</v>
      </c>
      <c r="G13" s="1" t="s">
        <v>169</v>
      </c>
      <c r="H13" s="1" t="s">
        <v>207</v>
      </c>
    </row>
    <row r="14" spans="1:14" ht="15.75" customHeight="1" x14ac:dyDescent="0.2">
      <c r="A14" s="8" t="s">
        <v>160</v>
      </c>
      <c r="B14" s="8" t="s">
        <v>161</v>
      </c>
      <c r="C14" s="8" t="s">
        <v>1</v>
      </c>
      <c r="D14" s="8" t="s">
        <v>162</v>
      </c>
      <c r="E14" s="8" t="s">
        <v>163</v>
      </c>
      <c r="F14" s="8" t="s">
        <v>4</v>
      </c>
      <c r="G14" s="8" t="s">
        <v>164</v>
      </c>
      <c r="H14" s="8" t="s">
        <v>6</v>
      </c>
      <c r="I14" s="8" t="s">
        <v>208</v>
      </c>
    </row>
    <row r="15" spans="1:14" ht="15.75" customHeight="1" x14ac:dyDescent="0.2">
      <c r="A15" s="7" t="s">
        <v>209</v>
      </c>
      <c r="B15" s="1">
        <v>1.4999999999999999E-2</v>
      </c>
      <c r="C15" s="1">
        <v>3</v>
      </c>
      <c r="D15" s="1">
        <v>4.4999999999999998E-2</v>
      </c>
      <c r="E15" s="1" t="s">
        <v>210</v>
      </c>
      <c r="F15" s="1">
        <v>603</v>
      </c>
      <c r="G15" s="1" t="s">
        <v>169</v>
      </c>
    </row>
    <row r="16" spans="1:14" ht="15.75" customHeight="1" x14ac:dyDescent="0.2">
      <c r="A16" s="15" t="s">
        <v>211</v>
      </c>
      <c r="B16" s="1">
        <v>0.1</v>
      </c>
      <c r="C16" s="1">
        <v>3</v>
      </c>
      <c r="D16" s="1">
        <v>0.3</v>
      </c>
      <c r="E16" s="1" t="s">
        <v>210</v>
      </c>
      <c r="F16" s="1">
        <v>1206</v>
      </c>
      <c r="G16" s="1" t="s">
        <v>169</v>
      </c>
      <c r="H16" s="1" t="s">
        <v>212</v>
      </c>
      <c r="I16" s="1" t="s">
        <v>213</v>
      </c>
    </row>
    <row r="17" spans="1:26" ht="15.75" customHeight="1" x14ac:dyDescent="0.2">
      <c r="A17" s="15" t="s">
        <v>214</v>
      </c>
      <c r="B17" s="1">
        <v>0.03</v>
      </c>
      <c r="C17" s="1">
        <v>6</v>
      </c>
      <c r="D17" s="1">
        <v>0.18</v>
      </c>
      <c r="E17" s="1" t="s">
        <v>210</v>
      </c>
      <c r="F17" s="1">
        <v>603</v>
      </c>
      <c r="G17" s="1" t="s">
        <v>169</v>
      </c>
      <c r="I17" s="1" t="s">
        <v>215</v>
      </c>
    </row>
    <row r="18" spans="1:26" ht="15.75" customHeight="1" x14ac:dyDescent="0.2">
      <c r="A18" s="18" t="s">
        <v>216</v>
      </c>
      <c r="B18" s="1">
        <v>1.4999999999999999E-2</v>
      </c>
      <c r="C18" s="1">
        <v>5</v>
      </c>
      <c r="D18" s="1">
        <v>7.4999999999999997E-2</v>
      </c>
      <c r="E18" s="1" t="s">
        <v>210</v>
      </c>
      <c r="F18" s="1">
        <v>603</v>
      </c>
      <c r="G18" s="1" t="s">
        <v>169</v>
      </c>
    </row>
    <row r="19" spans="1:26" ht="15.75" customHeight="1" x14ac:dyDescent="0.2">
      <c r="A19" s="18" t="s">
        <v>217</v>
      </c>
      <c r="B19" s="1">
        <v>1.4999999999999999E-2</v>
      </c>
      <c r="C19" s="1">
        <v>5</v>
      </c>
      <c r="D19" s="1">
        <v>7.4999999999999997E-2</v>
      </c>
      <c r="E19" s="1" t="s">
        <v>210</v>
      </c>
      <c r="F19" s="1">
        <v>603</v>
      </c>
      <c r="G19" s="1" t="s">
        <v>169</v>
      </c>
      <c r="I19" s="1"/>
    </row>
    <row r="20" spans="1:26" ht="15.75" customHeight="1" x14ac:dyDescent="0.2">
      <c r="A20" s="15" t="s">
        <v>218</v>
      </c>
      <c r="B20" s="1">
        <v>0.03</v>
      </c>
      <c r="C20" s="1">
        <v>1</v>
      </c>
      <c r="D20" s="1">
        <v>0.03</v>
      </c>
      <c r="E20" s="1" t="s">
        <v>210</v>
      </c>
      <c r="F20" s="1">
        <v>603</v>
      </c>
      <c r="G20" s="1" t="s">
        <v>169</v>
      </c>
      <c r="I20" s="1">
        <v>5</v>
      </c>
    </row>
    <row r="21" spans="1:26" ht="15.75" customHeight="1" x14ac:dyDescent="0.2">
      <c r="A21" s="15" t="s">
        <v>219</v>
      </c>
      <c r="B21" s="1">
        <v>0.03</v>
      </c>
      <c r="C21" s="1">
        <v>1</v>
      </c>
      <c r="D21" s="1">
        <v>0.03</v>
      </c>
      <c r="E21" s="1" t="s">
        <v>210</v>
      </c>
      <c r="F21" s="1">
        <v>603</v>
      </c>
      <c r="G21" s="1" t="s">
        <v>169</v>
      </c>
      <c r="I21" s="1">
        <v>5</v>
      </c>
    </row>
    <row r="22" spans="1:26" ht="15.75" customHeight="1" x14ac:dyDescent="0.2">
      <c r="A22" s="15" t="s">
        <v>220</v>
      </c>
      <c r="B22" s="1">
        <v>0.5</v>
      </c>
      <c r="C22" s="1">
        <v>1</v>
      </c>
      <c r="D22" s="1">
        <v>0.5</v>
      </c>
      <c r="E22" s="1" t="s">
        <v>210</v>
      </c>
      <c r="F22" s="1">
        <v>603</v>
      </c>
      <c r="G22" s="1" t="s">
        <v>169</v>
      </c>
      <c r="I22" s="1">
        <v>5</v>
      </c>
    </row>
    <row r="23" spans="1:26" ht="15.75" customHeight="1" x14ac:dyDescent="0.2">
      <c r="A23" s="15" t="s">
        <v>221</v>
      </c>
      <c r="B23" s="1">
        <v>0.5</v>
      </c>
      <c r="C23" s="1">
        <v>1</v>
      </c>
      <c r="D23" s="1">
        <v>0.5</v>
      </c>
      <c r="E23" s="1" t="s">
        <v>210</v>
      </c>
      <c r="F23" s="1">
        <v>603</v>
      </c>
      <c r="G23" s="1" t="s">
        <v>169</v>
      </c>
      <c r="I23" s="1">
        <v>5</v>
      </c>
    </row>
    <row r="24" spans="1:26" ht="15.75" customHeight="1" x14ac:dyDescent="0.2">
      <c r="A24" s="15" t="s">
        <v>222</v>
      </c>
      <c r="B24" s="1">
        <v>0.1</v>
      </c>
      <c r="C24" s="1">
        <v>2</v>
      </c>
      <c r="D24" s="1">
        <v>0.2</v>
      </c>
      <c r="E24" s="1" t="s">
        <v>210</v>
      </c>
      <c r="F24" s="1">
        <v>603</v>
      </c>
      <c r="G24" s="1" t="s">
        <v>169</v>
      </c>
      <c r="I24" s="1" t="s">
        <v>223</v>
      </c>
    </row>
    <row r="25" spans="1:26" ht="12.75" x14ac:dyDescent="0.2">
      <c r="A25" s="15" t="s">
        <v>224</v>
      </c>
      <c r="B25" s="1">
        <v>0.5</v>
      </c>
      <c r="C25" s="1">
        <v>1</v>
      </c>
      <c r="D25" s="1">
        <v>0.5</v>
      </c>
      <c r="E25" s="1" t="s">
        <v>210</v>
      </c>
      <c r="F25" s="1">
        <v>603</v>
      </c>
      <c r="G25" s="1" t="s">
        <v>169</v>
      </c>
      <c r="I25" s="1">
        <v>5</v>
      </c>
    </row>
    <row r="26" spans="1:26" ht="12.75" x14ac:dyDescent="0.2">
      <c r="A26" s="15" t="s">
        <v>225</v>
      </c>
      <c r="B26" s="1">
        <v>0.5</v>
      </c>
      <c r="C26" s="1">
        <v>1</v>
      </c>
      <c r="D26" s="1">
        <v>0.5</v>
      </c>
      <c r="E26" s="1" t="s">
        <v>210</v>
      </c>
      <c r="F26" s="1">
        <v>603</v>
      </c>
      <c r="G26" s="1" t="s">
        <v>169</v>
      </c>
      <c r="I26" s="1">
        <v>5</v>
      </c>
    </row>
    <row r="27" spans="1:26" ht="12.75" x14ac:dyDescent="0.2">
      <c r="A27" s="19" t="s">
        <v>226</v>
      </c>
      <c r="B27" s="19">
        <v>0.5</v>
      </c>
      <c r="C27" s="19">
        <v>1</v>
      </c>
      <c r="D27" s="19">
        <v>0.5</v>
      </c>
      <c r="E27" s="19" t="s">
        <v>210</v>
      </c>
      <c r="F27" s="19">
        <v>603</v>
      </c>
      <c r="G27" s="19" t="s">
        <v>169</v>
      </c>
      <c r="H27" s="20"/>
      <c r="I27" s="19" t="s">
        <v>227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2.75" x14ac:dyDescent="0.2">
      <c r="A28" s="19" t="s">
        <v>228</v>
      </c>
      <c r="B28" s="19">
        <v>0.5</v>
      </c>
      <c r="C28" s="19">
        <v>1</v>
      </c>
      <c r="D28" s="19">
        <v>0.5</v>
      </c>
      <c r="E28" s="19" t="s">
        <v>210</v>
      </c>
      <c r="F28" s="19">
        <v>603</v>
      </c>
      <c r="G28" s="19" t="s">
        <v>169</v>
      </c>
      <c r="H28" s="20"/>
      <c r="I28" s="19" t="s">
        <v>227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2.75" x14ac:dyDescent="0.2">
      <c r="A29" s="15" t="s">
        <v>229</v>
      </c>
      <c r="B29" s="1">
        <v>0.5</v>
      </c>
      <c r="C29" s="1">
        <v>1</v>
      </c>
      <c r="D29" s="1">
        <v>0.5</v>
      </c>
      <c r="E29" s="1" t="s">
        <v>210</v>
      </c>
      <c r="F29" s="1">
        <v>603</v>
      </c>
      <c r="G29" s="1" t="s">
        <v>169</v>
      </c>
      <c r="I29" s="1">
        <v>5</v>
      </c>
    </row>
    <row r="30" spans="1:26" ht="12.75" x14ac:dyDescent="0.2">
      <c r="A30" s="7" t="s">
        <v>230</v>
      </c>
      <c r="B30" s="1">
        <v>1.4999999999999999E-2</v>
      </c>
      <c r="C30" s="1">
        <v>6</v>
      </c>
      <c r="D30" s="1">
        <v>0.09</v>
      </c>
      <c r="E30" s="1" t="s">
        <v>210</v>
      </c>
      <c r="F30" s="1">
        <v>603</v>
      </c>
      <c r="G30" s="1" t="s">
        <v>169</v>
      </c>
    </row>
    <row r="31" spans="1:26" ht="12.75" x14ac:dyDescent="0.2">
      <c r="A31" s="15" t="s">
        <v>231</v>
      </c>
      <c r="B31" s="1">
        <v>1.4999999999999999E-2</v>
      </c>
      <c r="C31" s="1">
        <v>3</v>
      </c>
      <c r="D31" s="1">
        <v>4.4999999999999998E-2</v>
      </c>
      <c r="F31" s="1">
        <v>603</v>
      </c>
      <c r="G31" s="1" t="s">
        <v>169</v>
      </c>
      <c r="I31" s="1" t="s">
        <v>232</v>
      </c>
    </row>
    <row r="32" spans="1:26" ht="12.75" x14ac:dyDescent="0.2">
      <c r="A32" s="15" t="s">
        <v>233</v>
      </c>
      <c r="B32" s="1">
        <v>0.03</v>
      </c>
      <c r="C32" s="1">
        <v>1</v>
      </c>
      <c r="D32" s="1">
        <v>0.03</v>
      </c>
      <c r="F32" s="1">
        <v>603</v>
      </c>
      <c r="G32" s="1" t="s">
        <v>169</v>
      </c>
      <c r="I32" s="1">
        <v>5</v>
      </c>
    </row>
    <row r="33" spans="1:11" ht="12.75" x14ac:dyDescent="0.2">
      <c r="A33" s="15" t="s">
        <v>234</v>
      </c>
      <c r="B33" s="1">
        <v>0.03</v>
      </c>
      <c r="C33" s="1">
        <v>1</v>
      </c>
      <c r="D33" s="1">
        <v>0.03</v>
      </c>
      <c r="F33" s="1">
        <v>603</v>
      </c>
      <c r="G33" s="1" t="s">
        <v>169</v>
      </c>
      <c r="I33" s="1">
        <v>5</v>
      </c>
    </row>
    <row r="34" spans="1:11" ht="12.75" x14ac:dyDescent="0.2">
      <c r="A34" s="15" t="s">
        <v>235</v>
      </c>
      <c r="B34" s="1">
        <v>0.03</v>
      </c>
      <c r="C34" s="1">
        <v>1</v>
      </c>
      <c r="D34" s="1">
        <v>0.03</v>
      </c>
      <c r="F34" s="1">
        <v>603</v>
      </c>
      <c r="G34" s="1" t="s">
        <v>169</v>
      </c>
      <c r="I34" s="1">
        <v>5</v>
      </c>
    </row>
    <row r="35" spans="1:11" ht="12.75" x14ac:dyDescent="0.2">
      <c r="A35" s="4" t="s">
        <v>236</v>
      </c>
      <c r="B35" s="1">
        <v>0.03</v>
      </c>
      <c r="C35" s="1">
        <v>1</v>
      </c>
      <c r="D35" s="1">
        <v>0.03</v>
      </c>
      <c r="F35" s="1">
        <v>603</v>
      </c>
      <c r="G35" s="1" t="s">
        <v>169</v>
      </c>
      <c r="J35" s="7" t="s">
        <v>237</v>
      </c>
      <c r="K35" s="1" t="s">
        <v>238</v>
      </c>
    </row>
    <row r="36" spans="1:11" ht="12.75" x14ac:dyDescent="0.2">
      <c r="A36" s="15" t="s">
        <v>239</v>
      </c>
      <c r="B36" s="1">
        <v>0.9</v>
      </c>
      <c r="C36" s="1">
        <v>3</v>
      </c>
      <c r="D36" s="1">
        <v>2.7</v>
      </c>
      <c r="E36" s="1" t="s">
        <v>210</v>
      </c>
      <c r="F36" s="1" t="s">
        <v>240</v>
      </c>
      <c r="G36" s="1" t="s">
        <v>169</v>
      </c>
      <c r="H36" s="1" t="s">
        <v>241</v>
      </c>
      <c r="I36" s="1" t="s">
        <v>242</v>
      </c>
    </row>
    <row r="37" spans="1:11" ht="12.75" x14ac:dyDescent="0.2">
      <c r="A37" s="15" t="s">
        <v>243</v>
      </c>
      <c r="B37" s="1">
        <v>0.03</v>
      </c>
      <c r="C37" s="1">
        <v>4</v>
      </c>
      <c r="D37" s="1">
        <v>0.12</v>
      </c>
      <c r="E37" s="1" t="s">
        <v>210</v>
      </c>
      <c r="F37" s="1">
        <v>603</v>
      </c>
      <c r="G37" s="1" t="s">
        <v>169</v>
      </c>
      <c r="I37" s="1" t="s">
        <v>244</v>
      </c>
      <c r="J37" s="7" t="s">
        <v>245</v>
      </c>
      <c r="K37" s="1" t="s">
        <v>246</v>
      </c>
    </row>
    <row r="38" spans="1:11" ht="12.75" x14ac:dyDescent="0.2">
      <c r="A38" s="7" t="s">
        <v>44</v>
      </c>
      <c r="B38" s="1">
        <v>0.03</v>
      </c>
      <c r="C38" s="1">
        <v>10</v>
      </c>
      <c r="D38" s="1">
        <v>0.3</v>
      </c>
      <c r="E38" s="1" t="s">
        <v>210</v>
      </c>
      <c r="F38" s="1">
        <v>603</v>
      </c>
      <c r="G38" s="1" t="s">
        <v>169</v>
      </c>
    </row>
    <row r="39" spans="1:11" ht="12.75" x14ac:dyDescent="0.2">
      <c r="A39" s="7" t="s">
        <v>50</v>
      </c>
      <c r="B39" s="1">
        <v>0.03</v>
      </c>
      <c r="C39" s="1">
        <v>10</v>
      </c>
      <c r="D39" s="1">
        <v>0.3</v>
      </c>
      <c r="E39" s="1" t="s">
        <v>210</v>
      </c>
      <c r="F39" s="1">
        <v>603</v>
      </c>
      <c r="G39" s="1" t="s">
        <v>169</v>
      </c>
    </row>
    <row r="40" spans="1:11" ht="12.75" x14ac:dyDescent="0.2">
      <c r="A40" s="4" t="s">
        <v>247</v>
      </c>
      <c r="B40" s="1">
        <v>0.5</v>
      </c>
      <c r="C40" s="1">
        <v>2</v>
      </c>
      <c r="D40" s="1">
        <v>1</v>
      </c>
      <c r="E40" s="1" t="s">
        <v>210</v>
      </c>
      <c r="F40" s="1">
        <v>603</v>
      </c>
      <c r="G40" s="1" t="s">
        <v>169</v>
      </c>
      <c r="I40" s="1" t="s">
        <v>242</v>
      </c>
    </row>
    <row r="41" spans="1:11" ht="12.75" x14ac:dyDescent="0.2">
      <c r="A41" s="7" t="s">
        <v>52</v>
      </c>
      <c r="B41" s="1">
        <v>0.5</v>
      </c>
      <c r="C41" s="1">
        <v>1</v>
      </c>
      <c r="D41" s="1">
        <v>0.5</v>
      </c>
      <c r="E41" s="1" t="s">
        <v>210</v>
      </c>
      <c r="F41" s="21" t="s">
        <v>54</v>
      </c>
      <c r="G41" s="1" t="s">
        <v>169</v>
      </c>
      <c r="H41" s="1" t="s">
        <v>248</v>
      </c>
    </row>
    <row r="42" spans="1:11" ht="12.75" x14ac:dyDescent="0.2">
      <c r="A42" s="18" t="s">
        <v>84</v>
      </c>
      <c r="B42" s="1">
        <v>0.5</v>
      </c>
      <c r="C42" s="1">
        <v>1</v>
      </c>
      <c r="D42" s="1">
        <v>0.5</v>
      </c>
      <c r="E42" s="1" t="s">
        <v>210</v>
      </c>
      <c r="F42" s="21" t="s">
        <v>54</v>
      </c>
      <c r="G42" s="1" t="s">
        <v>169</v>
      </c>
      <c r="H42" s="21" t="s">
        <v>248</v>
      </c>
    </row>
    <row r="43" spans="1:11" ht="12.75" x14ac:dyDescent="0.2">
      <c r="A43" s="15" t="s">
        <v>249</v>
      </c>
      <c r="B43" s="1">
        <v>3.0000000000000001E-3</v>
      </c>
      <c r="C43" s="1">
        <v>1</v>
      </c>
      <c r="D43" s="1">
        <v>3.0000000000000001E-3</v>
      </c>
      <c r="E43" s="1" t="s">
        <v>210</v>
      </c>
      <c r="F43" s="1">
        <v>603</v>
      </c>
      <c r="G43" s="1" t="s">
        <v>169</v>
      </c>
      <c r="I43" s="1" t="s">
        <v>223</v>
      </c>
    </row>
    <row r="44" spans="1:11" ht="12.75" x14ac:dyDescent="0.2">
      <c r="A44" s="15" t="s">
        <v>250</v>
      </c>
      <c r="B44" s="1">
        <v>3.0000000000000001E-3</v>
      </c>
      <c r="C44" s="1">
        <v>1</v>
      </c>
      <c r="D44" s="1">
        <v>3.0000000000000001E-3</v>
      </c>
      <c r="E44" s="1" t="s">
        <v>210</v>
      </c>
      <c r="F44" s="1">
        <v>603</v>
      </c>
      <c r="G44" s="1" t="s">
        <v>169</v>
      </c>
      <c r="I44" s="1" t="s">
        <v>251</v>
      </c>
    </row>
    <row r="45" spans="1:11" ht="12.75" x14ac:dyDescent="0.2">
      <c r="A45" s="22" t="s">
        <v>93</v>
      </c>
      <c r="B45" s="1">
        <v>0.5</v>
      </c>
      <c r="C45" s="1">
        <v>1</v>
      </c>
      <c r="D45" s="1">
        <v>0.5</v>
      </c>
      <c r="E45" s="1" t="s">
        <v>210</v>
      </c>
      <c r="F45" s="21">
        <v>1206</v>
      </c>
      <c r="G45" s="1" t="s">
        <v>169</v>
      </c>
      <c r="H45" s="21" t="s">
        <v>252</v>
      </c>
      <c r="I45" s="1" t="s">
        <v>253</v>
      </c>
    </row>
    <row r="46" spans="1:11" ht="12.75" x14ac:dyDescent="0.2">
      <c r="A46" s="7" t="s">
        <v>84</v>
      </c>
      <c r="B46" s="1">
        <v>0.5</v>
      </c>
      <c r="C46" s="1">
        <v>2</v>
      </c>
      <c r="D46" s="1">
        <v>1</v>
      </c>
      <c r="E46" s="1" t="s">
        <v>210</v>
      </c>
      <c r="F46" s="1">
        <v>603</v>
      </c>
      <c r="G46" s="1" t="s">
        <v>169</v>
      </c>
      <c r="H46" s="7" t="s">
        <v>252</v>
      </c>
    </row>
    <row r="47" spans="1:11" ht="12.75" x14ac:dyDescent="0.2">
      <c r="A47" s="15" t="s">
        <v>52</v>
      </c>
      <c r="B47" s="1">
        <v>0.5</v>
      </c>
      <c r="C47" s="1">
        <v>2</v>
      </c>
      <c r="D47" s="1">
        <v>1</v>
      </c>
      <c r="E47" s="1" t="s">
        <v>210</v>
      </c>
      <c r="F47" s="21">
        <v>1206</v>
      </c>
      <c r="G47" s="1" t="s">
        <v>169</v>
      </c>
      <c r="H47" s="21" t="s">
        <v>252</v>
      </c>
      <c r="I47" s="1" t="s">
        <v>223</v>
      </c>
    </row>
    <row r="48" spans="1:11" ht="12.75" x14ac:dyDescent="0.2">
      <c r="A48" s="15" t="s">
        <v>254</v>
      </c>
      <c r="B48" s="1">
        <v>1.25</v>
      </c>
      <c r="C48" s="1">
        <v>1</v>
      </c>
      <c r="D48" s="1">
        <v>1.25</v>
      </c>
      <c r="E48" s="1" t="s">
        <v>255</v>
      </c>
      <c r="F48" s="1" t="s">
        <v>256</v>
      </c>
      <c r="G48" s="1" t="s">
        <v>169</v>
      </c>
      <c r="H48" s="1" t="s">
        <v>257</v>
      </c>
    </row>
    <row r="49" spans="1:9" ht="12.75" x14ac:dyDescent="0.2">
      <c r="A49" s="15" t="s">
        <v>258</v>
      </c>
      <c r="B49" s="1">
        <v>1.2</v>
      </c>
      <c r="C49" s="1">
        <v>1</v>
      </c>
      <c r="D49" s="1">
        <v>1.2</v>
      </c>
      <c r="E49" s="1" t="s">
        <v>255</v>
      </c>
      <c r="F49" s="1" t="s">
        <v>259</v>
      </c>
      <c r="G49" s="1" t="s">
        <v>169</v>
      </c>
      <c r="H49" s="1" t="s">
        <v>260</v>
      </c>
    </row>
    <row r="50" spans="1:9" ht="12.75" x14ac:dyDescent="0.2">
      <c r="A50" s="15" t="s">
        <v>261</v>
      </c>
      <c r="B50" s="1">
        <v>0.5</v>
      </c>
      <c r="C50" s="1">
        <v>1</v>
      </c>
      <c r="D50" s="1">
        <v>0.5</v>
      </c>
      <c r="E50" s="1" t="s">
        <v>210</v>
      </c>
      <c r="F50" s="1" t="s">
        <v>88</v>
      </c>
      <c r="G50" s="1" t="s">
        <v>169</v>
      </c>
      <c r="H50" s="1" t="s">
        <v>262</v>
      </c>
      <c r="I50" s="1" t="s">
        <v>263</v>
      </c>
    </row>
    <row r="53" spans="1:9" ht="12.75" x14ac:dyDescent="0.2">
      <c r="D53">
        <f>SUM(D4:D50)</f>
        <v>79.643000000000029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0"/>
  <sheetViews>
    <sheetView workbookViewId="0"/>
  </sheetViews>
  <sheetFormatPr defaultColWidth="14.42578125" defaultRowHeight="15.75" customHeight="1" x14ac:dyDescent="0.2"/>
  <cols>
    <col min="1" max="1" width="25.85546875" customWidth="1"/>
    <col min="2" max="2" width="0.42578125" customWidth="1"/>
    <col min="4" max="4" width="0.42578125" customWidth="1"/>
    <col min="5" max="5" width="6" customWidth="1"/>
    <col min="8" max="8" width="21.42578125" customWidth="1"/>
    <col min="9" max="9" width="11.28515625" customWidth="1"/>
    <col min="10" max="11" width="3" customWidth="1"/>
    <col min="12" max="12" width="17.140625" customWidth="1"/>
    <col min="13" max="13" width="28.85546875" customWidth="1"/>
    <col min="14" max="16" width="17.140625" customWidth="1"/>
    <col min="17" max="17" width="25" customWidth="1"/>
    <col min="18" max="18" width="2.7109375" customWidth="1"/>
    <col min="19" max="19" width="13.5703125" customWidth="1"/>
  </cols>
  <sheetData>
    <row r="1" spans="1:23" ht="15.75" customHeight="1" x14ac:dyDescent="0.2">
      <c r="A1" s="7" t="s">
        <v>156</v>
      </c>
      <c r="L1" s="1"/>
      <c r="M1" s="1"/>
      <c r="N1" s="1"/>
      <c r="O1" s="1"/>
      <c r="P1" s="1"/>
      <c r="Q1" s="1"/>
      <c r="R1" s="1"/>
      <c r="S1" s="23">
        <v>0.11805555555555555</v>
      </c>
    </row>
    <row r="2" spans="1:23" ht="15.75" customHeight="1" x14ac:dyDescent="0.2">
      <c r="A2" s="8" t="s">
        <v>157</v>
      </c>
      <c r="B2" s="9"/>
      <c r="C2" s="9"/>
      <c r="D2" s="9"/>
      <c r="E2" s="9"/>
      <c r="F2" s="9"/>
      <c r="G2" s="9"/>
      <c r="H2" s="9"/>
      <c r="T2" s="10"/>
      <c r="U2" s="1" t="s">
        <v>158</v>
      </c>
      <c r="V2" s="1" t="s">
        <v>159</v>
      </c>
    </row>
    <row r="3" spans="1:23" ht="15.75" customHeight="1" x14ac:dyDescent="0.2">
      <c r="A3" s="8" t="s">
        <v>160</v>
      </c>
      <c r="B3" s="8" t="s">
        <v>161</v>
      </c>
      <c r="C3" s="8" t="s">
        <v>1</v>
      </c>
      <c r="D3" s="8" t="s">
        <v>162</v>
      </c>
      <c r="E3" s="8" t="s">
        <v>163</v>
      </c>
      <c r="F3" s="8" t="s">
        <v>4</v>
      </c>
      <c r="G3" s="8" t="s">
        <v>164</v>
      </c>
      <c r="H3" s="8" t="s">
        <v>6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R3" s="1" t="s">
        <v>6</v>
      </c>
      <c r="T3" s="11"/>
      <c r="U3" s="1" t="s">
        <v>264</v>
      </c>
    </row>
    <row r="4" spans="1:23" ht="15.75" customHeight="1" x14ac:dyDescent="0.2">
      <c r="A4" s="12" t="s">
        <v>166</v>
      </c>
      <c r="B4" s="1">
        <v>6.35</v>
      </c>
      <c r="C4" s="1">
        <v>1</v>
      </c>
      <c r="D4" s="1">
        <v>6.35</v>
      </c>
      <c r="E4" s="1" t="s">
        <v>167</v>
      </c>
      <c r="F4" s="1" t="s">
        <v>168</v>
      </c>
      <c r="G4" s="1" t="s">
        <v>169</v>
      </c>
      <c r="H4" s="1" t="s">
        <v>170</v>
      </c>
      <c r="L4" s="1">
        <v>1</v>
      </c>
      <c r="M4" s="7" t="s">
        <v>265</v>
      </c>
      <c r="N4" s="1" t="s">
        <v>265</v>
      </c>
      <c r="O4" s="1" t="s">
        <v>266</v>
      </c>
      <c r="P4" s="1" t="s">
        <v>267</v>
      </c>
      <c r="R4" s="1" t="s">
        <v>268</v>
      </c>
      <c r="T4" s="13"/>
      <c r="U4" s="1" t="s">
        <v>171</v>
      </c>
      <c r="V4" s="14"/>
      <c r="W4" s="1" t="s">
        <v>172</v>
      </c>
    </row>
    <row r="5" spans="1:23" ht="15.75" customHeight="1" x14ac:dyDescent="0.2">
      <c r="A5" s="15" t="s">
        <v>173</v>
      </c>
      <c r="B5" s="1">
        <v>11.1</v>
      </c>
      <c r="C5" s="1">
        <v>1</v>
      </c>
      <c r="D5" s="1">
        <v>11.1</v>
      </c>
      <c r="E5" s="1" t="s">
        <v>174</v>
      </c>
      <c r="F5" s="1" t="s">
        <v>175</v>
      </c>
      <c r="G5" s="1" t="s">
        <v>169</v>
      </c>
      <c r="H5" s="1" t="s">
        <v>176</v>
      </c>
      <c r="L5" s="1">
        <v>3</v>
      </c>
      <c r="M5" s="7" t="s">
        <v>186</v>
      </c>
      <c r="N5" s="1" t="s">
        <v>186</v>
      </c>
      <c r="O5" s="1" t="s">
        <v>269</v>
      </c>
      <c r="P5" s="1" t="s">
        <v>270</v>
      </c>
      <c r="Q5" s="24">
        <v>103</v>
      </c>
      <c r="R5" s="1" t="s">
        <v>271</v>
      </c>
      <c r="S5" s="1" t="s">
        <v>272</v>
      </c>
      <c r="T5" s="14"/>
      <c r="U5" s="1" t="s">
        <v>177</v>
      </c>
    </row>
    <row r="6" spans="1:23" ht="15.75" customHeight="1" x14ac:dyDescent="0.2">
      <c r="A6" s="12" t="s">
        <v>178</v>
      </c>
      <c r="B6" s="1">
        <v>2.85</v>
      </c>
      <c r="C6" s="1">
        <v>1</v>
      </c>
      <c r="D6" s="1">
        <v>2.85</v>
      </c>
      <c r="E6" s="1" t="s">
        <v>167</v>
      </c>
      <c r="F6" s="1" t="s">
        <v>179</v>
      </c>
      <c r="G6" s="1" t="s">
        <v>167</v>
      </c>
      <c r="H6" s="1" t="s">
        <v>180</v>
      </c>
      <c r="L6" s="1">
        <v>1</v>
      </c>
      <c r="M6" s="25" t="s">
        <v>273</v>
      </c>
      <c r="N6" s="1" t="s">
        <v>273</v>
      </c>
      <c r="O6" s="1" t="s">
        <v>274</v>
      </c>
      <c r="P6" s="1" t="s">
        <v>275</v>
      </c>
      <c r="Q6" s="26"/>
      <c r="R6" s="57" t="s">
        <v>276</v>
      </c>
      <c r="S6" s="58"/>
      <c r="T6" s="16"/>
      <c r="U6" s="1" t="s">
        <v>181</v>
      </c>
    </row>
    <row r="7" spans="1:23" ht="15.75" customHeight="1" x14ac:dyDescent="0.2">
      <c r="A7" s="12" t="s">
        <v>182</v>
      </c>
      <c r="B7" s="1">
        <v>1.7</v>
      </c>
      <c r="C7" s="15">
        <v>2</v>
      </c>
      <c r="D7" s="1">
        <v>3.4</v>
      </c>
      <c r="E7" s="1" t="s">
        <v>167</v>
      </c>
      <c r="F7" s="1" t="s">
        <v>183</v>
      </c>
      <c r="G7" s="1" t="s">
        <v>169</v>
      </c>
      <c r="H7" s="1" t="s">
        <v>184</v>
      </c>
      <c r="L7" s="1">
        <v>3</v>
      </c>
      <c r="M7" s="7" t="s">
        <v>277</v>
      </c>
      <c r="N7" s="1" t="s">
        <v>277</v>
      </c>
      <c r="O7" s="1" t="s">
        <v>278</v>
      </c>
      <c r="P7" s="57" t="s">
        <v>279</v>
      </c>
      <c r="Q7" s="58"/>
      <c r="R7" s="1" t="s">
        <v>280</v>
      </c>
      <c r="S7" s="1" t="s">
        <v>281</v>
      </c>
      <c r="T7" s="17"/>
      <c r="U7" s="1" t="s">
        <v>185</v>
      </c>
    </row>
    <row r="8" spans="1:23" ht="15.75" customHeight="1" x14ac:dyDescent="0.2">
      <c r="A8" s="12" t="s">
        <v>186</v>
      </c>
      <c r="B8" s="1">
        <v>3.5</v>
      </c>
      <c r="C8" s="15">
        <v>3</v>
      </c>
      <c r="D8" s="1">
        <v>10.5</v>
      </c>
      <c r="E8" s="1" t="s">
        <v>167</v>
      </c>
      <c r="F8" s="1" t="s">
        <v>187</v>
      </c>
      <c r="G8" s="1" t="s">
        <v>169</v>
      </c>
      <c r="H8" s="1" t="s">
        <v>188</v>
      </c>
      <c r="L8" s="1">
        <v>3</v>
      </c>
      <c r="M8" s="7" t="s">
        <v>200</v>
      </c>
      <c r="N8" s="1" t="s">
        <v>282</v>
      </c>
      <c r="O8" s="1" t="s">
        <v>146</v>
      </c>
      <c r="P8" s="57" t="s">
        <v>283</v>
      </c>
      <c r="Q8" s="58"/>
      <c r="R8" s="1" t="s">
        <v>284</v>
      </c>
      <c r="S8" s="1" t="s">
        <v>285</v>
      </c>
      <c r="T8" s="27"/>
      <c r="U8" s="1" t="s">
        <v>286</v>
      </c>
    </row>
    <row r="9" spans="1:23" ht="15.75" customHeight="1" x14ac:dyDescent="0.2">
      <c r="A9" s="15" t="s">
        <v>189</v>
      </c>
      <c r="B9" s="1">
        <v>10.15</v>
      </c>
      <c r="C9" s="1">
        <v>1</v>
      </c>
      <c r="D9" s="1">
        <v>10.15</v>
      </c>
      <c r="E9" s="1" t="s">
        <v>190</v>
      </c>
      <c r="F9" s="1" t="s">
        <v>191</v>
      </c>
      <c r="G9" s="1" t="s">
        <v>169</v>
      </c>
      <c r="H9" s="1" t="s">
        <v>192</v>
      </c>
      <c r="L9" s="1">
        <v>1</v>
      </c>
      <c r="M9" s="7" t="s">
        <v>287</v>
      </c>
      <c r="N9" s="1" t="s">
        <v>287</v>
      </c>
      <c r="O9" s="1" t="s">
        <v>288</v>
      </c>
      <c r="P9" s="1" t="s">
        <v>289</v>
      </c>
      <c r="Q9" s="26"/>
      <c r="R9" s="57" t="s">
        <v>290</v>
      </c>
      <c r="S9" s="58"/>
      <c r="T9" s="28"/>
      <c r="U9" s="1" t="s">
        <v>291</v>
      </c>
    </row>
    <row r="10" spans="1:23" ht="15.75" customHeight="1" x14ac:dyDescent="0.2">
      <c r="A10" s="12" t="s">
        <v>193</v>
      </c>
      <c r="B10" s="1">
        <v>3.6</v>
      </c>
      <c r="C10" s="15">
        <v>4</v>
      </c>
      <c r="D10" s="1">
        <v>14.4</v>
      </c>
      <c r="E10" s="1" t="s">
        <v>167</v>
      </c>
      <c r="F10" s="1" t="s">
        <v>194</v>
      </c>
      <c r="G10" s="1" t="s">
        <v>169</v>
      </c>
      <c r="H10" s="1" t="s">
        <v>195</v>
      </c>
      <c r="L10" s="1">
        <v>1</v>
      </c>
      <c r="M10" s="7" t="s">
        <v>292</v>
      </c>
      <c r="N10" s="1" t="s">
        <v>292</v>
      </c>
      <c r="O10" s="1" t="s">
        <v>293</v>
      </c>
      <c r="P10" s="1" t="s">
        <v>151</v>
      </c>
      <c r="Q10" s="26"/>
      <c r="R10" s="1" t="s">
        <v>294</v>
      </c>
      <c r="S10" s="26"/>
    </row>
    <row r="11" spans="1:23" ht="15.75" customHeight="1" x14ac:dyDescent="0.2">
      <c r="A11" s="15" t="s">
        <v>196</v>
      </c>
      <c r="B11" s="1">
        <v>0.28799999999999998</v>
      </c>
      <c r="C11" s="1">
        <v>3</v>
      </c>
      <c r="D11" s="1">
        <f>B11*C11</f>
        <v>0.86399999999999988</v>
      </c>
      <c r="E11" s="1" t="s">
        <v>197</v>
      </c>
      <c r="F11" s="1" t="s">
        <v>198</v>
      </c>
      <c r="G11" s="1" t="s">
        <v>169</v>
      </c>
      <c r="H11" s="1" t="s">
        <v>199</v>
      </c>
      <c r="L11" s="1">
        <v>1</v>
      </c>
      <c r="M11" s="7" t="s">
        <v>295</v>
      </c>
      <c r="N11" s="1" t="s">
        <v>295</v>
      </c>
      <c r="O11" s="1" t="s">
        <v>296</v>
      </c>
      <c r="P11" s="1" t="s">
        <v>297</v>
      </c>
      <c r="R11" s="26"/>
      <c r="S11" s="26"/>
    </row>
    <row r="12" spans="1:23" ht="15.75" customHeight="1" x14ac:dyDescent="0.2">
      <c r="A12" s="15" t="s">
        <v>200</v>
      </c>
      <c r="B12" s="1">
        <v>1.25</v>
      </c>
      <c r="C12" s="1">
        <v>3</v>
      </c>
      <c r="D12" s="1">
        <v>3.75</v>
      </c>
      <c r="E12" s="1" t="s">
        <v>201</v>
      </c>
      <c r="F12" s="1" t="s">
        <v>202</v>
      </c>
      <c r="G12" s="1" t="s">
        <v>169</v>
      </c>
      <c r="H12" s="1" t="s">
        <v>203</v>
      </c>
      <c r="L12" s="1">
        <v>1</v>
      </c>
      <c r="M12" s="25" t="s">
        <v>298</v>
      </c>
      <c r="N12" s="1" t="s">
        <v>298</v>
      </c>
      <c r="O12" s="1" t="s">
        <v>269</v>
      </c>
      <c r="P12" s="1" t="s">
        <v>299</v>
      </c>
      <c r="Q12" s="26"/>
      <c r="R12" s="57" t="s">
        <v>300</v>
      </c>
      <c r="S12" s="58"/>
    </row>
    <row r="13" spans="1:23" ht="15.75" customHeight="1" x14ac:dyDescent="0.2">
      <c r="A13" s="15" t="s">
        <v>204</v>
      </c>
      <c r="B13" s="1">
        <v>0.71299999999999997</v>
      </c>
      <c r="C13" s="1">
        <v>1</v>
      </c>
      <c r="D13" s="1">
        <v>0.71299999999999997</v>
      </c>
      <c r="E13" s="1" t="s">
        <v>205</v>
      </c>
      <c r="F13" s="1" t="s">
        <v>206</v>
      </c>
      <c r="G13" s="1" t="s">
        <v>169</v>
      </c>
      <c r="H13" s="1" t="s">
        <v>207</v>
      </c>
      <c r="L13" s="1" t="s">
        <v>301</v>
      </c>
      <c r="M13" s="12" t="s">
        <v>302</v>
      </c>
      <c r="N13" s="1" t="s">
        <v>302</v>
      </c>
      <c r="O13" s="1" t="s">
        <v>175</v>
      </c>
      <c r="P13" s="1" t="s">
        <v>303</v>
      </c>
      <c r="Q13" s="26"/>
      <c r="R13" s="1">
        <v>1</v>
      </c>
      <c r="S13" s="26"/>
    </row>
    <row r="14" spans="1:23" ht="15.75" customHeight="1" x14ac:dyDescent="0.2">
      <c r="A14" s="8" t="s">
        <v>160</v>
      </c>
      <c r="B14" s="8" t="s">
        <v>161</v>
      </c>
      <c r="C14" s="8" t="s">
        <v>1</v>
      </c>
      <c r="D14" s="8" t="s">
        <v>162</v>
      </c>
      <c r="E14" s="8" t="s">
        <v>163</v>
      </c>
      <c r="F14" s="8" t="s">
        <v>4</v>
      </c>
      <c r="G14" s="8" t="s">
        <v>164</v>
      </c>
      <c r="H14" s="8" t="s">
        <v>6</v>
      </c>
      <c r="I14" s="8" t="s">
        <v>208</v>
      </c>
      <c r="L14" s="1">
        <v>2</v>
      </c>
      <c r="M14" s="7" t="s">
        <v>304</v>
      </c>
      <c r="N14" s="1" t="s">
        <v>304</v>
      </c>
      <c r="O14" s="1" t="s">
        <v>183</v>
      </c>
      <c r="P14" s="1" t="s">
        <v>305</v>
      </c>
      <c r="R14" s="1" t="s">
        <v>306</v>
      </c>
      <c r="S14" s="26"/>
    </row>
    <row r="15" spans="1:23" ht="15.75" customHeight="1" x14ac:dyDescent="0.2">
      <c r="A15" s="7" t="s">
        <v>209</v>
      </c>
      <c r="B15" s="1">
        <v>1.4999999999999999E-2</v>
      </c>
      <c r="C15" s="1">
        <v>3</v>
      </c>
      <c r="D15" s="1">
        <v>4.4999999999999998E-2</v>
      </c>
      <c r="E15" s="1" t="s">
        <v>210</v>
      </c>
      <c r="F15" s="1">
        <v>603</v>
      </c>
      <c r="G15" s="1" t="s">
        <v>169</v>
      </c>
      <c r="L15" s="1">
        <v>1</v>
      </c>
      <c r="M15" s="7" t="s">
        <v>88</v>
      </c>
      <c r="N15" s="1" t="s">
        <v>88</v>
      </c>
      <c r="O15" s="1" t="s">
        <v>88</v>
      </c>
      <c r="P15" s="1" t="s">
        <v>307</v>
      </c>
      <c r="R15" s="57" t="s">
        <v>90</v>
      </c>
      <c r="S15" s="58"/>
    </row>
    <row r="16" spans="1:23" ht="15.75" customHeight="1" x14ac:dyDescent="0.2">
      <c r="A16" s="15" t="s">
        <v>211</v>
      </c>
      <c r="B16" s="1">
        <v>0.1</v>
      </c>
      <c r="C16" s="1">
        <v>3</v>
      </c>
      <c r="D16" s="1">
        <v>0.3</v>
      </c>
      <c r="E16" s="1" t="s">
        <v>210</v>
      </c>
      <c r="F16" s="1">
        <v>1206</v>
      </c>
      <c r="G16" s="1" t="s">
        <v>169</v>
      </c>
      <c r="H16" s="1" t="s">
        <v>212</v>
      </c>
      <c r="I16" s="1" t="s">
        <v>213</v>
      </c>
      <c r="L16" s="1">
        <v>1</v>
      </c>
      <c r="M16" s="7" t="s">
        <v>308</v>
      </c>
      <c r="N16" s="1" t="s">
        <v>256</v>
      </c>
      <c r="O16" s="1" t="s">
        <v>256</v>
      </c>
      <c r="P16" s="1" t="s">
        <v>308</v>
      </c>
      <c r="R16" s="1" t="s">
        <v>309</v>
      </c>
      <c r="S16" s="1" t="s">
        <v>310</v>
      </c>
    </row>
    <row r="17" spans="1:33" ht="15.75" customHeight="1" x14ac:dyDescent="0.2">
      <c r="A17" s="15" t="s">
        <v>214</v>
      </c>
      <c r="B17" s="1">
        <v>0.03</v>
      </c>
      <c r="C17" s="1">
        <v>6</v>
      </c>
      <c r="D17" s="1">
        <v>0.18</v>
      </c>
      <c r="E17" s="1" t="s">
        <v>210</v>
      </c>
      <c r="F17" s="1">
        <v>603</v>
      </c>
      <c r="G17" s="1" t="s">
        <v>169</v>
      </c>
      <c r="I17" s="1" t="s">
        <v>215</v>
      </c>
      <c r="L17" s="1">
        <v>2</v>
      </c>
      <c r="M17" s="7" t="s">
        <v>311</v>
      </c>
      <c r="N17" s="1" t="s">
        <v>256</v>
      </c>
      <c r="O17" s="1" t="s">
        <v>256</v>
      </c>
      <c r="P17" s="57" t="s">
        <v>311</v>
      </c>
      <c r="Q17" s="58"/>
      <c r="R17" s="1" t="s">
        <v>309</v>
      </c>
      <c r="S17" s="1" t="s">
        <v>310</v>
      </c>
    </row>
    <row r="18" spans="1:33" ht="15.75" customHeight="1" x14ac:dyDescent="0.2">
      <c r="A18" s="18" t="s">
        <v>216</v>
      </c>
      <c r="B18" s="1">
        <v>1.4999999999999999E-2</v>
      </c>
      <c r="C18" s="1">
        <v>5</v>
      </c>
      <c r="D18" s="1">
        <v>7.4999999999999997E-2</v>
      </c>
      <c r="E18" s="1" t="s">
        <v>210</v>
      </c>
      <c r="F18" s="1">
        <v>603</v>
      </c>
      <c r="G18" s="1" t="s">
        <v>169</v>
      </c>
      <c r="L18" s="1"/>
      <c r="M18" s="1"/>
      <c r="N18" s="1"/>
      <c r="O18" s="1"/>
      <c r="P18" s="1"/>
      <c r="R18" s="1"/>
      <c r="S18" s="26"/>
    </row>
    <row r="19" spans="1:33" ht="15.75" customHeight="1" x14ac:dyDescent="0.2">
      <c r="A19" s="18" t="s">
        <v>217</v>
      </c>
      <c r="B19" s="1">
        <v>1.4999999999999999E-2</v>
      </c>
      <c r="C19" s="1">
        <v>5</v>
      </c>
      <c r="D19" s="1">
        <v>7.4999999999999997E-2</v>
      </c>
      <c r="E19" s="1" t="s">
        <v>210</v>
      </c>
      <c r="F19" s="1">
        <v>603</v>
      </c>
      <c r="G19" s="1" t="s">
        <v>169</v>
      </c>
      <c r="I19" s="1"/>
      <c r="L19" s="1">
        <v>1</v>
      </c>
      <c r="M19" s="7" t="s">
        <v>312</v>
      </c>
      <c r="N19" s="1" t="s">
        <v>34</v>
      </c>
      <c r="O19" s="1" t="s">
        <v>35</v>
      </c>
      <c r="P19" s="1" t="s">
        <v>313</v>
      </c>
      <c r="R19" s="57" t="s">
        <v>314</v>
      </c>
      <c r="S19" s="58"/>
    </row>
    <row r="20" spans="1:33" ht="15.75" customHeight="1" x14ac:dyDescent="0.2">
      <c r="A20" s="15" t="s">
        <v>218</v>
      </c>
      <c r="B20" s="1">
        <v>0.03</v>
      </c>
      <c r="C20" s="1">
        <v>1</v>
      </c>
      <c r="D20" s="1">
        <v>0.03</v>
      </c>
      <c r="E20" s="1" t="s">
        <v>210</v>
      </c>
      <c r="F20" s="1">
        <v>603</v>
      </c>
      <c r="G20" s="1" t="s">
        <v>169</v>
      </c>
      <c r="I20" s="1">
        <v>5</v>
      </c>
      <c r="L20" s="1">
        <v>1</v>
      </c>
      <c r="M20" s="7" t="s">
        <v>315</v>
      </c>
      <c r="N20" s="1" t="s">
        <v>34</v>
      </c>
      <c r="O20" s="1" t="s">
        <v>35</v>
      </c>
      <c r="P20" s="1" t="s">
        <v>102</v>
      </c>
      <c r="Q20" s="26"/>
      <c r="R20" s="57" t="s">
        <v>314</v>
      </c>
      <c r="S20" s="58"/>
    </row>
    <row r="21" spans="1:33" ht="15.75" customHeight="1" x14ac:dyDescent="0.2">
      <c r="A21" s="15" t="s">
        <v>219</v>
      </c>
      <c r="B21" s="1">
        <v>0.03</v>
      </c>
      <c r="C21" s="1">
        <v>1</v>
      </c>
      <c r="D21" s="1">
        <v>0.03</v>
      </c>
      <c r="E21" s="1" t="s">
        <v>210</v>
      </c>
      <c r="F21" s="1">
        <v>603</v>
      </c>
      <c r="G21" s="1" t="s">
        <v>169</v>
      </c>
      <c r="I21" s="1">
        <v>5</v>
      </c>
      <c r="L21" s="1">
        <v>4</v>
      </c>
      <c r="M21" s="7" t="s">
        <v>316</v>
      </c>
      <c r="N21" s="1" t="s">
        <v>25</v>
      </c>
      <c r="O21" s="1" t="s">
        <v>26</v>
      </c>
      <c r="P21" s="57" t="s">
        <v>317</v>
      </c>
      <c r="Q21" s="58"/>
      <c r="R21" s="57" t="s">
        <v>318</v>
      </c>
      <c r="S21" s="58"/>
    </row>
    <row r="22" spans="1:33" ht="15.75" customHeight="1" x14ac:dyDescent="0.2">
      <c r="A22" s="15" t="s">
        <v>220</v>
      </c>
      <c r="B22" s="1">
        <v>0.5</v>
      </c>
      <c r="C22" s="1">
        <v>1</v>
      </c>
      <c r="D22" s="1">
        <v>0.5</v>
      </c>
      <c r="E22" s="1" t="s">
        <v>210</v>
      </c>
      <c r="F22" s="1">
        <v>603</v>
      </c>
      <c r="G22" s="1" t="s">
        <v>169</v>
      </c>
      <c r="I22" s="1">
        <v>5</v>
      </c>
      <c r="L22" s="1">
        <v>8</v>
      </c>
      <c r="M22" s="7" t="s">
        <v>319</v>
      </c>
      <c r="N22" s="1" t="s">
        <v>34</v>
      </c>
      <c r="O22" s="1" t="s">
        <v>35</v>
      </c>
      <c r="P22" s="1" t="s">
        <v>320</v>
      </c>
      <c r="Q22" s="1" t="s">
        <v>321</v>
      </c>
      <c r="R22" s="57" t="s">
        <v>314</v>
      </c>
      <c r="S22" s="58"/>
    </row>
    <row r="23" spans="1:33" ht="15.75" customHeight="1" x14ac:dyDescent="0.2">
      <c r="A23" s="15" t="s">
        <v>221</v>
      </c>
      <c r="B23" s="1">
        <v>0.5</v>
      </c>
      <c r="C23" s="1">
        <v>1</v>
      </c>
      <c r="D23" s="1">
        <v>0.5</v>
      </c>
      <c r="E23" s="1" t="s">
        <v>210</v>
      </c>
      <c r="F23" s="1">
        <v>603</v>
      </c>
      <c r="G23" s="1" t="s">
        <v>169</v>
      </c>
      <c r="I23" s="1">
        <v>5</v>
      </c>
      <c r="L23" s="1">
        <v>1</v>
      </c>
      <c r="M23" s="25" t="s">
        <v>322</v>
      </c>
      <c r="N23" s="1" t="s">
        <v>323</v>
      </c>
      <c r="O23" s="1">
        <v>402</v>
      </c>
      <c r="P23" s="1" t="s">
        <v>324</v>
      </c>
      <c r="R23" s="1" t="s">
        <v>325</v>
      </c>
      <c r="S23" s="1" t="s">
        <v>326</v>
      </c>
    </row>
    <row r="24" spans="1:33" ht="15.75" customHeight="1" x14ac:dyDescent="0.2">
      <c r="A24" s="15" t="s">
        <v>222</v>
      </c>
      <c r="B24" s="1">
        <v>0.1</v>
      </c>
      <c r="C24" s="1">
        <v>2</v>
      </c>
      <c r="D24" s="1">
        <v>0.2</v>
      </c>
      <c r="E24" s="1" t="s">
        <v>210</v>
      </c>
      <c r="F24" s="1">
        <v>603</v>
      </c>
      <c r="G24" s="1" t="s">
        <v>169</v>
      </c>
      <c r="I24" s="1" t="s">
        <v>223</v>
      </c>
      <c r="L24" s="1">
        <v>8</v>
      </c>
      <c r="M24" s="7" t="s">
        <v>44</v>
      </c>
      <c r="N24" s="1" t="s">
        <v>25</v>
      </c>
      <c r="O24" s="1" t="s">
        <v>26</v>
      </c>
      <c r="P24" s="1" t="s">
        <v>327</v>
      </c>
      <c r="Q24" s="1" t="s">
        <v>328</v>
      </c>
      <c r="R24" s="57" t="s">
        <v>318</v>
      </c>
      <c r="S24" s="58"/>
    </row>
    <row r="25" spans="1:33" ht="12.75" x14ac:dyDescent="0.2">
      <c r="A25" s="15" t="s">
        <v>224</v>
      </c>
      <c r="B25" s="1">
        <v>0.5</v>
      </c>
      <c r="C25" s="1">
        <v>1</v>
      </c>
      <c r="D25" s="1">
        <v>0.5</v>
      </c>
      <c r="E25" s="1" t="s">
        <v>210</v>
      </c>
      <c r="F25" s="1">
        <v>603</v>
      </c>
      <c r="G25" s="1" t="s">
        <v>169</v>
      </c>
      <c r="I25" s="1">
        <v>5</v>
      </c>
      <c r="L25" s="1">
        <v>3</v>
      </c>
      <c r="M25" s="7" t="s">
        <v>329</v>
      </c>
      <c r="N25" s="1" t="s">
        <v>34</v>
      </c>
      <c r="O25" s="1" t="s">
        <v>35</v>
      </c>
      <c r="P25" s="57" t="s">
        <v>330</v>
      </c>
      <c r="Q25" s="58"/>
      <c r="R25" s="57" t="s">
        <v>314</v>
      </c>
      <c r="S25" s="58"/>
    </row>
    <row r="26" spans="1:33" ht="12.75" x14ac:dyDescent="0.2">
      <c r="A26" s="15" t="s">
        <v>225</v>
      </c>
      <c r="B26" s="1">
        <v>0.5</v>
      </c>
      <c r="C26" s="1">
        <v>1</v>
      </c>
      <c r="D26" s="1">
        <v>0.5</v>
      </c>
      <c r="E26" s="1" t="s">
        <v>210</v>
      </c>
      <c r="F26" s="1">
        <v>603</v>
      </c>
      <c r="G26" s="1" t="s">
        <v>169</v>
      </c>
      <c r="I26" s="1">
        <v>5</v>
      </c>
      <c r="L26" s="1">
        <v>2</v>
      </c>
      <c r="M26" s="25" t="s">
        <v>331</v>
      </c>
      <c r="N26" s="1" t="s">
        <v>332</v>
      </c>
      <c r="O26" s="1" t="s">
        <v>333</v>
      </c>
      <c r="P26" s="1" t="s">
        <v>334</v>
      </c>
      <c r="Q26" s="1" t="s">
        <v>335</v>
      </c>
      <c r="R26" s="26"/>
      <c r="S26" s="26"/>
    </row>
    <row r="27" spans="1:33" ht="12.75" x14ac:dyDescent="0.2">
      <c r="A27" s="19" t="s">
        <v>226</v>
      </c>
      <c r="B27" s="19">
        <v>0.5</v>
      </c>
      <c r="C27" s="19">
        <v>1</v>
      </c>
      <c r="D27" s="19">
        <v>0.5</v>
      </c>
      <c r="E27" s="19" t="s">
        <v>210</v>
      </c>
      <c r="F27" s="19">
        <v>603</v>
      </c>
      <c r="G27" s="19" t="s">
        <v>169</v>
      </c>
      <c r="H27" s="20"/>
      <c r="I27" s="19" t="s">
        <v>227</v>
      </c>
      <c r="J27" s="20"/>
      <c r="K27" s="20"/>
      <c r="L27" s="1">
        <v>1</v>
      </c>
      <c r="M27" s="7" t="s">
        <v>50</v>
      </c>
      <c r="N27" s="1" t="s">
        <v>25</v>
      </c>
      <c r="O27" s="1" t="s">
        <v>26</v>
      </c>
      <c r="P27" s="1" t="s">
        <v>27</v>
      </c>
      <c r="R27" s="57" t="s">
        <v>318</v>
      </c>
      <c r="S27" s="58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</row>
    <row r="28" spans="1:33" ht="12.75" x14ac:dyDescent="0.2">
      <c r="A28" s="19" t="s">
        <v>228</v>
      </c>
      <c r="B28" s="19">
        <v>0.5</v>
      </c>
      <c r="C28" s="19">
        <v>1</v>
      </c>
      <c r="D28" s="19">
        <v>0.5</v>
      </c>
      <c r="E28" s="19" t="s">
        <v>210</v>
      </c>
      <c r="F28" s="19">
        <v>603</v>
      </c>
      <c r="G28" s="19" t="s">
        <v>169</v>
      </c>
      <c r="H28" s="20"/>
      <c r="I28" s="19" t="s">
        <v>227</v>
      </c>
      <c r="J28" s="20"/>
      <c r="K28" s="20"/>
      <c r="L28" s="1">
        <v>1</v>
      </c>
      <c r="M28" s="7" t="s">
        <v>52</v>
      </c>
      <c r="N28" s="1" t="s">
        <v>72</v>
      </c>
      <c r="O28" s="1" t="s">
        <v>73</v>
      </c>
      <c r="P28" s="1" t="s">
        <v>85</v>
      </c>
      <c r="R28" s="57" t="s">
        <v>318</v>
      </c>
      <c r="S28" s="58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</row>
    <row r="29" spans="1:33" ht="12.75" x14ac:dyDescent="0.2">
      <c r="A29" s="15" t="s">
        <v>229</v>
      </c>
      <c r="B29" s="1">
        <v>0.5</v>
      </c>
      <c r="C29" s="1">
        <v>1</v>
      </c>
      <c r="D29" s="1">
        <v>0.5</v>
      </c>
      <c r="E29" s="1" t="s">
        <v>210</v>
      </c>
      <c r="F29" s="1">
        <v>603</v>
      </c>
      <c r="G29" s="1" t="s">
        <v>169</v>
      </c>
      <c r="I29" s="1">
        <v>5</v>
      </c>
      <c r="L29" s="1">
        <v>1</v>
      </c>
      <c r="M29" s="7" t="s">
        <v>52</v>
      </c>
      <c r="N29" s="1" t="s">
        <v>53</v>
      </c>
      <c r="O29" s="1" t="s">
        <v>54</v>
      </c>
      <c r="P29" s="1" t="s">
        <v>336</v>
      </c>
      <c r="R29" s="1" t="s">
        <v>337</v>
      </c>
      <c r="S29" s="1" t="s">
        <v>338</v>
      </c>
    </row>
    <row r="30" spans="1:33" ht="12.75" x14ac:dyDescent="0.2">
      <c r="A30" s="7" t="s">
        <v>230</v>
      </c>
      <c r="B30" s="1">
        <v>1.4999999999999999E-2</v>
      </c>
      <c r="C30" s="1">
        <v>6</v>
      </c>
      <c r="D30" s="1">
        <v>0.09</v>
      </c>
      <c r="E30" s="1" t="s">
        <v>210</v>
      </c>
      <c r="F30" s="1">
        <v>603</v>
      </c>
      <c r="G30" s="1" t="s">
        <v>169</v>
      </c>
      <c r="L30" s="1">
        <v>2</v>
      </c>
      <c r="M30" s="7" t="s">
        <v>339</v>
      </c>
      <c r="N30" s="1" t="s">
        <v>25</v>
      </c>
      <c r="O30" s="1" t="s">
        <v>26</v>
      </c>
      <c r="P30" s="1" t="s">
        <v>340</v>
      </c>
      <c r="R30" s="57" t="s">
        <v>318</v>
      </c>
      <c r="S30" s="58"/>
    </row>
    <row r="31" spans="1:33" ht="12.75" x14ac:dyDescent="0.2">
      <c r="A31" s="15" t="s">
        <v>231</v>
      </c>
      <c r="B31" s="1">
        <v>1.4999999999999999E-2</v>
      </c>
      <c r="C31" s="1">
        <v>3</v>
      </c>
      <c r="D31" s="1">
        <v>4.4999999999999998E-2</v>
      </c>
      <c r="F31" s="1">
        <v>603</v>
      </c>
      <c r="G31" s="1" t="s">
        <v>169</v>
      </c>
      <c r="I31" s="1" t="s">
        <v>232</v>
      </c>
      <c r="L31" s="1">
        <v>1</v>
      </c>
      <c r="M31" s="7" t="s">
        <v>341</v>
      </c>
      <c r="N31" s="1" t="s">
        <v>34</v>
      </c>
      <c r="O31" s="1" t="s">
        <v>35</v>
      </c>
      <c r="P31" s="1" t="s">
        <v>342</v>
      </c>
      <c r="R31" s="57" t="s">
        <v>314</v>
      </c>
      <c r="S31" s="58"/>
    </row>
    <row r="32" spans="1:33" ht="12.75" x14ac:dyDescent="0.2">
      <c r="A32" s="15" t="s">
        <v>233</v>
      </c>
      <c r="B32" s="1">
        <v>0.03</v>
      </c>
      <c r="C32" s="1">
        <v>1</v>
      </c>
      <c r="D32" s="1">
        <v>0.03</v>
      </c>
      <c r="F32" s="1">
        <v>603</v>
      </c>
      <c r="G32" s="1" t="s">
        <v>169</v>
      </c>
      <c r="I32" s="1">
        <v>5</v>
      </c>
      <c r="L32" s="1">
        <v>3</v>
      </c>
      <c r="M32" s="7" t="s">
        <v>343</v>
      </c>
      <c r="N32" s="1" t="s">
        <v>34</v>
      </c>
      <c r="O32" s="1" t="s">
        <v>35</v>
      </c>
      <c r="P32" s="57" t="s">
        <v>344</v>
      </c>
      <c r="Q32" s="58"/>
      <c r="R32" s="57" t="s">
        <v>314</v>
      </c>
      <c r="S32" s="58"/>
    </row>
    <row r="33" spans="1:19" ht="12.75" x14ac:dyDescent="0.2">
      <c r="A33" s="15" t="s">
        <v>234</v>
      </c>
      <c r="B33" s="1">
        <v>0.03</v>
      </c>
      <c r="C33" s="1">
        <v>1</v>
      </c>
      <c r="D33" s="1">
        <v>0.03</v>
      </c>
      <c r="F33" s="1">
        <v>603</v>
      </c>
      <c r="G33" s="1" t="s">
        <v>169</v>
      </c>
      <c r="I33" s="1">
        <v>5</v>
      </c>
      <c r="L33" s="1">
        <v>7</v>
      </c>
      <c r="M33" s="7" t="s">
        <v>67</v>
      </c>
      <c r="N33" s="1" t="s">
        <v>34</v>
      </c>
      <c r="O33" s="1" t="s">
        <v>35</v>
      </c>
      <c r="P33" s="1" t="s">
        <v>345</v>
      </c>
      <c r="Q33" s="1" t="s">
        <v>346</v>
      </c>
      <c r="R33" s="57" t="s">
        <v>314</v>
      </c>
      <c r="S33" s="58"/>
    </row>
    <row r="34" spans="1:19" ht="12.75" x14ac:dyDescent="0.2">
      <c r="A34" s="15" t="s">
        <v>235</v>
      </c>
      <c r="B34" s="1">
        <v>0.03</v>
      </c>
      <c r="C34" s="1">
        <v>1</v>
      </c>
      <c r="D34" s="1">
        <v>0.03</v>
      </c>
      <c r="F34" s="1">
        <v>603</v>
      </c>
      <c r="G34" s="1" t="s">
        <v>169</v>
      </c>
      <c r="I34" s="1">
        <v>5</v>
      </c>
      <c r="L34" s="1">
        <v>8</v>
      </c>
      <c r="M34" s="7" t="s">
        <v>65</v>
      </c>
      <c r="N34" s="1" t="s">
        <v>34</v>
      </c>
      <c r="O34" s="1" t="s">
        <v>35</v>
      </c>
      <c r="P34" s="1" t="s">
        <v>347</v>
      </c>
      <c r="Q34" s="1" t="s">
        <v>348</v>
      </c>
      <c r="R34" s="57" t="s">
        <v>314</v>
      </c>
      <c r="S34" s="58"/>
    </row>
    <row r="35" spans="1:19" ht="12.75" x14ac:dyDescent="0.2">
      <c r="A35" s="4" t="s">
        <v>236</v>
      </c>
      <c r="B35" s="1">
        <v>0.03</v>
      </c>
      <c r="C35" s="1">
        <v>1</v>
      </c>
      <c r="D35" s="1">
        <v>0.03</v>
      </c>
      <c r="F35" s="1">
        <v>603</v>
      </c>
      <c r="G35" s="1" t="s">
        <v>169</v>
      </c>
      <c r="J35" s="7" t="s">
        <v>237</v>
      </c>
      <c r="K35" s="1" t="s">
        <v>238</v>
      </c>
      <c r="L35" s="1">
        <v>1</v>
      </c>
      <c r="M35" s="7" t="s">
        <v>81</v>
      </c>
      <c r="N35" s="1" t="s">
        <v>25</v>
      </c>
      <c r="O35" s="1" t="s">
        <v>26</v>
      </c>
      <c r="P35" s="1" t="s">
        <v>349</v>
      </c>
      <c r="R35" s="57" t="s">
        <v>318</v>
      </c>
      <c r="S35" s="58"/>
    </row>
    <row r="36" spans="1:19" ht="12.75" x14ac:dyDescent="0.2">
      <c r="A36" s="15" t="s">
        <v>239</v>
      </c>
      <c r="B36" s="1">
        <v>0.9</v>
      </c>
      <c r="C36" s="1">
        <v>3</v>
      </c>
      <c r="D36" s="1">
        <v>2.7</v>
      </c>
      <c r="E36" s="1" t="s">
        <v>210</v>
      </c>
      <c r="F36" s="1" t="s">
        <v>240</v>
      </c>
      <c r="G36" s="1" t="s">
        <v>169</v>
      </c>
      <c r="H36" s="1" t="s">
        <v>241</v>
      </c>
      <c r="I36" s="1" t="s">
        <v>242</v>
      </c>
      <c r="L36" s="1">
        <v>5</v>
      </c>
      <c r="M36" s="7" t="s">
        <v>350</v>
      </c>
      <c r="N36" s="1" t="s">
        <v>34</v>
      </c>
      <c r="O36" s="1" t="s">
        <v>35</v>
      </c>
      <c r="P36" s="1" t="s">
        <v>351</v>
      </c>
      <c r="Q36" s="1" t="s">
        <v>352</v>
      </c>
      <c r="R36" s="57" t="s">
        <v>314</v>
      </c>
      <c r="S36" s="58"/>
    </row>
    <row r="37" spans="1:19" ht="12.75" x14ac:dyDescent="0.2">
      <c r="A37" s="15" t="s">
        <v>243</v>
      </c>
      <c r="B37" s="1">
        <v>0.03</v>
      </c>
      <c r="C37" s="1">
        <v>4</v>
      </c>
      <c r="D37" s="1">
        <v>0.12</v>
      </c>
      <c r="E37" s="1" t="s">
        <v>210</v>
      </c>
      <c r="F37" s="1">
        <v>603</v>
      </c>
      <c r="G37" s="1" t="s">
        <v>169</v>
      </c>
      <c r="I37" s="1" t="s">
        <v>244</v>
      </c>
      <c r="J37" s="7" t="s">
        <v>245</v>
      </c>
      <c r="K37" s="1" t="s">
        <v>246</v>
      </c>
      <c r="L37" s="1">
        <v>1</v>
      </c>
      <c r="M37" s="25" t="s">
        <v>353</v>
      </c>
      <c r="N37" s="1" t="s">
        <v>34</v>
      </c>
      <c r="O37" s="1" t="s">
        <v>35</v>
      </c>
      <c r="P37" s="1" t="s">
        <v>354</v>
      </c>
      <c r="R37" s="57" t="s">
        <v>314</v>
      </c>
      <c r="S37" s="58"/>
    </row>
    <row r="38" spans="1:19" ht="12.75" x14ac:dyDescent="0.2">
      <c r="A38" s="7" t="s">
        <v>44</v>
      </c>
      <c r="B38" s="1">
        <v>0.03</v>
      </c>
      <c r="C38" s="1">
        <v>10</v>
      </c>
      <c r="D38" s="1">
        <v>0.3</v>
      </c>
      <c r="E38" s="1" t="s">
        <v>210</v>
      </c>
      <c r="F38" s="1">
        <v>603</v>
      </c>
      <c r="G38" s="1" t="s">
        <v>169</v>
      </c>
      <c r="L38" s="1">
        <v>1</v>
      </c>
      <c r="M38" s="25" t="s">
        <v>84</v>
      </c>
      <c r="N38" s="1" t="s">
        <v>25</v>
      </c>
      <c r="O38" s="1" t="s">
        <v>26</v>
      </c>
      <c r="P38" s="1" t="s">
        <v>45</v>
      </c>
      <c r="R38" s="57" t="s">
        <v>318</v>
      </c>
      <c r="S38" s="58"/>
    </row>
    <row r="39" spans="1:19" ht="12.75" x14ac:dyDescent="0.2">
      <c r="A39" s="7" t="s">
        <v>50</v>
      </c>
      <c r="B39" s="1">
        <v>0.03</v>
      </c>
      <c r="C39" s="1">
        <v>10</v>
      </c>
      <c r="D39" s="1">
        <v>0.3</v>
      </c>
      <c r="E39" s="1" t="s">
        <v>210</v>
      </c>
      <c r="F39" s="1">
        <v>603</v>
      </c>
      <c r="G39" s="1" t="s">
        <v>169</v>
      </c>
      <c r="L39" s="1">
        <v>1</v>
      </c>
      <c r="M39" s="25" t="s">
        <v>84</v>
      </c>
      <c r="N39" s="1" t="s">
        <v>72</v>
      </c>
      <c r="O39" s="1" t="s">
        <v>73</v>
      </c>
      <c r="P39" s="1" t="s">
        <v>51</v>
      </c>
      <c r="R39" s="57" t="s">
        <v>318</v>
      </c>
      <c r="S39" s="58"/>
    </row>
    <row r="40" spans="1:19" ht="12.75" x14ac:dyDescent="0.2">
      <c r="A40" s="4" t="s">
        <v>247</v>
      </c>
      <c r="B40" s="1">
        <v>0.5</v>
      </c>
      <c r="C40" s="1">
        <v>2</v>
      </c>
      <c r="D40" s="1">
        <v>1</v>
      </c>
      <c r="E40" s="1" t="s">
        <v>210</v>
      </c>
      <c r="F40" s="1">
        <v>603</v>
      </c>
      <c r="G40" s="1" t="s">
        <v>169</v>
      </c>
      <c r="I40" s="1" t="s">
        <v>242</v>
      </c>
      <c r="L40" s="1">
        <v>1</v>
      </c>
      <c r="M40" s="25" t="s">
        <v>84</v>
      </c>
      <c r="N40" s="1" t="s">
        <v>53</v>
      </c>
      <c r="O40" s="1" t="s">
        <v>54</v>
      </c>
      <c r="P40" s="1" t="s">
        <v>355</v>
      </c>
      <c r="R40" s="1" t="s">
        <v>337</v>
      </c>
      <c r="S40" s="1" t="s">
        <v>338</v>
      </c>
    </row>
    <row r="41" spans="1:19" ht="12.75" x14ac:dyDescent="0.2">
      <c r="A41" s="7" t="s">
        <v>52</v>
      </c>
      <c r="B41" s="1">
        <v>0.5</v>
      </c>
      <c r="C41" s="1">
        <v>1</v>
      </c>
      <c r="D41" s="1">
        <v>0.5</v>
      </c>
      <c r="E41" s="1" t="s">
        <v>210</v>
      </c>
      <c r="F41" s="21" t="s">
        <v>54</v>
      </c>
      <c r="G41" s="1" t="s">
        <v>169</v>
      </c>
      <c r="H41" s="1" t="s">
        <v>248</v>
      </c>
      <c r="L41" s="1">
        <v>1</v>
      </c>
      <c r="M41" s="25" t="s">
        <v>356</v>
      </c>
      <c r="N41" s="1" t="s">
        <v>34</v>
      </c>
      <c r="O41" s="1" t="s">
        <v>35</v>
      </c>
      <c r="P41" s="1" t="s">
        <v>36</v>
      </c>
      <c r="R41" s="57" t="s">
        <v>314</v>
      </c>
      <c r="S41" s="58"/>
    </row>
    <row r="42" spans="1:19" ht="12.75" x14ac:dyDescent="0.2">
      <c r="A42" s="18" t="s">
        <v>84</v>
      </c>
      <c r="B42" s="1">
        <v>0.5</v>
      </c>
      <c r="C42" s="1">
        <v>1</v>
      </c>
      <c r="D42" s="1">
        <v>0.5</v>
      </c>
      <c r="E42" s="1" t="s">
        <v>210</v>
      </c>
      <c r="F42" s="21" t="s">
        <v>54</v>
      </c>
      <c r="G42" s="1" t="s">
        <v>169</v>
      </c>
      <c r="H42" s="21" t="s">
        <v>248</v>
      </c>
      <c r="L42" s="1">
        <v>1</v>
      </c>
      <c r="M42" s="7" t="s">
        <v>357</v>
      </c>
      <c r="N42" s="1" t="s">
        <v>34</v>
      </c>
      <c r="O42" s="1" t="s">
        <v>35</v>
      </c>
      <c r="P42" s="1" t="s">
        <v>66</v>
      </c>
      <c r="R42" s="57" t="s">
        <v>314</v>
      </c>
      <c r="S42" s="58"/>
    </row>
    <row r="43" spans="1:19" ht="12.75" x14ac:dyDescent="0.2">
      <c r="A43" s="15" t="s">
        <v>249</v>
      </c>
      <c r="B43" s="1">
        <v>3.0000000000000001E-3</v>
      </c>
      <c r="C43" s="1">
        <v>1</v>
      </c>
      <c r="D43" s="1">
        <v>3.0000000000000001E-3</v>
      </c>
      <c r="E43" s="1" t="s">
        <v>210</v>
      </c>
      <c r="F43" s="1">
        <v>603</v>
      </c>
      <c r="G43" s="1" t="s">
        <v>169</v>
      </c>
      <c r="I43" s="1" t="s">
        <v>223</v>
      </c>
      <c r="L43" s="1">
        <v>1</v>
      </c>
      <c r="M43" s="7" t="s">
        <v>358</v>
      </c>
      <c r="N43" s="1" t="s">
        <v>34</v>
      </c>
      <c r="O43" s="1" t="s">
        <v>35</v>
      </c>
      <c r="P43" s="1" t="s">
        <v>359</v>
      </c>
      <c r="Q43" s="26"/>
      <c r="R43" s="57" t="s">
        <v>314</v>
      </c>
      <c r="S43" s="58"/>
    </row>
    <row r="44" spans="1:19" ht="12.75" x14ac:dyDescent="0.2">
      <c r="A44" s="15" t="s">
        <v>250</v>
      </c>
      <c r="B44" s="1">
        <v>3.0000000000000001E-3</v>
      </c>
      <c r="C44" s="1">
        <v>1</v>
      </c>
      <c r="D44" s="1">
        <v>3.0000000000000001E-3</v>
      </c>
      <c r="E44" s="1" t="s">
        <v>210</v>
      </c>
      <c r="F44" s="1">
        <v>603</v>
      </c>
      <c r="G44" s="1" t="s">
        <v>169</v>
      </c>
      <c r="I44" s="1" t="s">
        <v>251</v>
      </c>
      <c r="L44" s="1">
        <v>1</v>
      </c>
      <c r="M44" s="7" t="s">
        <v>360</v>
      </c>
      <c r="N44" s="1" t="s">
        <v>34</v>
      </c>
      <c r="O44" s="1" t="s">
        <v>35</v>
      </c>
      <c r="P44" s="1" t="s">
        <v>361</v>
      </c>
      <c r="R44" s="57" t="s">
        <v>314</v>
      </c>
      <c r="S44" s="58"/>
    </row>
    <row r="45" spans="1:19" ht="12.75" x14ac:dyDescent="0.2">
      <c r="A45" s="22" t="s">
        <v>93</v>
      </c>
      <c r="B45" s="1">
        <v>0.5</v>
      </c>
      <c r="C45" s="1">
        <v>1</v>
      </c>
      <c r="D45" s="1">
        <v>0.5</v>
      </c>
      <c r="E45" s="1" t="s">
        <v>210</v>
      </c>
      <c r="F45" s="21">
        <v>1206</v>
      </c>
      <c r="G45" s="1" t="s">
        <v>169</v>
      </c>
      <c r="H45" s="21" t="s">
        <v>252</v>
      </c>
      <c r="I45" s="1" t="s">
        <v>253</v>
      </c>
      <c r="L45" s="1">
        <v>1</v>
      </c>
      <c r="M45" s="25" t="s">
        <v>250</v>
      </c>
      <c r="N45" s="1" t="s">
        <v>25</v>
      </c>
      <c r="O45" s="1" t="s">
        <v>26</v>
      </c>
      <c r="P45" s="1" t="s">
        <v>362</v>
      </c>
      <c r="R45" s="57" t="s">
        <v>318</v>
      </c>
      <c r="S45" s="58"/>
    </row>
    <row r="46" spans="1:19" ht="12.75" x14ac:dyDescent="0.2">
      <c r="A46" s="7" t="s">
        <v>84</v>
      </c>
      <c r="B46" s="1">
        <v>0.5</v>
      </c>
      <c r="C46" s="1">
        <v>2</v>
      </c>
      <c r="D46" s="1">
        <v>1</v>
      </c>
      <c r="E46" s="1" t="s">
        <v>210</v>
      </c>
      <c r="F46" s="1">
        <v>603</v>
      </c>
      <c r="G46" s="1" t="s">
        <v>169</v>
      </c>
      <c r="H46" s="7" t="s">
        <v>252</v>
      </c>
      <c r="L46" s="1">
        <v>1</v>
      </c>
      <c r="M46" s="7" t="s">
        <v>93</v>
      </c>
      <c r="N46" s="1" t="s">
        <v>72</v>
      </c>
      <c r="O46" s="1" t="s">
        <v>73</v>
      </c>
      <c r="P46" s="1" t="s">
        <v>29</v>
      </c>
      <c r="R46" s="57" t="s">
        <v>318</v>
      </c>
      <c r="S46" s="58"/>
    </row>
    <row r="47" spans="1:19" ht="12.75" x14ac:dyDescent="0.2">
      <c r="A47" s="15" t="s">
        <v>52</v>
      </c>
      <c r="B47" s="1">
        <v>0.5</v>
      </c>
      <c r="C47" s="1">
        <v>2</v>
      </c>
      <c r="D47" s="1">
        <v>1</v>
      </c>
      <c r="E47" s="1" t="s">
        <v>210</v>
      </c>
      <c r="F47" s="21">
        <v>1206</v>
      </c>
      <c r="G47" s="1" t="s">
        <v>169</v>
      </c>
      <c r="H47" s="21" t="s">
        <v>252</v>
      </c>
      <c r="I47" s="1" t="s">
        <v>223</v>
      </c>
      <c r="L47" s="1">
        <v>1</v>
      </c>
      <c r="M47" s="25" t="s">
        <v>249</v>
      </c>
      <c r="N47" s="1" t="s">
        <v>25</v>
      </c>
      <c r="O47" s="1" t="s">
        <v>26</v>
      </c>
      <c r="P47" s="1" t="s">
        <v>363</v>
      </c>
      <c r="R47" s="57" t="s">
        <v>318</v>
      </c>
      <c r="S47" s="58"/>
    </row>
    <row r="48" spans="1:19" ht="12.75" x14ac:dyDescent="0.2">
      <c r="A48" s="15" t="s">
        <v>254</v>
      </c>
      <c r="B48" s="1">
        <v>1.25</v>
      </c>
      <c r="C48" s="1">
        <v>1</v>
      </c>
      <c r="D48" s="1">
        <v>1.25</v>
      </c>
      <c r="E48" s="1" t="s">
        <v>255</v>
      </c>
      <c r="F48" s="1" t="s">
        <v>256</v>
      </c>
      <c r="G48" s="1" t="s">
        <v>169</v>
      </c>
      <c r="H48" s="1" t="s">
        <v>257</v>
      </c>
      <c r="L48" s="1">
        <v>1</v>
      </c>
      <c r="M48" s="25" t="s">
        <v>364</v>
      </c>
      <c r="N48" s="1" t="s">
        <v>34</v>
      </c>
      <c r="O48" s="1" t="s">
        <v>35</v>
      </c>
      <c r="P48" s="1" t="s">
        <v>365</v>
      </c>
      <c r="R48" s="57" t="s">
        <v>314</v>
      </c>
      <c r="S48" s="58"/>
    </row>
    <row r="49" spans="1:19" ht="12.75" x14ac:dyDescent="0.2">
      <c r="A49" s="15" t="s">
        <v>258</v>
      </c>
      <c r="B49" s="1">
        <v>1.2</v>
      </c>
      <c r="C49" s="1">
        <v>1</v>
      </c>
      <c r="D49" s="1">
        <v>1.2</v>
      </c>
      <c r="E49" s="1" t="s">
        <v>255</v>
      </c>
      <c r="F49" s="1" t="s">
        <v>259</v>
      </c>
      <c r="G49" s="1" t="s">
        <v>169</v>
      </c>
      <c r="H49" s="1" t="s">
        <v>260</v>
      </c>
      <c r="L49" s="1">
        <v>1</v>
      </c>
      <c r="M49" s="7" t="s">
        <v>366</v>
      </c>
      <c r="N49" s="1" t="s">
        <v>332</v>
      </c>
      <c r="O49" s="1" t="s">
        <v>333</v>
      </c>
      <c r="P49" s="1" t="s">
        <v>367</v>
      </c>
      <c r="R49" s="26"/>
    </row>
    <row r="50" spans="1:19" ht="12.75" x14ac:dyDescent="0.2">
      <c r="A50" s="15" t="s">
        <v>261</v>
      </c>
      <c r="B50" s="1">
        <v>0.5</v>
      </c>
      <c r="C50" s="1">
        <v>1</v>
      </c>
      <c r="D50" s="1">
        <v>0.5</v>
      </c>
      <c r="E50" s="1" t="s">
        <v>210</v>
      </c>
      <c r="F50" s="1" t="s">
        <v>88</v>
      </c>
      <c r="G50" s="1" t="s">
        <v>169</v>
      </c>
      <c r="H50" s="1" t="s">
        <v>262</v>
      </c>
      <c r="I50" s="1" t="s">
        <v>263</v>
      </c>
      <c r="L50" s="1">
        <v>2</v>
      </c>
      <c r="M50" s="25" t="s">
        <v>368</v>
      </c>
      <c r="N50" s="1" t="s">
        <v>34</v>
      </c>
      <c r="O50" s="1" t="s">
        <v>35</v>
      </c>
      <c r="P50" s="1" t="s">
        <v>369</v>
      </c>
      <c r="R50" s="57" t="s">
        <v>314</v>
      </c>
      <c r="S50" s="58"/>
    </row>
    <row r="51" spans="1:19" ht="12.75" x14ac:dyDescent="0.2">
      <c r="L51" s="1">
        <v>1</v>
      </c>
      <c r="M51" s="7" t="s">
        <v>370</v>
      </c>
      <c r="N51" s="1" t="s">
        <v>34</v>
      </c>
      <c r="O51" s="1" t="s">
        <v>35</v>
      </c>
      <c r="P51" s="1" t="s">
        <v>371</v>
      </c>
      <c r="Q51" s="26"/>
      <c r="R51" s="57" t="s">
        <v>314</v>
      </c>
      <c r="S51" s="58"/>
    </row>
    <row r="52" spans="1:19" ht="12.75" x14ac:dyDescent="0.2">
      <c r="L52" s="1">
        <v>1</v>
      </c>
      <c r="M52" s="7" t="s">
        <v>372</v>
      </c>
      <c r="N52" s="1" t="s">
        <v>34</v>
      </c>
      <c r="O52" s="1" t="s">
        <v>35</v>
      </c>
      <c r="P52" s="1" t="s">
        <v>373</v>
      </c>
      <c r="Q52" s="26"/>
      <c r="R52" s="57" t="s">
        <v>314</v>
      </c>
      <c r="S52" s="58"/>
    </row>
    <row r="53" spans="1:19" ht="12.75" x14ac:dyDescent="0.2">
      <c r="D53">
        <f>SUM(D4:D50)</f>
        <v>79.643000000000029</v>
      </c>
      <c r="L53" s="1">
        <v>2</v>
      </c>
      <c r="M53" s="7" t="s">
        <v>374</v>
      </c>
      <c r="N53" s="4" t="s">
        <v>34</v>
      </c>
      <c r="O53" s="4" t="s">
        <v>35</v>
      </c>
      <c r="P53" s="4" t="s">
        <v>375</v>
      </c>
      <c r="Q53" s="17"/>
      <c r="R53" s="59" t="s">
        <v>314</v>
      </c>
      <c r="S53" s="58"/>
    </row>
    <row r="54" spans="1:19" ht="12.75" x14ac:dyDescent="0.2">
      <c r="L54" s="1"/>
      <c r="M54" s="1"/>
      <c r="N54" s="1"/>
      <c r="O54" s="1"/>
      <c r="P54" s="1"/>
      <c r="Q54" s="24"/>
      <c r="R54" s="1"/>
      <c r="S54" s="1"/>
    </row>
    <row r="55" spans="1:19" ht="12.75" x14ac:dyDescent="0.2">
      <c r="L55" s="1"/>
      <c r="M55" s="1"/>
      <c r="N55" s="1"/>
      <c r="O55" s="1"/>
      <c r="P55" s="1"/>
      <c r="R55" s="1"/>
    </row>
    <row r="56" spans="1:19" ht="12.75" x14ac:dyDescent="0.2">
      <c r="L56" s="1"/>
      <c r="M56" s="1"/>
      <c r="N56" s="1"/>
      <c r="O56" s="1"/>
      <c r="P56" s="1"/>
      <c r="R56" s="1"/>
    </row>
    <row r="65" spans="1:8" ht="12.75" x14ac:dyDescent="0.2">
      <c r="A65" s="1" t="s">
        <v>376</v>
      </c>
      <c r="B65" s="1" t="s">
        <v>377</v>
      </c>
      <c r="C65" s="1" t="s">
        <v>378</v>
      </c>
      <c r="D65" s="1" t="s">
        <v>379</v>
      </c>
      <c r="E65" s="1" t="s">
        <v>380</v>
      </c>
      <c r="F65" s="1" t="s">
        <v>381</v>
      </c>
      <c r="G65" s="1" t="s">
        <v>382</v>
      </c>
      <c r="H65" s="23">
        <v>0.11805555555555555</v>
      </c>
    </row>
    <row r="67" spans="1:8" ht="12.75" x14ac:dyDescent="0.2">
      <c r="A67" s="1" t="s">
        <v>1</v>
      </c>
      <c r="B67" s="1" t="s">
        <v>2</v>
      </c>
      <c r="C67" s="1" t="s">
        <v>3</v>
      </c>
      <c r="D67" s="1" t="s">
        <v>4</v>
      </c>
      <c r="E67" s="1" t="s">
        <v>5</v>
      </c>
      <c r="G67" s="1" t="s">
        <v>6</v>
      </c>
    </row>
    <row r="68" spans="1:8" ht="12.75" x14ac:dyDescent="0.2">
      <c r="A68" s="1">
        <v>2</v>
      </c>
      <c r="C68" s="1" t="s">
        <v>383</v>
      </c>
      <c r="D68" s="1" t="s">
        <v>384</v>
      </c>
      <c r="E68" s="1" t="s">
        <v>385</v>
      </c>
      <c r="G68" s="1" t="s">
        <v>386</v>
      </c>
    </row>
    <row r="69" spans="1:8" ht="12.75" x14ac:dyDescent="0.2">
      <c r="A69" s="1">
        <v>1</v>
      </c>
      <c r="C69" s="1" t="s">
        <v>387</v>
      </c>
      <c r="D69" s="1" t="s">
        <v>387</v>
      </c>
      <c r="E69" s="1" t="s">
        <v>388</v>
      </c>
      <c r="G69" s="1" t="s">
        <v>386</v>
      </c>
    </row>
    <row r="70" spans="1:8" ht="12.75" x14ac:dyDescent="0.2">
      <c r="A70" s="1">
        <v>4</v>
      </c>
      <c r="C70" s="1" t="s">
        <v>389</v>
      </c>
      <c r="D70" s="1" t="s">
        <v>390</v>
      </c>
      <c r="E70" s="1" t="s">
        <v>391</v>
      </c>
      <c r="F70" s="1" t="s">
        <v>392</v>
      </c>
      <c r="G70" s="1" t="s">
        <v>16</v>
      </c>
    </row>
    <row r="71" spans="1:8" ht="12.75" x14ac:dyDescent="0.2">
      <c r="A71" s="1">
        <v>1</v>
      </c>
      <c r="C71" s="1" t="s">
        <v>393</v>
      </c>
      <c r="D71" s="1" t="s">
        <v>394</v>
      </c>
      <c r="E71" s="1" t="s">
        <v>384</v>
      </c>
      <c r="G71" s="1" t="s">
        <v>16</v>
      </c>
    </row>
    <row r="72" spans="1:8" ht="12.75" x14ac:dyDescent="0.2">
      <c r="A72" s="1">
        <v>1</v>
      </c>
      <c r="B72" s="1" t="s">
        <v>315</v>
      </c>
      <c r="C72" s="1" t="s">
        <v>34</v>
      </c>
      <c r="D72" s="1" t="s">
        <v>35</v>
      </c>
      <c r="E72" s="1" t="s">
        <v>102</v>
      </c>
      <c r="G72" s="57" t="s">
        <v>314</v>
      </c>
      <c r="H72" s="58"/>
    </row>
    <row r="73" spans="1:8" ht="12.75" x14ac:dyDescent="0.2">
      <c r="A73" s="1">
        <v>4</v>
      </c>
      <c r="B73" s="1" t="s">
        <v>316</v>
      </c>
      <c r="C73" s="1" t="s">
        <v>25</v>
      </c>
      <c r="D73" s="1" t="s">
        <v>26</v>
      </c>
      <c r="E73" s="57" t="s">
        <v>317</v>
      </c>
      <c r="F73" s="58"/>
      <c r="G73" s="57" t="s">
        <v>318</v>
      </c>
      <c r="H73" s="58"/>
    </row>
    <row r="74" spans="1:8" ht="12.75" x14ac:dyDescent="0.2">
      <c r="A74" s="1">
        <v>8</v>
      </c>
      <c r="B74" s="1" t="s">
        <v>42</v>
      </c>
      <c r="C74" s="1" t="s">
        <v>34</v>
      </c>
      <c r="D74" s="1" t="s">
        <v>35</v>
      </c>
      <c r="E74" s="1" t="s">
        <v>320</v>
      </c>
      <c r="F74" s="1" t="s">
        <v>321</v>
      </c>
      <c r="G74" s="57" t="s">
        <v>314</v>
      </c>
      <c r="H74" s="58"/>
    </row>
    <row r="75" spans="1:8" ht="12.75" x14ac:dyDescent="0.2">
      <c r="A75" s="1">
        <v>1</v>
      </c>
      <c r="B75" s="1" t="s">
        <v>322</v>
      </c>
      <c r="C75" s="1" t="s">
        <v>323</v>
      </c>
      <c r="D75" s="1">
        <v>402</v>
      </c>
      <c r="E75" s="1" t="s">
        <v>324</v>
      </c>
      <c r="G75" s="1" t="s">
        <v>325</v>
      </c>
      <c r="H75" s="1" t="s">
        <v>326</v>
      </c>
    </row>
    <row r="76" spans="1:8" ht="12.75" x14ac:dyDescent="0.2">
      <c r="A76" s="1">
        <v>8</v>
      </c>
      <c r="B76" s="1" t="s">
        <v>44</v>
      </c>
      <c r="C76" s="1" t="s">
        <v>25</v>
      </c>
      <c r="D76" s="1" t="s">
        <v>26</v>
      </c>
      <c r="E76" s="1" t="s">
        <v>327</v>
      </c>
      <c r="F76" s="1" t="s">
        <v>328</v>
      </c>
      <c r="G76" s="57" t="s">
        <v>318</v>
      </c>
      <c r="H76" s="58"/>
    </row>
    <row r="77" spans="1:8" ht="12.75" x14ac:dyDescent="0.2">
      <c r="A77" s="1">
        <v>3</v>
      </c>
      <c r="B77" s="1" t="s">
        <v>48</v>
      </c>
      <c r="C77" s="1" t="s">
        <v>34</v>
      </c>
      <c r="D77" s="1" t="s">
        <v>35</v>
      </c>
      <c r="E77" s="57" t="s">
        <v>330</v>
      </c>
      <c r="F77" s="58"/>
      <c r="G77" s="57" t="s">
        <v>314</v>
      </c>
      <c r="H77" s="58"/>
    </row>
    <row r="78" spans="1:8" ht="12.75" x14ac:dyDescent="0.2">
      <c r="A78" s="1">
        <v>2</v>
      </c>
      <c r="B78" s="1" t="s">
        <v>331</v>
      </c>
      <c r="C78" s="1" t="s">
        <v>332</v>
      </c>
      <c r="D78" s="1" t="s">
        <v>333</v>
      </c>
      <c r="E78" s="1" t="s">
        <v>334</v>
      </c>
      <c r="F78" s="1" t="s">
        <v>335</v>
      </c>
    </row>
    <row r="79" spans="1:8" ht="12.75" x14ac:dyDescent="0.2">
      <c r="A79" s="1">
        <v>1</v>
      </c>
      <c r="B79" s="1" t="s">
        <v>50</v>
      </c>
      <c r="C79" s="1" t="s">
        <v>25</v>
      </c>
      <c r="D79" s="1" t="s">
        <v>26</v>
      </c>
      <c r="E79" s="1" t="s">
        <v>27</v>
      </c>
      <c r="G79" s="57" t="s">
        <v>318</v>
      </c>
      <c r="H79" s="58"/>
    </row>
    <row r="80" spans="1:8" ht="12.75" x14ac:dyDescent="0.2">
      <c r="A80" s="1">
        <v>1</v>
      </c>
      <c r="B80" s="1" t="s">
        <v>52</v>
      </c>
      <c r="C80" s="1" t="s">
        <v>72</v>
      </c>
      <c r="D80" s="1" t="s">
        <v>73</v>
      </c>
      <c r="E80" s="1" t="s">
        <v>85</v>
      </c>
      <c r="G80" s="57" t="s">
        <v>318</v>
      </c>
      <c r="H80" s="58"/>
    </row>
    <row r="81" spans="1:8" ht="12.75" x14ac:dyDescent="0.2">
      <c r="A81" s="1">
        <v>1</v>
      </c>
      <c r="B81" s="1" t="s">
        <v>52</v>
      </c>
      <c r="C81" s="1" t="s">
        <v>53</v>
      </c>
      <c r="D81" s="1" t="s">
        <v>54</v>
      </c>
      <c r="E81" s="1" t="s">
        <v>336</v>
      </c>
      <c r="G81" s="1" t="s">
        <v>337</v>
      </c>
      <c r="H81" s="1" t="s">
        <v>338</v>
      </c>
    </row>
    <row r="82" spans="1:8" ht="12.75" x14ac:dyDescent="0.2">
      <c r="A82" s="1">
        <v>2</v>
      </c>
      <c r="B82" s="1" t="s">
        <v>339</v>
      </c>
      <c r="C82" s="1" t="s">
        <v>25</v>
      </c>
      <c r="D82" s="1" t="s">
        <v>26</v>
      </c>
      <c r="E82" s="1" t="s">
        <v>340</v>
      </c>
      <c r="G82" s="57" t="s">
        <v>318</v>
      </c>
      <c r="H82" s="58"/>
    </row>
    <row r="83" spans="1:8" ht="12.75" x14ac:dyDescent="0.2">
      <c r="A83" s="1">
        <v>1</v>
      </c>
      <c r="B83" s="1" t="s">
        <v>395</v>
      </c>
      <c r="C83" s="1" t="s">
        <v>34</v>
      </c>
      <c r="D83" s="1" t="s">
        <v>35</v>
      </c>
      <c r="E83" s="1" t="s">
        <v>342</v>
      </c>
      <c r="G83" s="57" t="s">
        <v>314</v>
      </c>
      <c r="H83" s="58"/>
    </row>
    <row r="84" spans="1:8" ht="12.75" x14ac:dyDescent="0.2">
      <c r="A84" s="1">
        <v>3</v>
      </c>
      <c r="B84" s="1" t="s">
        <v>396</v>
      </c>
      <c r="C84" s="1" t="s">
        <v>34</v>
      </c>
      <c r="D84" s="1" t="s">
        <v>35</v>
      </c>
      <c r="E84" s="57" t="s">
        <v>344</v>
      </c>
      <c r="F84" s="58"/>
      <c r="G84" s="57" t="s">
        <v>314</v>
      </c>
      <c r="H84" s="58"/>
    </row>
    <row r="85" spans="1:8" ht="12.75" x14ac:dyDescent="0.2">
      <c r="A85" s="1">
        <v>8</v>
      </c>
      <c r="B85" s="1" t="s">
        <v>65</v>
      </c>
      <c r="C85" s="1" t="s">
        <v>34</v>
      </c>
      <c r="D85" s="1" t="s">
        <v>35</v>
      </c>
      <c r="E85" s="1" t="s">
        <v>347</v>
      </c>
      <c r="F85" s="1" t="s">
        <v>348</v>
      </c>
      <c r="G85" s="57" t="s">
        <v>314</v>
      </c>
      <c r="H85" s="58"/>
    </row>
    <row r="86" spans="1:8" ht="12.75" x14ac:dyDescent="0.2">
      <c r="A86" s="1">
        <v>7</v>
      </c>
      <c r="B86" s="1" t="s">
        <v>67</v>
      </c>
      <c r="C86" s="1" t="s">
        <v>34</v>
      </c>
      <c r="D86" s="1" t="s">
        <v>35</v>
      </c>
      <c r="E86" s="1" t="s">
        <v>345</v>
      </c>
      <c r="F86" s="1" t="s">
        <v>346</v>
      </c>
      <c r="G86" s="57" t="s">
        <v>314</v>
      </c>
      <c r="H86" s="58"/>
    </row>
    <row r="87" spans="1:8" ht="12.75" x14ac:dyDescent="0.2">
      <c r="A87" s="1">
        <v>1</v>
      </c>
      <c r="B87" s="1" t="s">
        <v>81</v>
      </c>
      <c r="C87" s="1" t="s">
        <v>25</v>
      </c>
      <c r="D87" s="1" t="s">
        <v>26</v>
      </c>
      <c r="E87" s="1" t="s">
        <v>349</v>
      </c>
      <c r="G87" s="57" t="s">
        <v>318</v>
      </c>
      <c r="H87" s="58"/>
    </row>
    <row r="88" spans="1:8" ht="12.75" x14ac:dyDescent="0.2">
      <c r="A88" s="1">
        <v>5</v>
      </c>
      <c r="B88" s="1" t="s">
        <v>350</v>
      </c>
      <c r="C88" s="1" t="s">
        <v>34</v>
      </c>
      <c r="D88" s="1" t="s">
        <v>35</v>
      </c>
      <c r="E88" s="1" t="s">
        <v>351</v>
      </c>
      <c r="F88" s="1" t="s">
        <v>352</v>
      </c>
      <c r="G88" s="57" t="s">
        <v>314</v>
      </c>
      <c r="H88" s="58"/>
    </row>
    <row r="89" spans="1:8" ht="12.75" x14ac:dyDescent="0.2">
      <c r="A89" s="1">
        <v>1</v>
      </c>
      <c r="B89" s="1" t="s">
        <v>397</v>
      </c>
      <c r="C89" s="1" t="s">
        <v>34</v>
      </c>
      <c r="D89" s="1" t="s">
        <v>35</v>
      </c>
      <c r="E89" s="1" t="s">
        <v>354</v>
      </c>
      <c r="G89" s="57" t="s">
        <v>314</v>
      </c>
      <c r="H89" s="58"/>
    </row>
    <row r="90" spans="1:8" ht="12.75" x14ac:dyDescent="0.2">
      <c r="A90" s="1">
        <v>1</v>
      </c>
      <c r="B90" s="1" t="s">
        <v>84</v>
      </c>
      <c r="C90" s="1" t="s">
        <v>25</v>
      </c>
      <c r="D90" s="1" t="s">
        <v>26</v>
      </c>
      <c r="E90" s="1" t="s">
        <v>45</v>
      </c>
      <c r="G90" s="57" t="s">
        <v>318</v>
      </c>
      <c r="H90" s="58"/>
    </row>
    <row r="91" spans="1:8" ht="12.75" x14ac:dyDescent="0.2">
      <c r="A91" s="1">
        <v>1</v>
      </c>
      <c r="B91" s="1" t="s">
        <v>84</v>
      </c>
      <c r="C91" s="1" t="s">
        <v>72</v>
      </c>
      <c r="D91" s="1" t="s">
        <v>73</v>
      </c>
      <c r="E91" s="1" t="s">
        <v>51</v>
      </c>
      <c r="G91" s="57" t="s">
        <v>318</v>
      </c>
      <c r="H91" s="58"/>
    </row>
    <row r="92" spans="1:8" ht="12.75" x14ac:dyDescent="0.2">
      <c r="A92" s="1">
        <v>1</v>
      </c>
      <c r="B92" s="1" t="s">
        <v>84</v>
      </c>
      <c r="C92" s="1" t="s">
        <v>53</v>
      </c>
      <c r="D92" s="1" t="s">
        <v>54</v>
      </c>
      <c r="E92" s="1" t="s">
        <v>355</v>
      </c>
      <c r="G92" s="1" t="s">
        <v>337</v>
      </c>
      <c r="H92" s="1" t="s">
        <v>338</v>
      </c>
    </row>
    <row r="93" spans="1:8" ht="12.75" x14ac:dyDescent="0.2">
      <c r="A93" s="1">
        <v>1</v>
      </c>
      <c r="B93" s="1" t="s">
        <v>398</v>
      </c>
      <c r="C93" s="1" t="s">
        <v>34</v>
      </c>
      <c r="D93" s="1" t="s">
        <v>35</v>
      </c>
      <c r="E93" s="1" t="s">
        <v>36</v>
      </c>
      <c r="G93" s="57" t="s">
        <v>314</v>
      </c>
      <c r="H93" s="58"/>
    </row>
    <row r="94" spans="1:8" ht="12.75" x14ac:dyDescent="0.2">
      <c r="A94" s="1">
        <v>1</v>
      </c>
      <c r="B94" s="1" t="s">
        <v>399</v>
      </c>
      <c r="C94" s="1" t="s">
        <v>34</v>
      </c>
      <c r="D94" s="1" t="s">
        <v>35</v>
      </c>
      <c r="E94" s="1" t="s">
        <v>66</v>
      </c>
      <c r="G94" s="57" t="s">
        <v>314</v>
      </c>
      <c r="H94" s="58"/>
    </row>
    <row r="95" spans="1:8" ht="12.75" x14ac:dyDescent="0.2">
      <c r="A95" s="1">
        <v>1</v>
      </c>
      <c r="B95" s="1" t="s">
        <v>400</v>
      </c>
      <c r="C95" s="1" t="s">
        <v>34</v>
      </c>
      <c r="D95" s="1" t="s">
        <v>35</v>
      </c>
      <c r="E95" s="1" t="s">
        <v>359</v>
      </c>
      <c r="G95" s="57" t="s">
        <v>314</v>
      </c>
      <c r="H95" s="58"/>
    </row>
    <row r="96" spans="1:8" ht="12.75" x14ac:dyDescent="0.2">
      <c r="A96" s="1">
        <v>1</v>
      </c>
      <c r="B96" s="1" t="s">
        <v>401</v>
      </c>
      <c r="C96" s="1" t="s">
        <v>34</v>
      </c>
      <c r="D96" s="1" t="s">
        <v>35</v>
      </c>
      <c r="E96" s="1" t="s">
        <v>361</v>
      </c>
      <c r="G96" s="57" t="s">
        <v>314</v>
      </c>
      <c r="H96" s="58"/>
    </row>
    <row r="97" spans="1:8" ht="12.75" x14ac:dyDescent="0.2">
      <c r="A97" s="1">
        <v>1</v>
      </c>
      <c r="B97" s="1" t="s">
        <v>250</v>
      </c>
      <c r="C97" s="1" t="s">
        <v>25</v>
      </c>
      <c r="D97" s="1" t="s">
        <v>26</v>
      </c>
      <c r="E97" s="1" t="s">
        <v>362</v>
      </c>
      <c r="G97" s="57" t="s">
        <v>318</v>
      </c>
      <c r="H97" s="58"/>
    </row>
    <row r="98" spans="1:8" ht="12.75" x14ac:dyDescent="0.2">
      <c r="A98" s="1">
        <v>1</v>
      </c>
      <c r="B98" s="1" t="s">
        <v>93</v>
      </c>
      <c r="C98" s="1" t="s">
        <v>72</v>
      </c>
      <c r="D98" s="1" t="s">
        <v>73</v>
      </c>
      <c r="E98" s="1" t="s">
        <v>29</v>
      </c>
      <c r="G98" s="57" t="s">
        <v>318</v>
      </c>
      <c r="H98" s="58"/>
    </row>
    <row r="99" spans="1:8" ht="12.75" x14ac:dyDescent="0.2">
      <c r="A99" s="1">
        <v>1</v>
      </c>
      <c r="B99" s="1" t="s">
        <v>249</v>
      </c>
      <c r="C99" s="1" t="s">
        <v>25</v>
      </c>
      <c r="D99" s="1" t="s">
        <v>26</v>
      </c>
      <c r="E99" s="1" t="s">
        <v>363</v>
      </c>
      <c r="G99" s="57" t="s">
        <v>318</v>
      </c>
      <c r="H99" s="58"/>
    </row>
    <row r="100" spans="1:8" ht="12.75" x14ac:dyDescent="0.2">
      <c r="A100" s="1">
        <v>1</v>
      </c>
      <c r="B100" s="1" t="s">
        <v>402</v>
      </c>
      <c r="C100" s="1" t="s">
        <v>34</v>
      </c>
      <c r="D100" s="1" t="s">
        <v>35</v>
      </c>
      <c r="E100" s="1" t="s">
        <v>365</v>
      </c>
      <c r="G100" s="57" t="s">
        <v>314</v>
      </c>
      <c r="H100" s="58"/>
    </row>
    <row r="101" spans="1:8" ht="12.75" x14ac:dyDescent="0.2">
      <c r="A101" s="1">
        <v>1</v>
      </c>
      <c r="B101" s="1" t="s">
        <v>366</v>
      </c>
      <c r="C101" s="1" t="s">
        <v>332</v>
      </c>
      <c r="D101" s="1" t="s">
        <v>333</v>
      </c>
      <c r="E101" s="1" t="s">
        <v>367</v>
      </c>
    </row>
    <row r="102" spans="1:8" ht="12.75" x14ac:dyDescent="0.2">
      <c r="A102" s="1">
        <v>2</v>
      </c>
      <c r="B102" s="1" t="s">
        <v>403</v>
      </c>
      <c r="C102" s="1" t="s">
        <v>34</v>
      </c>
      <c r="D102" s="1" t="s">
        <v>35</v>
      </c>
      <c r="E102" s="1" t="s">
        <v>369</v>
      </c>
      <c r="G102" s="57" t="s">
        <v>314</v>
      </c>
      <c r="H102" s="58"/>
    </row>
    <row r="103" spans="1:8" ht="12.75" x14ac:dyDescent="0.2">
      <c r="A103" s="1">
        <v>1</v>
      </c>
      <c r="B103" s="1" t="s">
        <v>404</v>
      </c>
      <c r="C103" s="1" t="s">
        <v>34</v>
      </c>
      <c r="D103" s="1" t="s">
        <v>35</v>
      </c>
      <c r="E103" s="1" t="s">
        <v>371</v>
      </c>
      <c r="G103" s="57" t="s">
        <v>314</v>
      </c>
      <c r="H103" s="58"/>
    </row>
    <row r="104" spans="1:8" ht="12.75" x14ac:dyDescent="0.2">
      <c r="A104" s="1">
        <v>1</v>
      </c>
      <c r="B104" s="1" t="s">
        <v>405</v>
      </c>
      <c r="C104" s="1" t="s">
        <v>34</v>
      </c>
      <c r="D104" s="1" t="s">
        <v>35</v>
      </c>
      <c r="E104" s="1" t="s">
        <v>373</v>
      </c>
      <c r="G104" s="57" t="s">
        <v>314</v>
      </c>
      <c r="H104" s="58"/>
    </row>
    <row r="105" spans="1:8" ht="12.75" x14ac:dyDescent="0.2">
      <c r="A105" s="1">
        <v>2</v>
      </c>
      <c r="B105" s="1" t="s">
        <v>406</v>
      </c>
      <c r="C105" s="1" t="s">
        <v>34</v>
      </c>
      <c r="D105" s="1" t="s">
        <v>35</v>
      </c>
      <c r="E105" s="1" t="s">
        <v>375</v>
      </c>
      <c r="G105" s="57" t="s">
        <v>314</v>
      </c>
      <c r="H105" s="58"/>
    </row>
    <row r="106" spans="1:8" ht="12.75" x14ac:dyDescent="0.2">
      <c r="A106" s="1">
        <v>1</v>
      </c>
      <c r="B106" s="1" t="s">
        <v>407</v>
      </c>
      <c r="C106" s="1" t="s">
        <v>34</v>
      </c>
      <c r="D106" s="1" t="s">
        <v>35</v>
      </c>
      <c r="E106" s="1" t="s">
        <v>313</v>
      </c>
      <c r="G106" s="57" t="s">
        <v>314</v>
      </c>
      <c r="H106" s="58"/>
    </row>
    <row r="107" spans="1:8" ht="12.75" x14ac:dyDescent="0.2">
      <c r="A107" s="1">
        <v>2</v>
      </c>
      <c r="B107" s="1" t="s">
        <v>256</v>
      </c>
      <c r="C107" s="1" t="s">
        <v>256</v>
      </c>
      <c r="D107" s="1" t="s">
        <v>256</v>
      </c>
      <c r="E107" s="57" t="s">
        <v>408</v>
      </c>
      <c r="F107" s="58"/>
      <c r="G107" s="1" t="s">
        <v>309</v>
      </c>
      <c r="H107" s="1" t="s">
        <v>310</v>
      </c>
    </row>
    <row r="108" spans="1:8" ht="12.75" x14ac:dyDescent="0.2">
      <c r="A108" s="1">
        <v>1</v>
      </c>
      <c r="B108" s="1" t="s">
        <v>88</v>
      </c>
      <c r="C108" s="1" t="s">
        <v>88</v>
      </c>
      <c r="D108" s="1" t="s">
        <v>88</v>
      </c>
      <c r="E108" s="1" t="s">
        <v>307</v>
      </c>
      <c r="G108" s="57" t="s">
        <v>90</v>
      </c>
      <c r="H108" s="58"/>
    </row>
    <row r="109" spans="1:8" ht="12.75" x14ac:dyDescent="0.2">
      <c r="A109" s="1">
        <v>2</v>
      </c>
      <c r="B109" s="1" t="s">
        <v>304</v>
      </c>
      <c r="C109" s="1" t="s">
        <v>304</v>
      </c>
      <c r="D109" s="1" t="s">
        <v>183</v>
      </c>
      <c r="E109" s="1" t="s">
        <v>305</v>
      </c>
      <c r="G109" s="1" t="s">
        <v>306</v>
      </c>
    </row>
    <row r="110" spans="1:8" ht="12.75" x14ac:dyDescent="0.2">
      <c r="A110" s="1">
        <v>1</v>
      </c>
      <c r="B110" s="1" t="s">
        <v>302</v>
      </c>
      <c r="C110" s="1" t="s">
        <v>302</v>
      </c>
      <c r="D110" s="1" t="s">
        <v>175</v>
      </c>
      <c r="E110" s="1" t="s">
        <v>303</v>
      </c>
      <c r="G110" s="1">
        <v>1</v>
      </c>
    </row>
    <row r="111" spans="1:8" ht="12.75" x14ac:dyDescent="0.2">
      <c r="A111" s="1">
        <v>1</v>
      </c>
      <c r="B111" s="1" t="s">
        <v>298</v>
      </c>
      <c r="C111" s="1" t="s">
        <v>298</v>
      </c>
      <c r="D111" s="1" t="s">
        <v>269</v>
      </c>
      <c r="E111" s="1" t="s">
        <v>299</v>
      </c>
      <c r="G111" s="57" t="s">
        <v>300</v>
      </c>
      <c r="H111" s="58"/>
    </row>
    <row r="112" spans="1:8" ht="12.75" x14ac:dyDescent="0.2">
      <c r="A112" s="1">
        <v>1</v>
      </c>
      <c r="B112" s="1" t="s">
        <v>295</v>
      </c>
      <c r="C112" s="1" t="s">
        <v>295</v>
      </c>
      <c r="D112" s="1" t="s">
        <v>296</v>
      </c>
      <c r="E112" s="1" t="s">
        <v>297</v>
      </c>
    </row>
    <row r="113" spans="1:8" ht="12.75" x14ac:dyDescent="0.2">
      <c r="A113" s="1">
        <v>1</v>
      </c>
      <c r="B113" s="1" t="s">
        <v>292</v>
      </c>
      <c r="C113" s="1" t="s">
        <v>292</v>
      </c>
      <c r="D113" s="1" t="s">
        <v>293</v>
      </c>
      <c r="E113" s="1" t="s">
        <v>151</v>
      </c>
      <c r="G113" s="1" t="s">
        <v>294</v>
      </c>
    </row>
    <row r="114" spans="1:8" ht="12.75" x14ac:dyDescent="0.2">
      <c r="A114" s="1">
        <v>1</v>
      </c>
      <c r="B114" s="1" t="s">
        <v>287</v>
      </c>
      <c r="C114" s="1" t="s">
        <v>287</v>
      </c>
      <c r="D114" s="1" t="s">
        <v>288</v>
      </c>
      <c r="E114" s="1" t="s">
        <v>289</v>
      </c>
      <c r="G114" s="57" t="s">
        <v>290</v>
      </c>
      <c r="H114" s="58"/>
    </row>
    <row r="115" spans="1:8" ht="12.75" x14ac:dyDescent="0.2">
      <c r="A115" s="1">
        <v>3</v>
      </c>
      <c r="B115" s="1" t="s">
        <v>282</v>
      </c>
      <c r="C115" s="1" t="s">
        <v>282</v>
      </c>
      <c r="D115" s="1" t="s">
        <v>146</v>
      </c>
      <c r="E115" s="57" t="s">
        <v>283</v>
      </c>
      <c r="F115" s="58"/>
      <c r="G115" s="1" t="s">
        <v>284</v>
      </c>
      <c r="H115" s="1" t="s">
        <v>285</v>
      </c>
    </row>
    <row r="116" spans="1:8" ht="12.75" x14ac:dyDescent="0.2">
      <c r="A116" s="1">
        <v>3</v>
      </c>
      <c r="B116" s="1" t="s">
        <v>277</v>
      </c>
      <c r="C116" s="1" t="s">
        <v>277</v>
      </c>
      <c r="D116" s="1" t="s">
        <v>278</v>
      </c>
      <c r="E116" s="57" t="s">
        <v>279</v>
      </c>
      <c r="F116" s="58"/>
      <c r="G116" s="1" t="s">
        <v>280</v>
      </c>
      <c r="H116" s="1" t="s">
        <v>281</v>
      </c>
    </row>
    <row r="117" spans="1:8" ht="12.75" x14ac:dyDescent="0.2">
      <c r="A117" s="1">
        <v>1</v>
      </c>
      <c r="B117" s="1" t="s">
        <v>273</v>
      </c>
      <c r="C117" s="1" t="s">
        <v>273</v>
      </c>
      <c r="D117" s="1" t="s">
        <v>274</v>
      </c>
      <c r="E117" s="1" t="s">
        <v>275</v>
      </c>
      <c r="G117" s="57" t="s">
        <v>276</v>
      </c>
      <c r="H117" s="58"/>
    </row>
    <row r="118" spans="1:8" ht="12.75" x14ac:dyDescent="0.2">
      <c r="A118" s="1">
        <v>3</v>
      </c>
      <c r="B118" s="1" t="s">
        <v>186</v>
      </c>
      <c r="C118" s="1" t="s">
        <v>186</v>
      </c>
      <c r="D118" s="1" t="s">
        <v>269</v>
      </c>
      <c r="E118" s="1" t="s">
        <v>270</v>
      </c>
      <c r="F118" s="24">
        <v>103</v>
      </c>
      <c r="G118" s="1" t="s">
        <v>271</v>
      </c>
      <c r="H118" s="1" t="s">
        <v>272</v>
      </c>
    </row>
    <row r="119" spans="1:8" ht="12.75" x14ac:dyDescent="0.2">
      <c r="A119" s="1">
        <v>1</v>
      </c>
      <c r="B119" s="1" t="s">
        <v>265</v>
      </c>
      <c r="C119" s="1" t="s">
        <v>265</v>
      </c>
      <c r="D119" s="1" t="s">
        <v>266</v>
      </c>
      <c r="E119" s="1" t="s">
        <v>267</v>
      </c>
      <c r="G119" s="1" t="s">
        <v>268</v>
      </c>
    </row>
    <row r="120" spans="1:8" ht="12.75" x14ac:dyDescent="0.2">
      <c r="A120" s="1">
        <v>1</v>
      </c>
      <c r="B120" s="1" t="s">
        <v>409</v>
      </c>
      <c r="C120" s="1" t="s">
        <v>13</v>
      </c>
      <c r="D120" s="1" t="s">
        <v>14</v>
      </c>
      <c r="E120" s="1" t="s">
        <v>410</v>
      </c>
      <c r="G120" s="1" t="s">
        <v>16</v>
      </c>
    </row>
  </sheetData>
  <mergeCells count="80">
    <mergeCell ref="G82:H82"/>
    <mergeCell ref="G83:H83"/>
    <mergeCell ref="E84:F84"/>
    <mergeCell ref="G84:H84"/>
    <mergeCell ref="G85:H85"/>
    <mergeCell ref="G97:H97"/>
    <mergeCell ref="G98:H98"/>
    <mergeCell ref="R20:S20"/>
    <mergeCell ref="P21:Q21"/>
    <mergeCell ref="R21:S21"/>
    <mergeCell ref="R22:S22"/>
    <mergeCell ref="R24:S24"/>
    <mergeCell ref="R38:S38"/>
    <mergeCell ref="R44:S44"/>
    <mergeCell ref="G86:H86"/>
    <mergeCell ref="G87:H87"/>
    <mergeCell ref="G88:H88"/>
    <mergeCell ref="G89:H89"/>
    <mergeCell ref="G90:H90"/>
    <mergeCell ref="G79:H79"/>
    <mergeCell ref="G80:H80"/>
    <mergeCell ref="G91:H91"/>
    <mergeCell ref="G93:H93"/>
    <mergeCell ref="G94:H94"/>
    <mergeCell ref="G95:H95"/>
    <mergeCell ref="G96:H96"/>
    <mergeCell ref="G117:H117"/>
    <mergeCell ref="G102:H102"/>
    <mergeCell ref="G103:H103"/>
    <mergeCell ref="G104:H104"/>
    <mergeCell ref="G105:H105"/>
    <mergeCell ref="G106:H106"/>
    <mergeCell ref="G111:H111"/>
    <mergeCell ref="G108:H108"/>
    <mergeCell ref="G99:H99"/>
    <mergeCell ref="G100:H100"/>
    <mergeCell ref="G114:H114"/>
    <mergeCell ref="E115:F115"/>
    <mergeCell ref="E116:F116"/>
    <mergeCell ref="E107:F107"/>
    <mergeCell ref="G77:H77"/>
    <mergeCell ref="G76:H76"/>
    <mergeCell ref="G72:H72"/>
    <mergeCell ref="E73:F73"/>
    <mergeCell ref="G73:H73"/>
    <mergeCell ref="E77:F77"/>
    <mergeCell ref="G74:H74"/>
    <mergeCell ref="R52:S52"/>
    <mergeCell ref="R53:S53"/>
    <mergeCell ref="R27:S27"/>
    <mergeCell ref="R28:S28"/>
    <mergeCell ref="R30:S30"/>
    <mergeCell ref="R31:S31"/>
    <mergeCell ref="R32:S32"/>
    <mergeCell ref="R42:S42"/>
    <mergeCell ref="R39:S39"/>
    <mergeCell ref="R41:S41"/>
    <mergeCell ref="R35:S35"/>
    <mergeCell ref="R36:S36"/>
    <mergeCell ref="R43:S43"/>
    <mergeCell ref="R45:S45"/>
    <mergeCell ref="R47:S47"/>
    <mergeCell ref="R48:S48"/>
    <mergeCell ref="R50:S50"/>
    <mergeCell ref="R51:S51"/>
    <mergeCell ref="R25:S25"/>
    <mergeCell ref="P25:Q25"/>
    <mergeCell ref="P17:Q17"/>
    <mergeCell ref="R33:S33"/>
    <mergeCell ref="R46:S46"/>
    <mergeCell ref="P32:Q32"/>
    <mergeCell ref="R34:S34"/>
    <mergeCell ref="R37:S37"/>
    <mergeCell ref="R19:S19"/>
    <mergeCell ref="R15:S15"/>
    <mergeCell ref="R6:S6"/>
    <mergeCell ref="P7:Q7"/>
    <mergeCell ref="P8:Q8"/>
    <mergeCell ref="R9:S9"/>
    <mergeCell ref="R12:S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ColWidth="14.42578125" defaultRowHeight="15.75" customHeight="1" x14ac:dyDescent="0.2"/>
  <cols>
    <col min="3" max="3" width="24.28515625" customWidth="1"/>
    <col min="6" max="6" width="40.140625" customWidth="1"/>
  </cols>
  <sheetData>
    <row r="1" spans="1:14" ht="15.75" customHeight="1" x14ac:dyDescent="0.2">
      <c r="A1" s="1" t="s">
        <v>411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10"/>
      <c r="L1" s="1" t="s">
        <v>158</v>
      </c>
      <c r="M1" s="1" t="s">
        <v>159</v>
      </c>
    </row>
    <row r="2" spans="1:14" ht="15.75" customHeight="1" x14ac:dyDescent="0.2">
      <c r="A2" s="1"/>
      <c r="B2" s="7">
        <v>1</v>
      </c>
      <c r="C2" s="1" t="s">
        <v>33</v>
      </c>
      <c r="D2" s="1" t="s">
        <v>412</v>
      </c>
      <c r="E2" s="1" t="s">
        <v>413</v>
      </c>
      <c r="F2" s="1" t="s">
        <v>414</v>
      </c>
      <c r="G2" s="1" t="s">
        <v>314</v>
      </c>
      <c r="K2" s="11"/>
      <c r="L2" s="1" t="s">
        <v>165</v>
      </c>
    </row>
    <row r="3" spans="1:14" ht="15.75" customHeight="1" x14ac:dyDescent="0.2">
      <c r="A3" s="1"/>
      <c r="B3" s="7">
        <v>10</v>
      </c>
      <c r="C3" s="1" t="s">
        <v>415</v>
      </c>
      <c r="D3" s="1" t="s">
        <v>25</v>
      </c>
      <c r="E3" s="1" t="s">
        <v>26</v>
      </c>
      <c r="F3" s="1" t="s">
        <v>416</v>
      </c>
      <c r="G3" s="1" t="s">
        <v>417</v>
      </c>
      <c r="K3" s="13"/>
      <c r="L3" s="1" t="s">
        <v>171</v>
      </c>
      <c r="M3" s="14"/>
      <c r="N3" s="1" t="s">
        <v>172</v>
      </c>
    </row>
    <row r="4" spans="1:14" ht="15.75" customHeight="1" x14ac:dyDescent="0.2">
      <c r="A4" s="1"/>
      <c r="B4" s="7">
        <v>3</v>
      </c>
      <c r="C4" s="1" t="s">
        <v>48</v>
      </c>
      <c r="D4" s="1" t="s">
        <v>34</v>
      </c>
      <c r="E4" s="1" t="s">
        <v>35</v>
      </c>
      <c r="F4" s="1" t="s">
        <v>418</v>
      </c>
      <c r="G4" s="1" t="s">
        <v>314</v>
      </c>
      <c r="K4" s="14"/>
      <c r="L4" s="1" t="s">
        <v>177</v>
      </c>
    </row>
    <row r="5" spans="1:14" ht="15.75" customHeight="1" x14ac:dyDescent="0.2">
      <c r="A5" s="1"/>
      <c r="B5" s="7">
        <v>2</v>
      </c>
      <c r="C5" s="1" t="s">
        <v>419</v>
      </c>
      <c r="D5" s="1" t="s">
        <v>25</v>
      </c>
      <c r="E5" s="1" t="s">
        <v>26</v>
      </c>
      <c r="F5" s="1" t="s">
        <v>420</v>
      </c>
      <c r="G5" s="1" t="s">
        <v>318</v>
      </c>
      <c r="K5" s="16"/>
      <c r="L5" s="1" t="s">
        <v>181</v>
      </c>
    </row>
    <row r="6" spans="1:14" ht="15.75" customHeight="1" x14ac:dyDescent="0.2">
      <c r="A6" s="1"/>
      <c r="B6" s="7">
        <v>2</v>
      </c>
      <c r="C6" s="1" t="s">
        <v>421</v>
      </c>
      <c r="D6" s="1" t="s">
        <v>53</v>
      </c>
      <c r="E6" s="1" t="s">
        <v>54</v>
      </c>
      <c r="F6" s="1" t="s">
        <v>422</v>
      </c>
      <c r="G6" s="1" t="s">
        <v>423</v>
      </c>
      <c r="K6" s="17"/>
      <c r="L6" s="1" t="s">
        <v>185</v>
      </c>
    </row>
    <row r="7" spans="1:14" ht="15.75" customHeight="1" x14ac:dyDescent="0.2">
      <c r="A7" s="1"/>
      <c r="B7" s="7">
        <v>2</v>
      </c>
      <c r="C7" s="1" t="s">
        <v>58</v>
      </c>
      <c r="D7" s="1" t="s">
        <v>424</v>
      </c>
      <c r="E7" s="1" t="s">
        <v>425</v>
      </c>
      <c r="F7" s="1" t="s">
        <v>426</v>
      </c>
      <c r="G7" s="1" t="s">
        <v>318</v>
      </c>
      <c r="K7" s="28"/>
      <c r="L7" s="1" t="s">
        <v>427</v>
      </c>
    </row>
    <row r="8" spans="1:14" ht="15.75" customHeight="1" x14ac:dyDescent="0.2">
      <c r="A8" s="1"/>
      <c r="B8" s="7">
        <v>2</v>
      </c>
      <c r="C8" s="1" t="s">
        <v>65</v>
      </c>
      <c r="D8" s="1" t="s">
        <v>34</v>
      </c>
      <c r="E8" s="1" t="s">
        <v>35</v>
      </c>
      <c r="F8" s="1" t="s">
        <v>428</v>
      </c>
      <c r="G8" s="1" t="s">
        <v>314</v>
      </c>
    </row>
    <row r="9" spans="1:14" ht="15.75" customHeight="1" x14ac:dyDescent="0.2">
      <c r="A9" s="1"/>
      <c r="B9" s="7">
        <v>4</v>
      </c>
      <c r="C9" s="1" t="s">
        <v>67</v>
      </c>
      <c r="D9" s="1" t="s">
        <v>34</v>
      </c>
      <c r="E9" s="1" t="s">
        <v>35</v>
      </c>
      <c r="F9" s="1" t="s">
        <v>429</v>
      </c>
      <c r="G9" s="1" t="s">
        <v>314</v>
      </c>
    </row>
    <row r="10" spans="1:14" ht="15.75" customHeight="1" x14ac:dyDescent="0.2">
      <c r="A10" s="1"/>
      <c r="B10" s="7">
        <v>1</v>
      </c>
      <c r="C10" s="1" t="s">
        <v>75</v>
      </c>
      <c r="D10" s="1" t="s">
        <v>76</v>
      </c>
      <c r="E10" s="1" t="s">
        <v>76</v>
      </c>
      <c r="F10" s="1" t="s">
        <v>78</v>
      </c>
      <c r="G10" s="1" t="s">
        <v>430</v>
      </c>
    </row>
    <row r="11" spans="1:14" ht="15.75" customHeight="1" x14ac:dyDescent="0.2">
      <c r="A11" s="1"/>
      <c r="B11" s="7">
        <v>1</v>
      </c>
      <c r="C11" s="1" t="s">
        <v>431</v>
      </c>
      <c r="D11" s="1" t="s">
        <v>25</v>
      </c>
      <c r="E11" s="1" t="s">
        <v>26</v>
      </c>
      <c r="F11" s="1" t="s">
        <v>432</v>
      </c>
      <c r="G11" s="1" t="s">
        <v>318</v>
      </c>
    </row>
    <row r="12" spans="1:14" ht="15.75" customHeight="1" x14ac:dyDescent="0.2">
      <c r="A12" s="1" t="s">
        <v>433</v>
      </c>
      <c r="B12" s="7">
        <v>1</v>
      </c>
      <c r="C12" s="21" t="s">
        <v>434</v>
      </c>
      <c r="D12" s="1" t="s">
        <v>25</v>
      </c>
      <c r="E12" s="1" t="s">
        <v>26</v>
      </c>
      <c r="F12" s="1" t="s">
        <v>29</v>
      </c>
      <c r="G12" s="1" t="s">
        <v>318</v>
      </c>
    </row>
    <row r="13" spans="1:14" ht="15.75" customHeight="1" x14ac:dyDescent="0.2">
      <c r="A13" s="1"/>
      <c r="B13" s="7">
        <v>4</v>
      </c>
      <c r="C13" s="1" t="s">
        <v>84</v>
      </c>
      <c r="D13" s="1" t="s">
        <v>25</v>
      </c>
      <c r="E13" s="1" t="s">
        <v>26</v>
      </c>
      <c r="F13" s="1" t="s">
        <v>435</v>
      </c>
      <c r="G13" s="1" t="s">
        <v>318</v>
      </c>
    </row>
    <row r="14" spans="1:14" ht="15.75" customHeight="1" x14ac:dyDescent="0.2">
      <c r="A14" s="1" t="s">
        <v>251</v>
      </c>
      <c r="B14" s="15">
        <v>1</v>
      </c>
      <c r="C14" s="1" t="s">
        <v>87</v>
      </c>
      <c r="D14" s="1" t="s">
        <v>436</v>
      </c>
      <c r="E14" s="1" t="s">
        <v>436</v>
      </c>
      <c r="F14" s="1" t="s">
        <v>437</v>
      </c>
      <c r="G14" s="1" t="s">
        <v>438</v>
      </c>
      <c r="K14" s="1" t="s">
        <v>439</v>
      </c>
    </row>
    <row r="15" spans="1:14" ht="15.75" customHeight="1" x14ac:dyDescent="0.2">
      <c r="A15" s="1"/>
      <c r="B15" s="7">
        <v>1</v>
      </c>
      <c r="C15" s="1" t="s">
        <v>440</v>
      </c>
      <c r="D15" s="1" t="s">
        <v>104</v>
      </c>
      <c r="E15" s="1" t="s">
        <v>105</v>
      </c>
      <c r="F15" s="1" t="s">
        <v>441</v>
      </c>
      <c r="G15" s="1" t="s">
        <v>107</v>
      </c>
    </row>
    <row r="16" spans="1:14" ht="15.75" customHeight="1" x14ac:dyDescent="0.2">
      <c r="A16" s="1"/>
      <c r="B16" s="7">
        <v>1</v>
      </c>
      <c r="C16" s="1" t="s">
        <v>442</v>
      </c>
      <c r="D16" s="1" t="s">
        <v>25</v>
      </c>
      <c r="E16" s="1" t="s">
        <v>26</v>
      </c>
      <c r="F16" s="1" t="s">
        <v>94</v>
      </c>
      <c r="G16" s="1" t="s">
        <v>318</v>
      </c>
    </row>
    <row r="17" spans="1:7" ht="15.75" customHeight="1" x14ac:dyDescent="0.2">
      <c r="A17" s="1" t="s">
        <v>443</v>
      </c>
      <c r="B17" s="15">
        <v>1</v>
      </c>
      <c r="C17" s="1" t="s">
        <v>444</v>
      </c>
      <c r="D17" s="1" t="s">
        <v>445</v>
      </c>
      <c r="E17" s="1">
        <v>806</v>
      </c>
      <c r="F17" s="1" t="s">
        <v>446</v>
      </c>
      <c r="G17" s="29" t="s">
        <v>447</v>
      </c>
    </row>
    <row r="18" spans="1:7" ht="15.75" customHeight="1" x14ac:dyDescent="0.2">
      <c r="A18" s="1"/>
      <c r="B18" s="7">
        <v>4</v>
      </c>
      <c r="C18" s="1" t="s">
        <v>98</v>
      </c>
      <c r="D18" s="1" t="s">
        <v>25</v>
      </c>
      <c r="E18" s="1" t="s">
        <v>26</v>
      </c>
      <c r="F18" s="1" t="s">
        <v>448</v>
      </c>
      <c r="G18" s="1" t="s">
        <v>318</v>
      </c>
    </row>
    <row r="19" spans="1:7" ht="15.75" customHeight="1" x14ac:dyDescent="0.2">
      <c r="A19" s="1"/>
      <c r="B19" s="7">
        <v>1</v>
      </c>
      <c r="C19" s="1" t="s">
        <v>103</v>
      </c>
      <c r="D19" s="1" t="s">
        <v>104</v>
      </c>
      <c r="E19" s="1" t="s">
        <v>105</v>
      </c>
      <c r="F19" s="1" t="s">
        <v>449</v>
      </c>
      <c r="G19" s="1" t="s">
        <v>107</v>
      </c>
    </row>
    <row r="20" spans="1:7" ht="15.75" customHeight="1" x14ac:dyDescent="0.2">
      <c r="A20" s="1" t="s">
        <v>450</v>
      </c>
      <c r="B20" s="15">
        <v>1</v>
      </c>
      <c r="C20" s="1" t="s">
        <v>451</v>
      </c>
      <c r="D20" s="1" t="s">
        <v>412</v>
      </c>
      <c r="E20" s="1" t="s">
        <v>413</v>
      </c>
      <c r="F20" s="1" t="s">
        <v>452</v>
      </c>
      <c r="G20" s="1" t="s">
        <v>314</v>
      </c>
    </row>
    <row r="21" spans="1:7" ht="15.75" customHeight="1" x14ac:dyDescent="0.2">
      <c r="A21" s="1" t="s">
        <v>450</v>
      </c>
      <c r="B21" s="25">
        <v>1</v>
      </c>
      <c r="C21" s="1" t="s">
        <v>453</v>
      </c>
      <c r="D21" s="1" t="s">
        <v>453</v>
      </c>
      <c r="E21" s="1" t="s">
        <v>453</v>
      </c>
      <c r="F21" s="1" t="s">
        <v>147</v>
      </c>
      <c r="G21" s="1" t="s">
        <v>454</v>
      </c>
    </row>
    <row r="22" spans="1:7" ht="15.75" customHeight="1" x14ac:dyDescent="0.2">
      <c r="A22" s="1"/>
      <c r="B22" s="7">
        <v>4</v>
      </c>
      <c r="C22" s="1" t="s">
        <v>127</v>
      </c>
      <c r="D22" s="1" t="s">
        <v>127</v>
      </c>
      <c r="E22" s="1" t="s">
        <v>128</v>
      </c>
      <c r="F22" s="1" t="s">
        <v>455</v>
      </c>
      <c r="G22" s="1" t="s">
        <v>456</v>
      </c>
    </row>
    <row r="23" spans="1:7" ht="15.75" customHeight="1" x14ac:dyDescent="0.2">
      <c r="A23" s="1" t="s">
        <v>457</v>
      </c>
      <c r="B23" s="15">
        <v>1</v>
      </c>
      <c r="C23" s="1" t="s">
        <v>134</v>
      </c>
      <c r="D23" s="1" t="s">
        <v>134</v>
      </c>
      <c r="E23" s="1" t="s">
        <v>135</v>
      </c>
      <c r="F23" s="1" t="s">
        <v>136</v>
      </c>
    </row>
    <row r="24" spans="1:7" ht="15.75" customHeight="1" x14ac:dyDescent="0.2">
      <c r="A24" s="1"/>
      <c r="B24" s="18">
        <v>1</v>
      </c>
      <c r="C24" s="1" t="s">
        <v>458</v>
      </c>
      <c r="D24" s="1" t="s">
        <v>458</v>
      </c>
      <c r="E24" s="1" t="s">
        <v>458</v>
      </c>
      <c r="F24" s="1" t="s">
        <v>267</v>
      </c>
      <c r="G24" s="1" t="s">
        <v>459</v>
      </c>
    </row>
    <row r="25" spans="1:7" ht="12.75" x14ac:dyDescent="0.2">
      <c r="A25" s="1"/>
      <c r="B25" s="7">
        <v>2</v>
      </c>
      <c r="C25" s="1" t="s">
        <v>460</v>
      </c>
      <c r="D25" s="1" t="s">
        <v>104</v>
      </c>
      <c r="E25" s="1" t="s">
        <v>105</v>
      </c>
      <c r="F25" s="1" t="s">
        <v>460</v>
      </c>
      <c r="G25" s="1" t="s">
        <v>107</v>
      </c>
    </row>
    <row r="26" spans="1:7" ht="12.75" x14ac:dyDescent="0.2">
      <c r="A26" s="1"/>
      <c r="B26" s="7">
        <v>1</v>
      </c>
      <c r="C26" s="1" t="s">
        <v>137</v>
      </c>
      <c r="D26" s="1" t="s">
        <v>137</v>
      </c>
      <c r="E26" s="1" t="s">
        <v>138</v>
      </c>
      <c r="F26" s="1" t="s">
        <v>137</v>
      </c>
    </row>
    <row r="27" spans="1:7" ht="12.75" x14ac:dyDescent="0.2">
      <c r="A27" s="1"/>
      <c r="B27" s="12">
        <v>1</v>
      </c>
      <c r="C27" s="1" t="s">
        <v>461</v>
      </c>
      <c r="D27" s="1" t="s">
        <v>461</v>
      </c>
      <c r="E27" s="1" t="s">
        <v>462</v>
      </c>
      <c r="F27" s="1" t="s">
        <v>463</v>
      </c>
    </row>
    <row r="28" spans="1:7" ht="12.75" x14ac:dyDescent="0.2">
      <c r="A28" s="1" t="s">
        <v>464</v>
      </c>
      <c r="B28" s="25">
        <v>1</v>
      </c>
      <c r="C28" s="1" t="s">
        <v>465</v>
      </c>
      <c r="D28" s="1" t="s">
        <v>465</v>
      </c>
      <c r="E28" s="1" t="s">
        <v>466</v>
      </c>
      <c r="F28" s="1" t="s">
        <v>467</v>
      </c>
    </row>
    <row r="29" spans="1:7" ht="12.75" x14ac:dyDescent="0.2">
      <c r="A29" s="1" t="s">
        <v>468</v>
      </c>
      <c r="B29" s="15">
        <v>1</v>
      </c>
      <c r="C29" s="1" t="s">
        <v>469</v>
      </c>
      <c r="D29" s="1" t="s">
        <v>469</v>
      </c>
      <c r="E29" s="1" t="s">
        <v>470</v>
      </c>
      <c r="F29" s="1" t="s">
        <v>151</v>
      </c>
      <c r="G29" s="1" t="s">
        <v>471</v>
      </c>
    </row>
    <row r="30" spans="1:7" ht="12.75" x14ac:dyDescent="0.2">
      <c r="A30" s="1" t="s">
        <v>472</v>
      </c>
      <c r="B30" s="15" t="s">
        <v>473</v>
      </c>
      <c r="C30" s="1" t="s">
        <v>474</v>
      </c>
    </row>
    <row r="31" spans="1:7" ht="12.75" x14ac:dyDescent="0.2">
      <c r="A31" s="1" t="s">
        <v>475</v>
      </c>
      <c r="B31" s="15" t="s">
        <v>473</v>
      </c>
      <c r="C31" s="1" t="s">
        <v>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/>
  </sheetViews>
  <sheetFormatPr defaultColWidth="14.42578125" defaultRowHeight="15.75" customHeight="1" x14ac:dyDescent="0.2"/>
  <cols>
    <col min="3" max="3" width="24.28515625" customWidth="1"/>
    <col min="6" max="6" width="40.140625" customWidth="1"/>
  </cols>
  <sheetData>
    <row r="1" spans="1:14" ht="15.75" customHeight="1" x14ac:dyDescent="0.2">
      <c r="A1" s="1" t="s">
        <v>411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10"/>
      <c r="L1" s="1" t="s">
        <v>158</v>
      </c>
      <c r="M1" s="1" t="s">
        <v>159</v>
      </c>
    </row>
    <row r="2" spans="1:14" ht="15.75" customHeight="1" x14ac:dyDescent="0.2">
      <c r="A2" s="1"/>
      <c r="B2" s="1"/>
      <c r="C2" s="26"/>
      <c r="D2" s="1"/>
      <c r="E2" s="1"/>
      <c r="F2" s="1"/>
      <c r="G2" s="1"/>
      <c r="K2" s="11"/>
      <c r="L2" s="1" t="s">
        <v>165</v>
      </c>
    </row>
    <row r="3" spans="1:14" ht="15.75" customHeight="1" x14ac:dyDescent="0.2">
      <c r="A3" s="1"/>
      <c r="B3" s="1"/>
      <c r="C3" s="26"/>
      <c r="D3" s="1"/>
      <c r="E3" s="1"/>
      <c r="F3" s="1"/>
      <c r="G3" s="1"/>
      <c r="K3" s="13"/>
      <c r="L3" s="1" t="s">
        <v>171</v>
      </c>
      <c r="M3" s="14"/>
      <c r="N3" s="1" t="s">
        <v>172</v>
      </c>
    </row>
    <row r="4" spans="1:14" ht="15.75" customHeight="1" x14ac:dyDescent="0.2">
      <c r="A4" s="1"/>
      <c r="B4" s="1"/>
      <c r="C4" s="26"/>
      <c r="D4" s="1"/>
      <c r="E4" s="1"/>
      <c r="F4" s="1"/>
      <c r="G4" s="1"/>
      <c r="K4" s="14"/>
      <c r="L4" s="1" t="s">
        <v>177</v>
      </c>
    </row>
    <row r="5" spans="1:14" ht="15.75" customHeight="1" x14ac:dyDescent="0.2">
      <c r="A5" s="1"/>
      <c r="B5" s="1"/>
      <c r="C5" s="26"/>
      <c r="D5" s="1"/>
      <c r="E5" s="1"/>
      <c r="F5" s="1"/>
      <c r="G5" s="1"/>
      <c r="K5" s="16"/>
      <c r="L5" s="1" t="s">
        <v>181</v>
      </c>
    </row>
    <row r="6" spans="1:14" ht="15.75" customHeight="1" x14ac:dyDescent="0.2">
      <c r="A6" s="1"/>
      <c r="B6" s="1"/>
      <c r="C6" s="26"/>
      <c r="D6" s="1"/>
      <c r="E6" s="1"/>
      <c r="F6" s="1"/>
      <c r="G6" s="1"/>
      <c r="K6" s="17"/>
      <c r="L6" s="1" t="s">
        <v>185</v>
      </c>
    </row>
    <row r="7" spans="1:14" ht="15.75" customHeight="1" x14ac:dyDescent="0.2">
      <c r="A7" s="1"/>
      <c r="B7" s="1"/>
      <c r="C7" s="26"/>
      <c r="D7" s="1"/>
      <c r="E7" s="1"/>
      <c r="F7" s="1"/>
      <c r="G7" s="1"/>
      <c r="K7" s="28"/>
      <c r="L7" s="1" t="s">
        <v>427</v>
      </c>
    </row>
    <row r="8" spans="1:14" ht="15.75" customHeight="1" x14ac:dyDescent="0.2">
      <c r="A8" s="1"/>
      <c r="B8" s="1"/>
      <c r="C8" s="26"/>
      <c r="D8" s="1"/>
      <c r="E8" s="1"/>
      <c r="F8" s="1"/>
      <c r="G8" s="1"/>
    </row>
    <row r="9" spans="1:14" ht="15.75" customHeight="1" x14ac:dyDescent="0.2">
      <c r="A9" s="1"/>
      <c r="B9" s="1"/>
      <c r="C9" s="26"/>
      <c r="D9" s="1"/>
      <c r="E9" s="1"/>
      <c r="F9" s="1"/>
      <c r="G9" s="1"/>
    </row>
    <row r="10" spans="1:14" ht="15.75" customHeight="1" x14ac:dyDescent="0.2">
      <c r="A10" s="1"/>
      <c r="B10" s="1"/>
      <c r="C10" s="26"/>
      <c r="D10" s="1"/>
      <c r="E10" s="1"/>
      <c r="F10" s="1"/>
      <c r="G10" s="1"/>
    </row>
    <row r="11" spans="1:14" ht="15.75" customHeight="1" x14ac:dyDescent="0.2">
      <c r="A11" s="1"/>
      <c r="B11" s="7">
        <v>1</v>
      </c>
      <c r="C11" s="1" t="s">
        <v>33</v>
      </c>
      <c r="D11" s="1" t="s">
        <v>412</v>
      </c>
      <c r="E11" s="1" t="s">
        <v>413</v>
      </c>
      <c r="F11" s="1" t="s">
        <v>477</v>
      </c>
      <c r="G11" s="1" t="s">
        <v>314</v>
      </c>
    </row>
    <row r="12" spans="1:14" ht="15.75" customHeight="1" x14ac:dyDescent="0.2">
      <c r="A12" s="1"/>
      <c r="B12" s="7">
        <v>3</v>
      </c>
      <c r="C12" s="1" t="s">
        <v>42</v>
      </c>
      <c r="D12" s="1" t="s">
        <v>34</v>
      </c>
      <c r="E12" s="1" t="s">
        <v>35</v>
      </c>
      <c r="F12" s="1" t="s">
        <v>478</v>
      </c>
      <c r="G12" s="1" t="s">
        <v>314</v>
      </c>
    </row>
    <row r="13" spans="1:14" ht="15.75" customHeight="1" x14ac:dyDescent="0.2">
      <c r="A13" s="1"/>
      <c r="B13" s="7">
        <v>2</v>
      </c>
      <c r="C13" s="1" t="s">
        <v>415</v>
      </c>
      <c r="D13" s="1" t="s">
        <v>424</v>
      </c>
      <c r="E13" s="1" t="s">
        <v>425</v>
      </c>
      <c r="F13" s="1" t="s">
        <v>479</v>
      </c>
      <c r="G13" s="1" t="s">
        <v>318</v>
      </c>
    </row>
    <row r="14" spans="1:14" ht="15.75" customHeight="1" x14ac:dyDescent="0.2">
      <c r="A14" s="1"/>
      <c r="B14" s="7">
        <v>7</v>
      </c>
      <c r="C14" s="1" t="s">
        <v>415</v>
      </c>
      <c r="D14" s="1" t="s">
        <v>25</v>
      </c>
      <c r="E14" s="1" t="s">
        <v>26</v>
      </c>
      <c r="F14" s="1" t="s">
        <v>480</v>
      </c>
      <c r="G14" s="1" t="s">
        <v>318</v>
      </c>
      <c r="K14" s="1" t="s">
        <v>439</v>
      </c>
    </row>
    <row r="15" spans="1:14" ht="15.75" customHeight="1" x14ac:dyDescent="0.2">
      <c r="A15" s="1"/>
      <c r="B15" s="7">
        <v>1</v>
      </c>
      <c r="C15" s="1" t="s">
        <v>48</v>
      </c>
      <c r="D15" s="1" t="s">
        <v>34</v>
      </c>
      <c r="E15" s="1" t="s">
        <v>35</v>
      </c>
      <c r="F15" s="1" t="s">
        <v>481</v>
      </c>
      <c r="G15" s="1" t="s">
        <v>314</v>
      </c>
    </row>
    <row r="16" spans="1:14" ht="15.75" customHeight="1" x14ac:dyDescent="0.2">
      <c r="A16" s="1"/>
      <c r="B16" s="7">
        <v>4</v>
      </c>
      <c r="C16" s="1" t="s">
        <v>419</v>
      </c>
      <c r="D16" s="1" t="s">
        <v>25</v>
      </c>
      <c r="E16" s="1" t="s">
        <v>26</v>
      </c>
      <c r="F16" s="1" t="s">
        <v>482</v>
      </c>
      <c r="G16" s="1" t="s">
        <v>318</v>
      </c>
    </row>
    <row r="17" spans="1:7" ht="15.75" customHeight="1" x14ac:dyDescent="0.2">
      <c r="A17" s="1"/>
      <c r="B17" s="7">
        <v>1</v>
      </c>
      <c r="C17" s="1" t="s">
        <v>50</v>
      </c>
      <c r="D17" s="1" t="s">
        <v>25</v>
      </c>
      <c r="E17" s="1" t="s">
        <v>26</v>
      </c>
      <c r="F17" s="1" t="s">
        <v>483</v>
      </c>
      <c r="G17" s="1" t="s">
        <v>318</v>
      </c>
    </row>
    <row r="18" spans="1:7" ht="15.75" customHeight="1" x14ac:dyDescent="0.2">
      <c r="A18" s="1"/>
      <c r="B18" s="7">
        <v>2</v>
      </c>
      <c r="C18" s="1" t="s">
        <v>421</v>
      </c>
      <c r="D18" s="1" t="s">
        <v>53</v>
      </c>
      <c r="E18" s="1" t="s">
        <v>54</v>
      </c>
      <c r="F18" s="1" t="s">
        <v>484</v>
      </c>
      <c r="G18" s="1" t="s">
        <v>423</v>
      </c>
    </row>
    <row r="19" spans="1:7" ht="15.75" customHeight="1" x14ac:dyDescent="0.2">
      <c r="A19" s="1"/>
      <c r="B19" s="7">
        <v>1</v>
      </c>
      <c r="C19" s="1" t="s">
        <v>485</v>
      </c>
      <c r="D19" s="1" t="s">
        <v>25</v>
      </c>
      <c r="E19" s="1" t="s">
        <v>26</v>
      </c>
      <c r="F19" s="1" t="s">
        <v>486</v>
      </c>
      <c r="G19" s="1" t="s">
        <v>318</v>
      </c>
    </row>
    <row r="20" spans="1:7" ht="15.75" customHeight="1" x14ac:dyDescent="0.2">
      <c r="A20" s="1"/>
      <c r="B20" s="7">
        <v>2</v>
      </c>
      <c r="C20" s="1" t="s">
        <v>487</v>
      </c>
      <c r="D20" s="1" t="s">
        <v>424</v>
      </c>
      <c r="E20" s="1" t="s">
        <v>425</v>
      </c>
      <c r="F20" s="1" t="s">
        <v>488</v>
      </c>
      <c r="G20" s="1" t="s">
        <v>318</v>
      </c>
    </row>
    <row r="21" spans="1:7" ht="15.75" customHeight="1" x14ac:dyDescent="0.2">
      <c r="A21" s="1"/>
      <c r="B21" s="7">
        <v>2</v>
      </c>
      <c r="C21" s="1" t="s">
        <v>58</v>
      </c>
      <c r="D21" s="1" t="s">
        <v>25</v>
      </c>
      <c r="E21" s="1" t="s">
        <v>26</v>
      </c>
      <c r="F21" s="1" t="s">
        <v>489</v>
      </c>
      <c r="G21" s="1" t="s">
        <v>318</v>
      </c>
    </row>
    <row r="22" spans="1:7" ht="15.75" customHeight="1" x14ac:dyDescent="0.2">
      <c r="A22" s="1"/>
      <c r="B22" s="7">
        <v>2</v>
      </c>
      <c r="C22" s="1" t="s">
        <v>65</v>
      </c>
      <c r="D22" s="1" t="s">
        <v>34</v>
      </c>
      <c r="E22" s="1" t="s">
        <v>35</v>
      </c>
      <c r="F22" s="1" t="s">
        <v>490</v>
      </c>
      <c r="G22" s="1" t="s">
        <v>314</v>
      </c>
    </row>
    <row r="23" spans="1:7" ht="15.75" customHeight="1" x14ac:dyDescent="0.2">
      <c r="A23" s="1"/>
      <c r="B23" s="7">
        <v>4</v>
      </c>
      <c r="C23" s="1" t="s">
        <v>67</v>
      </c>
      <c r="D23" s="1" t="s">
        <v>34</v>
      </c>
      <c r="E23" s="1" t="s">
        <v>35</v>
      </c>
      <c r="F23" s="1" t="s">
        <v>491</v>
      </c>
      <c r="G23" s="1" t="s">
        <v>314</v>
      </c>
    </row>
    <row r="24" spans="1:7" ht="15.75" customHeight="1" x14ac:dyDescent="0.2">
      <c r="A24" s="1"/>
      <c r="B24" s="7">
        <v>1</v>
      </c>
      <c r="C24" s="1" t="s">
        <v>492</v>
      </c>
      <c r="D24" s="1" t="s">
        <v>25</v>
      </c>
      <c r="E24" s="1" t="s">
        <v>26</v>
      </c>
      <c r="F24" s="1" t="s">
        <v>74</v>
      </c>
      <c r="G24" s="1" t="s">
        <v>318</v>
      </c>
    </row>
    <row r="25" spans="1:7" ht="12.75" x14ac:dyDescent="0.2">
      <c r="A25" s="1"/>
      <c r="B25" s="25">
        <v>1</v>
      </c>
      <c r="C25" s="1" t="s">
        <v>75</v>
      </c>
      <c r="D25" s="1" t="s">
        <v>76</v>
      </c>
      <c r="E25" s="1" t="s">
        <v>76</v>
      </c>
      <c r="F25" s="1" t="s">
        <v>78</v>
      </c>
      <c r="G25" s="26"/>
    </row>
    <row r="26" spans="1:7" ht="12.75" x14ac:dyDescent="0.2">
      <c r="A26" s="1"/>
      <c r="B26" s="7">
        <v>3</v>
      </c>
      <c r="C26" s="1" t="s">
        <v>84</v>
      </c>
      <c r="D26" s="1" t="s">
        <v>25</v>
      </c>
      <c r="E26" s="1" t="s">
        <v>26</v>
      </c>
      <c r="F26" s="1" t="s">
        <v>493</v>
      </c>
      <c r="G26" s="1" t="s">
        <v>318</v>
      </c>
    </row>
    <row r="27" spans="1:7" ht="12.75" x14ac:dyDescent="0.2">
      <c r="A27" s="1"/>
      <c r="B27" s="7">
        <v>1</v>
      </c>
      <c r="C27" s="1" t="s">
        <v>494</v>
      </c>
      <c r="D27" s="1" t="s">
        <v>25</v>
      </c>
      <c r="E27" s="1" t="s">
        <v>26</v>
      </c>
      <c r="F27" s="1" t="s">
        <v>363</v>
      </c>
      <c r="G27" s="1" t="s">
        <v>318</v>
      </c>
    </row>
    <row r="28" spans="1:7" ht="12.75" x14ac:dyDescent="0.2">
      <c r="A28" s="1"/>
      <c r="B28" s="7">
        <v>1</v>
      </c>
      <c r="C28" s="1" t="s">
        <v>87</v>
      </c>
      <c r="D28" s="1" t="s">
        <v>88</v>
      </c>
      <c r="E28" s="1" t="s">
        <v>88</v>
      </c>
      <c r="F28" s="1" t="s">
        <v>89</v>
      </c>
      <c r="G28" s="1" t="s">
        <v>90</v>
      </c>
    </row>
    <row r="29" spans="1:7" ht="12.75" x14ac:dyDescent="0.2">
      <c r="A29" s="1"/>
      <c r="B29" s="7">
        <v>1</v>
      </c>
      <c r="C29" s="1" t="s">
        <v>87</v>
      </c>
      <c r="D29" s="1" t="s">
        <v>436</v>
      </c>
      <c r="E29" s="1" t="s">
        <v>436</v>
      </c>
      <c r="F29" s="1" t="s">
        <v>437</v>
      </c>
      <c r="G29" s="26"/>
    </row>
    <row r="30" spans="1:7" ht="12.75" x14ac:dyDescent="0.2">
      <c r="A30" s="1"/>
      <c r="B30" s="7">
        <v>1</v>
      </c>
      <c r="C30" s="1" t="s">
        <v>440</v>
      </c>
      <c r="D30" s="1" t="s">
        <v>104</v>
      </c>
      <c r="E30" s="1" t="s">
        <v>105</v>
      </c>
      <c r="F30" s="1" t="s">
        <v>495</v>
      </c>
      <c r="G30" s="1" t="s">
        <v>107</v>
      </c>
    </row>
    <row r="31" spans="1:7" ht="12.75" x14ac:dyDescent="0.2">
      <c r="B31" s="7">
        <v>2</v>
      </c>
      <c r="C31" s="1" t="s">
        <v>496</v>
      </c>
      <c r="D31" s="1" t="s">
        <v>34</v>
      </c>
      <c r="E31" s="1" t="s">
        <v>35</v>
      </c>
      <c r="F31" s="1" t="s">
        <v>497</v>
      </c>
      <c r="G31" s="1" t="s">
        <v>314</v>
      </c>
    </row>
    <row r="32" spans="1:7" ht="12.75" x14ac:dyDescent="0.2">
      <c r="B32" s="7">
        <v>1</v>
      </c>
      <c r="C32" s="1" t="s">
        <v>444</v>
      </c>
      <c r="D32" s="1" t="s">
        <v>445</v>
      </c>
      <c r="E32" s="1">
        <v>806</v>
      </c>
      <c r="F32" s="1" t="s">
        <v>498</v>
      </c>
    </row>
    <row r="33" spans="2:7" ht="12.75" x14ac:dyDescent="0.2">
      <c r="B33" s="7">
        <v>8</v>
      </c>
      <c r="C33" s="1" t="s">
        <v>98</v>
      </c>
      <c r="D33" s="1" t="s">
        <v>25</v>
      </c>
      <c r="E33" s="1" t="s">
        <v>26</v>
      </c>
      <c r="F33" s="1" t="s">
        <v>499</v>
      </c>
      <c r="G33" s="1" t="s">
        <v>318</v>
      </c>
    </row>
    <row r="34" spans="2:7" ht="12.75" x14ac:dyDescent="0.2">
      <c r="B34" s="7">
        <v>1</v>
      </c>
      <c r="C34" s="1" t="s">
        <v>500</v>
      </c>
      <c r="D34" s="1" t="s">
        <v>34</v>
      </c>
      <c r="E34" s="1" t="s">
        <v>35</v>
      </c>
      <c r="F34" s="1" t="s">
        <v>452</v>
      </c>
      <c r="G34" s="1" t="s">
        <v>314</v>
      </c>
    </row>
    <row r="35" spans="2:7" ht="12.75" x14ac:dyDescent="0.2">
      <c r="B35" s="7">
        <v>1</v>
      </c>
      <c r="C35" s="1" t="s">
        <v>103</v>
      </c>
      <c r="D35" s="1" t="s">
        <v>104</v>
      </c>
      <c r="E35" s="1" t="s">
        <v>105</v>
      </c>
      <c r="F35" s="1" t="s">
        <v>501</v>
      </c>
      <c r="G35" s="1" t="s">
        <v>107</v>
      </c>
    </row>
    <row r="36" spans="2:7" ht="12.75" x14ac:dyDescent="0.2">
      <c r="B36" s="7">
        <v>4</v>
      </c>
      <c r="C36" s="1" t="s">
        <v>502</v>
      </c>
      <c r="D36" s="1" t="s">
        <v>34</v>
      </c>
      <c r="E36" s="1" t="s">
        <v>35</v>
      </c>
      <c r="F36" s="1" t="s">
        <v>503</v>
      </c>
      <c r="G36" s="1" t="s">
        <v>314</v>
      </c>
    </row>
    <row r="37" spans="2:7" ht="12.75" x14ac:dyDescent="0.2">
      <c r="B37" s="7">
        <v>1</v>
      </c>
      <c r="C37" s="1" t="s">
        <v>504</v>
      </c>
      <c r="D37" s="1" t="s">
        <v>412</v>
      </c>
      <c r="E37" s="1" t="s">
        <v>413</v>
      </c>
      <c r="F37" s="1" t="s">
        <v>505</v>
      </c>
      <c r="G37" s="1" t="s">
        <v>314</v>
      </c>
    </row>
    <row r="38" spans="2:7" ht="12.75" x14ac:dyDescent="0.2">
      <c r="B38" s="7">
        <v>1</v>
      </c>
      <c r="C38" s="1" t="s">
        <v>453</v>
      </c>
      <c r="D38" s="1" t="s">
        <v>453</v>
      </c>
      <c r="E38" s="1" t="s">
        <v>453</v>
      </c>
      <c r="F38" s="1" t="s">
        <v>147</v>
      </c>
      <c r="G38" s="1" t="s">
        <v>506</v>
      </c>
    </row>
    <row r="39" spans="2:7" ht="12.75" x14ac:dyDescent="0.2">
      <c r="B39" s="25">
        <v>1</v>
      </c>
      <c r="C39" s="1" t="s">
        <v>507</v>
      </c>
      <c r="D39" s="1" t="s">
        <v>507</v>
      </c>
      <c r="E39" s="1" t="s">
        <v>508</v>
      </c>
      <c r="F39" s="1" t="s">
        <v>509</v>
      </c>
    </row>
    <row r="40" spans="2:7" ht="12.75" x14ac:dyDescent="0.2">
      <c r="B40" s="7">
        <v>4</v>
      </c>
      <c r="C40" s="1" t="s">
        <v>127</v>
      </c>
      <c r="D40" s="1" t="s">
        <v>127</v>
      </c>
      <c r="E40" s="1" t="s">
        <v>128</v>
      </c>
      <c r="F40" s="1" t="s">
        <v>510</v>
      </c>
      <c r="G40" s="1" t="s">
        <v>456</v>
      </c>
    </row>
    <row r="41" spans="2:7" ht="12.75" x14ac:dyDescent="0.2">
      <c r="B41" s="25">
        <v>4</v>
      </c>
      <c r="C41" s="1" t="s">
        <v>511</v>
      </c>
      <c r="D41" s="1" t="s">
        <v>511</v>
      </c>
      <c r="E41" s="1" t="s">
        <v>183</v>
      </c>
      <c r="F41" s="1" t="s">
        <v>512</v>
      </c>
      <c r="G41" s="1" t="s">
        <v>306</v>
      </c>
    </row>
    <row r="42" spans="2:7" ht="12.75" x14ac:dyDescent="0.2">
      <c r="B42" s="7">
        <v>1</v>
      </c>
      <c r="C42" s="1" t="s">
        <v>460</v>
      </c>
      <c r="D42" s="1" t="s">
        <v>104</v>
      </c>
      <c r="E42" s="1" t="s">
        <v>105</v>
      </c>
      <c r="F42" s="1" t="s">
        <v>10</v>
      </c>
      <c r="G42" s="1" t="s">
        <v>107</v>
      </c>
    </row>
    <row r="43" spans="2:7" ht="12.75" x14ac:dyDescent="0.2">
      <c r="B43" s="7">
        <v>1</v>
      </c>
      <c r="C43" s="1" t="s">
        <v>10</v>
      </c>
      <c r="D43" s="1" t="s">
        <v>104</v>
      </c>
      <c r="E43" s="1" t="s">
        <v>105</v>
      </c>
      <c r="F43" s="1" t="s">
        <v>513</v>
      </c>
      <c r="G43" s="1" t="s">
        <v>107</v>
      </c>
    </row>
    <row r="44" spans="2:7" ht="12.75" x14ac:dyDescent="0.2">
      <c r="B44" s="25">
        <v>1</v>
      </c>
      <c r="C44" s="1" t="s">
        <v>514</v>
      </c>
      <c r="D44" s="1" t="s">
        <v>514</v>
      </c>
      <c r="E44" s="1" t="s">
        <v>515</v>
      </c>
      <c r="F44" s="1" t="s">
        <v>516</v>
      </c>
    </row>
    <row r="45" spans="2:7" ht="12.75" x14ac:dyDescent="0.2">
      <c r="B45" s="21">
        <v>1</v>
      </c>
      <c r="C45" s="1" t="s">
        <v>461</v>
      </c>
      <c r="D45" s="1" t="s">
        <v>461</v>
      </c>
      <c r="E45" s="1" t="s">
        <v>462</v>
      </c>
      <c r="F45" s="1" t="s">
        <v>517</v>
      </c>
    </row>
    <row r="46" spans="2:7" ht="12.75" x14ac:dyDescent="0.2">
      <c r="B46" s="7">
        <v>1</v>
      </c>
      <c r="C46" s="1" t="s">
        <v>518</v>
      </c>
      <c r="D46" s="1" t="s">
        <v>518</v>
      </c>
      <c r="E46" s="1" t="s">
        <v>518</v>
      </c>
      <c r="F46" s="1" t="s">
        <v>519</v>
      </c>
      <c r="G46" s="1" t="s">
        <v>520</v>
      </c>
    </row>
    <row r="47" spans="2:7" ht="12.75" x14ac:dyDescent="0.2">
      <c r="B47" s="7">
        <v>1</v>
      </c>
      <c r="C47" s="1" t="s">
        <v>521</v>
      </c>
      <c r="D47" s="1" t="s">
        <v>332</v>
      </c>
      <c r="E47" s="1" t="s">
        <v>333</v>
      </c>
      <c r="F47" s="1" t="s">
        <v>522</v>
      </c>
    </row>
    <row r="48" spans="2:7" ht="12.75" x14ac:dyDescent="0.2">
      <c r="B48" s="7">
        <v>1</v>
      </c>
      <c r="C48" s="1" t="s">
        <v>521</v>
      </c>
      <c r="D48" s="1" t="s">
        <v>332</v>
      </c>
      <c r="E48" s="1" t="s">
        <v>333</v>
      </c>
      <c r="F48" s="1" t="s">
        <v>523</v>
      </c>
    </row>
    <row r="49" spans="1:7" ht="12.75" x14ac:dyDescent="0.2">
      <c r="B49" s="7">
        <v>1</v>
      </c>
      <c r="C49" s="1" t="s">
        <v>521</v>
      </c>
      <c r="D49" s="1" t="s">
        <v>332</v>
      </c>
      <c r="E49" s="1" t="s">
        <v>333</v>
      </c>
      <c r="F49" s="1" t="s">
        <v>524</v>
      </c>
    </row>
    <row r="50" spans="1:7" ht="12.75" x14ac:dyDescent="0.2">
      <c r="B50" s="7">
        <v>1</v>
      </c>
      <c r="C50" s="1" t="s">
        <v>521</v>
      </c>
      <c r="D50" s="1" t="s">
        <v>332</v>
      </c>
      <c r="E50" s="1" t="s">
        <v>333</v>
      </c>
      <c r="F50" s="1" t="s">
        <v>525</v>
      </c>
    </row>
    <row r="51" spans="1:7" ht="12.75" x14ac:dyDescent="0.2">
      <c r="A51" s="1" t="s">
        <v>526</v>
      </c>
      <c r="B51" s="18">
        <v>1</v>
      </c>
      <c r="C51" s="1" t="s">
        <v>465</v>
      </c>
      <c r="D51" s="1" t="s">
        <v>527</v>
      </c>
      <c r="E51" s="1" t="s">
        <v>466</v>
      </c>
      <c r="F51" s="1" t="s">
        <v>528</v>
      </c>
    </row>
    <row r="52" spans="1:7" ht="12.75" x14ac:dyDescent="0.2">
      <c r="B52" s="7">
        <v>1</v>
      </c>
      <c r="C52" s="1" t="s">
        <v>469</v>
      </c>
      <c r="D52" s="1" t="s">
        <v>469</v>
      </c>
      <c r="E52" s="1" t="s">
        <v>470</v>
      </c>
      <c r="F52" s="1" t="s">
        <v>121</v>
      </c>
      <c r="G52" s="1" t="s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ColWidth="14.42578125" defaultRowHeight="15.75" customHeight="1" x14ac:dyDescent="0.2"/>
  <sheetData>
    <row r="1" spans="1:16" ht="15.75" customHeight="1" x14ac:dyDescent="0.2">
      <c r="A1" s="1" t="s">
        <v>411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529</v>
      </c>
      <c r="I1" s="1" t="s">
        <v>530</v>
      </c>
      <c r="J1" s="1" t="s">
        <v>531</v>
      </c>
      <c r="K1" s="1" t="s">
        <v>532</v>
      </c>
      <c r="L1" s="1"/>
      <c r="M1" s="30"/>
      <c r="N1" s="31" t="s">
        <v>158</v>
      </c>
      <c r="O1" s="32" t="s">
        <v>159</v>
      </c>
      <c r="P1" s="32"/>
    </row>
    <row r="2" spans="1:16" ht="15.75" customHeight="1" x14ac:dyDescent="0.2">
      <c r="B2" s="1">
        <v>1</v>
      </c>
      <c r="C2" s="14"/>
      <c r="D2" s="1" t="s">
        <v>533</v>
      </c>
      <c r="E2" s="1" t="s">
        <v>534</v>
      </c>
      <c r="F2" s="1" t="s">
        <v>384</v>
      </c>
      <c r="G2" s="1" t="s">
        <v>16</v>
      </c>
      <c r="M2" s="33"/>
      <c r="N2" s="32" t="s">
        <v>165</v>
      </c>
    </row>
    <row r="3" spans="1:16" ht="15.75" customHeight="1" x14ac:dyDescent="0.2">
      <c r="B3" s="1"/>
      <c r="C3" s="1"/>
      <c r="D3" s="1"/>
      <c r="E3" s="1"/>
      <c r="F3" s="1"/>
      <c r="G3" s="1"/>
      <c r="L3" s="1"/>
      <c r="M3" s="34"/>
      <c r="N3" s="31" t="s">
        <v>171</v>
      </c>
      <c r="O3" s="35"/>
      <c r="P3" s="32" t="s">
        <v>172</v>
      </c>
    </row>
    <row r="4" spans="1:16" ht="15.75" customHeight="1" x14ac:dyDescent="0.2">
      <c r="B4" s="1">
        <v>4</v>
      </c>
      <c r="C4" s="7" t="s">
        <v>415</v>
      </c>
      <c r="D4" s="1" t="s">
        <v>25</v>
      </c>
      <c r="E4" s="1" t="s">
        <v>26</v>
      </c>
      <c r="F4" s="1" t="s">
        <v>535</v>
      </c>
      <c r="G4" s="57" t="s">
        <v>318</v>
      </c>
      <c r="H4" s="58"/>
      <c r="I4" s="58"/>
      <c r="M4" s="35"/>
      <c r="N4" s="32" t="s">
        <v>177</v>
      </c>
    </row>
    <row r="5" spans="1:16" ht="15.75" customHeight="1" x14ac:dyDescent="0.2">
      <c r="B5" s="1">
        <v>1</v>
      </c>
      <c r="C5" s="7" t="s">
        <v>48</v>
      </c>
      <c r="D5" s="1" t="s">
        <v>34</v>
      </c>
      <c r="E5" s="1" t="s">
        <v>35</v>
      </c>
      <c r="F5" s="1" t="s">
        <v>68</v>
      </c>
      <c r="G5" s="57" t="s">
        <v>314</v>
      </c>
      <c r="H5" s="58"/>
      <c r="I5" s="58"/>
      <c r="M5" s="36"/>
      <c r="N5" s="32" t="s">
        <v>181</v>
      </c>
    </row>
    <row r="6" spans="1:16" ht="15.75" customHeight="1" x14ac:dyDescent="0.2">
      <c r="B6" s="1">
        <v>1</v>
      </c>
      <c r="C6" s="7" t="s">
        <v>421</v>
      </c>
      <c r="D6" s="1" t="s">
        <v>53</v>
      </c>
      <c r="E6" s="1" t="s">
        <v>54</v>
      </c>
      <c r="F6" s="1" t="s">
        <v>55</v>
      </c>
      <c r="G6" s="57" t="s">
        <v>423</v>
      </c>
      <c r="H6" s="58"/>
      <c r="I6" s="58"/>
      <c r="J6" s="58"/>
      <c r="M6" s="37"/>
      <c r="N6" s="32" t="s">
        <v>185</v>
      </c>
    </row>
    <row r="7" spans="1:16" ht="15.75" customHeight="1" x14ac:dyDescent="0.2">
      <c r="B7" s="1">
        <v>1</v>
      </c>
      <c r="C7" s="7" t="s">
        <v>536</v>
      </c>
      <c r="D7" s="1" t="s">
        <v>537</v>
      </c>
      <c r="E7" s="1" t="s">
        <v>538</v>
      </c>
      <c r="F7" s="1" t="s">
        <v>74</v>
      </c>
      <c r="G7" s="1" t="s">
        <v>539</v>
      </c>
      <c r="L7" s="1"/>
      <c r="M7" s="28"/>
      <c r="N7" s="1" t="s">
        <v>540</v>
      </c>
    </row>
    <row r="8" spans="1:16" ht="15.75" customHeight="1" x14ac:dyDescent="0.2">
      <c r="A8" s="1" t="s">
        <v>541</v>
      </c>
      <c r="B8" s="1">
        <v>1</v>
      </c>
      <c r="C8" s="25" t="s">
        <v>114</v>
      </c>
      <c r="D8" s="1" t="s">
        <v>114</v>
      </c>
      <c r="E8" s="1" t="s">
        <v>114</v>
      </c>
      <c r="F8" s="1" t="s">
        <v>115</v>
      </c>
      <c r="G8" s="57" t="s">
        <v>542</v>
      </c>
      <c r="H8" s="58"/>
      <c r="I8" s="58"/>
      <c r="J8" s="58"/>
      <c r="K8" s="58"/>
    </row>
    <row r="9" spans="1:16" ht="15.75" customHeight="1" x14ac:dyDescent="0.2">
      <c r="A9" s="1" t="s">
        <v>543</v>
      </c>
      <c r="B9" s="1">
        <v>1</v>
      </c>
      <c r="C9" s="15" t="s">
        <v>544</v>
      </c>
      <c r="D9" s="1" t="s">
        <v>544</v>
      </c>
      <c r="E9" s="1" t="s">
        <v>545</v>
      </c>
      <c r="F9" s="1" t="s">
        <v>289</v>
      </c>
    </row>
    <row r="10" spans="1:16" ht="15.75" customHeight="1" x14ac:dyDescent="0.2">
      <c r="B10" s="1">
        <v>1</v>
      </c>
      <c r="C10" s="25" t="s">
        <v>546</v>
      </c>
      <c r="D10" s="1" t="s">
        <v>547</v>
      </c>
      <c r="E10" s="1" t="s">
        <v>548</v>
      </c>
      <c r="F10" s="1" t="s">
        <v>121</v>
      </c>
    </row>
    <row r="11" spans="1:16" ht="15.75" customHeight="1" x14ac:dyDescent="0.2">
      <c r="A11" s="1" t="s">
        <v>543</v>
      </c>
      <c r="B11" s="1">
        <v>1</v>
      </c>
      <c r="C11" s="25" t="s">
        <v>549</v>
      </c>
      <c r="D11" s="1" t="s">
        <v>549</v>
      </c>
      <c r="E11" s="1" t="s">
        <v>550</v>
      </c>
      <c r="F11" s="1" t="s">
        <v>125</v>
      </c>
      <c r="G11" s="1" t="s">
        <v>551</v>
      </c>
      <c r="H11" s="1" t="s">
        <v>549</v>
      </c>
      <c r="I11" s="1">
        <v>1855468</v>
      </c>
      <c r="J11" s="1" t="s">
        <v>552</v>
      </c>
      <c r="K11" s="1" t="s">
        <v>553</v>
      </c>
      <c r="M11" s="1"/>
    </row>
  </sheetData>
  <mergeCells count="4">
    <mergeCell ref="G4:I4"/>
    <mergeCell ref="G5:I5"/>
    <mergeCell ref="G6:J6"/>
    <mergeCell ref="G8:K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22" workbookViewId="0">
      <selection activeCell="E53" sqref="E53"/>
    </sheetView>
  </sheetViews>
  <sheetFormatPr defaultRowHeight="12.75" x14ac:dyDescent="0.2"/>
  <cols>
    <col min="2" max="2" width="19.7109375" bestFit="1" customWidth="1"/>
    <col min="3" max="3" width="20.28515625" bestFit="1" customWidth="1"/>
    <col min="4" max="4" width="28.28515625" bestFit="1" customWidth="1"/>
    <col min="5" max="5" width="54.5703125" bestFit="1" customWidth="1"/>
    <col min="6" max="6" width="70.28515625" bestFit="1" customWidth="1"/>
  </cols>
  <sheetData>
    <row r="1" spans="1:7" x14ac:dyDescent="0.2">
      <c r="A1" s="51" t="s">
        <v>1</v>
      </c>
      <c r="B1" s="51" t="s">
        <v>2</v>
      </c>
      <c r="C1" s="51" t="s">
        <v>3</v>
      </c>
      <c r="D1" s="51" t="s">
        <v>4</v>
      </c>
      <c r="E1" s="51" t="s">
        <v>5</v>
      </c>
      <c r="F1" s="51" t="s">
        <v>6</v>
      </c>
    </row>
    <row r="2" spans="1:7" x14ac:dyDescent="0.2">
      <c r="A2" s="52">
        <v>4</v>
      </c>
      <c r="B2" s="51"/>
      <c r="C2" s="51" t="s">
        <v>13</v>
      </c>
      <c r="D2" s="51" t="s">
        <v>14</v>
      </c>
      <c r="E2" s="51" t="s">
        <v>828</v>
      </c>
      <c r="F2" s="51" t="s">
        <v>16</v>
      </c>
    </row>
    <row r="3" spans="1:7" x14ac:dyDescent="0.2">
      <c r="A3" s="52">
        <v>1</v>
      </c>
      <c r="B3" s="51"/>
      <c r="C3" s="51" t="s">
        <v>829</v>
      </c>
      <c r="D3" s="51" t="s">
        <v>830</v>
      </c>
      <c r="E3" s="51" t="s">
        <v>384</v>
      </c>
      <c r="F3" s="51" t="s">
        <v>16</v>
      </c>
    </row>
    <row r="4" spans="1:7" x14ac:dyDescent="0.2">
      <c r="A4" s="52">
        <v>1</v>
      </c>
      <c r="B4" s="51"/>
      <c r="C4" s="51" t="s">
        <v>831</v>
      </c>
      <c r="D4" s="51" t="s">
        <v>832</v>
      </c>
      <c r="E4" s="51" t="s">
        <v>833</v>
      </c>
      <c r="F4" s="51" t="s">
        <v>16</v>
      </c>
    </row>
    <row r="5" spans="1:7" x14ac:dyDescent="0.2">
      <c r="A5" s="53">
        <v>2</v>
      </c>
      <c r="B5" s="51" t="s">
        <v>897</v>
      </c>
      <c r="C5" s="51" t="s">
        <v>332</v>
      </c>
      <c r="D5" s="51" t="s">
        <v>333</v>
      </c>
      <c r="E5" s="51" t="s">
        <v>898</v>
      </c>
      <c r="F5" s="51"/>
      <c r="G5" t="s">
        <v>901</v>
      </c>
    </row>
    <row r="6" spans="1:7" x14ac:dyDescent="0.2">
      <c r="A6" s="53">
        <v>1</v>
      </c>
      <c r="B6" s="51" t="s">
        <v>891</v>
      </c>
      <c r="C6" s="51" t="s">
        <v>332</v>
      </c>
      <c r="D6" s="51" t="s">
        <v>333</v>
      </c>
      <c r="E6" s="51" t="s">
        <v>883</v>
      </c>
      <c r="F6" s="51"/>
      <c r="G6" t="s">
        <v>901</v>
      </c>
    </row>
    <row r="7" spans="1:7" x14ac:dyDescent="0.2">
      <c r="A7" s="53">
        <v>1</v>
      </c>
      <c r="B7" s="51" t="s">
        <v>52</v>
      </c>
      <c r="C7" s="51" t="s">
        <v>53</v>
      </c>
      <c r="D7" s="51" t="s">
        <v>54</v>
      </c>
      <c r="E7" s="51" t="s">
        <v>70</v>
      </c>
      <c r="F7" s="51" t="s">
        <v>423</v>
      </c>
      <c r="G7" t="s">
        <v>901</v>
      </c>
    </row>
    <row r="8" spans="1:7" x14ac:dyDescent="0.2">
      <c r="A8" s="53">
        <v>4</v>
      </c>
      <c r="B8" s="51" t="s">
        <v>316</v>
      </c>
      <c r="C8" s="51" t="s">
        <v>25</v>
      </c>
      <c r="D8" s="51" t="s">
        <v>26</v>
      </c>
      <c r="E8" s="51" t="s">
        <v>836</v>
      </c>
      <c r="F8" s="51" t="s">
        <v>318</v>
      </c>
      <c r="G8" t="s">
        <v>901</v>
      </c>
    </row>
    <row r="9" spans="1:7" x14ac:dyDescent="0.2">
      <c r="A9" s="52">
        <v>7</v>
      </c>
      <c r="B9" s="51" t="s">
        <v>44</v>
      </c>
      <c r="C9" s="51" t="s">
        <v>25</v>
      </c>
      <c r="D9" s="51" t="s">
        <v>26</v>
      </c>
      <c r="E9" s="51" t="s">
        <v>841</v>
      </c>
      <c r="F9" s="51" t="s">
        <v>318</v>
      </c>
      <c r="G9" t="s">
        <v>901</v>
      </c>
    </row>
    <row r="10" spans="1:7" x14ac:dyDescent="0.2">
      <c r="A10" s="52">
        <v>1</v>
      </c>
      <c r="B10" s="51" t="s">
        <v>50</v>
      </c>
      <c r="C10" s="51" t="s">
        <v>25</v>
      </c>
      <c r="D10" s="51" t="s">
        <v>26</v>
      </c>
      <c r="E10" s="51" t="s">
        <v>29</v>
      </c>
      <c r="F10" s="51" t="s">
        <v>318</v>
      </c>
      <c r="G10" t="s">
        <v>903</v>
      </c>
    </row>
    <row r="11" spans="1:7" x14ac:dyDescent="0.2">
      <c r="A11" s="52">
        <v>1</v>
      </c>
      <c r="B11" s="51" t="s">
        <v>846</v>
      </c>
      <c r="C11" s="51" t="s">
        <v>25</v>
      </c>
      <c r="D11" s="51" t="s">
        <v>26</v>
      </c>
      <c r="E11" s="51" t="s">
        <v>574</v>
      </c>
      <c r="F11" s="51" t="s">
        <v>318</v>
      </c>
      <c r="G11" t="s">
        <v>901</v>
      </c>
    </row>
    <row r="12" spans="1:7" x14ac:dyDescent="0.2">
      <c r="A12" s="52">
        <v>4</v>
      </c>
      <c r="B12" s="51" t="s">
        <v>69</v>
      </c>
      <c r="C12" s="51" t="s">
        <v>25</v>
      </c>
      <c r="D12" s="51" t="s">
        <v>26</v>
      </c>
      <c r="E12" s="51" t="s">
        <v>895</v>
      </c>
      <c r="F12" s="51" t="s">
        <v>318</v>
      </c>
      <c r="G12" t="s">
        <v>901</v>
      </c>
    </row>
    <row r="13" spans="1:7" x14ac:dyDescent="0.2">
      <c r="A13" s="53">
        <v>2</v>
      </c>
      <c r="B13" s="51" t="s">
        <v>853</v>
      </c>
      <c r="C13" s="51" t="s">
        <v>25</v>
      </c>
      <c r="D13" s="51" t="s">
        <v>26</v>
      </c>
      <c r="E13" s="51" t="s">
        <v>854</v>
      </c>
      <c r="F13" s="51" t="s">
        <v>318</v>
      </c>
      <c r="G13" t="s">
        <v>901</v>
      </c>
    </row>
    <row r="14" spans="1:7" x14ac:dyDescent="0.2">
      <c r="A14" s="52">
        <v>1</v>
      </c>
      <c r="B14" s="51" t="s">
        <v>856</v>
      </c>
      <c r="C14" s="51" t="s">
        <v>25</v>
      </c>
      <c r="D14" s="51" t="s">
        <v>26</v>
      </c>
      <c r="E14" s="51" t="s">
        <v>578</v>
      </c>
      <c r="F14" s="51" t="s">
        <v>318</v>
      </c>
      <c r="G14" t="s">
        <v>901</v>
      </c>
    </row>
    <row r="15" spans="1:7" x14ac:dyDescent="0.2">
      <c r="A15" s="53">
        <v>1</v>
      </c>
      <c r="B15" s="51" t="s">
        <v>84</v>
      </c>
      <c r="C15" s="51" t="s">
        <v>25</v>
      </c>
      <c r="D15" s="51" t="s">
        <v>26</v>
      </c>
      <c r="E15" s="51" t="s">
        <v>566</v>
      </c>
      <c r="F15" s="51" t="s">
        <v>318</v>
      </c>
      <c r="G15" t="s">
        <v>901</v>
      </c>
    </row>
    <row r="16" spans="1:7" x14ac:dyDescent="0.2">
      <c r="A16" s="54">
        <v>1</v>
      </c>
      <c r="B16" s="51" t="s">
        <v>859</v>
      </c>
      <c r="C16" s="51" t="s">
        <v>25</v>
      </c>
      <c r="D16" s="51" t="s">
        <v>26</v>
      </c>
      <c r="E16" s="51" t="s">
        <v>59</v>
      </c>
      <c r="F16" s="51" t="s">
        <v>318</v>
      </c>
    </row>
    <row r="17" spans="1:7" x14ac:dyDescent="0.2">
      <c r="A17" s="54">
        <v>1</v>
      </c>
      <c r="B17" s="51" t="s">
        <v>862</v>
      </c>
      <c r="C17" s="51" t="s">
        <v>25</v>
      </c>
      <c r="D17" s="51" t="s">
        <v>26</v>
      </c>
      <c r="E17" s="51" t="s">
        <v>569</v>
      </c>
      <c r="F17" s="51" t="s">
        <v>318</v>
      </c>
    </row>
    <row r="18" spans="1:7" x14ac:dyDescent="0.2">
      <c r="A18" s="53">
        <v>7</v>
      </c>
      <c r="B18" s="51" t="s">
        <v>52</v>
      </c>
      <c r="C18" s="51" t="s">
        <v>842</v>
      </c>
      <c r="D18" s="51" t="s">
        <v>843</v>
      </c>
      <c r="E18" s="51" t="s">
        <v>844</v>
      </c>
      <c r="F18" s="51" t="s">
        <v>318</v>
      </c>
      <c r="G18" t="s">
        <v>901</v>
      </c>
    </row>
    <row r="19" spans="1:7" x14ac:dyDescent="0.2">
      <c r="A19" s="53">
        <v>12</v>
      </c>
      <c r="B19" s="51" t="s">
        <v>84</v>
      </c>
      <c r="C19" s="51" t="s">
        <v>842</v>
      </c>
      <c r="D19" s="51" t="s">
        <v>843</v>
      </c>
      <c r="E19" s="51" t="s">
        <v>857</v>
      </c>
      <c r="F19" s="51" t="s">
        <v>318</v>
      </c>
      <c r="G19" t="s">
        <v>901</v>
      </c>
    </row>
    <row r="20" spans="1:7" x14ac:dyDescent="0.2">
      <c r="A20" s="53">
        <v>1</v>
      </c>
      <c r="B20" s="51" t="s">
        <v>863</v>
      </c>
      <c r="C20" s="51" t="s">
        <v>864</v>
      </c>
      <c r="D20" s="51" t="s">
        <v>865</v>
      </c>
      <c r="E20" s="51" t="s">
        <v>564</v>
      </c>
      <c r="F20" s="51" t="s">
        <v>318</v>
      </c>
      <c r="G20" t="s">
        <v>901</v>
      </c>
    </row>
    <row r="21" spans="1:7" x14ac:dyDescent="0.2">
      <c r="A21" s="52">
        <v>8</v>
      </c>
      <c r="B21" s="51" t="s">
        <v>107</v>
      </c>
      <c r="C21" s="51" t="s">
        <v>104</v>
      </c>
      <c r="D21" s="51" t="s">
        <v>105</v>
      </c>
      <c r="E21" s="51" t="s">
        <v>858</v>
      </c>
      <c r="F21" s="51" t="s">
        <v>107</v>
      </c>
      <c r="G21" t="s">
        <v>904</v>
      </c>
    </row>
    <row r="22" spans="1:7" x14ac:dyDescent="0.2">
      <c r="A22" s="53">
        <v>5</v>
      </c>
      <c r="B22" s="51" t="s">
        <v>877</v>
      </c>
      <c r="C22" s="51" t="s">
        <v>877</v>
      </c>
      <c r="D22" s="51" t="s">
        <v>878</v>
      </c>
      <c r="E22" s="51" t="s">
        <v>879</v>
      </c>
      <c r="F22" s="51"/>
      <c r="G22" t="s">
        <v>901</v>
      </c>
    </row>
    <row r="23" spans="1:7" x14ac:dyDescent="0.2">
      <c r="A23" s="53">
        <v>1</v>
      </c>
      <c r="B23" s="51" t="s">
        <v>256</v>
      </c>
      <c r="C23" s="51" t="s">
        <v>256</v>
      </c>
      <c r="D23" s="51" t="s">
        <v>256</v>
      </c>
      <c r="E23" s="51" t="s">
        <v>880</v>
      </c>
      <c r="F23" s="51" t="s">
        <v>881</v>
      </c>
    </row>
    <row r="24" spans="1:7" x14ac:dyDescent="0.2">
      <c r="A24" s="53">
        <v>1</v>
      </c>
      <c r="B24" s="51" t="s">
        <v>87</v>
      </c>
      <c r="C24" s="51" t="s">
        <v>436</v>
      </c>
      <c r="D24" s="51" t="s">
        <v>436</v>
      </c>
      <c r="E24" s="51" t="s">
        <v>89</v>
      </c>
      <c r="F24" s="51"/>
      <c r="G24" t="s">
        <v>901</v>
      </c>
    </row>
    <row r="25" spans="1:7" x14ac:dyDescent="0.2">
      <c r="A25" s="52">
        <v>1</v>
      </c>
      <c r="B25" s="51" t="s">
        <v>277</v>
      </c>
      <c r="C25" s="51" t="s">
        <v>277</v>
      </c>
      <c r="D25" s="51" t="s">
        <v>278</v>
      </c>
      <c r="E25" s="51" t="s">
        <v>147</v>
      </c>
      <c r="F25" s="51" t="s">
        <v>882</v>
      </c>
      <c r="G25" t="s">
        <v>901</v>
      </c>
    </row>
    <row r="26" spans="1:7" x14ac:dyDescent="0.2">
      <c r="A26" s="53">
        <v>1</v>
      </c>
      <c r="B26" s="51" t="s">
        <v>892</v>
      </c>
      <c r="C26" s="51" t="s">
        <v>34</v>
      </c>
      <c r="D26" s="51" t="s">
        <v>35</v>
      </c>
      <c r="E26" s="51" t="s">
        <v>313</v>
      </c>
      <c r="F26" s="51" t="s">
        <v>314</v>
      </c>
    </row>
    <row r="27" spans="1:7" x14ac:dyDescent="0.2">
      <c r="A27" s="53">
        <v>1</v>
      </c>
      <c r="B27" s="51" t="s">
        <v>893</v>
      </c>
      <c r="C27" s="51" t="s">
        <v>34</v>
      </c>
      <c r="D27" s="51" t="s">
        <v>35</v>
      </c>
      <c r="E27" s="51" t="s">
        <v>373</v>
      </c>
      <c r="F27" s="51" t="s">
        <v>314</v>
      </c>
      <c r="G27" t="s">
        <v>894</v>
      </c>
    </row>
    <row r="28" spans="1:7" x14ac:dyDescent="0.2">
      <c r="A28" s="52">
        <v>1</v>
      </c>
      <c r="B28" s="51" t="s">
        <v>834</v>
      </c>
      <c r="C28" s="51" t="s">
        <v>34</v>
      </c>
      <c r="D28" s="51" t="s">
        <v>35</v>
      </c>
      <c r="E28" s="51" t="s">
        <v>835</v>
      </c>
      <c r="F28" s="51" t="s">
        <v>314</v>
      </c>
      <c r="G28" t="s">
        <v>901</v>
      </c>
    </row>
    <row r="29" spans="1:7" x14ac:dyDescent="0.2">
      <c r="A29" s="53">
        <v>6</v>
      </c>
      <c r="B29" s="51" t="s">
        <v>42</v>
      </c>
      <c r="C29" s="51" t="s">
        <v>34</v>
      </c>
      <c r="D29" s="51" t="s">
        <v>35</v>
      </c>
      <c r="E29" s="51" t="s">
        <v>840</v>
      </c>
      <c r="F29" s="51" t="s">
        <v>314</v>
      </c>
      <c r="G29" t="s">
        <v>901</v>
      </c>
    </row>
    <row r="30" spans="1:7" x14ac:dyDescent="0.2">
      <c r="A30" s="52">
        <v>1</v>
      </c>
      <c r="B30" s="51" t="s">
        <v>48</v>
      </c>
      <c r="C30" s="51" t="s">
        <v>34</v>
      </c>
      <c r="D30" s="51" t="s">
        <v>35</v>
      </c>
      <c r="E30" s="51" t="s">
        <v>481</v>
      </c>
      <c r="F30" s="51" t="s">
        <v>314</v>
      </c>
      <c r="G30" t="s">
        <v>901</v>
      </c>
    </row>
    <row r="31" spans="1:7" x14ac:dyDescent="0.2">
      <c r="A31" s="52">
        <v>1</v>
      </c>
      <c r="B31" s="51" t="s">
        <v>845</v>
      </c>
      <c r="C31" s="51" t="s">
        <v>34</v>
      </c>
      <c r="D31" s="51" t="s">
        <v>35</v>
      </c>
      <c r="E31" s="51" t="s">
        <v>606</v>
      </c>
      <c r="F31" s="51" t="s">
        <v>314</v>
      </c>
      <c r="G31" t="s">
        <v>901</v>
      </c>
    </row>
    <row r="32" spans="1:7" x14ac:dyDescent="0.2">
      <c r="A32" s="52">
        <v>10</v>
      </c>
      <c r="B32" s="51" t="s">
        <v>65</v>
      </c>
      <c r="C32" s="51" t="s">
        <v>34</v>
      </c>
      <c r="D32" s="51" t="s">
        <v>35</v>
      </c>
      <c r="E32" s="51" t="s">
        <v>847</v>
      </c>
      <c r="F32" s="51" t="s">
        <v>314</v>
      </c>
      <c r="G32" t="s">
        <v>901</v>
      </c>
    </row>
    <row r="33" spans="1:7" x14ac:dyDescent="0.2">
      <c r="A33" s="52">
        <v>11</v>
      </c>
      <c r="B33" s="51" t="s">
        <v>67</v>
      </c>
      <c r="C33" s="51" t="s">
        <v>34</v>
      </c>
      <c r="D33" s="51" t="s">
        <v>35</v>
      </c>
      <c r="E33" s="51" t="s">
        <v>848</v>
      </c>
      <c r="F33" s="51" t="s">
        <v>314</v>
      </c>
      <c r="G33" t="s">
        <v>901</v>
      </c>
    </row>
    <row r="34" spans="1:7" x14ac:dyDescent="0.2">
      <c r="A34" s="53">
        <v>1</v>
      </c>
      <c r="B34" s="51" t="s">
        <v>900</v>
      </c>
      <c r="C34" s="51" t="s">
        <v>34</v>
      </c>
      <c r="D34" s="51" t="s">
        <v>35</v>
      </c>
      <c r="E34" s="51" t="s">
        <v>600</v>
      </c>
      <c r="F34" s="51" t="s">
        <v>314</v>
      </c>
      <c r="G34" t="s">
        <v>901</v>
      </c>
    </row>
    <row r="35" spans="1:7" x14ac:dyDescent="0.2">
      <c r="A35" s="53">
        <v>4</v>
      </c>
      <c r="B35" s="51" t="s">
        <v>899</v>
      </c>
      <c r="C35" s="51" t="s">
        <v>34</v>
      </c>
      <c r="D35" s="51" t="s">
        <v>35</v>
      </c>
      <c r="E35" s="51" t="s">
        <v>855</v>
      </c>
      <c r="F35" s="51" t="s">
        <v>314</v>
      </c>
      <c r="G35" t="s">
        <v>901</v>
      </c>
    </row>
    <row r="36" spans="1:7" x14ac:dyDescent="0.2">
      <c r="A36" s="52">
        <v>1</v>
      </c>
      <c r="B36" s="51" t="s">
        <v>97</v>
      </c>
      <c r="C36" s="51" t="s">
        <v>34</v>
      </c>
      <c r="D36" s="51" t="s">
        <v>35</v>
      </c>
      <c r="E36" s="51" t="s">
        <v>602</v>
      </c>
      <c r="F36" s="51" t="s">
        <v>314</v>
      </c>
      <c r="G36" t="s">
        <v>901</v>
      </c>
    </row>
    <row r="37" spans="1:7" x14ac:dyDescent="0.2">
      <c r="A37" s="52">
        <v>1</v>
      </c>
      <c r="B37" s="51" t="s">
        <v>496</v>
      </c>
      <c r="C37" s="51" t="s">
        <v>34</v>
      </c>
      <c r="D37" s="51" t="s">
        <v>35</v>
      </c>
      <c r="E37" s="51" t="s">
        <v>66</v>
      </c>
      <c r="F37" s="51" t="s">
        <v>314</v>
      </c>
      <c r="G37" t="s">
        <v>901</v>
      </c>
    </row>
    <row r="38" spans="1:7" x14ac:dyDescent="0.2">
      <c r="A38" s="52">
        <v>1</v>
      </c>
      <c r="B38" s="51" t="s">
        <v>775</v>
      </c>
      <c r="C38" s="51" t="s">
        <v>34</v>
      </c>
      <c r="D38" s="51" t="s">
        <v>35</v>
      </c>
      <c r="E38" s="51" t="s">
        <v>860</v>
      </c>
      <c r="F38" s="51" t="s">
        <v>314</v>
      </c>
      <c r="G38" t="s">
        <v>902</v>
      </c>
    </row>
    <row r="39" spans="1:7" x14ac:dyDescent="0.2">
      <c r="A39" s="52">
        <v>1</v>
      </c>
      <c r="B39" s="51" t="s">
        <v>500</v>
      </c>
      <c r="C39" s="51" t="s">
        <v>34</v>
      </c>
      <c r="D39" s="51" t="s">
        <v>35</v>
      </c>
      <c r="E39" s="51" t="s">
        <v>861</v>
      </c>
      <c r="F39" s="51" t="s">
        <v>314</v>
      </c>
      <c r="G39" t="s">
        <v>901</v>
      </c>
    </row>
    <row r="40" spans="1:7" x14ac:dyDescent="0.2">
      <c r="A40" s="52">
        <v>2</v>
      </c>
      <c r="B40" s="51" t="s">
        <v>866</v>
      </c>
      <c r="C40" s="51" t="s">
        <v>34</v>
      </c>
      <c r="D40" s="51" t="s">
        <v>35</v>
      </c>
      <c r="E40" s="51" t="s">
        <v>867</v>
      </c>
      <c r="F40" s="51" t="s">
        <v>314</v>
      </c>
      <c r="G40" t="s">
        <v>901</v>
      </c>
    </row>
    <row r="41" spans="1:7" x14ac:dyDescent="0.2">
      <c r="A41" s="52">
        <v>1</v>
      </c>
      <c r="B41" s="51" t="s">
        <v>751</v>
      </c>
      <c r="C41" s="51" t="s">
        <v>34</v>
      </c>
      <c r="D41" s="51" t="s">
        <v>35</v>
      </c>
      <c r="E41" s="51" t="s">
        <v>604</v>
      </c>
      <c r="F41" s="51" t="s">
        <v>314</v>
      </c>
      <c r="G41" t="s">
        <v>95</v>
      </c>
    </row>
    <row r="42" spans="1:7" x14ac:dyDescent="0.2">
      <c r="A42" s="53">
        <v>1</v>
      </c>
      <c r="B42" s="51">
        <v>10</v>
      </c>
      <c r="C42" s="51" t="s">
        <v>19</v>
      </c>
      <c r="D42" s="51" t="s">
        <v>20</v>
      </c>
      <c r="E42" s="51" t="s">
        <v>839</v>
      </c>
      <c r="F42" s="51" t="s">
        <v>314</v>
      </c>
      <c r="G42" t="s">
        <v>901</v>
      </c>
    </row>
    <row r="43" spans="1:7" x14ac:dyDescent="0.2">
      <c r="A43" s="53">
        <v>1</v>
      </c>
      <c r="B43" s="51">
        <v>2</v>
      </c>
      <c r="C43" s="51" t="s">
        <v>850</v>
      </c>
      <c r="D43" s="51" t="s">
        <v>851</v>
      </c>
      <c r="E43" s="51" t="s">
        <v>852</v>
      </c>
      <c r="F43" s="51" t="s">
        <v>314</v>
      </c>
      <c r="G43" t="s">
        <v>210</v>
      </c>
    </row>
    <row r="44" spans="1:7" x14ac:dyDescent="0.2">
      <c r="A44" s="56">
        <v>3</v>
      </c>
      <c r="B44" s="51" t="s">
        <v>890</v>
      </c>
      <c r="C44" s="51" t="s">
        <v>887</v>
      </c>
      <c r="D44" s="51" t="s">
        <v>888</v>
      </c>
      <c r="E44" s="51" t="s">
        <v>889</v>
      </c>
      <c r="F44" s="51"/>
      <c r="G44" t="s">
        <v>905</v>
      </c>
    </row>
    <row r="45" spans="1:7" x14ac:dyDescent="0.2">
      <c r="A45" s="56">
        <v>1</v>
      </c>
      <c r="B45" s="51" t="s">
        <v>885</v>
      </c>
      <c r="C45" s="51" t="s">
        <v>885</v>
      </c>
      <c r="D45" s="51" t="s">
        <v>886</v>
      </c>
      <c r="E45" s="51" t="s">
        <v>151</v>
      </c>
      <c r="F45" s="51"/>
      <c r="G45" t="s">
        <v>901</v>
      </c>
    </row>
    <row r="46" spans="1:7" x14ac:dyDescent="0.2">
      <c r="A46" s="56">
        <v>1</v>
      </c>
      <c r="B46" s="51" t="s">
        <v>872</v>
      </c>
      <c r="C46" s="51" t="s">
        <v>872</v>
      </c>
      <c r="D46" s="51" t="s">
        <v>873</v>
      </c>
      <c r="E46" s="51" t="s">
        <v>115</v>
      </c>
      <c r="F46" s="51"/>
      <c r="G46" t="s">
        <v>901</v>
      </c>
    </row>
    <row r="47" spans="1:7" x14ac:dyDescent="0.2">
      <c r="A47" s="53">
        <v>2</v>
      </c>
      <c r="B47" s="51" t="s">
        <v>304</v>
      </c>
      <c r="C47" s="51" t="s">
        <v>304</v>
      </c>
      <c r="D47" s="51" t="s">
        <v>183</v>
      </c>
      <c r="E47" s="51" t="s">
        <v>305</v>
      </c>
      <c r="F47" s="51" t="s">
        <v>896</v>
      </c>
      <c r="G47" t="s">
        <v>901</v>
      </c>
    </row>
    <row r="48" spans="1:7" x14ac:dyDescent="0.2">
      <c r="A48" s="52">
        <v>1</v>
      </c>
      <c r="B48" s="51" t="s">
        <v>186</v>
      </c>
      <c r="C48" s="51" t="s">
        <v>186</v>
      </c>
      <c r="D48" s="51" t="s">
        <v>269</v>
      </c>
      <c r="E48" s="51" t="s">
        <v>528</v>
      </c>
      <c r="F48" s="51" t="s">
        <v>884</v>
      </c>
      <c r="G48" t="s">
        <v>901</v>
      </c>
    </row>
    <row r="49" spans="1:7" x14ac:dyDescent="0.2">
      <c r="A49" s="53">
        <v>1</v>
      </c>
      <c r="B49" s="51" t="s">
        <v>868</v>
      </c>
      <c r="C49" s="51" t="s">
        <v>868</v>
      </c>
      <c r="D49" s="51" t="s">
        <v>869</v>
      </c>
      <c r="E49" s="51" t="s">
        <v>870</v>
      </c>
      <c r="F49" s="51" t="s">
        <v>871</v>
      </c>
      <c r="G49" t="s">
        <v>901</v>
      </c>
    </row>
    <row r="50" spans="1:7" x14ac:dyDescent="0.2">
      <c r="A50" s="53">
        <v>1</v>
      </c>
      <c r="B50" s="51" t="s">
        <v>874</v>
      </c>
      <c r="C50" s="51" t="s">
        <v>874</v>
      </c>
      <c r="D50" s="51" t="s">
        <v>869</v>
      </c>
      <c r="E50" s="51" t="s">
        <v>875</v>
      </c>
      <c r="F50" s="51" t="s">
        <v>876</v>
      </c>
    </row>
    <row r="51" spans="1:7" x14ac:dyDescent="0.2">
      <c r="A51" s="56">
        <v>1</v>
      </c>
      <c r="B51" s="51" t="s">
        <v>469</v>
      </c>
      <c r="C51" s="51" t="s">
        <v>469</v>
      </c>
      <c r="D51" s="51" t="s">
        <v>470</v>
      </c>
      <c r="E51" s="51" t="s">
        <v>516</v>
      </c>
      <c r="F51" s="51" t="s">
        <v>471</v>
      </c>
      <c r="G51" t="s">
        <v>901</v>
      </c>
    </row>
    <row r="52" spans="1:7" x14ac:dyDescent="0.2">
      <c r="A52" s="52">
        <v>1</v>
      </c>
      <c r="B52" s="51" t="s">
        <v>287</v>
      </c>
      <c r="C52" s="51" t="s">
        <v>287</v>
      </c>
      <c r="D52" s="51" t="s">
        <v>288</v>
      </c>
      <c r="E52" s="51" t="s">
        <v>517</v>
      </c>
      <c r="F52" s="51" t="s">
        <v>290</v>
      </c>
    </row>
    <row r="53" spans="1:7" x14ac:dyDescent="0.2">
      <c r="A53" s="55">
        <v>1</v>
      </c>
      <c r="B53" s="51" t="s">
        <v>837</v>
      </c>
      <c r="C53" s="51" t="s">
        <v>76</v>
      </c>
      <c r="D53" s="51" t="s">
        <v>76</v>
      </c>
      <c r="E53" s="51" t="s">
        <v>838</v>
      </c>
      <c r="F53" s="51"/>
    </row>
    <row r="54" spans="1:7" x14ac:dyDescent="0.2">
      <c r="A54" s="55">
        <v>4</v>
      </c>
      <c r="B54" s="51" t="s">
        <v>75</v>
      </c>
      <c r="C54" s="51" t="s">
        <v>76</v>
      </c>
      <c r="D54" s="51" t="s">
        <v>76</v>
      </c>
      <c r="E54" s="51" t="s">
        <v>849</v>
      </c>
      <c r="F54" s="51"/>
    </row>
  </sheetData>
  <sortState ref="A2:G55">
    <sortCondition ref="D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workbookViewId="0"/>
  </sheetViews>
  <sheetFormatPr defaultColWidth="14.42578125" defaultRowHeight="15.75" customHeight="1" x14ac:dyDescent="0.2"/>
  <sheetData>
    <row r="1" spans="1:16" ht="15.75" customHeight="1" x14ac:dyDescent="0.2">
      <c r="A1" s="1" t="s">
        <v>411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529</v>
      </c>
      <c r="I1" s="1" t="s">
        <v>530</v>
      </c>
      <c r="J1" s="1" t="s">
        <v>531</v>
      </c>
      <c r="K1" s="1" t="s">
        <v>532</v>
      </c>
      <c r="L1" s="1"/>
      <c r="M1" s="30"/>
      <c r="N1" s="31" t="s">
        <v>158</v>
      </c>
      <c r="O1" s="32" t="s">
        <v>159</v>
      </c>
      <c r="P1" s="32"/>
    </row>
    <row r="2" spans="1:16" ht="15.75" customHeight="1" x14ac:dyDescent="0.2">
      <c r="B2" s="1">
        <v>1</v>
      </c>
      <c r="C2" s="14"/>
      <c r="D2" s="1" t="s">
        <v>533</v>
      </c>
      <c r="E2" s="1" t="s">
        <v>534</v>
      </c>
      <c r="F2" s="1" t="s">
        <v>384</v>
      </c>
      <c r="G2" s="1" t="s">
        <v>16</v>
      </c>
      <c r="M2" s="33"/>
      <c r="N2" s="32" t="s">
        <v>165</v>
      </c>
    </row>
    <row r="3" spans="1:16" ht="15.75" customHeight="1" x14ac:dyDescent="0.2">
      <c r="B3" s="1"/>
      <c r="C3" s="1"/>
      <c r="D3" s="1"/>
      <c r="E3" s="1"/>
      <c r="F3" s="1"/>
      <c r="G3" s="1"/>
      <c r="L3" s="1"/>
      <c r="M3" s="34"/>
      <c r="N3" s="31" t="s">
        <v>171</v>
      </c>
      <c r="O3" s="35"/>
      <c r="P3" s="32" t="s">
        <v>172</v>
      </c>
    </row>
    <row r="4" spans="1:16" ht="15.75" customHeight="1" x14ac:dyDescent="0.2">
      <c r="B4" s="1">
        <v>4</v>
      </c>
      <c r="C4" s="7" t="s">
        <v>415</v>
      </c>
      <c r="D4" s="1" t="s">
        <v>25</v>
      </c>
      <c r="E4" s="1" t="s">
        <v>26</v>
      </c>
      <c r="F4" s="1" t="s">
        <v>535</v>
      </c>
      <c r="G4" s="57" t="s">
        <v>318</v>
      </c>
      <c r="H4" s="58"/>
      <c r="I4" s="58"/>
      <c r="M4" s="35"/>
      <c r="N4" s="32" t="s">
        <v>177</v>
      </c>
    </row>
    <row r="5" spans="1:16" ht="15.75" customHeight="1" x14ac:dyDescent="0.2">
      <c r="B5" s="1">
        <v>1</v>
      </c>
      <c r="C5" s="7" t="s">
        <v>48</v>
      </c>
      <c r="D5" s="1" t="s">
        <v>34</v>
      </c>
      <c r="E5" s="1" t="s">
        <v>35</v>
      </c>
      <c r="F5" s="1" t="s">
        <v>68</v>
      </c>
      <c r="G5" s="57" t="s">
        <v>314</v>
      </c>
      <c r="H5" s="58"/>
      <c r="I5" s="58"/>
      <c r="M5" s="36"/>
      <c r="N5" s="32" t="s">
        <v>181</v>
      </c>
    </row>
    <row r="6" spans="1:16" ht="15.75" customHeight="1" x14ac:dyDescent="0.2">
      <c r="B6" s="1">
        <v>1</v>
      </c>
      <c r="C6" s="7" t="s">
        <v>421</v>
      </c>
      <c r="D6" s="1" t="s">
        <v>53</v>
      </c>
      <c r="E6" s="1" t="s">
        <v>54</v>
      </c>
      <c r="F6" s="1" t="s">
        <v>55</v>
      </c>
      <c r="G6" s="57" t="s">
        <v>423</v>
      </c>
      <c r="H6" s="58"/>
      <c r="I6" s="58"/>
      <c r="J6" s="58"/>
      <c r="M6" s="37"/>
      <c r="N6" s="32" t="s">
        <v>185</v>
      </c>
    </row>
    <row r="7" spans="1:16" ht="15.75" customHeight="1" x14ac:dyDescent="0.2">
      <c r="B7" s="1">
        <v>1</v>
      </c>
      <c r="C7" s="7" t="s">
        <v>536</v>
      </c>
      <c r="D7" s="1" t="s">
        <v>537</v>
      </c>
      <c r="E7" s="1" t="s">
        <v>538</v>
      </c>
      <c r="F7" s="1" t="s">
        <v>74</v>
      </c>
      <c r="G7" s="1" t="s">
        <v>539</v>
      </c>
      <c r="L7" s="1"/>
      <c r="M7" s="28"/>
      <c r="N7" s="1" t="s">
        <v>540</v>
      </c>
    </row>
    <row r="8" spans="1:16" ht="15.75" customHeight="1" x14ac:dyDescent="0.2">
      <c r="A8" s="1" t="s">
        <v>541</v>
      </c>
      <c r="B8" s="1">
        <v>1</v>
      </c>
      <c r="C8" s="25" t="s">
        <v>114</v>
      </c>
      <c r="D8" s="1" t="s">
        <v>114</v>
      </c>
      <c r="E8" s="1" t="s">
        <v>114</v>
      </c>
      <c r="F8" s="1" t="s">
        <v>115</v>
      </c>
      <c r="G8" s="57" t="s">
        <v>542</v>
      </c>
      <c r="H8" s="58"/>
      <c r="I8" s="58"/>
      <c r="J8" s="58"/>
      <c r="K8" s="58"/>
    </row>
    <row r="9" spans="1:16" ht="15.75" customHeight="1" x14ac:dyDescent="0.2">
      <c r="A9" s="1" t="s">
        <v>543</v>
      </c>
      <c r="B9" s="1">
        <v>1</v>
      </c>
      <c r="C9" s="15" t="s">
        <v>544</v>
      </c>
      <c r="D9" s="1" t="s">
        <v>544</v>
      </c>
      <c r="E9" s="1" t="s">
        <v>545</v>
      </c>
      <c r="F9" s="1" t="s">
        <v>289</v>
      </c>
    </row>
    <row r="10" spans="1:16" ht="15.75" customHeight="1" x14ac:dyDescent="0.2">
      <c r="B10" s="1">
        <v>1</v>
      </c>
      <c r="C10" s="25" t="s">
        <v>546</v>
      </c>
      <c r="D10" s="1" t="s">
        <v>547</v>
      </c>
      <c r="E10" s="1" t="s">
        <v>548</v>
      </c>
      <c r="F10" s="1" t="s">
        <v>121</v>
      </c>
    </row>
    <row r="11" spans="1:16" ht="15.75" customHeight="1" x14ac:dyDescent="0.2">
      <c r="A11" s="1" t="s">
        <v>543</v>
      </c>
      <c r="B11" s="1">
        <v>1</v>
      </c>
      <c r="C11" s="25" t="s">
        <v>549</v>
      </c>
      <c r="D11" s="1" t="s">
        <v>549</v>
      </c>
      <c r="E11" s="1" t="s">
        <v>550</v>
      </c>
      <c r="F11" s="1" t="s">
        <v>125</v>
      </c>
      <c r="G11" s="1" t="s">
        <v>551</v>
      </c>
      <c r="H11" s="1" t="s">
        <v>549</v>
      </c>
      <c r="I11" s="1">
        <v>1855468</v>
      </c>
      <c r="J11" s="1" t="s">
        <v>552</v>
      </c>
      <c r="K11" s="1" t="s">
        <v>553</v>
      </c>
      <c r="M11" s="1"/>
    </row>
    <row r="14" spans="1:16" ht="15.75" customHeight="1" x14ac:dyDescent="0.2">
      <c r="A14" s="57" t="s">
        <v>554</v>
      </c>
      <c r="B14" s="58"/>
      <c r="C14" s="58"/>
    </row>
    <row r="15" spans="1:16" ht="15.75" customHeight="1" x14ac:dyDescent="0.2">
      <c r="A15" s="59" t="s">
        <v>555</v>
      </c>
      <c r="B15" s="58"/>
      <c r="F15" s="59" t="s">
        <v>556</v>
      </c>
      <c r="G15" s="58"/>
    </row>
    <row r="16" spans="1:16" ht="15.75" customHeight="1" x14ac:dyDescent="0.2">
      <c r="A16" s="1" t="s">
        <v>376</v>
      </c>
      <c r="B16" s="1" t="s">
        <v>2</v>
      </c>
      <c r="C16" s="1" t="s">
        <v>4</v>
      </c>
      <c r="D16" s="1" t="s">
        <v>557</v>
      </c>
      <c r="F16" s="1" t="s">
        <v>376</v>
      </c>
      <c r="G16" s="1" t="s">
        <v>2</v>
      </c>
      <c r="H16" s="1" t="s">
        <v>4</v>
      </c>
      <c r="I16" s="1" t="s">
        <v>557</v>
      </c>
    </row>
    <row r="17" spans="1:9" ht="15.75" customHeight="1" x14ac:dyDescent="0.2">
      <c r="A17" s="1" t="s">
        <v>558</v>
      </c>
      <c r="B17" s="7" t="s">
        <v>492</v>
      </c>
      <c r="C17" s="1" t="s">
        <v>538</v>
      </c>
      <c r="D17" s="1" t="s">
        <v>559</v>
      </c>
      <c r="F17" s="1" t="s">
        <v>560</v>
      </c>
      <c r="G17" s="1" t="s">
        <v>492</v>
      </c>
      <c r="H17" s="1" t="s">
        <v>538</v>
      </c>
      <c r="I17" s="1" t="s">
        <v>559</v>
      </c>
    </row>
    <row r="18" spans="1:9" ht="15.75" customHeight="1" x14ac:dyDescent="0.2">
      <c r="A18" s="1" t="s">
        <v>561</v>
      </c>
      <c r="B18" s="7" t="s">
        <v>415</v>
      </c>
      <c r="C18" s="1" t="s">
        <v>538</v>
      </c>
      <c r="D18" s="1" t="s">
        <v>559</v>
      </c>
      <c r="F18" s="1" t="s">
        <v>562</v>
      </c>
      <c r="G18" s="1" t="s">
        <v>415</v>
      </c>
      <c r="H18" s="1" t="s">
        <v>538</v>
      </c>
      <c r="I18" s="1" t="s">
        <v>559</v>
      </c>
    </row>
    <row r="19" spans="1:9" ht="15.75" customHeight="1" x14ac:dyDescent="0.2">
      <c r="A19" s="1" t="s">
        <v>420</v>
      </c>
      <c r="B19" s="7" t="s">
        <v>415</v>
      </c>
      <c r="C19" s="1" t="s">
        <v>26</v>
      </c>
      <c r="D19" s="1" t="s">
        <v>563</v>
      </c>
      <c r="F19" s="1" t="s">
        <v>564</v>
      </c>
      <c r="G19" s="1" t="s">
        <v>415</v>
      </c>
      <c r="H19" s="1" t="s">
        <v>26</v>
      </c>
      <c r="I19" s="1" t="s">
        <v>563</v>
      </c>
    </row>
    <row r="20" spans="1:9" ht="15.75" customHeight="1" x14ac:dyDescent="0.2">
      <c r="A20" s="1" t="s">
        <v>99</v>
      </c>
      <c r="B20" s="7" t="s">
        <v>415</v>
      </c>
      <c r="C20" s="1" t="s">
        <v>26</v>
      </c>
      <c r="D20" s="1" t="s">
        <v>563</v>
      </c>
      <c r="F20" s="1" t="s">
        <v>565</v>
      </c>
      <c r="G20" s="1" t="s">
        <v>415</v>
      </c>
      <c r="H20" s="1" t="s">
        <v>26</v>
      </c>
      <c r="I20" s="1" t="s">
        <v>563</v>
      </c>
    </row>
    <row r="21" spans="1:9" ht="15.75" customHeight="1" x14ac:dyDescent="0.2">
      <c r="A21" s="1" t="s">
        <v>566</v>
      </c>
      <c r="B21" s="7" t="s">
        <v>415</v>
      </c>
      <c r="C21" s="1" t="s">
        <v>26</v>
      </c>
      <c r="D21" s="1" t="s">
        <v>563</v>
      </c>
      <c r="F21" s="1" t="s">
        <v>567</v>
      </c>
      <c r="G21" s="1" t="s">
        <v>415</v>
      </c>
      <c r="H21" s="1" t="s">
        <v>26</v>
      </c>
      <c r="I21" s="1" t="s">
        <v>563</v>
      </c>
    </row>
    <row r="22" spans="1:9" ht="15.75" customHeight="1" x14ac:dyDescent="0.2">
      <c r="A22" s="1" t="s">
        <v>568</v>
      </c>
      <c r="B22" s="7" t="s">
        <v>415</v>
      </c>
      <c r="C22" s="1" t="s">
        <v>26</v>
      </c>
      <c r="D22" s="1" t="s">
        <v>563</v>
      </c>
      <c r="F22" s="1" t="s">
        <v>569</v>
      </c>
      <c r="G22" s="1" t="s">
        <v>415</v>
      </c>
      <c r="H22" s="1" t="s">
        <v>26</v>
      </c>
      <c r="I22" s="1" t="s">
        <v>563</v>
      </c>
    </row>
    <row r="23" spans="1:9" ht="15.75" customHeight="1" x14ac:dyDescent="0.2">
      <c r="A23" s="1" t="s">
        <v>432</v>
      </c>
      <c r="B23" s="7" t="s">
        <v>415</v>
      </c>
      <c r="C23" s="1" t="s">
        <v>26</v>
      </c>
      <c r="D23" s="1" t="s">
        <v>563</v>
      </c>
      <c r="F23" s="1" t="s">
        <v>570</v>
      </c>
      <c r="G23" s="1" t="s">
        <v>415</v>
      </c>
      <c r="H23" s="1" t="s">
        <v>26</v>
      </c>
      <c r="I23" s="1" t="s">
        <v>563</v>
      </c>
    </row>
    <row r="24" spans="1:9" ht="15.75" customHeight="1" x14ac:dyDescent="0.2">
      <c r="A24" s="1" t="s">
        <v>486</v>
      </c>
      <c r="B24" s="7" t="s">
        <v>58</v>
      </c>
      <c r="C24" s="1" t="s">
        <v>26</v>
      </c>
      <c r="D24" s="1" t="s">
        <v>563</v>
      </c>
      <c r="F24" s="1" t="s">
        <v>571</v>
      </c>
      <c r="G24" s="1" t="s">
        <v>58</v>
      </c>
      <c r="H24" s="1" t="s">
        <v>26</v>
      </c>
      <c r="I24" s="1" t="s">
        <v>563</v>
      </c>
    </row>
    <row r="25" spans="1:9" ht="12.75" x14ac:dyDescent="0.2">
      <c r="A25" s="1" t="s">
        <v>572</v>
      </c>
      <c r="B25" s="7" t="s">
        <v>58</v>
      </c>
      <c r="C25" s="1" t="s">
        <v>26</v>
      </c>
      <c r="D25" s="1" t="s">
        <v>563</v>
      </c>
      <c r="F25" s="1" t="s">
        <v>573</v>
      </c>
      <c r="G25" s="1" t="s">
        <v>58</v>
      </c>
      <c r="H25" s="1" t="s">
        <v>26</v>
      </c>
      <c r="I25" s="1" t="s">
        <v>563</v>
      </c>
    </row>
    <row r="26" spans="1:9" ht="12.75" x14ac:dyDescent="0.2">
      <c r="A26" s="1" t="s">
        <v>574</v>
      </c>
      <c r="B26" s="7" t="s">
        <v>485</v>
      </c>
      <c r="C26" s="1" t="s">
        <v>26</v>
      </c>
      <c r="D26" s="1" t="s">
        <v>563</v>
      </c>
      <c r="F26" s="1" t="s">
        <v>575</v>
      </c>
      <c r="G26" s="1" t="s">
        <v>485</v>
      </c>
      <c r="H26" s="1" t="s">
        <v>26</v>
      </c>
      <c r="I26" s="1" t="s">
        <v>563</v>
      </c>
    </row>
    <row r="27" spans="1:9" ht="12.75" x14ac:dyDescent="0.2">
      <c r="A27" s="1" t="s">
        <v>59</v>
      </c>
      <c r="B27" s="25" t="s">
        <v>576</v>
      </c>
      <c r="C27" s="1" t="s">
        <v>26</v>
      </c>
      <c r="D27" s="1" t="s">
        <v>563</v>
      </c>
      <c r="F27" s="1" t="s">
        <v>577</v>
      </c>
      <c r="G27" s="1" t="s">
        <v>576</v>
      </c>
      <c r="H27" s="1" t="s">
        <v>26</v>
      </c>
      <c r="I27" s="1" t="s">
        <v>563</v>
      </c>
    </row>
    <row r="28" spans="1:9" ht="12.75" x14ac:dyDescent="0.2">
      <c r="A28" s="1" t="s">
        <v>578</v>
      </c>
      <c r="B28" s="25" t="s">
        <v>579</v>
      </c>
      <c r="C28" s="1" t="s">
        <v>26</v>
      </c>
      <c r="D28" s="1" t="s">
        <v>563</v>
      </c>
      <c r="F28" s="1" t="s">
        <v>580</v>
      </c>
      <c r="G28" s="1" t="s">
        <v>579</v>
      </c>
      <c r="H28" s="1" t="s">
        <v>26</v>
      </c>
      <c r="I28" s="1" t="s">
        <v>563</v>
      </c>
    </row>
    <row r="29" spans="1:9" ht="12.75" x14ac:dyDescent="0.2">
      <c r="A29" s="1" t="s">
        <v>581</v>
      </c>
      <c r="B29" s="7" t="s">
        <v>421</v>
      </c>
      <c r="C29" s="1" t="s">
        <v>26</v>
      </c>
      <c r="D29" s="1" t="s">
        <v>563</v>
      </c>
      <c r="F29" s="1" t="s">
        <v>582</v>
      </c>
      <c r="G29" s="1" t="s">
        <v>421</v>
      </c>
      <c r="H29" s="1" t="s">
        <v>26</v>
      </c>
      <c r="I29" s="1" t="s">
        <v>563</v>
      </c>
    </row>
    <row r="30" spans="1:9" ht="12.75" x14ac:dyDescent="0.2">
      <c r="A30" s="1" t="s">
        <v>583</v>
      </c>
      <c r="B30" s="7" t="s">
        <v>584</v>
      </c>
      <c r="C30" s="1" t="s">
        <v>26</v>
      </c>
      <c r="D30" s="1" t="s">
        <v>563</v>
      </c>
      <c r="F30" s="1" t="s">
        <v>585</v>
      </c>
      <c r="G30" s="1" t="s">
        <v>584</v>
      </c>
      <c r="H30" s="1" t="s">
        <v>26</v>
      </c>
      <c r="I30" s="1" t="s">
        <v>563</v>
      </c>
    </row>
    <row r="31" spans="1:9" ht="12.75" x14ac:dyDescent="0.2">
      <c r="A31" s="1" t="s">
        <v>586</v>
      </c>
      <c r="B31" s="7" t="s">
        <v>415</v>
      </c>
      <c r="C31" s="1" t="s">
        <v>26</v>
      </c>
      <c r="D31" s="1" t="s">
        <v>563</v>
      </c>
      <c r="F31" s="1" t="s">
        <v>587</v>
      </c>
      <c r="G31" s="1" t="s">
        <v>415</v>
      </c>
      <c r="H31" s="1" t="s">
        <v>26</v>
      </c>
      <c r="I31" s="1" t="s">
        <v>563</v>
      </c>
    </row>
    <row r="32" spans="1:9" ht="12.75" x14ac:dyDescent="0.2">
      <c r="A32" s="1" t="s">
        <v>588</v>
      </c>
      <c r="B32" s="7" t="s">
        <v>52</v>
      </c>
      <c r="C32" s="1" t="s">
        <v>589</v>
      </c>
      <c r="D32" s="1" t="s">
        <v>590</v>
      </c>
      <c r="F32" s="1" t="s">
        <v>591</v>
      </c>
      <c r="G32" s="1" t="s">
        <v>52</v>
      </c>
      <c r="H32" s="1" t="s">
        <v>589</v>
      </c>
      <c r="I32" s="1" t="s">
        <v>590</v>
      </c>
    </row>
    <row r="33" spans="1:9" ht="12.75" x14ac:dyDescent="0.2">
      <c r="A33" s="1" t="s">
        <v>78</v>
      </c>
      <c r="B33" s="7" t="s">
        <v>592</v>
      </c>
      <c r="C33" s="1" t="s">
        <v>593</v>
      </c>
      <c r="D33" s="1" t="s">
        <v>594</v>
      </c>
      <c r="F33" s="1" t="s">
        <v>498</v>
      </c>
      <c r="G33" s="1" t="s">
        <v>592</v>
      </c>
      <c r="H33" s="1" t="s">
        <v>593</v>
      </c>
      <c r="I33" s="1" t="s">
        <v>594</v>
      </c>
    </row>
    <row r="34" spans="1:9" ht="12.75" x14ac:dyDescent="0.2">
      <c r="A34" s="1" t="s">
        <v>595</v>
      </c>
      <c r="B34" s="7" t="s">
        <v>87</v>
      </c>
      <c r="C34" s="1" t="s">
        <v>88</v>
      </c>
      <c r="D34" s="1" t="s">
        <v>596</v>
      </c>
      <c r="F34" s="1" t="s">
        <v>597</v>
      </c>
      <c r="G34" s="1" t="s">
        <v>87</v>
      </c>
      <c r="H34" s="1" t="s">
        <v>88</v>
      </c>
      <c r="I34" s="1" t="s">
        <v>596</v>
      </c>
    </row>
    <row r="35" spans="1:9" ht="12.75" x14ac:dyDescent="0.2">
      <c r="A35" s="1" t="s">
        <v>598</v>
      </c>
      <c r="B35" s="7" t="s">
        <v>48</v>
      </c>
      <c r="C35" s="1" t="s">
        <v>35</v>
      </c>
      <c r="D35" s="1" t="s">
        <v>599</v>
      </c>
      <c r="F35" s="1" t="s">
        <v>600</v>
      </c>
      <c r="G35" s="1" t="s">
        <v>48</v>
      </c>
      <c r="H35" s="1" t="s">
        <v>35</v>
      </c>
      <c r="I35" s="1" t="s">
        <v>599</v>
      </c>
    </row>
    <row r="36" spans="1:9" ht="12.75" x14ac:dyDescent="0.2">
      <c r="A36" s="1" t="s">
        <v>601</v>
      </c>
      <c r="B36" s="7" t="s">
        <v>48</v>
      </c>
      <c r="C36" s="1" t="s">
        <v>35</v>
      </c>
      <c r="D36" s="1" t="s">
        <v>563</v>
      </c>
      <c r="F36" s="1" t="s">
        <v>602</v>
      </c>
      <c r="G36" s="1" t="s">
        <v>48</v>
      </c>
      <c r="H36" s="1" t="s">
        <v>35</v>
      </c>
      <c r="I36" s="1" t="s">
        <v>563</v>
      </c>
    </row>
    <row r="37" spans="1:9" ht="12.75" x14ac:dyDescent="0.2">
      <c r="A37" s="1" t="s">
        <v>603</v>
      </c>
      <c r="B37" s="7" t="s">
        <v>48</v>
      </c>
      <c r="C37" s="1" t="s">
        <v>35</v>
      </c>
      <c r="D37" s="1" t="s">
        <v>563</v>
      </c>
      <c r="F37" s="1" t="s">
        <v>604</v>
      </c>
      <c r="G37" s="1" t="s">
        <v>48</v>
      </c>
      <c r="H37" s="1" t="s">
        <v>35</v>
      </c>
      <c r="I37" s="1" t="s">
        <v>563</v>
      </c>
    </row>
    <row r="38" spans="1:9" ht="12.75" x14ac:dyDescent="0.2">
      <c r="A38" s="1" t="s">
        <v>605</v>
      </c>
      <c r="B38" s="7" t="s">
        <v>48</v>
      </c>
      <c r="C38" s="1" t="s">
        <v>35</v>
      </c>
      <c r="D38" s="1" t="s">
        <v>599</v>
      </c>
      <c r="F38" s="1" t="s">
        <v>606</v>
      </c>
      <c r="G38" s="1" t="s">
        <v>48</v>
      </c>
      <c r="H38" s="1" t="s">
        <v>35</v>
      </c>
      <c r="I38" s="1" t="s">
        <v>599</v>
      </c>
    </row>
    <row r="39" spans="1:9" ht="12.75" x14ac:dyDescent="0.2">
      <c r="A39" s="1" t="s">
        <v>121</v>
      </c>
      <c r="B39" s="7" t="s">
        <v>114</v>
      </c>
      <c r="C39" s="1" t="s">
        <v>114</v>
      </c>
      <c r="D39" s="1" t="s">
        <v>607</v>
      </c>
      <c r="F39" s="1" t="s">
        <v>608</v>
      </c>
      <c r="G39" s="1" t="s">
        <v>549</v>
      </c>
      <c r="H39" s="1" t="s">
        <v>550</v>
      </c>
      <c r="I39" s="1" t="s">
        <v>609</v>
      </c>
    </row>
    <row r="40" spans="1:9" ht="12.75" x14ac:dyDescent="0.2">
      <c r="A40" s="1" t="s">
        <v>125</v>
      </c>
      <c r="B40" s="7" t="s">
        <v>549</v>
      </c>
      <c r="C40" s="1" t="s">
        <v>550</v>
      </c>
      <c r="D40" s="1" t="s">
        <v>609</v>
      </c>
      <c r="F40" s="1" t="s">
        <v>516</v>
      </c>
      <c r="G40" s="1" t="s">
        <v>114</v>
      </c>
      <c r="H40" s="1" t="s">
        <v>114</v>
      </c>
      <c r="I40" s="1" t="s">
        <v>607</v>
      </c>
    </row>
    <row r="41" spans="1:9" ht="12.75" x14ac:dyDescent="0.2">
      <c r="A41" s="1" t="s">
        <v>129</v>
      </c>
      <c r="B41" s="7" t="s">
        <v>547</v>
      </c>
      <c r="C41" s="1" t="s">
        <v>548</v>
      </c>
      <c r="D41" s="1" t="s">
        <v>607</v>
      </c>
      <c r="F41" s="1" t="s">
        <v>517</v>
      </c>
      <c r="G41" s="1" t="s">
        <v>544</v>
      </c>
      <c r="H41" s="1" t="s">
        <v>545</v>
      </c>
      <c r="I41" s="1" t="s">
        <v>610</v>
      </c>
    </row>
    <row r="42" spans="1:9" ht="12.75" x14ac:dyDescent="0.2">
      <c r="A42" s="1" t="s">
        <v>517</v>
      </c>
      <c r="B42" s="7" t="s">
        <v>544</v>
      </c>
      <c r="C42" s="1" t="s">
        <v>545</v>
      </c>
      <c r="D42" s="1" t="s">
        <v>610</v>
      </c>
      <c r="F42" s="1" t="s">
        <v>129</v>
      </c>
      <c r="G42" s="1" t="s">
        <v>547</v>
      </c>
      <c r="H42" s="1" t="s">
        <v>548</v>
      </c>
      <c r="I42" s="1" t="s">
        <v>607</v>
      </c>
    </row>
    <row r="43" spans="1:9" ht="12.75" x14ac:dyDescent="0.2">
      <c r="A43" s="1" t="s">
        <v>528</v>
      </c>
      <c r="B43" s="25" t="s">
        <v>507</v>
      </c>
      <c r="C43" s="1" t="s">
        <v>508</v>
      </c>
      <c r="D43" s="1" t="s">
        <v>508</v>
      </c>
      <c r="F43" s="1" t="s">
        <v>611</v>
      </c>
      <c r="G43" s="1" t="s">
        <v>594</v>
      </c>
      <c r="H43" s="1" t="s">
        <v>612</v>
      </c>
      <c r="I43" s="1" t="s">
        <v>594</v>
      </c>
    </row>
    <row r="44" spans="1:9" ht="12.75" x14ac:dyDescent="0.2">
      <c r="A44" s="1" t="s">
        <v>143</v>
      </c>
      <c r="B44" s="7" t="s">
        <v>594</v>
      </c>
      <c r="C44" s="1" t="s">
        <v>612</v>
      </c>
      <c r="D44" s="1" t="s">
        <v>594</v>
      </c>
      <c r="F44" s="1" t="s">
        <v>613</v>
      </c>
      <c r="G44" s="1" t="s">
        <v>507</v>
      </c>
      <c r="H44" s="1" t="s">
        <v>508</v>
      </c>
      <c r="I44" s="1" t="s">
        <v>508</v>
      </c>
    </row>
  </sheetData>
  <mergeCells count="7">
    <mergeCell ref="A15:B15"/>
    <mergeCell ref="F15:G15"/>
    <mergeCell ref="G4:I4"/>
    <mergeCell ref="G5:I5"/>
    <mergeCell ref="G6:J6"/>
    <mergeCell ref="G8:K8"/>
    <mergeCell ref="A14:C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workbookViewId="0"/>
  </sheetViews>
  <sheetFormatPr defaultColWidth="14.42578125" defaultRowHeight="15.75" customHeight="1" x14ac:dyDescent="0.2"/>
  <cols>
    <col min="9" max="9" width="21.28515625" customWidth="1"/>
  </cols>
  <sheetData>
    <row r="2" spans="1:10" ht="15.75" customHeight="1" x14ac:dyDescent="0.2">
      <c r="B2" s="7">
        <v>120</v>
      </c>
      <c r="C2" s="1" t="s">
        <v>614</v>
      </c>
      <c r="H2" s="10"/>
      <c r="I2" s="1" t="s">
        <v>158</v>
      </c>
      <c r="J2" s="1" t="s">
        <v>615</v>
      </c>
    </row>
    <row r="3" spans="1:10" ht="15.75" customHeight="1" x14ac:dyDescent="0.2">
      <c r="A3" s="15" t="s">
        <v>616</v>
      </c>
      <c r="B3" s="21">
        <v>100</v>
      </c>
      <c r="C3" s="1" t="s">
        <v>617</v>
      </c>
      <c r="H3" s="11"/>
      <c r="I3" s="1" t="s">
        <v>165</v>
      </c>
    </row>
    <row r="4" spans="1:10" ht="15.75" customHeight="1" x14ac:dyDescent="0.2">
      <c r="A4" s="10"/>
      <c r="C4" s="1" t="s">
        <v>618</v>
      </c>
      <c r="H4" s="13"/>
      <c r="I4" s="1" t="s">
        <v>171</v>
      </c>
      <c r="J4" s="14"/>
    </row>
    <row r="5" spans="1:10" ht="15.75" customHeight="1" x14ac:dyDescent="0.2">
      <c r="A5" s="10"/>
      <c r="C5" s="1" t="s">
        <v>619</v>
      </c>
      <c r="H5" s="14"/>
      <c r="I5" s="1" t="s">
        <v>177</v>
      </c>
    </row>
    <row r="6" spans="1:10" ht="15.75" customHeight="1" x14ac:dyDescent="0.2">
      <c r="B6" s="14"/>
      <c r="C6" s="1" t="s">
        <v>415</v>
      </c>
      <c r="D6" s="1" t="s">
        <v>25</v>
      </c>
      <c r="H6" s="16"/>
      <c r="I6" s="1" t="s">
        <v>181</v>
      </c>
    </row>
    <row r="7" spans="1:10" ht="15.75" customHeight="1" x14ac:dyDescent="0.2">
      <c r="H7" s="17"/>
      <c r="I7" s="1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opLeftCell="A44" workbookViewId="0"/>
  </sheetViews>
  <sheetFormatPr defaultColWidth="14.42578125" defaultRowHeight="15.75" customHeight="1" x14ac:dyDescent="0.2"/>
  <cols>
    <col min="3" max="3" width="23" customWidth="1"/>
    <col min="8" max="8" width="18.28515625" customWidth="1"/>
  </cols>
  <sheetData>
    <row r="1" spans="1:9" ht="15.75" customHeight="1" x14ac:dyDescent="0.2">
      <c r="A1" s="38" t="s">
        <v>620</v>
      </c>
    </row>
    <row r="2" spans="1:9" ht="15.75" customHeight="1" x14ac:dyDescent="0.2">
      <c r="B2" s="39" t="s">
        <v>621</v>
      </c>
      <c r="C2" s="40" t="s">
        <v>6</v>
      </c>
      <c r="D2" s="40" t="s">
        <v>622</v>
      </c>
      <c r="E2" s="40" t="s">
        <v>623</v>
      </c>
      <c r="F2" s="40" t="s">
        <v>624</v>
      </c>
      <c r="H2" s="41" t="s">
        <v>625</v>
      </c>
      <c r="I2" s="41" t="s">
        <v>626</v>
      </c>
    </row>
    <row r="3" spans="1:9" ht="15.75" customHeight="1" x14ac:dyDescent="0.2">
      <c r="B3" s="60" t="s">
        <v>627</v>
      </c>
      <c r="C3" s="61"/>
      <c r="D3" s="61"/>
      <c r="E3" s="61"/>
      <c r="F3" s="62"/>
      <c r="I3" s="1" t="s">
        <v>628</v>
      </c>
    </row>
    <row r="4" spans="1:9" ht="15.75" customHeight="1" x14ac:dyDescent="0.2">
      <c r="B4" s="42">
        <v>1</v>
      </c>
      <c r="C4" s="43" t="s">
        <v>629</v>
      </c>
      <c r="D4" s="43" t="s">
        <v>630</v>
      </c>
      <c r="E4" s="44">
        <v>4</v>
      </c>
      <c r="F4" s="43">
        <v>100</v>
      </c>
      <c r="I4" s="1" t="s">
        <v>631</v>
      </c>
    </row>
    <row r="5" spans="1:9" ht="15.75" customHeight="1" x14ac:dyDescent="0.2">
      <c r="B5" s="45">
        <v>2</v>
      </c>
      <c r="C5" s="46" t="s">
        <v>632</v>
      </c>
      <c r="D5" s="46" t="s">
        <v>633</v>
      </c>
      <c r="E5" s="47">
        <v>2</v>
      </c>
      <c r="F5" s="46">
        <v>50</v>
      </c>
    </row>
    <row r="6" spans="1:9" ht="15.75" customHeight="1" x14ac:dyDescent="0.2">
      <c r="B6" s="45">
        <v>3</v>
      </c>
      <c r="C6" s="46" t="s">
        <v>634</v>
      </c>
      <c r="D6" s="46" t="s">
        <v>635</v>
      </c>
      <c r="E6" s="47">
        <v>2</v>
      </c>
      <c r="F6" s="46">
        <v>50</v>
      </c>
    </row>
    <row r="7" spans="1:9" ht="15.75" customHeight="1" x14ac:dyDescent="0.2">
      <c r="B7" s="45">
        <v>4</v>
      </c>
      <c r="C7" s="46" t="s">
        <v>636</v>
      </c>
      <c r="D7" s="46" t="s">
        <v>637</v>
      </c>
      <c r="E7" s="47">
        <v>2</v>
      </c>
      <c r="F7" s="46">
        <v>50</v>
      </c>
    </row>
    <row r="8" spans="1:9" ht="15.75" customHeight="1" x14ac:dyDescent="0.2">
      <c r="B8" s="45">
        <v>5</v>
      </c>
      <c r="C8" s="46" t="s">
        <v>638</v>
      </c>
      <c r="D8" s="46" t="s">
        <v>639</v>
      </c>
      <c r="E8" s="47">
        <v>2</v>
      </c>
      <c r="F8" s="46">
        <v>50</v>
      </c>
    </row>
    <row r="9" spans="1:9" ht="15.75" customHeight="1" x14ac:dyDescent="0.2">
      <c r="B9" s="45">
        <v>6</v>
      </c>
      <c r="C9" s="46" t="s">
        <v>640</v>
      </c>
      <c r="D9" s="46" t="s">
        <v>641</v>
      </c>
      <c r="E9" s="47">
        <v>2</v>
      </c>
      <c r="F9" s="46">
        <v>50</v>
      </c>
    </row>
    <row r="10" spans="1:9" ht="15.75" customHeight="1" x14ac:dyDescent="0.2">
      <c r="B10" s="45">
        <v>7</v>
      </c>
      <c r="C10" s="46" t="s">
        <v>642</v>
      </c>
      <c r="D10" s="46" t="s">
        <v>643</v>
      </c>
      <c r="E10" s="47">
        <v>2</v>
      </c>
      <c r="F10" s="46">
        <v>50</v>
      </c>
    </row>
    <row r="11" spans="1:9" ht="15.75" customHeight="1" x14ac:dyDescent="0.2">
      <c r="B11" s="45">
        <v>8</v>
      </c>
      <c r="C11" s="46" t="s">
        <v>644</v>
      </c>
      <c r="D11" s="46" t="s">
        <v>645</v>
      </c>
      <c r="E11" s="47">
        <v>2</v>
      </c>
      <c r="F11" s="46">
        <v>50</v>
      </c>
    </row>
    <row r="12" spans="1:9" ht="15.75" customHeight="1" x14ac:dyDescent="0.2">
      <c r="B12" s="45">
        <v>9</v>
      </c>
      <c r="C12" s="46" t="s">
        <v>646</v>
      </c>
      <c r="D12" s="46" t="s">
        <v>647</v>
      </c>
      <c r="E12" s="47">
        <v>2</v>
      </c>
      <c r="F12" s="46">
        <v>50</v>
      </c>
    </row>
    <row r="13" spans="1:9" ht="15.75" customHeight="1" x14ac:dyDescent="0.2">
      <c r="B13" s="45">
        <v>10</v>
      </c>
      <c r="C13" s="46" t="s">
        <v>648</v>
      </c>
      <c r="D13" s="46" t="s">
        <v>649</v>
      </c>
      <c r="E13" s="47">
        <v>2</v>
      </c>
      <c r="F13" s="46">
        <v>50</v>
      </c>
    </row>
    <row r="14" spans="1:9" ht="15.75" customHeight="1" x14ac:dyDescent="0.2">
      <c r="B14" s="45">
        <v>11</v>
      </c>
      <c r="C14" s="46" t="s">
        <v>650</v>
      </c>
      <c r="D14" s="46" t="s">
        <v>651</v>
      </c>
      <c r="E14" s="47">
        <v>2</v>
      </c>
      <c r="F14" s="46">
        <v>50</v>
      </c>
    </row>
    <row r="15" spans="1:9" ht="15.75" customHeight="1" x14ac:dyDescent="0.2">
      <c r="B15" s="45">
        <v>12</v>
      </c>
      <c r="C15" s="46" t="s">
        <v>652</v>
      </c>
      <c r="D15" s="46" t="s">
        <v>653</v>
      </c>
      <c r="E15" s="47">
        <v>2</v>
      </c>
      <c r="F15" s="46">
        <v>50</v>
      </c>
    </row>
    <row r="16" spans="1:9" ht="15.75" customHeight="1" x14ac:dyDescent="0.2">
      <c r="B16" s="45">
        <v>13</v>
      </c>
      <c r="C16" s="46" t="s">
        <v>654</v>
      </c>
      <c r="D16" s="46" t="s">
        <v>655</v>
      </c>
      <c r="E16" s="47">
        <v>2</v>
      </c>
      <c r="F16" s="46">
        <v>50</v>
      </c>
    </row>
    <row r="17" spans="2:8" ht="15.75" customHeight="1" x14ac:dyDescent="0.2">
      <c r="B17" s="45">
        <v>14</v>
      </c>
      <c r="C17" s="46" t="s">
        <v>656</v>
      </c>
      <c r="D17" s="46" t="s">
        <v>657</v>
      </c>
      <c r="E17" s="47">
        <v>2</v>
      </c>
      <c r="F17" s="46">
        <v>50</v>
      </c>
    </row>
    <row r="18" spans="2:8" ht="15.75" customHeight="1" x14ac:dyDescent="0.2">
      <c r="B18" s="45">
        <v>15</v>
      </c>
      <c r="C18" s="46" t="s">
        <v>658</v>
      </c>
      <c r="D18" s="46" t="s">
        <v>659</v>
      </c>
      <c r="E18" s="47">
        <v>2</v>
      </c>
      <c r="F18" s="46">
        <v>50</v>
      </c>
      <c r="H18" s="1" t="s">
        <v>660</v>
      </c>
    </row>
    <row r="19" spans="2:8" ht="15.75" customHeight="1" x14ac:dyDescent="0.2">
      <c r="B19" s="45">
        <v>16</v>
      </c>
      <c r="C19" s="46" t="s">
        <v>661</v>
      </c>
      <c r="D19" s="46" t="s">
        <v>662</v>
      </c>
      <c r="E19" s="47">
        <v>2</v>
      </c>
      <c r="F19" s="46">
        <v>50</v>
      </c>
      <c r="H19" s="1" t="s">
        <v>663</v>
      </c>
    </row>
    <row r="20" spans="2:8" ht="15.75" customHeight="1" x14ac:dyDescent="0.2">
      <c r="B20" s="45">
        <v>17</v>
      </c>
      <c r="C20" s="46" t="s">
        <v>664</v>
      </c>
      <c r="D20" s="46" t="s">
        <v>665</v>
      </c>
      <c r="E20" s="47">
        <v>2</v>
      </c>
      <c r="F20" s="46">
        <v>50</v>
      </c>
      <c r="H20" s="1" t="s">
        <v>666</v>
      </c>
    </row>
    <row r="21" spans="2:8" ht="15.75" customHeight="1" x14ac:dyDescent="0.2">
      <c r="B21" s="45">
        <v>18</v>
      </c>
      <c r="C21" s="46" t="s">
        <v>667</v>
      </c>
      <c r="D21" s="46" t="s">
        <v>668</v>
      </c>
      <c r="E21" s="47">
        <v>2</v>
      </c>
      <c r="F21" s="46">
        <v>50</v>
      </c>
    </row>
    <row r="22" spans="2:8" ht="15.75" customHeight="1" x14ac:dyDescent="0.2">
      <c r="B22" s="45">
        <v>19</v>
      </c>
      <c r="C22" s="46" t="s">
        <v>669</v>
      </c>
      <c r="D22" s="46" t="s">
        <v>670</v>
      </c>
      <c r="E22" s="47">
        <v>2</v>
      </c>
      <c r="F22" s="46">
        <v>50</v>
      </c>
      <c r="H22" s="1" t="s">
        <v>671</v>
      </c>
    </row>
    <row r="23" spans="2:8" ht="15.75" customHeight="1" x14ac:dyDescent="0.2">
      <c r="B23" s="45">
        <v>20</v>
      </c>
      <c r="C23" s="46" t="s">
        <v>672</v>
      </c>
      <c r="D23" s="46" t="s">
        <v>673</v>
      </c>
      <c r="E23" s="47">
        <v>2</v>
      </c>
      <c r="F23" s="46">
        <v>50</v>
      </c>
      <c r="H23" s="1" t="s">
        <v>674</v>
      </c>
    </row>
    <row r="24" spans="2:8" ht="15.75" customHeight="1" x14ac:dyDescent="0.2">
      <c r="B24" s="45">
        <v>21</v>
      </c>
      <c r="C24" s="46" t="s">
        <v>675</v>
      </c>
      <c r="D24" s="46" t="s">
        <v>676</v>
      </c>
      <c r="E24" s="47">
        <v>2</v>
      </c>
      <c r="F24" s="46">
        <v>50</v>
      </c>
      <c r="H24" s="1" t="s">
        <v>677</v>
      </c>
    </row>
    <row r="25" spans="2:8" ht="12.75" x14ac:dyDescent="0.2">
      <c r="B25" s="45">
        <v>22</v>
      </c>
      <c r="C25" s="46" t="s">
        <v>678</v>
      </c>
      <c r="D25" s="46" t="s">
        <v>679</v>
      </c>
      <c r="E25" s="47">
        <v>2</v>
      </c>
      <c r="F25" s="46">
        <v>50</v>
      </c>
    </row>
    <row r="26" spans="2:8" ht="12.75" x14ac:dyDescent="0.2">
      <c r="B26" s="45">
        <v>23</v>
      </c>
      <c r="C26" s="46" t="s">
        <v>680</v>
      </c>
      <c r="D26" s="46" t="s">
        <v>681</v>
      </c>
      <c r="E26" s="47">
        <v>2</v>
      </c>
      <c r="F26" s="46">
        <v>50</v>
      </c>
    </row>
    <row r="27" spans="2:8" ht="12.75" x14ac:dyDescent="0.2">
      <c r="B27" s="45">
        <v>24</v>
      </c>
      <c r="C27" s="46" t="s">
        <v>682</v>
      </c>
      <c r="D27" s="46" t="s">
        <v>683</v>
      </c>
      <c r="E27" s="47">
        <v>2</v>
      </c>
      <c r="F27" s="46">
        <v>50</v>
      </c>
    </row>
    <row r="28" spans="2:8" ht="12.75" x14ac:dyDescent="0.2">
      <c r="B28" s="45">
        <v>25</v>
      </c>
      <c r="C28" s="46" t="s">
        <v>684</v>
      </c>
      <c r="D28" s="46" t="s">
        <v>685</v>
      </c>
      <c r="E28" s="47">
        <v>2</v>
      </c>
      <c r="F28" s="46">
        <v>50</v>
      </c>
      <c r="H28" s="1" t="s">
        <v>686</v>
      </c>
    </row>
    <row r="29" spans="2:8" ht="12.75" x14ac:dyDescent="0.2">
      <c r="B29" s="45">
        <v>26</v>
      </c>
      <c r="C29" s="46" t="s">
        <v>687</v>
      </c>
      <c r="D29" s="46" t="s">
        <v>688</v>
      </c>
      <c r="E29" s="47">
        <v>2</v>
      </c>
      <c r="F29" s="46">
        <v>50</v>
      </c>
      <c r="H29" s="1" t="s">
        <v>689</v>
      </c>
    </row>
    <row r="30" spans="2:8" ht="12.75" x14ac:dyDescent="0.2">
      <c r="B30" s="45">
        <v>27</v>
      </c>
      <c r="C30" s="46" t="s">
        <v>690</v>
      </c>
      <c r="D30" s="46" t="s">
        <v>691</v>
      </c>
      <c r="E30" s="47">
        <v>2</v>
      </c>
      <c r="F30" s="46">
        <v>50</v>
      </c>
      <c r="H30" s="1" t="s">
        <v>692</v>
      </c>
    </row>
    <row r="31" spans="2:8" ht="12.75" x14ac:dyDescent="0.2">
      <c r="B31" s="45">
        <v>28</v>
      </c>
      <c r="C31" s="46" t="s">
        <v>693</v>
      </c>
      <c r="D31" s="46" t="s">
        <v>694</v>
      </c>
      <c r="E31" s="47">
        <v>2</v>
      </c>
      <c r="F31" s="46">
        <v>50</v>
      </c>
      <c r="H31" s="1" t="s">
        <v>695</v>
      </c>
    </row>
    <row r="32" spans="2:8" ht="12.75" x14ac:dyDescent="0.2">
      <c r="B32" s="45">
        <v>29</v>
      </c>
      <c r="C32" s="46" t="s">
        <v>696</v>
      </c>
      <c r="D32" s="46" t="s">
        <v>697</v>
      </c>
      <c r="E32" s="47">
        <v>2</v>
      </c>
      <c r="F32" s="46">
        <v>50</v>
      </c>
      <c r="H32" s="1" t="s">
        <v>698</v>
      </c>
    </row>
    <row r="33" spans="2:8" ht="12.75" x14ac:dyDescent="0.2">
      <c r="B33" s="45">
        <v>30</v>
      </c>
      <c r="C33" s="46" t="s">
        <v>699</v>
      </c>
      <c r="D33" s="46" t="s">
        <v>700</v>
      </c>
      <c r="E33" s="47">
        <v>2</v>
      </c>
      <c r="F33" s="46">
        <v>50</v>
      </c>
      <c r="H33" s="1" t="s">
        <v>701</v>
      </c>
    </row>
    <row r="34" spans="2:8" ht="12.75" x14ac:dyDescent="0.2">
      <c r="B34" s="45">
        <v>31</v>
      </c>
      <c r="C34" s="46" t="s">
        <v>702</v>
      </c>
      <c r="D34" s="46" t="s">
        <v>703</v>
      </c>
      <c r="E34" s="47">
        <v>2</v>
      </c>
      <c r="F34" s="46">
        <v>50</v>
      </c>
      <c r="H34" s="1" t="s">
        <v>704</v>
      </c>
    </row>
    <row r="35" spans="2:8" ht="12.75" x14ac:dyDescent="0.2">
      <c r="B35" s="42">
        <v>32</v>
      </c>
      <c r="C35" s="43" t="s">
        <v>705</v>
      </c>
      <c r="D35" s="43" t="s">
        <v>706</v>
      </c>
      <c r="E35" s="44">
        <v>4</v>
      </c>
      <c r="F35" s="43">
        <v>100</v>
      </c>
    </row>
    <row r="36" spans="2:8" ht="12.75" x14ac:dyDescent="0.2">
      <c r="B36" s="45">
        <v>33</v>
      </c>
      <c r="C36" s="46" t="s">
        <v>707</v>
      </c>
      <c r="D36" s="46" t="s">
        <v>708</v>
      </c>
      <c r="E36" s="47">
        <v>2</v>
      </c>
      <c r="F36" s="46">
        <v>50</v>
      </c>
    </row>
    <row r="37" spans="2:8" ht="12.75" x14ac:dyDescent="0.2">
      <c r="B37" s="45">
        <v>34</v>
      </c>
      <c r="C37" s="46" t="s">
        <v>709</v>
      </c>
      <c r="D37" s="46" t="s">
        <v>710</v>
      </c>
      <c r="E37" s="47">
        <v>2</v>
      </c>
      <c r="F37" s="46">
        <v>50</v>
      </c>
    </row>
    <row r="38" spans="2:8" ht="12.75" x14ac:dyDescent="0.2">
      <c r="B38" s="45">
        <v>35</v>
      </c>
      <c r="C38" s="46" t="s">
        <v>711</v>
      </c>
      <c r="D38" s="46" t="s">
        <v>712</v>
      </c>
      <c r="E38" s="47">
        <v>2</v>
      </c>
      <c r="F38" s="46">
        <v>50</v>
      </c>
      <c r="H38" s="1" t="s">
        <v>713</v>
      </c>
    </row>
    <row r="39" spans="2:8" ht="12.75" x14ac:dyDescent="0.2">
      <c r="B39" s="45">
        <v>36</v>
      </c>
      <c r="C39" s="46" t="s">
        <v>714</v>
      </c>
      <c r="D39" s="46" t="s">
        <v>715</v>
      </c>
      <c r="E39" s="47">
        <v>2</v>
      </c>
      <c r="F39" s="46">
        <v>50</v>
      </c>
      <c r="H39" s="1" t="s">
        <v>716</v>
      </c>
    </row>
    <row r="40" spans="2:8" ht="12.75" x14ac:dyDescent="0.2">
      <c r="B40" s="45">
        <v>37</v>
      </c>
      <c r="C40" s="46" t="s">
        <v>717</v>
      </c>
      <c r="D40" s="46" t="s">
        <v>718</v>
      </c>
      <c r="E40" s="47">
        <v>2</v>
      </c>
      <c r="F40" s="46">
        <v>50</v>
      </c>
      <c r="H40" s="1" t="s">
        <v>719</v>
      </c>
    </row>
    <row r="41" spans="2:8" ht="12.75" x14ac:dyDescent="0.2">
      <c r="B41" s="45">
        <v>38</v>
      </c>
      <c r="C41" s="46" t="s">
        <v>720</v>
      </c>
      <c r="D41" s="46" t="s">
        <v>721</v>
      </c>
      <c r="E41" s="47">
        <v>2</v>
      </c>
      <c r="F41" s="46">
        <v>50</v>
      </c>
      <c r="H41" s="1" t="s">
        <v>722</v>
      </c>
    </row>
    <row r="42" spans="2:8" ht="12.75" x14ac:dyDescent="0.2">
      <c r="B42" s="45">
        <v>39</v>
      </c>
      <c r="C42" s="46" t="s">
        <v>723</v>
      </c>
      <c r="D42" s="46" t="s">
        <v>724</v>
      </c>
      <c r="E42" s="47">
        <v>2</v>
      </c>
      <c r="F42" s="46">
        <v>50</v>
      </c>
      <c r="H42" s="1" t="s">
        <v>725</v>
      </c>
    </row>
    <row r="43" spans="2:8" ht="12.75" x14ac:dyDescent="0.2">
      <c r="B43" s="45">
        <v>40</v>
      </c>
      <c r="C43" s="46" t="s">
        <v>726</v>
      </c>
      <c r="D43" s="46" t="s">
        <v>727</v>
      </c>
      <c r="E43" s="47">
        <v>2</v>
      </c>
      <c r="F43" s="46">
        <v>50</v>
      </c>
      <c r="H43" s="1" t="s">
        <v>728</v>
      </c>
    </row>
    <row r="44" spans="2:8" ht="12.75" x14ac:dyDescent="0.2">
      <c r="B44" s="45">
        <v>41</v>
      </c>
      <c r="C44" s="46" t="s">
        <v>729</v>
      </c>
      <c r="D44" s="46" t="s">
        <v>730</v>
      </c>
      <c r="E44" s="47">
        <v>2</v>
      </c>
      <c r="F44" s="46">
        <v>50</v>
      </c>
      <c r="H44" s="1" t="s">
        <v>731</v>
      </c>
    </row>
    <row r="45" spans="2:8" ht="12.75" x14ac:dyDescent="0.2">
      <c r="B45" s="42">
        <v>42</v>
      </c>
      <c r="C45" s="43" t="s">
        <v>732</v>
      </c>
      <c r="D45" s="43" t="s">
        <v>733</v>
      </c>
      <c r="E45" s="44">
        <v>4</v>
      </c>
      <c r="F45" s="43">
        <v>100</v>
      </c>
    </row>
    <row r="46" spans="2:8" ht="12.75" x14ac:dyDescent="0.2">
      <c r="B46" s="45">
        <v>43</v>
      </c>
      <c r="C46" s="46" t="s">
        <v>734</v>
      </c>
      <c r="D46" s="46" t="s">
        <v>735</v>
      </c>
      <c r="E46" s="47">
        <v>2</v>
      </c>
      <c r="F46" s="46">
        <v>50</v>
      </c>
    </row>
    <row r="47" spans="2:8" ht="12.75" x14ac:dyDescent="0.2">
      <c r="B47" s="45">
        <v>44</v>
      </c>
      <c r="C47" s="46" t="s">
        <v>736</v>
      </c>
      <c r="D47" s="46" t="s">
        <v>737</v>
      </c>
      <c r="E47" s="47">
        <v>2</v>
      </c>
      <c r="F47" s="46">
        <v>50</v>
      </c>
    </row>
    <row r="48" spans="2:8" ht="12.75" x14ac:dyDescent="0.2">
      <c r="B48" s="45">
        <v>45</v>
      </c>
      <c r="C48" s="46" t="s">
        <v>738</v>
      </c>
      <c r="D48" s="46" t="s">
        <v>739</v>
      </c>
      <c r="E48" s="47">
        <v>2</v>
      </c>
      <c r="F48" s="46">
        <v>50</v>
      </c>
      <c r="H48" s="1" t="s">
        <v>740</v>
      </c>
    </row>
    <row r="49" spans="2:8" ht="12.75" x14ac:dyDescent="0.2">
      <c r="B49" s="45">
        <v>46</v>
      </c>
      <c r="C49" s="46" t="s">
        <v>741</v>
      </c>
      <c r="D49" s="46" t="s">
        <v>742</v>
      </c>
      <c r="E49" s="47">
        <v>2</v>
      </c>
      <c r="F49" s="46">
        <v>50</v>
      </c>
      <c r="H49" s="1" t="s">
        <v>743</v>
      </c>
    </row>
    <row r="50" spans="2:8" ht="12.75" x14ac:dyDescent="0.2">
      <c r="B50" s="45">
        <v>47</v>
      </c>
      <c r="C50" s="46" t="s">
        <v>744</v>
      </c>
      <c r="D50" s="46" t="s">
        <v>745</v>
      </c>
      <c r="E50" s="47">
        <v>2</v>
      </c>
      <c r="F50" s="46">
        <v>50</v>
      </c>
      <c r="H50" s="1" t="s">
        <v>746</v>
      </c>
    </row>
    <row r="51" spans="2:8" ht="12.75" x14ac:dyDescent="0.2">
      <c r="B51" s="45">
        <v>48</v>
      </c>
      <c r="C51" s="46" t="s">
        <v>747</v>
      </c>
      <c r="D51" s="46" t="s">
        <v>748</v>
      </c>
      <c r="E51" s="47">
        <v>2</v>
      </c>
      <c r="F51" s="46">
        <v>50</v>
      </c>
      <c r="H51" s="1" t="s">
        <v>500</v>
      </c>
    </row>
    <row r="52" spans="2:8" ht="12.75" x14ac:dyDescent="0.2">
      <c r="B52" s="45">
        <v>49</v>
      </c>
      <c r="C52" s="46" t="s">
        <v>749</v>
      </c>
      <c r="D52" s="46" t="s">
        <v>750</v>
      </c>
      <c r="E52" s="47">
        <v>2</v>
      </c>
      <c r="F52" s="46">
        <v>50</v>
      </c>
      <c r="H52" s="1" t="s">
        <v>751</v>
      </c>
    </row>
    <row r="53" spans="2:8" ht="12.75" x14ac:dyDescent="0.2">
      <c r="B53" s="45">
        <v>50</v>
      </c>
      <c r="C53" s="46" t="s">
        <v>752</v>
      </c>
      <c r="D53" s="46" t="s">
        <v>753</v>
      </c>
      <c r="E53" s="47">
        <v>2</v>
      </c>
      <c r="F53" s="46">
        <v>50</v>
      </c>
      <c r="H53" s="1" t="s">
        <v>754</v>
      </c>
    </row>
    <row r="54" spans="2:8" ht="12.75" x14ac:dyDescent="0.2">
      <c r="B54" s="45">
        <v>51</v>
      </c>
      <c r="C54" s="46" t="s">
        <v>755</v>
      </c>
      <c r="D54" s="46" t="s">
        <v>756</v>
      </c>
      <c r="E54" s="47">
        <v>2</v>
      </c>
      <c r="F54" s="46">
        <v>50</v>
      </c>
      <c r="H54" s="1" t="s">
        <v>757</v>
      </c>
    </row>
    <row r="55" spans="2:8" ht="12.75" x14ac:dyDescent="0.2">
      <c r="B55" s="45">
        <v>52</v>
      </c>
      <c r="C55" s="46" t="s">
        <v>758</v>
      </c>
      <c r="D55" s="46" t="s">
        <v>759</v>
      </c>
      <c r="E55" s="47">
        <v>2</v>
      </c>
      <c r="F55" s="46">
        <v>50</v>
      </c>
    </row>
    <row r="56" spans="2:8" ht="12.75" x14ac:dyDescent="0.2">
      <c r="B56" s="48">
        <v>53</v>
      </c>
      <c r="C56" s="49" t="s">
        <v>760</v>
      </c>
      <c r="D56" s="49" t="s">
        <v>761</v>
      </c>
      <c r="E56" s="50">
        <v>1</v>
      </c>
      <c r="F56" s="49">
        <v>25</v>
      </c>
    </row>
    <row r="57" spans="2:8" ht="12.75" x14ac:dyDescent="0.2">
      <c r="B57" s="48">
        <v>54</v>
      </c>
      <c r="C57" s="49" t="s">
        <v>762</v>
      </c>
      <c r="D57" s="49" t="s">
        <v>763</v>
      </c>
      <c r="E57" s="50">
        <v>1</v>
      </c>
      <c r="F57" s="49">
        <v>25</v>
      </c>
    </row>
    <row r="58" spans="2:8" ht="12.75" x14ac:dyDescent="0.2">
      <c r="B58" s="48">
        <v>55</v>
      </c>
      <c r="C58" s="49" t="s">
        <v>764</v>
      </c>
      <c r="D58" s="49" t="s">
        <v>765</v>
      </c>
      <c r="E58" s="50">
        <v>1</v>
      </c>
      <c r="F58" s="49">
        <v>25</v>
      </c>
      <c r="H58" s="1" t="s">
        <v>766</v>
      </c>
    </row>
    <row r="59" spans="2:8" ht="12.75" x14ac:dyDescent="0.2">
      <c r="B59" s="48">
        <v>56</v>
      </c>
      <c r="C59" s="49" t="s">
        <v>767</v>
      </c>
      <c r="D59" s="49" t="s">
        <v>768</v>
      </c>
      <c r="E59" s="50">
        <v>1</v>
      </c>
      <c r="F59" s="49">
        <v>25</v>
      </c>
      <c r="H59" s="1" t="s">
        <v>769</v>
      </c>
    </row>
    <row r="60" spans="2:8" ht="12.75" x14ac:dyDescent="0.2">
      <c r="B60" s="48">
        <v>57</v>
      </c>
      <c r="C60" s="49" t="s">
        <v>770</v>
      </c>
      <c r="D60" s="49" t="s">
        <v>771</v>
      </c>
      <c r="E60" s="50">
        <v>1</v>
      </c>
      <c r="F60" s="49">
        <v>25</v>
      </c>
      <c r="H60" s="1" t="s">
        <v>772</v>
      </c>
    </row>
    <row r="61" spans="2:8" ht="12.75" x14ac:dyDescent="0.2">
      <c r="B61" s="48">
        <v>58</v>
      </c>
      <c r="C61" s="49" t="s">
        <v>773</v>
      </c>
      <c r="D61" s="49" t="s">
        <v>774</v>
      </c>
      <c r="E61" s="50">
        <v>1</v>
      </c>
      <c r="F61" s="49">
        <v>25</v>
      </c>
      <c r="H61" s="1" t="s">
        <v>775</v>
      </c>
    </row>
    <row r="62" spans="2:8" ht="12.75" x14ac:dyDescent="0.2">
      <c r="B62" s="48">
        <v>59</v>
      </c>
      <c r="C62" s="49" t="s">
        <v>776</v>
      </c>
      <c r="D62" s="49" t="s">
        <v>777</v>
      </c>
      <c r="E62" s="50">
        <v>1</v>
      </c>
      <c r="F62" s="49">
        <v>25</v>
      </c>
      <c r="H62" s="1" t="s">
        <v>403</v>
      </c>
    </row>
    <row r="63" spans="2:8" ht="12.75" x14ac:dyDescent="0.2">
      <c r="B63" s="48">
        <v>60</v>
      </c>
      <c r="C63" s="49" t="s">
        <v>778</v>
      </c>
      <c r="D63" s="49" t="s">
        <v>779</v>
      </c>
      <c r="E63" s="50">
        <v>1</v>
      </c>
      <c r="F63" s="49">
        <v>25</v>
      </c>
      <c r="H63" s="1" t="s">
        <v>780</v>
      </c>
    </row>
    <row r="64" spans="2:8" ht="12.75" x14ac:dyDescent="0.2">
      <c r="B64" s="48">
        <v>61</v>
      </c>
      <c r="C64" s="49" t="s">
        <v>781</v>
      </c>
      <c r="D64" s="49" t="s">
        <v>782</v>
      </c>
      <c r="E64" s="50">
        <v>1</v>
      </c>
      <c r="F64" s="49">
        <v>25</v>
      </c>
      <c r="H64" s="1" t="s">
        <v>783</v>
      </c>
    </row>
    <row r="65" spans="2:9" ht="12.75" x14ac:dyDescent="0.2">
      <c r="B65" s="48">
        <v>62</v>
      </c>
      <c r="C65" s="49" t="s">
        <v>784</v>
      </c>
      <c r="D65" s="49" t="s">
        <v>785</v>
      </c>
      <c r="E65" s="50">
        <v>1</v>
      </c>
      <c r="F65" s="49">
        <v>25</v>
      </c>
    </row>
    <row r="66" spans="2:9" ht="12.75" x14ac:dyDescent="0.2">
      <c r="B66" s="48">
        <v>63</v>
      </c>
      <c r="C66" s="49" t="s">
        <v>786</v>
      </c>
      <c r="D66" s="49" t="s">
        <v>787</v>
      </c>
      <c r="E66" s="50">
        <v>1</v>
      </c>
      <c r="F66" s="49">
        <v>25</v>
      </c>
    </row>
    <row r="67" spans="2:9" ht="12.75" x14ac:dyDescent="0.2">
      <c r="B67" s="60" t="s">
        <v>788</v>
      </c>
      <c r="C67" s="61"/>
      <c r="D67" s="61"/>
      <c r="E67" s="61"/>
      <c r="F67" s="62"/>
    </row>
    <row r="68" spans="2:9" ht="12.75" x14ac:dyDescent="0.2">
      <c r="B68" s="48">
        <v>1</v>
      </c>
      <c r="C68" s="49" t="s">
        <v>789</v>
      </c>
      <c r="D68" s="49" t="s">
        <v>790</v>
      </c>
      <c r="E68" s="50">
        <v>1</v>
      </c>
      <c r="F68" s="49">
        <v>25</v>
      </c>
      <c r="I68" s="1" t="s">
        <v>58</v>
      </c>
    </row>
    <row r="69" spans="2:9" ht="12.75" x14ac:dyDescent="0.2">
      <c r="B69" s="42">
        <v>2</v>
      </c>
      <c r="C69" s="43" t="s">
        <v>791</v>
      </c>
      <c r="D69" s="43" t="s">
        <v>792</v>
      </c>
      <c r="E69" s="44">
        <v>4</v>
      </c>
      <c r="F69" s="43">
        <v>100</v>
      </c>
    </row>
    <row r="70" spans="2:9" ht="12.75" x14ac:dyDescent="0.2">
      <c r="B70" s="45">
        <v>3</v>
      </c>
      <c r="C70" s="46" t="s">
        <v>793</v>
      </c>
      <c r="D70" s="46" t="s">
        <v>794</v>
      </c>
      <c r="E70" s="47">
        <v>2</v>
      </c>
      <c r="F70" s="46">
        <v>50</v>
      </c>
    </row>
    <row r="71" spans="2:9" ht="12.75" x14ac:dyDescent="0.2">
      <c r="B71" s="45">
        <v>4</v>
      </c>
      <c r="C71" s="46" t="s">
        <v>795</v>
      </c>
      <c r="D71" s="46" t="s">
        <v>796</v>
      </c>
      <c r="E71" s="47">
        <v>2</v>
      </c>
      <c r="F71" s="46">
        <v>50</v>
      </c>
    </row>
    <row r="72" spans="2:9" ht="12.75" x14ac:dyDescent="0.2">
      <c r="B72" s="48">
        <v>5</v>
      </c>
      <c r="C72" s="49" t="s">
        <v>797</v>
      </c>
      <c r="D72" s="49" t="s">
        <v>798</v>
      </c>
      <c r="E72" s="50">
        <v>1</v>
      </c>
      <c r="F72" s="49">
        <v>25</v>
      </c>
    </row>
    <row r="73" spans="2:9" ht="12.75" x14ac:dyDescent="0.2">
      <c r="B73" s="48">
        <v>6</v>
      </c>
      <c r="C73" s="49" t="s">
        <v>799</v>
      </c>
      <c r="D73" s="49" t="s">
        <v>800</v>
      </c>
      <c r="E73" s="50">
        <v>1</v>
      </c>
      <c r="F73" s="49">
        <v>25</v>
      </c>
    </row>
    <row r="74" spans="2:9" ht="12.75" x14ac:dyDescent="0.2">
      <c r="B74" s="48">
        <v>7</v>
      </c>
      <c r="C74" s="49" t="s">
        <v>801</v>
      </c>
      <c r="D74" s="49" t="s">
        <v>802</v>
      </c>
      <c r="E74" s="50">
        <v>1</v>
      </c>
      <c r="F74" s="49">
        <v>25</v>
      </c>
    </row>
    <row r="75" spans="2:9" ht="12.75" x14ac:dyDescent="0.2">
      <c r="B75" s="45">
        <v>8</v>
      </c>
      <c r="C75" s="46" t="s">
        <v>803</v>
      </c>
      <c r="D75" s="46" t="s">
        <v>804</v>
      </c>
      <c r="E75" s="47">
        <v>2</v>
      </c>
      <c r="F75" s="46">
        <v>50</v>
      </c>
    </row>
    <row r="76" spans="2:9" ht="12.75" x14ac:dyDescent="0.2">
      <c r="B76" s="48">
        <v>9</v>
      </c>
      <c r="C76" s="49" t="s">
        <v>805</v>
      </c>
      <c r="D76" s="49" t="s">
        <v>806</v>
      </c>
      <c r="E76" s="50">
        <v>1</v>
      </c>
      <c r="F76" s="49">
        <v>25</v>
      </c>
    </row>
    <row r="77" spans="2:9" ht="12.75" x14ac:dyDescent="0.2">
      <c r="B77" s="48">
        <v>10</v>
      </c>
      <c r="C77" s="49" t="s">
        <v>807</v>
      </c>
      <c r="D77" s="49" t="s">
        <v>808</v>
      </c>
      <c r="E77" s="50">
        <v>1</v>
      </c>
      <c r="F77" s="49">
        <v>25</v>
      </c>
    </row>
    <row r="78" spans="2:9" ht="12.75" x14ac:dyDescent="0.2">
      <c r="B78" s="48">
        <v>11</v>
      </c>
      <c r="C78" s="49" t="s">
        <v>809</v>
      </c>
      <c r="D78" s="49" t="s">
        <v>810</v>
      </c>
      <c r="E78" s="50">
        <v>1</v>
      </c>
      <c r="F78" s="49">
        <v>25</v>
      </c>
    </row>
    <row r="79" spans="2:9" ht="12.75" x14ac:dyDescent="0.2">
      <c r="B79" s="48">
        <v>12</v>
      </c>
      <c r="C79" s="49" t="s">
        <v>811</v>
      </c>
      <c r="D79" s="49" t="s">
        <v>812</v>
      </c>
      <c r="E79" s="50">
        <v>1</v>
      </c>
      <c r="F79" s="49">
        <v>25</v>
      </c>
    </row>
    <row r="80" spans="2:9" ht="12.75" x14ac:dyDescent="0.2">
      <c r="B80" s="48">
        <v>13</v>
      </c>
      <c r="C80" s="49" t="s">
        <v>813</v>
      </c>
      <c r="D80" s="49" t="s">
        <v>814</v>
      </c>
      <c r="E80" s="50">
        <v>1</v>
      </c>
      <c r="F80" s="49">
        <v>25</v>
      </c>
      <c r="I80" s="1" t="s">
        <v>431</v>
      </c>
    </row>
    <row r="81" spans="2:10" ht="12.75" x14ac:dyDescent="0.2">
      <c r="B81" s="48">
        <v>14</v>
      </c>
      <c r="C81" s="49" t="s">
        <v>815</v>
      </c>
      <c r="D81" s="49" t="s">
        <v>816</v>
      </c>
      <c r="E81" s="50">
        <v>1</v>
      </c>
      <c r="F81" s="49">
        <v>25</v>
      </c>
      <c r="I81" s="1" t="s">
        <v>817</v>
      </c>
    </row>
    <row r="82" spans="2:10" ht="12.75" x14ac:dyDescent="0.2">
      <c r="B82" s="42">
        <v>15</v>
      </c>
      <c r="C82" s="43" t="s">
        <v>818</v>
      </c>
      <c r="D82" s="43" t="s">
        <v>819</v>
      </c>
      <c r="E82" s="44">
        <v>4</v>
      </c>
      <c r="F82" s="43">
        <v>100</v>
      </c>
      <c r="I82" s="1" t="s">
        <v>434</v>
      </c>
    </row>
    <row r="83" spans="2:10" ht="12.75" x14ac:dyDescent="0.2">
      <c r="B83" s="45">
        <v>16</v>
      </c>
      <c r="C83" s="46" t="s">
        <v>820</v>
      </c>
      <c r="D83" s="46" t="s">
        <v>821</v>
      </c>
      <c r="E83" s="47">
        <v>2</v>
      </c>
      <c r="F83" s="46">
        <v>50</v>
      </c>
      <c r="I83" s="1" t="s">
        <v>822</v>
      </c>
    </row>
    <row r="84" spans="2:10" ht="12.75" x14ac:dyDescent="0.2">
      <c r="B84" s="45">
        <v>17</v>
      </c>
      <c r="C84" s="46" t="s">
        <v>823</v>
      </c>
      <c r="D84" s="46" t="s">
        <v>824</v>
      </c>
      <c r="E84" s="47">
        <v>2</v>
      </c>
      <c r="F84" s="46">
        <v>50</v>
      </c>
    </row>
    <row r="86" spans="2:10" ht="12.75" x14ac:dyDescent="0.2">
      <c r="I86" s="1" t="s">
        <v>442</v>
      </c>
    </row>
    <row r="87" spans="2:10" ht="12.75" x14ac:dyDescent="0.2">
      <c r="I87" s="1" t="s">
        <v>825</v>
      </c>
      <c r="J87" s="1" t="s">
        <v>826</v>
      </c>
    </row>
    <row r="88" spans="2:10" ht="12.75" x14ac:dyDescent="0.2">
      <c r="I88" s="1" t="s">
        <v>827</v>
      </c>
    </row>
  </sheetData>
  <mergeCells count="2">
    <mergeCell ref="B3:F3"/>
    <mergeCell ref="B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octanis_v0.1bom</vt:lpstr>
      <vt:lpstr>eps_v0.2bom</vt:lpstr>
      <vt:lpstr>eps_v0.4bom</vt:lpstr>
      <vt:lpstr>octanis_v0.4bom</vt:lpstr>
      <vt:lpstr>octanis_v0.5bom</vt:lpstr>
      <vt:lpstr>weather_strip_v1bom</vt:lpstr>
      <vt:lpstr>EPSv05_BOM</vt:lpstr>
      <vt:lpstr>weather_strip_v2bom</vt:lpstr>
      <vt:lpstr>aria</vt:lpstr>
      <vt:lpstr>resistorcap in 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</cp:lastModifiedBy>
  <dcterms:modified xsi:type="dcterms:W3CDTF">2016-01-28T23:51:44Z</dcterms:modified>
</cp:coreProperties>
</file>