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c/Desktop/"/>
    </mc:Choice>
  </mc:AlternateContent>
  <xr:revisionPtr revIDLastSave="0" documentId="13_ncr:1_{B92C3BF4-625F-A046-8945-C0B596A8A888}" xr6:coauthVersionLast="47" xr6:coauthVersionMax="47" xr10:uidLastSave="{00000000-0000-0000-0000-000000000000}"/>
  <bookViews>
    <workbookView xWindow="5840" yWindow="660" windowWidth="36460" windowHeight="23720" xr2:uid="{0FC257B2-A441-C24C-B2AC-FEE165D57DC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6" i="1"/>
  <c r="M5" i="1"/>
  <c r="L5" i="1"/>
  <c r="O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5" i="1"/>
  <c r="E7" i="1"/>
  <c r="E6" i="1"/>
  <c r="I6" i="1" s="1"/>
  <c r="I5" i="1"/>
  <c r="A6" i="1"/>
  <c r="E5" i="1"/>
  <c r="H5" i="1" s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G5" i="1"/>
  <c r="H6" i="1"/>
  <c r="G6" i="1"/>
  <c r="I7" i="1"/>
  <c r="O6" i="1" l="1"/>
  <c r="I8" i="1"/>
  <c r="H7" i="1"/>
  <c r="G7" i="1" l="1"/>
  <c r="I9" i="1"/>
  <c r="H8" i="1" l="1"/>
  <c r="G8" i="1"/>
  <c r="I10" i="1"/>
  <c r="H9" i="1"/>
  <c r="G9" i="1"/>
  <c r="I11" i="1" l="1"/>
  <c r="G11" i="1" l="1"/>
  <c r="G10" i="1"/>
  <c r="H10" i="1"/>
  <c r="I12" i="1"/>
  <c r="I13" i="1" l="1"/>
  <c r="H11" i="1"/>
  <c r="G13" i="1" l="1"/>
  <c r="H12" i="1"/>
  <c r="G12" i="1"/>
  <c r="I14" i="1"/>
  <c r="H13" i="1" l="1"/>
  <c r="I15" i="1"/>
  <c r="I16" i="1" l="1"/>
  <c r="G14" i="1"/>
  <c r="H14" i="1"/>
  <c r="H16" i="1" l="1"/>
  <c r="G15" i="1"/>
  <c r="H15" i="1"/>
  <c r="I17" i="1"/>
  <c r="I18" i="1" l="1"/>
  <c r="H17" i="1"/>
  <c r="G16" i="1"/>
  <c r="H18" i="1" l="1"/>
  <c r="G17" i="1"/>
  <c r="I19" i="1"/>
  <c r="G18" i="1" l="1"/>
  <c r="I20" i="1"/>
  <c r="G19" i="1" l="1"/>
  <c r="H19" i="1"/>
  <c r="I21" i="1"/>
  <c r="H20" i="1"/>
  <c r="G20" i="1"/>
  <c r="I22" i="1" l="1"/>
  <c r="H21" i="1" l="1"/>
  <c r="G21" i="1"/>
  <c r="I23" i="1"/>
  <c r="H22" i="1"/>
  <c r="G22" i="1"/>
  <c r="I24" i="1" l="1"/>
  <c r="I25" i="1" l="1"/>
  <c r="G23" i="1"/>
  <c r="H23" i="1"/>
  <c r="I26" i="1" l="1"/>
  <c r="H25" i="1"/>
  <c r="G24" i="1"/>
  <c r="H24" i="1"/>
  <c r="G25" i="1" l="1"/>
  <c r="G26" i="1"/>
  <c r="I27" i="1"/>
  <c r="I28" i="1" l="1"/>
  <c r="H26" i="1"/>
  <c r="H28" i="1" l="1"/>
  <c r="G27" i="1"/>
  <c r="H27" i="1"/>
  <c r="I29" i="1"/>
  <c r="G28" i="1" l="1"/>
  <c r="I30" i="1"/>
  <c r="G30" i="1" l="1"/>
  <c r="G29" i="1"/>
  <c r="H29" i="1"/>
  <c r="I31" i="1"/>
  <c r="I32" i="1" l="1"/>
  <c r="G31" i="1"/>
  <c r="H30" i="1"/>
  <c r="H31" i="1" l="1"/>
  <c r="I33" i="1"/>
  <c r="G32" i="1" l="1"/>
  <c r="H32" i="1"/>
  <c r="I34" i="1"/>
  <c r="H34" i="1" l="1"/>
  <c r="H33" i="1"/>
  <c r="G33" i="1"/>
  <c r="I35" i="1"/>
  <c r="G34" i="1" l="1"/>
  <c r="I36" i="1"/>
  <c r="G35" i="1" l="1"/>
  <c r="H35" i="1"/>
  <c r="I37" i="1"/>
  <c r="H36" i="1"/>
  <c r="G36" i="1"/>
  <c r="I38" i="1" l="1"/>
  <c r="G37" i="1" l="1"/>
  <c r="H37" i="1"/>
  <c r="I39" i="1"/>
  <c r="G38" i="1"/>
  <c r="H38" i="1"/>
  <c r="I40" i="1" l="1"/>
  <c r="G39" i="1"/>
  <c r="H39" i="1" l="1"/>
  <c r="I41" i="1"/>
  <c r="H40" i="1" l="1"/>
  <c r="G40" i="1"/>
  <c r="I42" i="1"/>
  <c r="H41" i="1" l="1"/>
  <c r="G41" i="1"/>
  <c r="I43" i="1"/>
  <c r="G42" i="1"/>
  <c r="H42" i="1"/>
  <c r="I44" i="1" l="1"/>
  <c r="H44" i="1" l="1"/>
  <c r="H43" i="1"/>
  <c r="G43" i="1"/>
  <c r="I45" i="1"/>
  <c r="I46" i="1" l="1"/>
  <c r="G44" i="1"/>
  <c r="H45" i="1" l="1"/>
  <c r="G45" i="1"/>
  <c r="I47" i="1"/>
  <c r="G46" i="1" l="1"/>
  <c r="H46" i="1"/>
  <c r="I48" i="1"/>
  <c r="H47" i="1"/>
  <c r="G47" i="1"/>
  <c r="I49" i="1" l="1"/>
  <c r="G48" i="1"/>
  <c r="H48" i="1"/>
  <c r="I50" i="1" l="1"/>
  <c r="H49" i="1" l="1"/>
  <c r="G49" i="1"/>
  <c r="I51" i="1"/>
  <c r="H50" i="1"/>
  <c r="G50" i="1"/>
  <c r="I52" i="1" l="1"/>
  <c r="H51" i="1" l="1"/>
  <c r="G51" i="1"/>
  <c r="I53" i="1"/>
  <c r="G52" i="1"/>
  <c r="H52" i="1"/>
  <c r="I54" i="1" l="1"/>
  <c r="H53" i="1"/>
  <c r="G53" i="1" l="1"/>
  <c r="I55" i="1"/>
  <c r="H54" i="1" l="1"/>
  <c r="G54" i="1"/>
  <c r="I56" i="1"/>
  <c r="G55" i="1"/>
  <c r="H55" i="1"/>
  <c r="I57" i="1" l="1"/>
  <c r="I58" i="1" l="1"/>
  <c r="G57" i="1"/>
  <c r="H56" i="1"/>
  <c r="G56" i="1"/>
  <c r="I59" i="1" l="1"/>
  <c r="G58" i="1"/>
  <c r="H57" i="1"/>
  <c r="H58" i="1" l="1"/>
  <c r="I60" i="1"/>
  <c r="H59" i="1" l="1"/>
  <c r="G59" i="1"/>
  <c r="I61" i="1"/>
  <c r="G60" i="1"/>
  <c r="H60" i="1"/>
  <c r="I62" i="1" l="1"/>
  <c r="G61" i="1"/>
  <c r="H61" i="1" l="1"/>
  <c r="I63" i="1"/>
  <c r="G63" i="1" l="1"/>
  <c r="G62" i="1"/>
  <c r="H62" i="1"/>
  <c r="I64" i="1"/>
  <c r="I65" i="1" l="1"/>
  <c r="G64" i="1"/>
  <c r="H63" i="1"/>
  <c r="H64" i="1" l="1"/>
  <c r="I66" i="1"/>
  <c r="H65" i="1"/>
  <c r="G65" i="1"/>
  <c r="I67" i="1" l="1"/>
  <c r="G66" i="1" l="1"/>
  <c r="H66" i="1"/>
  <c r="I68" i="1"/>
  <c r="H67" i="1"/>
  <c r="G67" i="1"/>
  <c r="H68" i="1" l="1"/>
  <c r="I69" i="1"/>
  <c r="G68" i="1"/>
  <c r="I70" i="1" l="1"/>
  <c r="H69" i="1"/>
  <c r="G69" i="1" l="1"/>
  <c r="I71" i="1"/>
  <c r="H70" i="1" l="1"/>
  <c r="G70" i="1"/>
  <c r="I72" i="1"/>
  <c r="G71" i="1"/>
  <c r="H71" i="1"/>
  <c r="I73" i="1" l="1"/>
  <c r="H72" i="1"/>
  <c r="G72" i="1" l="1"/>
  <c r="I74" i="1"/>
  <c r="H73" i="1"/>
  <c r="G73" i="1"/>
  <c r="I75" i="1" l="1"/>
  <c r="I76" i="1" l="1"/>
  <c r="G74" i="1"/>
  <c r="H74" i="1"/>
  <c r="G75" i="1" l="1"/>
  <c r="H75" i="1"/>
  <c r="I77" i="1"/>
  <c r="G76" i="1"/>
  <c r="H76" i="1"/>
  <c r="I78" i="1" l="1"/>
  <c r="H77" i="1" l="1"/>
  <c r="G77" i="1"/>
  <c r="I79" i="1"/>
  <c r="G78" i="1" l="1"/>
  <c r="I80" i="1"/>
  <c r="G79" i="1"/>
  <c r="H79" i="1"/>
  <c r="H78" i="1"/>
  <c r="I81" i="1" l="1"/>
  <c r="G80" i="1"/>
  <c r="H80" i="1" l="1"/>
  <c r="I82" i="1"/>
  <c r="H81" i="1" l="1"/>
  <c r="G81" i="1"/>
  <c r="I83" i="1"/>
  <c r="G82" i="1"/>
  <c r="H82" i="1"/>
  <c r="I84" i="1" l="1"/>
  <c r="G83" i="1"/>
  <c r="H83" i="1" l="1"/>
  <c r="I85" i="1"/>
  <c r="G84" i="1"/>
  <c r="H84" i="1"/>
  <c r="I86" i="1" l="1"/>
  <c r="G85" i="1" l="1"/>
  <c r="H85" i="1"/>
  <c r="I87" i="1"/>
  <c r="H86" i="1"/>
  <c r="G86" i="1"/>
  <c r="I88" i="1" l="1"/>
  <c r="G87" i="1" l="1"/>
  <c r="H87" i="1"/>
  <c r="I89" i="1"/>
  <c r="H88" i="1"/>
  <c r="G88" i="1"/>
  <c r="I90" i="1" l="1"/>
  <c r="G89" i="1"/>
  <c r="H89" i="1" l="1"/>
  <c r="I91" i="1"/>
  <c r="H90" i="1"/>
  <c r="H91" i="1" l="1"/>
  <c r="G90" i="1"/>
  <c r="I92" i="1"/>
  <c r="G91" i="1" l="1"/>
  <c r="I93" i="1"/>
  <c r="G92" i="1"/>
  <c r="H92" i="1"/>
  <c r="I94" i="1" l="1"/>
  <c r="H93" i="1" l="1"/>
  <c r="G93" i="1"/>
  <c r="I95" i="1"/>
  <c r="H94" i="1"/>
  <c r="G94" i="1"/>
  <c r="I96" i="1" l="1"/>
  <c r="G96" i="1" l="1"/>
  <c r="G95" i="1"/>
  <c r="H95" i="1"/>
  <c r="I97" i="1"/>
  <c r="I98" i="1" l="1"/>
  <c r="H96" i="1"/>
  <c r="G97" i="1" l="1"/>
  <c r="H97" i="1"/>
  <c r="I99" i="1"/>
  <c r="H98" i="1" l="1"/>
  <c r="I100" i="1"/>
  <c r="H99" i="1"/>
  <c r="G99" i="1"/>
  <c r="G98" i="1"/>
  <c r="I101" i="1" l="1"/>
  <c r="H100" i="1"/>
  <c r="G100" i="1" l="1"/>
  <c r="I102" i="1"/>
  <c r="G101" i="1" l="1"/>
  <c r="H102" i="1"/>
  <c r="I103" i="1"/>
  <c r="G102" i="1"/>
  <c r="H101" i="1"/>
  <c r="I104" i="1" l="1"/>
  <c r="G103" i="1"/>
  <c r="H103" i="1" l="1"/>
  <c r="I105" i="1"/>
  <c r="H104" i="1"/>
  <c r="G104" i="1"/>
  <c r="G105" i="1" l="1"/>
  <c r="H105" i="1"/>
</calcChain>
</file>

<file path=xl/sharedStrings.xml><?xml version="1.0" encoding="utf-8"?>
<sst xmlns="http://schemas.openxmlformats.org/spreadsheetml/2006/main" count="420" uniqueCount="9">
  <si>
    <t>rs</t>
  </si>
  <si>
    <t>rl</t>
  </si>
  <si>
    <t>u</t>
  </si>
  <si>
    <t>v</t>
  </si>
  <si>
    <t>x</t>
  </si>
  <si>
    <t>y</t>
  </si>
  <si>
    <t>z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</si>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</sst>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endo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Sheet1!$G$5:$G$105</c:f>
              <c:numCache>
                <c:formatCode>General</c:formatCode>
                <c:ptCount val="101"/>
                <c:pt idx="0">
                  <c:v>8.5725275940314722E-16</c:v>
                </c:pt>
                <c:pt idx="1">
                  <c:v>0.13084537623686537</c:v>
                </c:pt>
                <c:pt idx="2">
                  <c:v>0.26164503133890216</c:v>
                </c:pt>
                <c:pt idx="3">
                  <c:v>0.39235326014756183</c:v>
                </c:pt>
                <c:pt idx="4">
                  <c:v>0.52292438945126962</c:v>
                </c:pt>
                <c:pt idx="5">
                  <c:v>0.65331279394495778</c:v>
                </c:pt>
                <c:pt idx="6">
                  <c:v>0.78347291217285842</c:v>
                </c:pt>
                <c:pt idx="7">
                  <c:v>0.91335926244898591</c:v>
                </c:pt>
                <c:pt idx="8">
                  <c:v>1.0429264587497444</c:v>
                </c:pt>
                <c:pt idx="9">
                  <c:v>1.1721292265731098</c:v>
                </c:pt>
                <c:pt idx="10">
                  <c:v>1.3009224187588408</c:v>
                </c:pt>
                <c:pt idx="11">
                  <c:v>1.4292610312641951</c:v>
                </c:pt>
                <c:pt idx="12">
                  <c:v>1.5571002188896341</c:v>
                </c:pt>
                <c:pt idx="13">
                  <c:v>1.6843953109490266</c:v>
                </c:pt>
                <c:pt idx="14">
                  <c:v>1.8111018268788677</c:v>
                </c:pt>
                <c:pt idx="15">
                  <c:v>1.9371754917810682</c:v>
                </c:pt>
                <c:pt idx="16">
                  <c:v>2.0625722518938745</c:v>
                </c:pt>
                <c:pt idx="17">
                  <c:v>2.1872482899855212</c:v>
                </c:pt>
                <c:pt idx="18">
                  <c:v>2.3111600406652286</c:v>
                </c:pt>
                <c:pt idx="19">
                  <c:v>2.4342642056062052</c:v>
                </c:pt>
                <c:pt idx="20">
                  <c:v>2.5565177686753242</c:v>
                </c:pt>
                <c:pt idx="21">
                  <c:v>2.6778780109641995</c:v>
                </c:pt>
                <c:pt idx="22">
                  <c:v>2.7983025257163985</c:v>
                </c:pt>
                <c:pt idx="23">
                  <c:v>2.9177492331455817</c:v>
                </c:pt>
                <c:pt idx="24">
                  <c:v>3.036176395139389</c:v>
                </c:pt>
                <c:pt idx="25">
                  <c:v>3.1535426298439377</c:v>
                </c:pt>
                <c:pt idx="26">
                  <c:v>3.2698069261238278</c:v>
                </c:pt>
                <c:pt idx="27">
                  <c:v>3.3849286578926163</c:v>
                </c:pt>
                <c:pt idx="28">
                  <c:v>3.4988675983087334</c:v>
                </c:pt>
                <c:pt idx="29">
                  <c:v>3.6115839338319029</c:v>
                </c:pt>
                <c:pt idx="30">
                  <c:v>3.7230382781351334</c:v>
                </c:pt>
                <c:pt idx="31">
                  <c:v>3.8331916858674342</c:v>
                </c:pt>
                <c:pt idx="32">
                  <c:v>3.9420056662624408</c:v>
                </c:pt>
                <c:pt idx="33">
                  <c:v>4.0494421965881928</c:v>
                </c:pt>
                <c:pt idx="34">
                  <c:v>4.155463735433373</c:v>
                </c:pt>
                <c:pt idx="35">
                  <c:v>4.2600332358253503</c:v>
                </c:pt>
                <c:pt idx="36">
                  <c:v>4.3631141581754607</c:v>
                </c:pt>
                <c:pt idx="37">
                  <c:v>4.464670483046989</c:v>
                </c:pt>
                <c:pt idx="38">
                  <c:v>4.5646667237413929</c:v>
                </c:pt>
                <c:pt idx="39">
                  <c:v>4.6630679386983784</c:v>
                </c:pt>
                <c:pt idx="40">
                  <c:v>4.7598397437054825</c:v>
                </c:pt>
                <c:pt idx="41">
                  <c:v>4.8549483239129074</c:v>
                </c:pt>
                <c:pt idx="42">
                  <c:v>4.9483604456493993</c:v>
                </c:pt>
                <c:pt idx="43">
                  <c:v>5.0400434680350479</c:v>
                </c:pt>
                <c:pt idx="44">
                  <c:v>5.1299653543869503</c:v>
                </c:pt>
                <c:pt idx="45">
                  <c:v>5.2180946834137449</c:v>
                </c:pt>
                <c:pt idx="46">
                  <c:v>5.3044006601951201</c:v>
                </c:pt>
                <c:pt idx="47">
                  <c:v>5.3888531269424345</c:v>
                </c:pt>
                <c:pt idx="48">
                  <c:v>5.4714225735367252</c:v>
                </c:pt>
                <c:pt idx="49">
                  <c:v>5.5520801478403863</c:v>
                </c:pt>
                <c:pt idx="50">
                  <c:v>5.6307976657789336</c:v>
                </c:pt>
                <c:pt idx="51">
                  <c:v>5.7075476211893328</c:v>
                </c:pt>
                <c:pt idx="52">
                  <c:v>5.7823031954314441</c:v>
                </c:pt>
                <c:pt idx="53">
                  <c:v>5.8550382667592249</c:v>
                </c:pt>
                <c:pt idx="54">
                  <c:v>5.9257274194484157</c:v>
                </c:pt>
                <c:pt idx="55">
                  <c:v>5.9943459526775289</c:v>
                </c:pt>
                <c:pt idx="56">
                  <c:v>6.060869889159024</c:v>
                </c:pt>
                <c:pt idx="57">
                  <c:v>6.1252759835176578</c:v>
                </c:pt>
                <c:pt idx="58">
                  <c:v>6.1875417304130957</c:v>
                </c:pt>
                <c:pt idx="59">
                  <c:v>6.2476453724039116</c:v>
                </c:pt>
                <c:pt idx="60">
                  <c:v>6.3055659075502746</c:v>
                </c:pt>
                <c:pt idx="61">
                  <c:v>6.361283096752623</c:v>
                </c:pt>
                <c:pt idx="62">
                  <c:v>6.4147774708237906</c:v>
                </c:pt>
                <c:pt idx="63">
                  <c:v>6.4660303372921009</c:v>
                </c:pt>
                <c:pt idx="64">
                  <c:v>6.5150237869330514</c:v>
                </c:pt>
                <c:pt idx="65">
                  <c:v>6.5617407000273129</c:v>
                </c:pt>
                <c:pt idx="66">
                  <c:v>6.6061647523428508</c:v>
                </c:pt>
                <c:pt idx="67">
                  <c:v>6.6482804208390816</c:v>
                </c:pt>
                <c:pt idx="68">
                  <c:v>6.6880729890910686</c:v>
                </c:pt>
                <c:pt idx="69">
                  <c:v>6.7255285524318644</c:v>
                </c:pt>
                <c:pt idx="70">
                  <c:v>6.7606340228112005</c:v>
                </c:pt>
                <c:pt idx="71">
                  <c:v>6.7933771333688293</c:v>
                </c:pt>
                <c:pt idx="72">
                  <c:v>6.8237464427209158</c:v>
                </c:pt>
                <c:pt idx="73">
                  <c:v>6.8517313389579888</c:v>
                </c:pt>
                <c:pt idx="74">
                  <c:v>6.8773220433530424</c:v>
                </c:pt>
                <c:pt idx="75">
                  <c:v>6.9005096137785094</c:v>
                </c:pt>
                <c:pt idx="76">
                  <c:v>6.9212859478308957</c:v>
                </c:pt>
                <c:pt idx="77">
                  <c:v>6.939643785661989</c:v>
                </c:pt>
                <c:pt idx="78">
                  <c:v>6.9555767125156658</c:v>
                </c:pt>
                <c:pt idx="79">
                  <c:v>6.9690791609693878</c:v>
                </c:pt>
                <c:pt idx="80">
                  <c:v>6.9801464128796153</c:v>
                </c:pt>
                <c:pt idx="81">
                  <c:v>6.9887746010304701</c:v>
                </c:pt>
                <c:pt idx="82">
                  <c:v>6.9949607104850458</c:v>
                </c:pt>
                <c:pt idx="83">
                  <c:v>6.9987025796389171</c:v>
                </c:pt>
                <c:pt idx="84">
                  <c:v>6.9999989009754628</c:v>
                </c:pt>
                <c:pt idx="85">
                  <c:v>6.9988492215227538</c:v>
                </c:pt>
                <c:pt idx="86">
                  <c:v>6.9952539430118303</c:v>
                </c:pt>
                <c:pt idx="87">
                  <c:v>6.9892143217363305</c:v>
                </c:pt>
                <c:pt idx="88">
                  <c:v>6.9807324681135006</c:v>
                </c:pt>
                <c:pt idx="89">
                  <c:v>6.9698113459467557</c:v>
                </c:pt>
                <c:pt idx="90">
                  <c:v>6.9564547713900442</c:v>
                </c:pt>
                <c:pt idx="91">
                  <c:v>6.9406674116143714</c:v>
                </c:pt>
                <c:pt idx="92">
                  <c:v>6.9224547831769563</c:v>
                </c:pt>
                <c:pt idx="93">
                  <c:v>6.9018232500935879</c:v>
                </c:pt>
                <c:pt idx="94">
                  <c:v>6.8787800216148565</c:v>
                </c:pt>
                <c:pt idx="95">
                  <c:v>6.8533331497070336</c:v>
                </c:pt>
                <c:pt idx="96">
                  <c:v>6.8254915262384817</c:v>
                </c:pt>
                <c:pt idx="97">
                  <c:v>6.7952648798725823</c:v>
                </c:pt>
                <c:pt idx="98">
                  <c:v>6.7626637726682599</c:v>
                </c:pt>
                <c:pt idx="99">
                  <c:v>6.7276995963892974</c:v>
                </c:pt>
                <c:pt idx="100">
                  <c:v>6.690384568523724</c:v>
                </c:pt>
              </c:numCache>
            </c:numRef>
          </c:xVal>
          <c:yVal>
            <c:numRef>
              <c:f>Sheet1!$I$5:$I$105</c:f>
              <c:numCache>
                <c:formatCode>General</c:formatCode>
                <c:ptCount val="101"/>
                <c:pt idx="0">
                  <c:v>-17</c:v>
                </c:pt>
                <c:pt idx="1">
                  <c:v>-16.997029855718154</c:v>
                </c:pt>
                <c:pt idx="2">
                  <c:v>-16.988120460726382</c:v>
                </c:pt>
                <c:pt idx="3">
                  <c:v>-16.973274928223347</c:v>
                </c:pt>
                <c:pt idx="4">
                  <c:v>-16.952498445664748</c:v>
                </c:pt>
                <c:pt idx="5">
                  <c:v>-16.925798272950686</c:v>
                </c:pt>
                <c:pt idx="6">
                  <c:v>-16.893183739888851</c:v>
                </c:pt>
                <c:pt idx="7">
                  <c:v>-16.8546662429344</c:v>
                </c:pt>
                <c:pt idx="8">
                  <c:v>-16.810259241207728</c:v>
                </c:pt>
                <c:pt idx="9">
                  <c:v>-16.759978251791448</c:v>
                </c:pt>
                <c:pt idx="10">
                  <c:v>-16.703840844308292</c:v>
                </c:pt>
                <c:pt idx="11">
                  <c:v>-16.641866634781771</c:v>
                </c:pt>
                <c:pt idx="12">
                  <c:v>-16.574077278781775</c:v>
                </c:pt>
                <c:pt idx="13">
                  <c:v>-16.500496463857488</c:v>
                </c:pt>
                <c:pt idx="14">
                  <c:v>-16.421149901260282</c:v>
                </c:pt>
                <c:pt idx="15">
                  <c:v>-16.336065316959484</c:v>
                </c:pt>
                <c:pt idx="16">
                  <c:v>-16.245272441954089</c:v>
                </c:pt>
                <c:pt idx="17">
                  <c:v>-16.14880300188393</c:v>
                </c:pt>
                <c:pt idx="18">
                  <c:v>-16.046690705943799</c:v>
                </c:pt>
                <c:pt idx="19">
                  <c:v>-15.938971235104516</c:v>
                </c:pt>
                <c:pt idx="20">
                  <c:v>-15.82568222964494</c:v>
                </c:pt>
                <c:pt idx="21">
                  <c:v>-15.7068632759994</c:v>
                </c:pt>
                <c:pt idx="22">
                  <c:v>-15.582555892925036</c:v>
                </c:pt>
                <c:pt idx="23">
                  <c:v>-15.452803516993978</c:v>
                </c:pt>
                <c:pt idx="24">
                  <c:v>-15.317651487415327</c:v>
                </c:pt>
                <c:pt idx="25">
                  <c:v>-15.177147030192364</c:v>
                </c:pt>
                <c:pt idx="26">
                  <c:v>-15.031339241620403</c:v>
                </c:pt>
                <c:pt idx="27">
                  <c:v>-14.880279071131147</c:v>
                </c:pt>
                <c:pt idx="28">
                  <c:v>-14.72401930348949</c:v>
                </c:pt>
                <c:pt idx="29">
                  <c:v>-14.562614540349001</c:v>
                </c:pt>
                <c:pt idx="30">
                  <c:v>-14.396121181172539</c:v>
                </c:pt>
                <c:pt idx="31">
                  <c:v>-14.224597403524662</c:v>
                </c:pt>
                <c:pt idx="32">
                  <c:v>-14.048103142742708</c:v>
                </c:pt>
                <c:pt idx="33">
                  <c:v>-13.866700070993669</c:v>
                </c:pt>
                <c:pt idx="34">
                  <c:v>-13.680451575724167</c:v>
                </c:pt>
                <c:pt idx="35">
                  <c:v>-13.489422737511047</c:v>
                </c:pt>
                <c:pt idx="36">
                  <c:v>-13.293680307320372</c:v>
                </c:pt>
                <c:pt idx="37">
                  <c:v>-13.093292683182696</c:v>
                </c:pt>
                <c:pt idx="38">
                  <c:v>-12.888329886292846</c:v>
                </c:pt>
                <c:pt idx="39">
                  <c:v>-12.678863536542483</c:v>
                </c:pt>
                <c:pt idx="40">
                  <c:v>-12.464966827494075</c:v>
                </c:pt>
                <c:pt idx="41">
                  <c:v>-12.24671450080495</c:v>
                </c:pt>
                <c:pt idx="42">
                  <c:v>-12.024182820110418</c:v>
                </c:pt>
                <c:pt idx="43">
                  <c:v>-11.797449544375056</c:v>
                </c:pt>
                <c:pt idx="44">
                  <c:v>-11.566593900721504</c:v>
                </c:pt>
                <c:pt idx="45">
                  <c:v>-11.331696556746229</c:v>
                </c:pt>
                <c:pt idx="46">
                  <c:v>-11.092839592331934</c:v>
                </c:pt>
                <c:pt idx="47">
                  <c:v>-10.850106470966507</c:v>
                </c:pt>
                <c:pt idx="48">
                  <c:v>-10.603582010578471</c:v>
                </c:pt>
                <c:pt idx="49">
                  <c:v>-10.353352353899165</c:v>
                </c:pt>
                <c:pt idx="50">
                  <c:v>-10.099504938361989</c:v>
                </c:pt>
                <c:pt idx="51">
                  <c:v>-9.8421284655492656</c:v>
                </c:pt>
                <c:pt idx="52">
                  <c:v>-9.5813128701973458</c:v>
                </c:pt>
                <c:pt idx="53">
                  <c:v>-9.3171492887708371</c:v>
                </c:pt>
                <c:pt idx="54">
                  <c:v>-9.0497300276168993</c:v>
                </c:pt>
                <c:pt idx="55">
                  <c:v>-8.7791485307107493</c:v>
                </c:pt>
                <c:pt idx="56">
                  <c:v>-8.5054993470036635</c:v>
                </c:pt>
                <c:pt idx="57">
                  <c:v>-8.2288780973848397</c:v>
                </c:pt>
                <c:pt idx="58">
                  <c:v>-7.9493814412687245</c:v>
                </c:pt>
                <c:pt idx="59">
                  <c:v>-7.6671070428194339</c:v>
                </c:pt>
                <c:pt idx="60">
                  <c:v>-7.3821535368240792</c:v>
                </c:pt>
                <c:pt idx="61">
                  <c:v>-7.0946204942269455</c:v>
                </c:pt>
                <c:pt idx="62">
                  <c:v>-6.8046083873365451</c:v>
                </c:pt>
                <c:pt idx="63">
                  <c:v>-6.5122185547176903</c:v>
                </c:pt>
                <c:pt idx="64">
                  <c:v>-6.2175531657809024</c:v>
                </c:pt>
                <c:pt idx="65">
                  <c:v>-5.9207151850814768</c:v>
                </c:pt>
                <c:pt idx="66">
                  <c:v>-5.6218083363407079</c:v>
                </c:pt>
                <c:pt idx="67">
                  <c:v>-5.320937066201842</c:v>
                </c:pt>
                <c:pt idx="68">
                  <c:v>-5.0182065077334173</c:v>
                </c:pt>
                <c:pt idx="69">
                  <c:v>-4.713722443692749</c:v>
                </c:pt>
                <c:pt idx="70">
                  <c:v>-4.4075912695623938</c:v>
                </c:pt>
                <c:pt idx="71">
                  <c:v>-4.0999199563725064</c:v>
                </c:pt>
                <c:pt idx="72">
                  <c:v>-3.7908160133220954</c:v>
                </c:pt>
                <c:pt idx="73">
                  <c:v>-3.4803874502122145</c:v>
                </c:pt>
                <c:pt idx="74">
                  <c:v>-3.1687427397042316</c:v>
                </c:pt>
                <c:pt idx="75">
                  <c:v>-2.8559907794163695</c:v>
                </c:pt>
                <c:pt idx="76">
                  <c:v>-2.5422408538717431</c:v>
                </c:pt>
                <c:pt idx="77">
                  <c:v>-2.2276025963112107</c:v>
                </c:pt>
                <c:pt idx="78">
                  <c:v>-1.912185950384365</c:v>
                </c:pt>
                <c:pt idx="79">
                  <c:v>-1.596101131732065</c:v>
                </c:pt>
                <c:pt idx="80">
                  <c:v>-1.2794585894739219</c:v>
                </c:pt>
                <c:pt idx="81">
                  <c:v>-0.96236896761420432</c:v>
                </c:pt>
                <c:pt idx="82">
                  <c:v>-0.64494306637964105</c:v>
                </c:pt>
                <c:pt idx="83">
                  <c:v>-0.32729180350263964</c:v>
                </c:pt>
                <c:pt idx="84">
                  <c:v>-9.5261754634419597E-3</c:v>
                </c:pt>
                <c:pt idx="85">
                  <c:v>0.30824278129523586</c:v>
                </c:pt>
                <c:pt idx="86">
                  <c:v>0.62590402916752719</c:v>
                </c:pt>
                <c:pt idx="87">
                  <c:v>0.94334656818414586</c:v>
                </c:pt>
                <c:pt idx="88">
                  <c:v>1.2604594747989657</c:v>
                </c:pt>
                <c:pt idx="89">
                  <c:v>1.5771319406488942</c:v>
                </c:pt>
                <c:pt idx="90">
                  <c:v>1.8932533112735008</c:v>
                </c:pt>
                <c:pt idx="91">
                  <c:v>2.2087131247808642</c:v>
                </c:pt>
                <c:pt idx="92">
                  <c:v>2.5234011504461322</c:v>
                </c:pt>
                <c:pt idx="93">
                  <c:v>2.8372074272293064</c:v>
                </c:pt>
                <c:pt idx="94">
                  <c:v>3.1500223021987859</c:v>
                </c:pt>
                <c:pt idx="95">
                  <c:v>3.4617364688472576</c:v>
                </c:pt>
                <c:pt idx="96">
                  <c:v>3.7722410052865283</c:v>
                </c:pt>
                <c:pt idx="97">
                  <c:v>4.0814274123079635</c:v>
                </c:pt>
                <c:pt idx="98">
                  <c:v>4.3891876512952299</c:v>
                </c:pt>
                <c:pt idx="99">
                  <c:v>4.6954141819760897</c:v>
                </c:pt>
                <c:pt idx="100">
                  <c:v>5.0000000000000684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E-DD42-AAC7-BEAECAD2E223}"/>
            </c:ext>
          </c:extLst>
        </c:ser>
        <c:ser>
          <c:idx val="0"/>
          <c:order val="1"/>
          <c:tx>
            <c:v>epi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Sheet1!$N$5:$N$105</c:f>
              <c:numCache>
                <c:formatCode>General</c:formatCode>
                <c:ptCount val="101"/>
                <c:pt idx="0">
                  <c:v>1.2246467991473533E-15</c:v>
                </c:pt>
                <c:pt idx="1">
                  <c:v>0.18233755305916005</c:v>
                </c:pt>
                <c:pt idx="2">
                  <c:v>0.36461447934302227</c:v>
                </c:pt>
                <c:pt idx="3">
                  <c:v>0.54677017223454072</c:v>
                </c:pt>
                <c:pt idx="4">
                  <c:v>0.72874406542646453</c:v>
                </c:pt>
                <c:pt idx="5">
                  <c:v>0.91047565305948364</c:v>
                </c:pt>
                <c:pt idx="6">
                  <c:v>1.0919045098402729</c:v>
                </c:pt>
                <c:pt idx="7">
                  <c:v>1.2729703111327506</c:v>
                </c:pt>
                <c:pt idx="8">
                  <c:v>1.4536128530158663</c:v>
                </c:pt>
                <c:pt idx="9">
                  <c:v>1.633772072301253</c:v>
                </c:pt>
                <c:pt idx="10">
                  <c:v>1.8133880665040856</c:v>
                </c:pt>
                <c:pt idx="11">
                  <c:v>1.9924011137605047</c:v>
                </c:pt>
                <c:pt idx="12">
                  <c:v>2.1707516926849864</c:v>
                </c:pt>
                <c:pt idx="13">
                  <c:v>2.3483805021610511</c:v>
                </c:pt>
                <c:pt idx="14">
                  <c:v>2.5252284810587362</c:v>
                </c:pt>
                <c:pt idx="15">
                  <c:v>2.7012368278722718</c:v>
                </c:pt>
                <c:pt idx="16">
                  <c:v>2.876347020271433</c:v>
                </c:pt>
                <c:pt idx="17">
                  <c:v>3.0505008345600659</c:v>
                </c:pt>
                <c:pt idx="18">
                  <c:v>3.2236403650353198</c:v>
                </c:pt>
                <c:pt idx="19">
                  <c:v>3.3957080432411466</c:v>
                </c:pt>
                <c:pt idx="20">
                  <c:v>3.5666466571096693</c:v>
                </c:pt>
                <c:pt idx="21">
                  <c:v>3.7363993699840456</c:v>
                </c:pt>
                <c:pt idx="22">
                  <c:v>3.904909739516516</c:v>
                </c:pt>
                <c:pt idx="23">
                  <c:v>4.0721217364353404</c:v>
                </c:pt>
                <c:pt idx="24">
                  <c:v>4.2379797631743896</c:v>
                </c:pt>
                <c:pt idx="25">
                  <c:v>4.4024286723591946</c:v>
                </c:pt>
                <c:pt idx="26">
                  <c:v>4.5654137851433099</c:v>
                </c:pt>
                <c:pt idx="27">
                  <c:v>4.7268809093888917</c:v>
                </c:pt>
                <c:pt idx="28">
                  <c:v>4.8867763576854468</c:v>
                </c:pt>
                <c:pt idx="29">
                  <c:v>5.0450469652007621</c:v>
                </c:pt>
                <c:pt idx="30">
                  <c:v>5.201640107358072</c:v>
                </c:pt>
                <c:pt idx="31">
                  <c:v>5.3565037173336014</c:v>
                </c:pt>
                <c:pt idx="32">
                  <c:v>5.5095863033686552</c:v>
                </c:pt>
                <c:pt idx="33">
                  <c:v>5.6608369658904927</c:v>
                </c:pt>
                <c:pt idx="34">
                  <c:v>5.8102054144363047</c:v>
                </c:pt>
                <c:pt idx="35">
                  <c:v>5.9576419843746748</c:v>
                </c:pt>
                <c:pt idx="36">
                  <c:v>6.1030976534189385</c:v>
                </c:pt>
                <c:pt idx="37">
                  <c:v>6.2465240579269645</c:v>
                </c:pt>
                <c:pt idx="38">
                  <c:v>6.3878735089819516</c:v>
                </c:pt>
                <c:pt idx="39">
                  <c:v>6.5270990082488689</c:v>
                </c:pt>
                <c:pt idx="40">
                  <c:v>6.6641542636012838</c:v>
                </c:pt>
                <c:pt idx="41">
                  <c:v>6.7989937045133777</c:v>
                </c:pt>
                <c:pt idx="42">
                  <c:v>6.9315724972120289</c:v>
                </c:pt>
                <c:pt idx="43">
                  <c:v>7.0618465595839295</c:v>
                </c:pt>
                <c:pt idx="44">
                  <c:v>7.1897725758327802</c:v>
                </c:pt>
                <c:pt idx="45">
                  <c:v>7.3153080108816768</c:v>
                </c:pt>
                <c:pt idx="46">
                  <c:v>7.4384111245159215</c:v>
                </c:pt>
                <c:pt idx="47">
                  <c:v>7.5590409852615315</c:v>
                </c:pt>
                <c:pt idx="48">
                  <c:v>7.6771574839948586</c:v>
                </c:pt>
                <c:pt idx="49">
                  <c:v>7.7927213472787695</c:v>
                </c:pt>
                <c:pt idx="50">
                  <c:v>7.9056941504209579</c:v>
                </c:pt>
                <c:pt idx="51">
                  <c:v>8.0160383302500655</c:v>
                </c:pt>
                <c:pt idx="52">
                  <c:v>8.1237171976053375</c:v>
                </c:pt>
                <c:pt idx="53">
                  <c:v>8.2286949495356776</c:v>
                </c:pt>
                <c:pt idx="54">
                  <c:v>8.3309366812040366</c:v>
                </c:pt>
                <c:pt idx="55">
                  <c:v>8.4304083974931849</c:v>
                </c:pt>
                <c:pt idx="56">
                  <c:v>8.5270770243089977</c:v>
                </c:pt>
                <c:pt idx="57">
                  <c:v>8.6209104195775161</c:v>
                </c:pt>
                <c:pt idx="58">
                  <c:v>8.7118773839321015</c:v>
                </c:pt>
                <c:pt idx="59">
                  <c:v>8.7999476710871392</c:v>
                </c:pt>
                <c:pt idx="60">
                  <c:v>8.8850919978948681</c:v>
                </c:pt>
                <c:pt idx="61">
                  <c:v>8.9672820540819309</c:v>
                </c:pt>
                <c:pt idx="62">
                  <c:v>9.0464905116624923</c:v>
                </c:pt>
                <c:pt idx="63">
                  <c:v>9.1226910340247098</c:v>
                </c:pt>
                <c:pt idx="64">
                  <c:v>9.1958582846875903</c:v>
                </c:pt>
                <c:pt idx="65">
                  <c:v>9.2659679357253175</c:v>
                </c:pt>
                <c:pt idx="66">
                  <c:v>9.3329966758562133</c:v>
                </c:pt>
                <c:pt idx="67">
                  <c:v>9.3969222181936871</c:v>
                </c:pt>
                <c:pt idx="68">
                  <c:v>9.457723307656563</c:v>
                </c:pt>
                <c:pt idx="69">
                  <c:v>9.5153797280363541</c:v>
                </c:pt>
                <c:pt idx="70">
                  <c:v>9.5698723087190842</c:v>
                </c:pt>
                <c:pt idx="71">
                  <c:v>9.6211829310594759</c:v>
                </c:pt>
                <c:pt idx="72">
                  <c:v>9.6692945344053562</c:v>
                </c:pt>
                <c:pt idx="73">
                  <c:v>9.7141911217702752</c:v>
                </c:pt>
                <c:pt idx="74">
                  <c:v>9.7558577651524718</c:v>
                </c:pt>
                <c:pt idx="75">
                  <c:v>9.7942806104983884</c:v>
                </c:pt>
                <c:pt idx="76">
                  <c:v>9.8294468823091066</c:v>
                </c:pt>
                <c:pt idx="77">
                  <c:v>9.8613448878881833</c:v>
                </c:pt>
                <c:pt idx="78">
                  <c:v>9.8899640212294244</c:v>
                </c:pt>
                <c:pt idx="79">
                  <c:v>9.9152947665433668</c:v>
                </c:pt>
                <c:pt idx="80">
                  <c:v>9.937328701421249</c:v>
                </c:pt>
                <c:pt idx="81">
                  <c:v>9.9560584996354446</c:v>
                </c:pt>
                <c:pt idx="82">
                  <c:v>9.9714779335754109</c:v>
                </c:pt>
                <c:pt idx="83">
                  <c:v>9.9835818763183539</c:v>
                </c:pt>
                <c:pt idx="84">
                  <c:v>9.9923663033339238</c:v>
                </c:pt>
                <c:pt idx="85">
                  <c:v>9.9978282938223515</c:v>
                </c:pt>
                <c:pt idx="86">
                  <c:v>9.9999660316856076</c:v>
                </c:pt>
                <c:pt idx="87">
                  <c:v>9.9987788061312628</c:v>
                </c:pt>
                <c:pt idx="88">
                  <c:v>9.9942670119088088</c:v>
                </c:pt>
                <c:pt idx="89">
                  <c:v>9.986432149178416</c:v>
                </c:pt>
                <c:pt idx="90">
                  <c:v>9.9752768230121323</c:v>
                </c:pt>
                <c:pt idx="91">
                  <c:v>9.9608047425276958</c:v>
                </c:pt>
                <c:pt idx="92">
                  <c:v>9.9430207196552693</c:v>
                </c:pt>
                <c:pt idx="93">
                  <c:v>9.9219306675374881</c:v>
                </c:pt>
                <c:pt idx="94">
                  <c:v>9.8975415985633468</c:v>
                </c:pt>
                <c:pt idx="95">
                  <c:v>9.8698616220366056</c:v>
                </c:pt>
                <c:pt idx="96">
                  <c:v>9.8388999414794629</c:v>
                </c:pt>
                <c:pt idx="97">
                  <c:v>9.8046668515724065</c:v>
                </c:pt>
                <c:pt idx="98">
                  <c:v>9.7671737347312622</c:v>
                </c:pt>
                <c:pt idx="99">
                  <c:v>9.7264330573225681</c:v>
                </c:pt>
                <c:pt idx="100">
                  <c:v>9.682458365518535</c:v>
                </c:pt>
              </c:numCache>
            </c:numRef>
          </c:xVal>
          <c:yVal>
            <c:numRef>
              <c:f>Sheet1!$P$5:$P$105</c:f>
              <c:numCache>
                <c:formatCode>General</c:formatCode>
                <c:ptCount val="101"/>
                <c:pt idx="0">
                  <c:v>-20</c:v>
                </c:pt>
                <c:pt idx="1">
                  <c:v>-19.99667502528802</c:v>
                </c:pt>
                <c:pt idx="2">
                  <c:v>-19.986701206697759</c:v>
                </c:pt>
                <c:pt idx="3">
                  <c:v>-19.970081860498681</c:v>
                </c:pt>
                <c:pt idx="4">
                  <c:v>-19.946822512581367</c:v>
                </c:pt>
                <c:pt idx="5">
                  <c:v>-19.916930896620183</c:v>
                </c:pt>
                <c:pt idx="6">
                  <c:v>-19.880416951501843</c:v>
                </c:pt>
                <c:pt idx="7">
                  <c:v>-19.837292818020767</c:v>
                </c:pt>
                <c:pt idx="8">
                  <c:v>-19.787572834842283</c:v>
                </c:pt>
                <c:pt idx="9">
                  <c:v>-19.731273533735067</c:v>
                </c:pt>
                <c:pt idx="10">
                  <c:v>-19.668413634074362</c:v>
                </c:pt>
                <c:pt idx="11">
                  <c:v>-19.599014036617852</c:v>
                </c:pt>
                <c:pt idx="12">
                  <c:v>-19.523097816556188</c:v>
                </c:pt>
                <c:pt idx="13">
                  <c:v>-19.440690215840569</c:v>
                </c:pt>
                <c:pt idx="14">
                  <c:v>-19.351818634789836</c:v>
                </c:pt>
                <c:pt idx="15">
                  <c:v>-19.256512622979951</c:v>
                </c:pt>
                <c:pt idx="16">
                  <c:v>-19.154803869418831</c:v>
                </c:pt>
                <c:pt idx="17">
                  <c:v>-19.046726192009832</c:v>
                </c:pt>
                <c:pt idx="18">
                  <c:v>-18.932315526307388</c:v>
                </c:pt>
                <c:pt idx="19">
                  <c:v>-18.811609913568525</c:v>
                </c:pt>
                <c:pt idx="20">
                  <c:v>-18.684649488104231</c:v>
                </c:pt>
                <c:pt idx="21">
                  <c:v>-18.551476463934922</c:v>
                </c:pt>
                <c:pt idx="22">
                  <c:v>-18.41213512075436</c:v>
                </c:pt>
                <c:pt idx="23">
                  <c:v>-18.266671789206793</c:v>
                </c:pt>
                <c:pt idx="24">
                  <c:v>-18.115134835482106</c:v>
                </c:pt>
                <c:pt idx="25">
                  <c:v>-17.957574645234214</c:v>
                </c:pt>
                <c:pt idx="26">
                  <c:v>-17.794043606827927</c:v>
                </c:pt>
                <c:pt idx="27">
                  <c:v>-17.62459609391998</c:v>
                </c:pt>
                <c:pt idx="28">
                  <c:v>-17.449288447379917</c:v>
                </c:pt>
                <c:pt idx="29">
                  <c:v>-17.268178956556895</c:v>
                </c:pt>
                <c:pt idx="30">
                  <c:v>-17.08132783989862</c:v>
                </c:pt>
                <c:pt idx="31">
                  <c:v>-16.888797224928872</c:v>
                </c:pt>
                <c:pt idx="32">
                  <c:v>-16.690651127590261</c:v>
                </c:pt>
                <c:pt idx="33">
                  <c:v>-16.486955430959075</c:v>
                </c:pt>
                <c:pt idx="34">
                  <c:v>-16.277777863339338</c:v>
                </c:pt>
                <c:pt idx="35">
                  <c:v>-16.063187975743318</c:v>
                </c:pt>
                <c:pt idx="36">
                  <c:v>-15.843257118765983</c:v>
                </c:pt>
                <c:pt idx="37">
                  <c:v>-15.618058418861116</c:v>
                </c:pt>
                <c:pt idx="38">
                  <c:v>-15.387666754026954</c:v>
                </c:pt>
                <c:pt idx="39">
                  <c:v>-15.152158728909439</c:v>
                </c:pt>
                <c:pt idx="40">
                  <c:v>-14.911612649331369</c:v>
                </c:pt>
                <c:pt idx="41">
                  <c:v>-14.666108496255912</c:v>
                </c:pt>
                <c:pt idx="42">
                  <c:v>-14.415727899193133</c:v>
                </c:pt>
                <c:pt idx="43">
                  <c:v>-14.16055410905839</c:v>
                </c:pt>
                <c:pt idx="44">
                  <c:v>-13.900671970491622</c:v>
                </c:pt>
                <c:pt idx="45">
                  <c:v>-13.636167893646714</c:v>
                </c:pt>
                <c:pt idx="46">
                  <c:v>-13.367129825460333</c:v>
                </c:pt>
                <c:pt idx="47">
                  <c:v>-13.09364722040981</c:v>
                </c:pt>
                <c:pt idx="48">
                  <c:v>-12.815811010769739</c:v>
                </c:pt>
                <c:pt idx="49">
                  <c:v>-12.533713576377236</c:v>
                </c:pt>
                <c:pt idx="50">
                  <c:v>-12.247448713915867</c:v>
                </c:pt>
                <c:pt idx="51">
                  <c:v>-11.957111605728493</c:v>
                </c:pt>
                <c:pt idx="52">
                  <c:v>-11.662798788169377</c:v>
                </c:pt>
                <c:pt idx="53">
                  <c:v>-11.364608119506105</c:v>
                </c:pt>
                <c:pt idx="54">
                  <c:v>-11.062638747381941</c:v>
                </c:pt>
                <c:pt idx="55">
                  <c:v>-10.756991075849491</c:v>
                </c:pt>
                <c:pt idx="56">
                  <c:v>-10.447766731986622</c:v>
                </c:pt>
                <c:pt idx="57">
                  <c:v>-10.135068532105702</c:v>
                </c:pt>
                <c:pt idx="58">
                  <c:v>-9.8190004475674346</c:v>
                </c:pt>
                <c:pt idx="59">
                  <c:v>-9.4996675702106597</c:v>
                </c:pt>
                <c:pt idx="60">
                  <c:v>-9.1771760774095661</c:v>
                </c:pt>
                <c:pt idx="61">
                  <c:v>-8.8516331967699955</c:v>
                </c:pt>
                <c:pt idx="62">
                  <c:v>-8.5231471704765234</c:v>
                </c:pt>
                <c:pt idx="63">
                  <c:v>-8.1918272193022208</c:v>
                </c:pt>
                <c:pt idx="64">
                  <c:v>-7.8577835062930053</c:v>
                </c:pt>
                <c:pt idx="65">
                  <c:v>-7.5211271001387283</c:v>
                </c:pt>
                <c:pt idx="66">
                  <c:v>-7.1819699382430944</c:v>
                </c:pt>
                <c:pt idx="67">
                  <c:v>-6.8404247895047741</c:v>
                </c:pt>
                <c:pt idx="68">
                  <c:v>-6.4966052168220223</c:v>
                </c:pt>
                <c:pt idx="69">
                  <c:v>-6.1506255393333049</c:v>
                </c:pt>
                <c:pt idx="70">
                  <c:v>-5.802600794406473</c:v>
                </c:pt>
                <c:pt idx="71">
                  <c:v>-5.4526466993891285</c:v>
                </c:pt>
                <c:pt idx="72">
                  <c:v>-5.1008796131328999</c:v>
                </c:pt>
                <c:pt idx="73">
                  <c:v>-4.7474164973044202</c:v>
                </c:pt>
                <c:pt idx="74">
                  <c:v>-4.392374877495862</c:v>
                </c:pt>
                <c:pt idx="75">
                  <c:v>-4.0358728041479814</c:v>
                </c:pt>
                <c:pt idx="76">
                  <c:v>-3.6780288132986456</c:v>
                </c:pt>
                <c:pt idx="77">
                  <c:v>-3.3189618871698938</c:v>
                </c:pt>
                <c:pt idx="78">
                  <c:v>-2.9587914146066554</c:v>
                </c:pt>
                <c:pt idx="79">
                  <c:v>-2.597637151380257</c:v>
                </c:pt>
                <c:pt idx="80">
                  <c:v>-2.2356191803699348</c:v>
                </c:pt>
                <c:pt idx="81">
                  <c:v>-1.8728578716355777</c:v>
                </c:pt>
                <c:pt idx="82">
                  <c:v>-1.5094738423949881</c:v>
                </c:pt>
                <c:pt idx="83">
                  <c:v>-1.1455879169189622</c:v>
                </c:pt>
                <c:pt idx="84">
                  <c:v>-0.78132108635752606</c:v>
                </c:pt>
                <c:pt idx="85">
                  <c:v>-0.41679446851068225</c:v>
                </c:pt>
                <c:pt idx="86">
                  <c:v>-5.2129267557049205E-2</c:v>
                </c:pt>
                <c:pt idx="87">
                  <c:v>0.31255326624622193</c:v>
                </c:pt>
                <c:pt idx="88">
                  <c:v>0.67713187687885157</c:v>
                </c:pt>
                <c:pt idx="89">
                  <c:v>1.0414853428747513</c:v>
                </c:pt>
                <c:pt idx="90">
                  <c:v>1.4054925176278552</c:v>
                </c:pt>
                <c:pt idx="91">
                  <c:v>1.7690323696730601</c:v>
                </c:pt>
                <c:pt idx="92">
                  <c:v>2.1319840229288811</c:v>
                </c:pt>
                <c:pt idx="93">
                  <c:v>2.4942267968884435</c:v>
                </c:pt>
                <c:pt idx="94">
                  <c:v>2.855640246745446</c:v>
                </c:pt>
                <c:pt idx="95">
                  <c:v>3.2161042034417542</c:v>
                </c:pt>
                <c:pt idx="96">
                  <c:v>3.5754988136233079</c:v>
                </c:pt>
                <c:pt idx="97">
                  <c:v>3.933704579491061</c:v>
                </c:pt>
                <c:pt idx="98">
                  <c:v>4.2906023985336912</c:v>
                </c:pt>
                <c:pt idx="99">
                  <c:v>4.6460736031288938</c:v>
                </c:pt>
                <c:pt idx="100">
                  <c:v>5.0000000000000551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E-DD42-AAC7-BEAECAD2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9968"/>
        <c:axId val="1777325072"/>
      </c:scatterChart>
      <c:valAx>
        <c:axId val="791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25072"/>
        <c:crosses val="autoZero"/>
        <c:crossBetween val="midCat"/>
      </c:valAx>
      <c:valAx>
        <c:axId val="17773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400655</xdr:colOff>
      <xdr:row>11</xdr:row>
      <xdr:rowOff>37797</xdr:rowOff>
    </xdr:from>
    <xdr:to>
      <xdr:col>11</xdr:col>
      <xdr:colOff>257024</xdr:colOff>
      <xdr:row>44</xdr:row>
      <xdr:rowOff>83154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A6F2-56EB-BEB7-AEBB-F2A9C760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A64A-5195-9648-AEF0-17DD455D6C34}">
  <dimension ref="A1:P105"/>
  <sheetViews>
    <sheetView tabSelected="1" topLeftCell="B2" zoomScale="168" zoomScaleNormal="168" workbookViewId="0">
      <selection activeCell="F6" sqref="F6"/>
    </sheetView>
  </sheetViews>
  <sheetFormatPr baseColWidth="10" defaultRowHeight="16" x14ac:dyDescent="0.2"/>
  <cols>
    <col min="1" max="1" width="11.5" bestFit="1" customWidth="1"/>
    <col min="7" max="8" width="12.1640625" bestFit="1" customWidth="1"/>
    <col min="14" max="14" width="12.1640625" bestFit="1" customWidth="1"/>
  </cols>
  <sheetData>
    <row r="1" spans="1:16" x14ac:dyDescent="0.2">
      <c r="A1" t="s">
        <v>0</v>
      </c>
    </row>
    <row r="2" spans="1:16" x14ac:dyDescent="0.2">
      <c r="A2" t="s">
        <v>1</v>
      </c>
      <c r="E2" s="1" t="s">
        <v>0</v>
      </c>
      <c r="F2">
        <v>7</v>
      </c>
      <c r="L2" s="1" t="s">
        <v>0</v>
      </c>
      <c r="M2">
        <v>10</v>
      </c>
    </row>
    <row r="3" spans="1:16" x14ac:dyDescent="0.2">
      <c r="E3" s="1" t="s">
        <v>1</v>
      </c>
      <c r="F3">
        <v>17</v>
      </c>
      <c r="L3" s="1" t="s">
        <v>1</v>
      </c>
      <c r="M3">
        <v>20</v>
      </c>
    </row>
    <row r="4" spans="1:16" x14ac:dyDescent="0.2"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</row>
    <row r="5" spans="1:16" x14ac:dyDescent="0.2">
      <c r="D5">
        <v>0</v>
      </c>
      <c r="E5">
        <f>-PI()</f>
        <v>-3.1415926535897931</v>
      </c>
      <c r="F5">
        <f>-PI()</f>
        <v>-3.1415926535897931</v>
      </c>
      <c r="G5">
        <f>$F$2*SIN(E5)*COS(F5)</f>
        <v>8.5725275940314722E-16</v>
      </c>
      <c r="H5">
        <f>$F$2*SIN(E5)*SIN(F5)</f>
        <v>1.0498318478633003E-31</v>
      </c>
      <c r="I5">
        <f>$F$3*COS(E5)</f>
        <v>-17</v>
      </c>
      <c r="K5">
        <v>0</v>
      </c>
      <c r="L5">
        <f>-PI()</f>
        <v>-3.1415926535897931</v>
      </c>
      <c r="M5">
        <f>-PI()</f>
        <v>-3.1415926535897931</v>
      </c>
      <c r="N5">
        <f>$M$2*SIN(L5)*COS(M5)</f>
        <v>1.2246467991473533E-15</v>
      </c>
      <c r="O5">
        <f>$F$2*SIN(L5)*SIN(M5)</f>
        <v>1.0498318478633003E-31</v>
      </c>
      <c r="P5">
        <f>$M$3*COS(L5)</f>
        <v>-20</v>
      </c>
    </row>
    <row r="6" spans="1:16" x14ac:dyDescent="0.2">
      <c r="A6">
        <f>-ACOS(5/17)</f>
        <v>-1.2722641256100204</v>
      </c>
      <c r="D6">
        <v>1</v>
      </c>
      <c r="E6">
        <f>E5+0.01*(-ACOS(5/17)-$E$5)</f>
        <v>-3.1228993683099953</v>
      </c>
      <c r="F6">
        <f>-PI()</f>
        <v>-3.1415926535897931</v>
      </c>
      <c r="G6">
        <f>$F$2*SIN(E6)*COS(F6)</f>
        <v>0.13084537623686537</v>
      </c>
      <c r="H6">
        <f>$F$2*SIN(E6)*SIN(F6)</f>
        <v>1.6023937119170834E-17</v>
      </c>
      <c r="I6">
        <f t="shared" ref="I6:I69" si="0">$F$3*COS(E6)</f>
        <v>-16.997029855718154</v>
      </c>
      <c r="K6">
        <v>1</v>
      </c>
      <c r="L6">
        <f>L5+0.01*(-ACOS(5/20)-$L$5)</f>
        <v>-3.1233578877704233</v>
      </c>
      <c r="M6">
        <f>-PI()</f>
        <v>-3.1415926535897931</v>
      </c>
      <c r="N6">
        <f t="shared" ref="N6:N69" si="1">$M$2*SIN(L6)*COS(M6)</f>
        <v>0.18233755305916005</v>
      </c>
      <c r="O6">
        <f>$F$2*SIN(L6)*SIN(M6)</f>
        <v>1.5630937050278273E-17</v>
      </c>
      <c r="P6">
        <f t="shared" ref="P6:P69" si="2">$M$3*COS(L6)</f>
        <v>-19.99667502528802</v>
      </c>
    </row>
    <row r="7" spans="1:16" x14ac:dyDescent="0.2">
      <c r="D7">
        <v>2</v>
      </c>
      <c r="E7">
        <f>E6+0.01*(-ACOS(5/17)-$E$5)</f>
        <v>-3.1042060830301974</v>
      </c>
      <c r="F7">
        <f>-PI()</f>
        <v>-3.1415926535897931</v>
      </c>
      <c r="G7">
        <f>$F$2*SIN(E7)*COS(F7)</f>
        <v>0.26164503133890216</v>
      </c>
      <c r="H7">
        <f>$F$2*SIN(E7)*SIN(F7)</f>
        <v>3.2042275014199542E-17</v>
      </c>
      <c r="I7">
        <f t="shared" si="0"/>
        <v>-16.988120460726382</v>
      </c>
      <c r="K7">
        <v>2</v>
      </c>
      <c r="L7">
        <f t="shared" ref="L7:L70" si="3">L6+0.01*(-ACOS(5/20)-$L$5)</f>
        <v>-3.1051231219510536</v>
      </c>
      <c r="M7">
        <f>-PI()</f>
        <v>-3.1415926535897931</v>
      </c>
      <c r="N7">
        <f t="shared" si="1"/>
        <v>0.36461447934302227</v>
      </c>
      <c r="O7">
        <f t="shared" ref="O7:O70" si="4">$F$2*SIN(L7)*SIN(M7)</f>
        <v>3.1256676853514765E-17</v>
      </c>
      <c r="P7">
        <f t="shared" si="2"/>
        <v>-19.986701206697759</v>
      </c>
    </row>
    <row r="8" spans="1:16" x14ac:dyDescent="0.2">
      <c r="D8">
        <v>3</v>
      </c>
      <c r="E8">
        <f t="shared" ref="E7:E70" si="5">E7+0.01*(-ACOS(5/17)-$E$5)</f>
        <v>-3.0855127977503995</v>
      </c>
      <c r="F8">
        <f>-PI()</f>
        <v>-3.1415926535897931</v>
      </c>
      <c r="G8">
        <f>$F$2*SIN(E8)*COS(F8)</f>
        <v>0.39235326014756183</v>
      </c>
      <c r="H8">
        <f>$F$2*SIN(E8)*SIN(F8)</f>
        <v>4.8049416417474036E-17</v>
      </c>
      <c r="I8">
        <f t="shared" si="0"/>
        <v>-16.973274928223347</v>
      </c>
      <c r="K8">
        <v>3</v>
      </c>
      <c r="L8">
        <f t="shared" si="3"/>
        <v>-3.0868883561316838</v>
      </c>
      <c r="M8">
        <f>-PI()</f>
        <v>-3.1415926535897931</v>
      </c>
      <c r="N8">
        <f t="shared" si="1"/>
        <v>0.54677017223454072</v>
      </c>
      <c r="O8">
        <f t="shared" si="4"/>
        <v>4.6872023890739414E-17</v>
      </c>
      <c r="P8">
        <f t="shared" si="2"/>
        <v>-19.970081860498681</v>
      </c>
    </row>
    <row r="9" spans="1:16" x14ac:dyDescent="0.2">
      <c r="D9">
        <v>4</v>
      </c>
      <c r="E9">
        <f t="shared" si="5"/>
        <v>-3.0668195124706017</v>
      </c>
      <c r="F9">
        <f>-PI()</f>
        <v>-3.1415926535897931</v>
      </c>
      <c r="G9">
        <f>$F$2*SIN(E9)*COS(F9)</f>
        <v>0.52292438945126962</v>
      </c>
      <c r="H9">
        <f>$F$2*SIN(E9)*SIN(F9)</f>
        <v>6.4039767973758127E-17</v>
      </c>
      <c r="I9">
        <f t="shared" si="0"/>
        <v>-16.952498445664748</v>
      </c>
      <c r="K9">
        <v>4</v>
      </c>
      <c r="L9">
        <f t="shared" si="3"/>
        <v>-3.068653590312314</v>
      </c>
      <c r="M9">
        <f>-PI()</f>
        <v>-3.1415926535897931</v>
      </c>
      <c r="N9">
        <f t="shared" si="1"/>
        <v>0.72874406542646453</v>
      </c>
      <c r="O9">
        <f t="shared" si="4"/>
        <v>6.2471786098550447E-17</v>
      </c>
      <c r="P9">
        <f t="shared" si="2"/>
        <v>-19.946822512581367</v>
      </c>
    </row>
    <row r="10" spans="1:16" x14ac:dyDescent="0.2">
      <c r="D10">
        <v>5</v>
      </c>
      <c r="E10">
        <f t="shared" si="5"/>
        <v>-3.0481262271908038</v>
      </c>
      <c r="F10">
        <f>-PI()</f>
        <v>-3.1415926535897931</v>
      </c>
      <c r="G10">
        <f>$F$2*SIN(E10)*COS(F10)</f>
        <v>0.65331279394495778</v>
      </c>
      <c r="H10">
        <f>$F$2*SIN(E10)*SIN(F10)</f>
        <v>8.0007742194670689E-17</v>
      </c>
      <c r="I10">
        <f t="shared" si="0"/>
        <v>-16.925798272950686</v>
      </c>
      <c r="K10">
        <v>5</v>
      </c>
      <c r="L10">
        <f t="shared" si="3"/>
        <v>-3.0504188244929442</v>
      </c>
      <c r="M10">
        <f>-PI()</f>
        <v>-3.1415926535897931</v>
      </c>
      <c r="N10">
        <f t="shared" si="1"/>
        <v>0.91047565305948364</v>
      </c>
      <c r="O10">
        <f t="shared" si="4"/>
        <v>7.8050776595462481E-17</v>
      </c>
      <c r="P10">
        <f t="shared" si="2"/>
        <v>-19.916930896620183</v>
      </c>
    </row>
    <row r="11" spans="1:16" x14ac:dyDescent="0.2">
      <c r="D11">
        <v>6</v>
      </c>
      <c r="E11">
        <f t="shared" si="5"/>
        <v>-3.029432941911006</v>
      </c>
      <c r="F11">
        <f>-PI()</f>
        <v>-3.1415926535897931</v>
      </c>
      <c r="G11">
        <f>$F$2*SIN(E11)*COS(F11)</f>
        <v>0.78347291217285842</v>
      </c>
      <c r="H11">
        <f>$F$2*SIN(E11)*SIN(F11)</f>
        <v>9.5947759411114639E-17</v>
      </c>
      <c r="I11">
        <f t="shared" si="0"/>
        <v>-16.893183739888851</v>
      </c>
      <c r="K11">
        <v>6</v>
      </c>
      <c r="L11">
        <f t="shared" si="3"/>
        <v>-3.0321840586735744</v>
      </c>
      <c r="M11">
        <f>-PI()</f>
        <v>-3.1415926535897931</v>
      </c>
      <c r="N11">
        <f t="shared" si="1"/>
        <v>1.0919045098402729</v>
      </c>
      <c r="O11">
        <f t="shared" si="4"/>
        <v>9.3603815406531491E-17</v>
      </c>
      <c r="P11">
        <f t="shared" si="2"/>
        <v>-19.880416951501843</v>
      </c>
    </row>
    <row r="12" spans="1:16" x14ac:dyDescent="0.2">
      <c r="D12">
        <v>7</v>
      </c>
      <c r="E12">
        <f t="shared" si="5"/>
        <v>-3.0107396566312081</v>
      </c>
      <c r="F12">
        <f>-PI()</f>
        <v>-3.1415926535897931</v>
      </c>
      <c r="G12">
        <f>$F$2*SIN(E12)*COS(F12)</f>
        <v>0.91335926244898591</v>
      </c>
      <c r="H12">
        <f>$F$2*SIN(E12)*SIN(F12)</f>
        <v>1.118542497229738E-16</v>
      </c>
      <c r="I12">
        <f t="shared" si="0"/>
        <v>-16.8546662429344</v>
      </c>
      <c r="K12">
        <v>7</v>
      </c>
      <c r="L12">
        <f t="shared" si="3"/>
        <v>-3.0139492928542047</v>
      </c>
      <c r="M12">
        <f>-PI()</f>
        <v>-3.1415926535897931</v>
      </c>
      <c r="N12">
        <f t="shared" si="1"/>
        <v>1.2729703111327506</v>
      </c>
      <c r="O12">
        <f t="shared" si="4"/>
        <v>1.0912573118568333E-16</v>
      </c>
      <c r="P12">
        <f t="shared" si="2"/>
        <v>-19.837292818020767</v>
      </c>
    </row>
    <row r="13" spans="1:16" x14ac:dyDescent="0.2">
      <c r="D13">
        <v>8</v>
      </c>
      <c r="E13">
        <f t="shared" si="5"/>
        <v>-2.9920463713514103</v>
      </c>
      <c r="F13">
        <f>-PI()</f>
        <v>-3.1415926535897931</v>
      </c>
      <c r="G13">
        <f>$F$2*SIN(E13)*COS(F13)</f>
        <v>1.0429264587497444</v>
      </c>
      <c r="H13">
        <f>$F$2*SIN(E13)*SIN(F13)</f>
        <v>1.2772165494539587E-16</v>
      </c>
      <c r="I13">
        <f t="shared" si="0"/>
        <v>-16.810259241207728</v>
      </c>
      <c r="K13">
        <v>8</v>
      </c>
      <c r="L13">
        <f t="shared" si="3"/>
        <v>-2.9957145270348349</v>
      </c>
      <c r="M13">
        <f>-PI()</f>
        <v>-3.1415926535897931</v>
      </c>
      <c r="N13">
        <f t="shared" si="1"/>
        <v>1.4536128530158663</v>
      </c>
      <c r="O13">
        <f t="shared" si="4"/>
        <v>1.2461136293517329E-16</v>
      </c>
      <c r="P13">
        <f t="shared" si="2"/>
        <v>-19.787572834842283</v>
      </c>
    </row>
    <row r="14" spans="1:16" x14ac:dyDescent="0.2">
      <c r="D14">
        <v>9</v>
      </c>
      <c r="E14">
        <f t="shared" si="5"/>
        <v>-2.9733530860716124</v>
      </c>
      <c r="F14">
        <f>-PI()</f>
        <v>-3.1415926535897931</v>
      </c>
      <c r="G14">
        <f>$F$2*SIN(E14)*COS(F14)</f>
        <v>1.1721292265731098</v>
      </c>
      <c r="H14">
        <f>$F$2*SIN(E14)*SIN(F14)</f>
        <v>1.4354443055098217E-16</v>
      </c>
      <c r="I14">
        <f t="shared" si="0"/>
        <v>-16.759978251791448</v>
      </c>
      <c r="K14">
        <v>9</v>
      </c>
      <c r="L14">
        <f t="shared" si="3"/>
        <v>-2.9774797612154651</v>
      </c>
      <c r="M14">
        <f>-PI()</f>
        <v>-3.1415926535897931</v>
      </c>
      <c r="N14">
        <f t="shared" si="1"/>
        <v>1.633772072301253</v>
      </c>
      <c r="O14">
        <f t="shared" si="4"/>
        <v>1.4005556172160473E-16</v>
      </c>
      <c r="P14">
        <f t="shared" si="2"/>
        <v>-19.731273533735067</v>
      </c>
    </row>
    <row r="15" spans="1:16" x14ac:dyDescent="0.2">
      <c r="D15">
        <v>10</v>
      </c>
      <c r="E15">
        <f t="shared" si="5"/>
        <v>-2.9546598007918146</v>
      </c>
      <c r="F15">
        <f>-PI()</f>
        <v>-3.1415926535897931</v>
      </c>
      <c r="G15">
        <f>$F$2*SIN(E15)*COS(F15)</f>
        <v>1.3009224187588408</v>
      </c>
      <c r="H15">
        <f>$F$2*SIN(E15)*SIN(F15)</f>
        <v>1.593170476072047E-16</v>
      </c>
      <c r="I15">
        <f t="shared" si="0"/>
        <v>-16.703840844308292</v>
      </c>
      <c r="K15">
        <v>10</v>
      </c>
      <c r="L15">
        <f t="shared" si="3"/>
        <v>-2.9592449953960953</v>
      </c>
      <c r="M15">
        <f>-PI()</f>
        <v>-3.1415926535897931</v>
      </c>
      <c r="N15">
        <f t="shared" si="1"/>
        <v>1.8133880665040856</v>
      </c>
      <c r="O15">
        <f t="shared" si="4"/>
        <v>1.5545319238793652E-16</v>
      </c>
      <c r="P15">
        <f t="shared" si="2"/>
        <v>-19.668413634074362</v>
      </c>
    </row>
    <row r="16" spans="1:16" x14ac:dyDescent="0.2">
      <c r="D16">
        <v>11</v>
      </c>
      <c r="E16">
        <f t="shared" si="5"/>
        <v>-2.9359665155120167</v>
      </c>
      <c r="F16">
        <f>-PI()</f>
        <v>-3.1415926535897931</v>
      </c>
      <c r="G16">
        <f>$F$2*SIN(E16)*COS(F16)</f>
        <v>1.4292610312641951</v>
      </c>
      <c r="H16">
        <f>$F$2*SIN(E16)*SIN(F16)</f>
        <v>1.7503399470837417E-16</v>
      </c>
      <c r="I16">
        <f t="shared" si="0"/>
        <v>-16.641866634781771</v>
      </c>
      <c r="K16">
        <v>11</v>
      </c>
      <c r="L16">
        <f t="shared" si="3"/>
        <v>-2.9410102295767255</v>
      </c>
      <c r="M16">
        <f>-PI()</f>
        <v>-3.1415926535897931</v>
      </c>
      <c r="N16">
        <f t="shared" si="1"/>
        <v>1.9924011137605047</v>
      </c>
      <c r="O16">
        <f t="shared" si="4"/>
        <v>1.7079913526090965E-16</v>
      </c>
      <c r="P16">
        <f t="shared" si="2"/>
        <v>-19.599014036617852</v>
      </c>
    </row>
    <row r="17" spans="4:16" x14ac:dyDescent="0.2">
      <c r="D17">
        <v>12</v>
      </c>
      <c r="E17">
        <f t="shared" si="5"/>
        <v>-2.9172732302322189</v>
      </c>
      <c r="F17">
        <f>-PI()</f>
        <v>-3.1415926535897931</v>
      </c>
      <c r="G17">
        <f>$F$2*SIN(E17)*COS(F17)</f>
        <v>1.5571002188896341</v>
      </c>
      <c r="H17">
        <f>$F$2*SIN(E17)*SIN(F17)</f>
        <v>1.9068977990148334E-16</v>
      </c>
      <c r="I17">
        <f t="shared" si="0"/>
        <v>-16.574077278781775</v>
      </c>
      <c r="K17">
        <v>12</v>
      </c>
      <c r="L17">
        <f t="shared" si="3"/>
        <v>-2.9227754637573558</v>
      </c>
      <c r="M17">
        <f>-PI()</f>
        <v>-3.1415926535897931</v>
      </c>
      <c r="N17">
        <f t="shared" si="1"/>
        <v>2.1707516926849864</v>
      </c>
      <c r="O17">
        <f t="shared" si="4"/>
        <v>1.8608828785332572E-16</v>
      </c>
      <c r="P17">
        <f t="shared" si="2"/>
        <v>-19.523097816556188</v>
      </c>
    </row>
    <row r="18" spans="4:16" x14ac:dyDescent="0.2">
      <c r="D18">
        <v>13</v>
      </c>
      <c r="E18">
        <f t="shared" si="5"/>
        <v>-2.898579944952421</v>
      </c>
      <c r="F18">
        <f>-PI()</f>
        <v>-3.1415926535897931</v>
      </c>
      <c r="G18">
        <f>$F$2*SIN(E18)*COS(F18)</f>
        <v>1.6843953109490266</v>
      </c>
      <c r="H18">
        <f>$F$2*SIN(E18)*SIN(F18)</f>
        <v>2.0627893260525361E-16</v>
      </c>
      <c r="I18">
        <f t="shared" si="0"/>
        <v>-16.500496463857488</v>
      </c>
      <c r="K18">
        <v>13</v>
      </c>
      <c r="L18">
        <f t="shared" si="3"/>
        <v>-2.904540697937986</v>
      </c>
      <c r="M18">
        <f>-PI()</f>
        <v>-3.1415926535897931</v>
      </c>
      <c r="N18">
        <f t="shared" si="1"/>
        <v>2.3483805021610511</v>
      </c>
      <c r="O18">
        <f t="shared" si="4"/>
        <v>2.0131556656061094E-16</v>
      </c>
      <c r="P18">
        <f t="shared" si="2"/>
        <v>-19.440690215840569</v>
      </c>
    </row>
    <row r="19" spans="4:16" x14ac:dyDescent="0.2">
      <c r="D19">
        <v>14</v>
      </c>
      <c r="E19">
        <f t="shared" si="5"/>
        <v>-2.8798866596726231</v>
      </c>
      <c r="F19">
        <f>-PI()</f>
        <v>-3.1415926535897931</v>
      </c>
      <c r="G19">
        <f>$F$2*SIN(E19)*COS(F19)</f>
        <v>1.8111018268788677</v>
      </c>
      <c r="H19">
        <f>$F$2*SIN(E19)*SIN(F19)</f>
        <v>2.2179600552171292E-16</v>
      </c>
      <c r="I19">
        <f t="shared" si="0"/>
        <v>-16.421149901260282</v>
      </c>
      <c r="K19">
        <v>14</v>
      </c>
      <c r="L19">
        <f t="shared" si="3"/>
        <v>-2.8863059321186162</v>
      </c>
      <c r="M19">
        <f>-PI()</f>
        <v>-3.1415926535897931</v>
      </c>
      <c r="N19">
        <f t="shared" si="1"/>
        <v>2.5252284810587362</v>
      </c>
      <c r="O19">
        <f t="shared" si="4"/>
        <v>2.1647590835110195E-16</v>
      </c>
      <c r="P19">
        <f t="shared" si="2"/>
        <v>-19.351818634789836</v>
      </c>
    </row>
    <row r="20" spans="4:16" x14ac:dyDescent="0.2">
      <c r="D20">
        <v>15</v>
      </c>
      <c r="E20">
        <f t="shared" si="5"/>
        <v>-2.8611933743928253</v>
      </c>
      <c r="F20">
        <f>-PI()</f>
        <v>-3.1415926535897931</v>
      </c>
      <c r="G20">
        <f>$F$2*SIN(E20)*COS(F20)</f>
        <v>1.9371754917810682</v>
      </c>
      <c r="H20">
        <f>$F$2*SIN(E20)*SIN(F20)</f>
        <v>2.3723557653963851E-16</v>
      </c>
      <c r="I20">
        <f t="shared" si="0"/>
        <v>-16.336065316959484</v>
      </c>
      <c r="K20">
        <v>15</v>
      </c>
      <c r="L20">
        <f t="shared" si="3"/>
        <v>-2.8680711662992464</v>
      </c>
      <c r="M20">
        <f>-PI()</f>
        <v>-3.1415926535897931</v>
      </c>
      <c r="N20">
        <f t="shared" si="1"/>
        <v>2.7012368278722718</v>
      </c>
      <c r="O20">
        <f t="shared" si="4"/>
        <v>2.3156427244949094E-16</v>
      </c>
      <c r="P20">
        <f t="shared" si="2"/>
        <v>-19.256512622979951</v>
      </c>
    </row>
    <row r="21" spans="4:16" x14ac:dyDescent="0.2">
      <c r="D21">
        <v>16</v>
      </c>
      <c r="E21">
        <f t="shared" si="5"/>
        <v>-2.8425000891130274</v>
      </c>
      <c r="F21">
        <f>-PI()</f>
        <v>-3.1415926535897931</v>
      </c>
      <c r="G21">
        <f>$F$2*SIN(E21)*COS(F21)</f>
        <v>2.0625722518938745</v>
      </c>
      <c r="H21">
        <f>$F$2*SIN(E21)*SIN(F21)</f>
        <v>2.5259225062919819E-16</v>
      </c>
      <c r="I21">
        <f t="shared" si="0"/>
        <v>-16.245272441954089</v>
      </c>
      <c r="K21">
        <v>16</v>
      </c>
      <c r="L21">
        <f t="shared" si="3"/>
        <v>-2.8498364004798766</v>
      </c>
      <c r="M21">
        <f>-PI()</f>
        <v>-3.1415926535897931</v>
      </c>
      <c r="N21">
        <f t="shared" si="1"/>
        <v>2.876347020271433</v>
      </c>
      <c r="O21">
        <f t="shared" si="4"/>
        <v>2.4657564201287065E-16</v>
      </c>
      <c r="P21">
        <f t="shared" si="2"/>
        <v>-19.154803869418831</v>
      </c>
    </row>
    <row r="22" spans="4:16" x14ac:dyDescent="0.2">
      <c r="D22">
        <v>17</v>
      </c>
      <c r="E22">
        <f t="shared" si="5"/>
        <v>-2.8238068038332296</v>
      </c>
      <c r="F22">
        <f>-PI()</f>
        <v>-3.1415926535897931</v>
      </c>
      <c r="G22">
        <f>$F$2*SIN(E22)*COS(F22)</f>
        <v>2.1872482899855212</v>
      </c>
      <c r="H22">
        <f>$F$2*SIN(E22)*SIN(F22)</f>
        <v>2.6786066172712902E-16</v>
      </c>
      <c r="I22">
        <f t="shared" si="0"/>
        <v>-16.14880300188393</v>
      </c>
      <c r="K22">
        <v>17</v>
      </c>
      <c r="L22">
        <f t="shared" si="3"/>
        <v>-2.8316016346605068</v>
      </c>
      <c r="M22">
        <f>-PI()</f>
        <v>-3.1415926535897931</v>
      </c>
      <c r="N22">
        <f t="shared" si="1"/>
        <v>3.0505008345600659</v>
      </c>
      <c r="O22">
        <f t="shared" si="4"/>
        <v>2.6150502579882199E-16</v>
      </c>
      <c r="P22">
        <f t="shared" si="2"/>
        <v>-19.046726192009832</v>
      </c>
    </row>
    <row r="23" spans="4:16" x14ac:dyDescent="0.2">
      <c r="D23">
        <v>18</v>
      </c>
      <c r="E23">
        <f t="shared" si="5"/>
        <v>-2.8051135185534317</v>
      </c>
      <c r="F23">
        <f>-PI()</f>
        <v>-3.1415926535897931</v>
      </c>
      <c r="G23">
        <f>$F$2*SIN(E23)*COS(F23)</f>
        <v>2.3111600406652286</v>
      </c>
      <c r="H23">
        <f>$F$2*SIN(E23)*SIN(F23)</f>
        <v>2.8303547461179389E-16</v>
      </c>
      <c r="I23">
        <f t="shared" si="0"/>
        <v>-16.046690705943799</v>
      </c>
      <c r="K23">
        <v>18</v>
      </c>
      <c r="L23">
        <f t="shared" si="3"/>
        <v>-2.8133668688411371</v>
      </c>
      <c r="M23">
        <f>-PI()</f>
        <v>-3.1415926535897931</v>
      </c>
      <c r="N23">
        <f t="shared" si="1"/>
        <v>3.2236403650353198</v>
      </c>
      <c r="O23">
        <f t="shared" si="4"/>
        <v>2.7634745982498964E-16</v>
      </c>
      <c r="P23">
        <f t="shared" si="2"/>
        <v>-18.932315526307388</v>
      </c>
    </row>
    <row r="24" spans="4:16" x14ac:dyDescent="0.2">
      <c r="D24">
        <v>19</v>
      </c>
      <c r="E24">
        <f t="shared" si="5"/>
        <v>-2.7864202332736339</v>
      </c>
      <c r="F24">
        <f>-PI()</f>
        <v>-3.1415926535897931</v>
      </c>
      <c r="G24">
        <f>$F$2*SIN(E24)*COS(F24)</f>
        <v>2.4342642056062052</v>
      </c>
      <c r="H24">
        <f>$F$2*SIN(E24)*SIN(F24)</f>
        <v>2.9811138676746137E-16</v>
      </c>
      <c r="I24">
        <f t="shared" si="0"/>
        <v>-15.938971235104516</v>
      </c>
      <c r="K24">
        <v>19</v>
      </c>
      <c r="L24">
        <f t="shared" si="3"/>
        <v>-2.7951321030217673</v>
      </c>
      <c r="M24">
        <f>-PI()</f>
        <v>-3.1415926535897931</v>
      </c>
      <c r="N24">
        <f t="shared" si="1"/>
        <v>3.3957080432411466</v>
      </c>
      <c r="O24">
        <f t="shared" si="4"/>
        <v>2.9109800901959351E-16</v>
      </c>
      <c r="P24">
        <f t="shared" si="2"/>
        <v>-18.811609913568525</v>
      </c>
    </row>
    <row r="25" spans="4:16" x14ac:dyDescent="0.2">
      <c r="D25">
        <v>20</v>
      </c>
      <c r="E25">
        <f t="shared" si="5"/>
        <v>-2.767726947993836</v>
      </c>
      <c r="F25">
        <f>-PI()</f>
        <v>-3.1415926535897931</v>
      </c>
      <c r="G25">
        <f>$F$2*SIN(E25)*COS(F25)</f>
        <v>2.5565177686753242</v>
      </c>
      <c r="H25">
        <f>$F$2*SIN(E25)*SIN(F25)</f>
        <v>3.1308313023715696E-16</v>
      </c>
      <c r="I25">
        <f t="shared" si="0"/>
        <v>-15.82568222964494</v>
      </c>
      <c r="K25">
        <v>20</v>
      </c>
      <c r="L25">
        <f t="shared" si="3"/>
        <v>-2.7768973372023975</v>
      </c>
      <c r="M25">
        <f>-PI()</f>
        <v>-3.1415926535897931</v>
      </c>
      <c r="N25">
        <f t="shared" si="1"/>
        <v>3.5666466571096693</v>
      </c>
      <c r="O25">
        <f t="shared" si="4"/>
        <v>3.0575176886232745E-16</v>
      </c>
      <c r="P25">
        <f t="shared" si="2"/>
        <v>-18.684649488104231</v>
      </c>
    </row>
    <row r="26" spans="4:16" x14ac:dyDescent="0.2">
      <c r="D26">
        <v>21</v>
      </c>
      <c r="E26">
        <f t="shared" si="5"/>
        <v>-2.7490336627140382</v>
      </c>
      <c r="F26">
        <f>-PI()</f>
        <v>-3.1415926535897931</v>
      </c>
      <c r="G26">
        <f>$F$2*SIN(E26)*COS(F26)</f>
        <v>2.6778780109641995</v>
      </c>
      <c r="H26">
        <f>$F$2*SIN(E26)*SIN(F26)</f>
        <v>3.2794547346343879E-16</v>
      </c>
      <c r="I26">
        <f t="shared" si="0"/>
        <v>-15.7068632759994</v>
      </c>
      <c r="K26">
        <v>21</v>
      </c>
      <c r="L26">
        <f t="shared" si="3"/>
        <v>-2.7586625713830277</v>
      </c>
      <c r="M26">
        <f>-PI()</f>
        <v>-3.1415926535897931</v>
      </c>
      <c r="N26">
        <f t="shared" si="1"/>
        <v>3.7363993699840456</v>
      </c>
      <c r="O26">
        <f t="shared" si="4"/>
        <v>3.2030386701510046E-16</v>
      </c>
      <c r="P26">
        <f t="shared" si="2"/>
        <v>-18.551476463934922</v>
      </c>
    </row>
    <row r="27" spans="4:16" x14ac:dyDescent="0.2">
      <c r="D27">
        <v>22</v>
      </c>
      <c r="E27">
        <f t="shared" si="5"/>
        <v>-2.7303403774342403</v>
      </c>
      <c r="F27">
        <f>-PI()</f>
        <v>-3.1415926535897931</v>
      </c>
      <c r="G27">
        <f>$F$2*SIN(E27)*COS(F27)</f>
        <v>2.7983025257163985</v>
      </c>
      <c r="H27">
        <f>$F$2*SIN(E27)*SIN(F27)</f>
        <v>3.4269322311645414E-16</v>
      </c>
      <c r="I27">
        <f t="shared" si="0"/>
        <v>-15.582555892925036</v>
      </c>
      <c r="K27">
        <v>22</v>
      </c>
      <c r="L27">
        <f t="shared" si="3"/>
        <v>-2.7404278055636579</v>
      </c>
      <c r="M27">
        <f>-PI()</f>
        <v>-3.1415926535897931</v>
      </c>
      <c r="N27">
        <f t="shared" si="1"/>
        <v>3.904909739516516</v>
      </c>
      <c r="O27">
        <f t="shared" si="4"/>
        <v>3.3474946494207583E-16</v>
      </c>
      <c r="P27">
        <f t="shared" si="2"/>
        <v>-18.41213512075436</v>
      </c>
    </row>
    <row r="28" spans="4:16" x14ac:dyDescent="0.2">
      <c r="D28">
        <v>23</v>
      </c>
      <c r="E28">
        <f t="shared" si="5"/>
        <v>-2.7116470921544424</v>
      </c>
      <c r="F28">
        <f>-PI()</f>
        <v>-3.1415926535897931</v>
      </c>
      <c r="G28">
        <f>$F$2*SIN(E28)*COS(F28)</f>
        <v>2.9177492331455817</v>
      </c>
      <c r="H28">
        <f>$F$2*SIN(E28)*SIN(F28)</f>
        <v>3.5732122590863808E-16</v>
      </c>
      <c r="I28">
        <f t="shared" si="0"/>
        <v>-15.452803516993978</v>
      </c>
      <c r="K28">
        <v>23</v>
      </c>
      <c r="L28">
        <f t="shared" si="3"/>
        <v>-2.7221930397442882</v>
      </c>
      <c r="M28">
        <f>-PI()</f>
        <v>-3.1415926535897931</v>
      </c>
      <c r="N28">
        <f t="shared" si="1"/>
        <v>4.0721217364353404</v>
      </c>
      <c r="O28">
        <f t="shared" si="4"/>
        <v>3.490837595184731E-16</v>
      </c>
      <c r="P28">
        <f t="shared" si="2"/>
        <v>-18.266671789206793</v>
      </c>
    </row>
    <row r="29" spans="4:16" x14ac:dyDescent="0.2">
      <c r="D29">
        <v>24</v>
      </c>
      <c r="E29">
        <f t="shared" si="5"/>
        <v>-2.6929538068746446</v>
      </c>
      <c r="F29">
        <f>-PI()</f>
        <v>-3.1415926535897931</v>
      </c>
      <c r="G29">
        <f>$F$2*SIN(E29)*COS(F29)</f>
        <v>3.036176395139389</v>
      </c>
      <c r="H29">
        <f>$F$2*SIN(E29)*SIN(F29)</f>
        <v>3.7182437039542022E-16</v>
      </c>
      <c r="I29">
        <f t="shared" si="0"/>
        <v>-15.317651487415327</v>
      </c>
      <c r="K29">
        <v>24</v>
      </c>
      <c r="L29">
        <f t="shared" si="3"/>
        <v>-2.7039582739249184</v>
      </c>
      <c r="M29">
        <f>-PI()</f>
        <v>-3.1415926535897931</v>
      </c>
      <c r="N29">
        <f t="shared" si="1"/>
        <v>4.2379797631743896</v>
      </c>
      <c r="O29">
        <f t="shared" si="4"/>
        <v>3.6330198462759424E-16</v>
      </c>
      <c r="P29">
        <f t="shared" si="2"/>
        <v>-18.115134835482106</v>
      </c>
    </row>
    <row r="30" spans="4:16" x14ac:dyDescent="0.2">
      <c r="D30">
        <v>25</v>
      </c>
      <c r="E30">
        <f t="shared" si="5"/>
        <v>-2.6742605215948467</v>
      </c>
      <c r="F30">
        <f>-PI()</f>
        <v>-3.1415926535897931</v>
      </c>
      <c r="G30">
        <f>$F$2*SIN(E30)*COS(F30)</f>
        <v>3.1535426298439377</v>
      </c>
      <c r="H30">
        <f>$F$2*SIN(E30)*SIN(F30)</f>
        <v>3.8619758876131048E-16</v>
      </c>
      <c r="I30">
        <f t="shared" si="0"/>
        <v>-15.177147030192364</v>
      </c>
      <c r="K30">
        <v>25</v>
      </c>
      <c r="L30">
        <f t="shared" si="3"/>
        <v>-2.6857235081055486</v>
      </c>
      <c r="M30">
        <f>-PI()</f>
        <v>-3.1415926535897931</v>
      </c>
      <c r="N30">
        <f t="shared" si="1"/>
        <v>4.4024286723591946</v>
      </c>
      <c r="O30">
        <f t="shared" si="4"/>
        <v>3.7739941274554532E-16</v>
      </c>
      <c r="P30">
        <f t="shared" si="2"/>
        <v>-17.957574645234214</v>
      </c>
    </row>
    <row r="31" spans="4:16" x14ac:dyDescent="0.2">
      <c r="D31">
        <v>26</v>
      </c>
      <c r="E31">
        <f t="shared" si="5"/>
        <v>-2.6555672363150489</v>
      </c>
      <c r="F31">
        <f>-PI()</f>
        <v>-3.1415926535897931</v>
      </c>
      <c r="G31">
        <f>$F$2*SIN(E31)*COS(F31)</f>
        <v>3.2698069261238278</v>
      </c>
      <c r="H31">
        <f>$F$2*SIN(E31)*SIN(F31)</f>
        <v>4.004358585907392E-16</v>
      </c>
      <c r="I31">
        <f t="shared" si="0"/>
        <v>-15.031339241620403</v>
      </c>
      <c r="K31">
        <v>26</v>
      </c>
      <c r="L31">
        <f t="shared" si="3"/>
        <v>-2.6674887422861788</v>
      </c>
      <c r="M31">
        <f>-PI()</f>
        <v>-3.1415926535897931</v>
      </c>
      <c r="N31">
        <f t="shared" si="1"/>
        <v>4.5654137851433099</v>
      </c>
      <c r="O31">
        <f t="shared" si="4"/>
        <v>3.9137135651312691E-16</v>
      </c>
      <c r="P31">
        <f t="shared" si="2"/>
        <v>-17.794043606827927</v>
      </c>
    </row>
    <row r="32" spans="4:16" x14ac:dyDescent="0.2">
      <c r="D32">
        <v>27</v>
      </c>
      <c r="E32">
        <f t="shared" si="5"/>
        <v>-2.636873951035251</v>
      </c>
      <c r="F32">
        <f>-PI()</f>
        <v>-3.1415926535897931</v>
      </c>
      <c r="G32">
        <f>$F$2*SIN(E32)*COS(F32)</f>
        <v>3.3849286578926163</v>
      </c>
      <c r="H32">
        <f>$F$2*SIN(E32)*SIN(F32)</f>
        <v>4.1453420462303388E-16</v>
      </c>
      <c r="I32">
        <f t="shared" si="0"/>
        <v>-14.880279071131147</v>
      </c>
      <c r="K32">
        <v>27</v>
      </c>
      <c r="L32">
        <f t="shared" si="3"/>
        <v>-2.649253976466809</v>
      </c>
      <c r="M32">
        <f>-PI()</f>
        <v>-3.1415926535897931</v>
      </c>
      <c r="N32">
        <f t="shared" si="1"/>
        <v>4.7268809093888917</v>
      </c>
      <c r="O32">
        <f t="shared" si="4"/>
        <v>4.0521317029436853E-16</v>
      </c>
      <c r="P32">
        <f t="shared" si="2"/>
        <v>-17.62459609391998</v>
      </c>
    </row>
    <row r="33" spans="4:16" x14ac:dyDescent="0.2">
      <c r="D33">
        <v>28</v>
      </c>
      <c r="E33">
        <f t="shared" si="5"/>
        <v>-2.6181806657554532</v>
      </c>
      <c r="F33">
        <f>-PI()</f>
        <v>-3.1415926535897931</v>
      </c>
      <c r="G33">
        <f>$F$2*SIN(E33)*COS(F33)</f>
        <v>3.4988675983087334</v>
      </c>
      <c r="H33">
        <f>$F$2*SIN(E33)*SIN(F33)</f>
        <v>4.2848770049091776E-16</v>
      </c>
      <c r="I33">
        <f t="shared" si="0"/>
        <v>-14.72401930348949</v>
      </c>
      <c r="K33">
        <v>28</v>
      </c>
      <c r="L33">
        <f t="shared" si="3"/>
        <v>-2.6310192106474393</v>
      </c>
      <c r="M33">
        <f>-PI()</f>
        <v>-3.1415926535897931</v>
      </c>
      <c r="N33">
        <f t="shared" si="1"/>
        <v>4.8867763576854468</v>
      </c>
      <c r="O33">
        <f t="shared" si="4"/>
        <v>4.1892025172119112E-16</v>
      </c>
      <c r="P33">
        <f t="shared" si="2"/>
        <v>-17.449288447379917</v>
      </c>
    </row>
    <row r="34" spans="4:16" x14ac:dyDescent="0.2">
      <c r="D34">
        <v>29</v>
      </c>
      <c r="E34">
        <f t="shared" si="5"/>
        <v>-2.5994873804756553</v>
      </c>
      <c r="F34">
        <f>-PI()</f>
        <v>-3.1415926535897931</v>
      </c>
      <c r="G34">
        <f>$F$2*SIN(E34)*COS(F34)</f>
        <v>3.6115839338319029</v>
      </c>
      <c r="H34">
        <f>$F$2*SIN(E34)*SIN(F34)</f>
        <v>4.4229147044192463E-16</v>
      </c>
      <c r="I34">
        <f t="shared" si="0"/>
        <v>-14.562614540349001</v>
      </c>
      <c r="K34">
        <v>29</v>
      </c>
      <c r="L34">
        <f t="shared" si="3"/>
        <v>-2.6127844448280695</v>
      </c>
      <c r="M34">
        <f>-PI()</f>
        <v>-3.1415926535897931</v>
      </c>
      <c r="N34">
        <f t="shared" si="1"/>
        <v>5.0450469652007621</v>
      </c>
      <c r="O34">
        <f t="shared" si="4"/>
        <v>4.3248804322368276E-16</v>
      </c>
      <c r="P34">
        <f t="shared" si="2"/>
        <v>-17.268178956556895</v>
      </c>
    </row>
    <row r="35" spans="4:16" x14ac:dyDescent="0.2">
      <c r="D35">
        <v>30</v>
      </c>
      <c r="E35">
        <f t="shared" si="5"/>
        <v>-2.5807940951958575</v>
      </c>
      <c r="F35">
        <f>-PI()</f>
        <v>-3.1415926535897931</v>
      </c>
      <c r="G35">
        <f>$F$2*SIN(E35)*COS(F35)</f>
        <v>3.7230382781351334</v>
      </c>
      <c r="H35">
        <f>$F$2*SIN(E35)*SIN(F35)</f>
        <v>4.5594069104212642E-16</v>
      </c>
      <c r="I35">
        <f t="shared" si="0"/>
        <v>-14.396121181172539</v>
      </c>
      <c r="K35">
        <v>30</v>
      </c>
      <c r="L35">
        <f t="shared" si="3"/>
        <v>-2.5945496790086997</v>
      </c>
      <c r="M35">
        <f>-PI()</f>
        <v>-3.1415926535897931</v>
      </c>
      <c r="N35">
        <f t="shared" si="1"/>
        <v>5.201640107358072</v>
      </c>
      <c r="O35">
        <f t="shared" si="4"/>
        <v>4.4591203354547904E-16</v>
      </c>
      <c r="P35">
        <f t="shared" si="2"/>
        <v>-17.08132783989862</v>
      </c>
    </row>
    <row r="36" spans="4:16" x14ac:dyDescent="0.2">
      <c r="D36">
        <v>31</v>
      </c>
      <c r="E36">
        <f t="shared" si="5"/>
        <v>-2.5621008099160596</v>
      </c>
      <c r="F36">
        <f>-PI()</f>
        <v>-3.1415926535897931</v>
      </c>
      <c r="G36">
        <f>$F$2*SIN(E36)*COS(F36)</f>
        <v>3.8331916858674342</v>
      </c>
      <c r="H36">
        <f>$F$2*SIN(E36)*SIN(F36)</f>
        <v>4.6943059286158003E-16</v>
      </c>
      <c r="I36">
        <f t="shared" si="0"/>
        <v>-14.224597403524662</v>
      </c>
      <c r="K36">
        <v>31</v>
      </c>
      <c r="L36">
        <f t="shared" si="3"/>
        <v>-2.5763149131893299</v>
      </c>
      <c r="M36">
        <f>-PI()</f>
        <v>-3.1415926535897931</v>
      </c>
      <c r="N36">
        <f t="shared" si="1"/>
        <v>5.3565037173336014</v>
      </c>
      <c r="O36">
        <f t="shared" si="4"/>
        <v>4.5918775924374457E-16</v>
      </c>
      <c r="P36">
        <f t="shared" si="2"/>
        <v>-16.888797224928872</v>
      </c>
    </row>
    <row r="37" spans="4:16" x14ac:dyDescent="0.2">
      <c r="D37">
        <v>32</v>
      </c>
      <c r="E37">
        <f t="shared" si="5"/>
        <v>-2.5434075246362617</v>
      </c>
      <c r="F37">
        <f>-PI()</f>
        <v>-3.1415926535897931</v>
      </c>
      <c r="G37">
        <f>$F$2*SIN(E37)*COS(F37)</f>
        <v>3.9420056662624408</v>
      </c>
      <c r="H37">
        <f>$F$2*SIN(E37)*SIN(F37)</f>
        <v>4.8275646214090275E-16</v>
      </c>
      <c r="I37">
        <f t="shared" si="0"/>
        <v>-14.048103142742708</v>
      </c>
      <c r="K37">
        <v>32</v>
      </c>
      <c r="L37">
        <f t="shared" si="3"/>
        <v>-2.5580801473699601</v>
      </c>
      <c r="M37">
        <f>-PI()</f>
        <v>-3.1415926535897931</v>
      </c>
      <c r="N37">
        <f t="shared" si="1"/>
        <v>5.5095863033686552</v>
      </c>
      <c r="O37">
        <f t="shared" si="4"/>
        <v>4.7231080617325658E-16</v>
      </c>
      <c r="P37">
        <f t="shared" si="2"/>
        <v>-16.690651127590261</v>
      </c>
    </row>
    <row r="38" spans="4:16" x14ac:dyDescent="0.2">
      <c r="D38">
        <v>33</v>
      </c>
      <c r="E38">
        <f t="shared" si="5"/>
        <v>-2.5247142393564639</v>
      </c>
      <c r="F38">
        <f>-PI()</f>
        <v>-3.1415926535897931</v>
      </c>
      <c r="G38">
        <f>$F$2*SIN(E38)*COS(F38)</f>
        <v>4.0494421965881928</v>
      </c>
      <c r="H38">
        <f>$F$2*SIN(E38)*SIN(F38)</f>
        <v>4.9591364243839572E-16</v>
      </c>
      <c r="I38">
        <f t="shared" si="0"/>
        <v>-13.866700070993669</v>
      </c>
      <c r="K38">
        <v>33</v>
      </c>
      <c r="L38">
        <f t="shared" si="3"/>
        <v>-2.5398453815505904</v>
      </c>
      <c r="M38">
        <f>-PI()</f>
        <v>-3.1415926535897931</v>
      </c>
      <c r="N38">
        <f t="shared" si="1"/>
        <v>5.6608369658904927</v>
      </c>
      <c r="O38">
        <f t="shared" si="4"/>
        <v>4.8527681095409635E-16</v>
      </c>
      <c r="P38">
        <f t="shared" si="2"/>
        <v>-16.486955430959075</v>
      </c>
    </row>
    <row r="39" spans="4:16" x14ac:dyDescent="0.2">
      <c r="D39">
        <v>34</v>
      </c>
      <c r="E39">
        <f t="shared" si="5"/>
        <v>-2.506020954076666</v>
      </c>
      <c r="F39">
        <f>-PI()</f>
        <v>-3.1415926535897931</v>
      </c>
      <c r="G39">
        <f>$F$2*SIN(E39)*COS(F39)</f>
        <v>4.155463735433373</v>
      </c>
      <c r="H39">
        <f>$F$2*SIN(E39)*SIN(F39)</f>
        <v>5.088975362571384E-16</v>
      </c>
      <c r="I39">
        <f t="shared" si="0"/>
        <v>-13.680451575724167</v>
      </c>
      <c r="K39">
        <v>34</v>
      </c>
      <c r="L39">
        <f t="shared" si="3"/>
        <v>-2.5216106157312206</v>
      </c>
      <c r="M39">
        <f>-PI()</f>
        <v>-3.1415926535897931</v>
      </c>
      <c r="N39">
        <f t="shared" si="1"/>
        <v>5.8102054144363047</v>
      </c>
      <c r="O39">
        <f t="shared" si="4"/>
        <v>4.9808146242246299E-16</v>
      </c>
      <c r="P39">
        <f t="shared" si="2"/>
        <v>-16.277777863339338</v>
      </c>
    </row>
    <row r="40" spans="4:16" x14ac:dyDescent="0.2">
      <c r="D40">
        <v>35</v>
      </c>
      <c r="E40">
        <f t="shared" si="5"/>
        <v>-2.4873276687968682</v>
      </c>
      <c r="F40">
        <f>-PI()</f>
        <v>-3.1415926535897931</v>
      </c>
      <c r="G40">
        <f>$F$2*SIN(E40)*COS(F40)</f>
        <v>4.2600332358253503</v>
      </c>
      <c r="H40">
        <f>$F$2*SIN(E40)*SIN(F40)</f>
        <v>5.2170360665148565E-16</v>
      </c>
      <c r="I40">
        <f t="shared" si="0"/>
        <v>-13.489422737511047</v>
      </c>
      <c r="K40">
        <v>35</v>
      </c>
      <c r="L40">
        <f t="shared" si="3"/>
        <v>-2.5033758499118508</v>
      </c>
      <c r="M40">
        <f>-PI()</f>
        <v>-3.1415926535897931</v>
      </c>
      <c r="N40">
        <f t="shared" si="1"/>
        <v>5.9576419843746748</v>
      </c>
      <c r="O40">
        <f t="shared" si="4"/>
        <v>5.1072050306412326E-16</v>
      </c>
      <c r="P40">
        <f t="shared" si="2"/>
        <v>-16.063187975743318</v>
      </c>
    </row>
    <row r="41" spans="4:16" x14ac:dyDescent="0.2">
      <c r="D41">
        <v>36</v>
      </c>
      <c r="E41">
        <f t="shared" si="5"/>
        <v>-2.4686343835170703</v>
      </c>
      <c r="F41">
        <f>-PI()</f>
        <v>-3.1415926535897931</v>
      </c>
      <c r="G41">
        <f>$F$2*SIN(E41)*COS(F41)</f>
        <v>4.3631141581754607</v>
      </c>
      <c r="H41">
        <f>$F$2*SIN(E41)*SIN(F41)</f>
        <v>5.343273788124076E-16</v>
      </c>
      <c r="I41">
        <f t="shared" si="0"/>
        <v>-13.293680307320372</v>
      </c>
      <c r="K41">
        <v>36</v>
      </c>
      <c r="L41">
        <f t="shared" si="3"/>
        <v>-2.485141084092481</v>
      </c>
      <c r="M41">
        <f>-PI()</f>
        <v>-3.1415926535897931</v>
      </c>
      <c r="N41">
        <f t="shared" si="1"/>
        <v>6.1030976534189385</v>
      </c>
      <c r="O41">
        <f t="shared" si="4"/>
        <v>5.2318973043002581E-16</v>
      </c>
      <c r="P41">
        <f t="shared" si="2"/>
        <v>-15.843257118765983</v>
      </c>
    </row>
    <row r="42" spans="4:16" x14ac:dyDescent="0.2">
      <c r="D42">
        <v>37</v>
      </c>
      <c r="E42">
        <f t="shared" si="5"/>
        <v>-2.4499410982372725</v>
      </c>
      <c r="F42">
        <f>-PI()</f>
        <v>-3.1415926535897931</v>
      </c>
      <c r="G42">
        <f>$F$2*SIN(E42)*COS(F42)</f>
        <v>4.464670483046989</v>
      </c>
      <c r="H42">
        <f>$F$2*SIN(E42)*SIN(F42)</f>
        <v>5.4676444163111628E-16</v>
      </c>
      <c r="I42">
        <f t="shared" si="0"/>
        <v>-13.093292683182696</v>
      </c>
      <c r="K42">
        <v>37</v>
      </c>
      <c r="L42">
        <f t="shared" si="3"/>
        <v>-2.4669063182731112</v>
      </c>
      <c r="M42">
        <f>-PI()</f>
        <v>-3.1415926535897931</v>
      </c>
      <c r="N42">
        <f t="shared" si="1"/>
        <v>6.2465240579269645</v>
      </c>
      <c r="O42">
        <f t="shared" si="4"/>
        <v>5.3548499853360349E-16</v>
      </c>
      <c r="P42">
        <f t="shared" si="2"/>
        <v>-15.618058418861116</v>
      </c>
    </row>
    <row r="43" spans="4:16" x14ac:dyDescent="0.2">
      <c r="D43">
        <v>38</v>
      </c>
      <c r="E43">
        <f t="shared" si="5"/>
        <v>-2.4312478129574746</v>
      </c>
      <c r="F43">
        <f>-PI()</f>
        <v>-3.1415926535897931</v>
      </c>
      <c r="G43">
        <f>$F$2*SIN(E43)*COS(F43)</f>
        <v>4.5646667237413929</v>
      </c>
      <c r="H43">
        <f>$F$2*SIN(E43)*SIN(F43)</f>
        <v>5.5901044924043325E-16</v>
      </c>
      <c r="I43">
        <f t="shared" si="0"/>
        <v>-12.888329886292846</v>
      </c>
      <c r="K43">
        <v>38</v>
      </c>
      <c r="L43">
        <f t="shared" si="3"/>
        <v>-2.4486715524537415</v>
      </c>
      <c r="M43">
        <f>-PI()</f>
        <v>-3.1415926535897931</v>
      </c>
      <c r="N43">
        <f t="shared" si="1"/>
        <v>6.3878735089819516</v>
      </c>
      <c r="O43">
        <f t="shared" si="4"/>
        <v>5.4760221922930435E-16</v>
      </c>
      <c r="P43">
        <f t="shared" si="2"/>
        <v>-15.387666754026954</v>
      </c>
    </row>
    <row r="44" spans="4:16" x14ac:dyDescent="0.2">
      <c r="D44">
        <v>39</v>
      </c>
      <c r="E44">
        <f t="shared" si="5"/>
        <v>-2.4125545276776768</v>
      </c>
      <c r="F44">
        <f>-PI()</f>
        <v>-3.1415926535897931</v>
      </c>
      <c r="G44">
        <f>$F$2*SIN(E44)*COS(F44)</f>
        <v>4.6630679386983784</v>
      </c>
      <c r="H44">
        <f>$F$2*SIN(E44)*SIN(F44)</f>
        <v>5.7106112253336157E-16</v>
      </c>
      <c r="I44">
        <f t="shared" si="0"/>
        <v>-12.678863536542483</v>
      </c>
      <c r="K44">
        <v>39</v>
      </c>
      <c r="L44">
        <f t="shared" si="3"/>
        <v>-2.4304367866343717</v>
      </c>
      <c r="M44">
        <f>-PI()</f>
        <v>-3.1415926535897931</v>
      </c>
      <c r="N44">
        <f t="shared" si="1"/>
        <v>6.5270990082488689</v>
      </c>
      <c r="O44">
        <f t="shared" si="4"/>
        <v>5.5953736357188891E-16</v>
      </c>
      <c r="P44">
        <f t="shared" si="2"/>
        <v>-15.152158728909439</v>
      </c>
    </row>
    <row r="45" spans="4:16" x14ac:dyDescent="0.2">
      <c r="D45">
        <v>40</v>
      </c>
      <c r="E45">
        <f t="shared" si="5"/>
        <v>-2.3938612423978789</v>
      </c>
      <c r="F45">
        <f>-PI()</f>
        <v>-3.1415926535897931</v>
      </c>
      <c r="G45">
        <f>$F$2*SIN(E45)*COS(F45)</f>
        <v>4.7598397437054825</v>
      </c>
      <c r="H45">
        <f>$F$2*SIN(E45)*SIN(F45)</f>
        <v>5.8291225065832773E-16</v>
      </c>
      <c r="I45">
        <f t="shared" si="0"/>
        <v>-12.464966827494075</v>
      </c>
      <c r="K45">
        <v>40</v>
      </c>
      <c r="L45">
        <f t="shared" si="3"/>
        <v>-2.4122020208150019</v>
      </c>
      <c r="M45">
        <f>-PI()</f>
        <v>-3.1415926535897931</v>
      </c>
      <c r="N45">
        <f t="shared" si="1"/>
        <v>6.6641542636012838</v>
      </c>
      <c r="O45">
        <f t="shared" si="4"/>
        <v>5.7128646315604494E-16</v>
      </c>
      <c r="P45">
        <f t="shared" si="2"/>
        <v>-14.911612649331369</v>
      </c>
    </row>
    <row r="46" spans="4:16" x14ac:dyDescent="0.2">
      <c r="D46">
        <v>41</v>
      </c>
      <c r="E46">
        <f t="shared" si="5"/>
        <v>-2.375167957118081</v>
      </c>
      <c r="F46">
        <f>-PI()</f>
        <v>-3.1415926535897931</v>
      </c>
      <c r="G46">
        <f>$F$2*SIN(E46)*COS(F46)</f>
        <v>4.8549483239129074</v>
      </c>
      <c r="H46">
        <f>$F$2*SIN(E46)*SIN(F46)</f>
        <v>5.9455969249057498E-16</v>
      </c>
      <c r="I46">
        <f t="shared" si="0"/>
        <v>-12.24671450080495</v>
      </c>
      <c r="K46">
        <v>41</v>
      </c>
      <c r="L46">
        <f t="shared" si="3"/>
        <v>-2.3939672549956321</v>
      </c>
      <c r="M46">
        <f>-PI()</f>
        <v>-3.1415926535897931</v>
      </c>
      <c r="N46">
        <f t="shared" si="1"/>
        <v>6.7989937045133777</v>
      </c>
      <c r="O46">
        <f t="shared" si="4"/>
        <v>5.828456114358719E-16</v>
      </c>
      <c r="P46">
        <f t="shared" si="2"/>
        <v>-14.666108496255912</v>
      </c>
    </row>
    <row r="47" spans="4:16" x14ac:dyDescent="0.2">
      <c r="D47">
        <v>42</v>
      </c>
      <c r="E47">
        <f t="shared" si="5"/>
        <v>-2.3564746718382832</v>
      </c>
      <c r="F47">
        <f>-PI()</f>
        <v>-3.1415926535897931</v>
      </c>
      <c r="G47">
        <f>$F$2*SIN(E47)*COS(F47)</f>
        <v>4.9483604456493993</v>
      </c>
      <c r="H47">
        <f>$F$2*SIN(E47)*SIN(F47)</f>
        <v>6.0599937807919075E-16</v>
      </c>
      <c r="I47">
        <f t="shared" si="0"/>
        <v>-12.024182820110418</v>
      </c>
      <c r="K47">
        <v>42</v>
      </c>
      <c r="L47">
        <f t="shared" si="3"/>
        <v>-2.3757324891762623</v>
      </c>
      <c r="M47">
        <f>-PI()</f>
        <v>-3.1415926535897931</v>
      </c>
      <c r="N47">
        <f t="shared" si="1"/>
        <v>6.9315724972120289</v>
      </c>
      <c r="O47">
        <f t="shared" si="4"/>
        <v>5.9421096502379754E-16</v>
      </c>
      <c r="P47">
        <f t="shared" si="2"/>
        <v>-14.415727899193133</v>
      </c>
    </row>
    <row r="48" spans="4:16" x14ac:dyDescent="0.2">
      <c r="D48">
        <v>43</v>
      </c>
      <c r="E48">
        <f t="shared" si="5"/>
        <v>-2.3377813865584853</v>
      </c>
      <c r="F48">
        <f>-PI()</f>
        <v>-3.1415926535897931</v>
      </c>
      <c r="G48">
        <f>$F$2*SIN(E48)*COS(F48)</f>
        <v>5.0400434680350479</v>
      </c>
      <c r="H48">
        <f>$F$2*SIN(E48)*SIN(F48)</f>
        <v>6.1722731006926471E-16</v>
      </c>
      <c r="I48">
        <f t="shared" si="0"/>
        <v>-11.797449544375056</v>
      </c>
      <c r="K48">
        <v>43</v>
      </c>
      <c r="L48">
        <f t="shared" si="3"/>
        <v>-2.3574977233568926</v>
      </c>
      <c r="M48">
        <f>-PI()</f>
        <v>-3.1415926535897931</v>
      </c>
      <c r="N48">
        <f t="shared" si="1"/>
        <v>7.0618465595839295</v>
      </c>
      <c r="O48">
        <f t="shared" si="4"/>
        <v>6.0537874496849459E-16</v>
      </c>
      <c r="P48">
        <f t="shared" si="2"/>
        <v>-14.16055410905839</v>
      </c>
    </row>
    <row r="49" spans="4:16" x14ac:dyDescent="0.2">
      <c r="D49">
        <v>44</v>
      </c>
      <c r="E49">
        <f t="shared" si="5"/>
        <v>-2.3190881012786875</v>
      </c>
      <c r="F49">
        <f>-PI()</f>
        <v>-3.1415926535897931</v>
      </c>
      <c r="G49">
        <f>$F$2*SIN(E49)*COS(F49)</f>
        <v>5.1299653543869503</v>
      </c>
      <c r="H49">
        <f>$F$2*SIN(E49)*SIN(F49)</f>
        <v>6.282395650986796E-16</v>
      </c>
      <c r="I49">
        <f t="shared" si="0"/>
        <v>-11.566593900721504</v>
      </c>
      <c r="K49">
        <v>44</v>
      </c>
      <c r="L49">
        <f t="shared" si="3"/>
        <v>-2.3392629575375228</v>
      </c>
      <c r="M49">
        <f>-PI()</f>
        <v>-3.1415926535897931</v>
      </c>
      <c r="N49">
        <f t="shared" si="1"/>
        <v>7.1897725758327802</v>
      </c>
      <c r="O49">
        <f t="shared" si="4"/>
        <v>6.1634523801137249E-16</v>
      </c>
      <c r="P49">
        <f t="shared" si="2"/>
        <v>-13.900671970491622</v>
      </c>
    </row>
    <row r="50" spans="4:16" x14ac:dyDescent="0.2">
      <c r="D50">
        <v>45</v>
      </c>
      <c r="E50">
        <f t="shared" si="5"/>
        <v>-2.3003948159988896</v>
      </c>
      <c r="F50">
        <f>-PI()</f>
        <v>-3.1415926535897931</v>
      </c>
      <c r="G50">
        <f>$F$2*SIN(E50)*COS(F50)</f>
        <v>5.2180946834137449</v>
      </c>
      <c r="H50">
        <f>$F$2*SIN(E50)*SIN(F50)</f>
        <v>6.3903229516904642E-16</v>
      </c>
      <c r="I50">
        <f t="shared" si="0"/>
        <v>-11.331696556746229</v>
      </c>
      <c r="K50">
        <v>45</v>
      </c>
      <c r="L50">
        <f t="shared" si="3"/>
        <v>-2.321028191718153</v>
      </c>
      <c r="M50">
        <f>-PI()</f>
        <v>-3.1415926535897931</v>
      </c>
      <c r="N50">
        <f t="shared" si="1"/>
        <v>7.3153080108816768</v>
      </c>
      <c r="O50">
        <f t="shared" si="4"/>
        <v>6.2710679782122656E-16</v>
      </c>
      <c r="P50">
        <f t="shared" si="2"/>
        <v>-13.636167893646714</v>
      </c>
    </row>
    <row r="51" spans="4:16" x14ac:dyDescent="0.2">
      <c r="D51">
        <v>46</v>
      </c>
      <c r="E51">
        <f t="shared" si="5"/>
        <v>-2.2817015307190918</v>
      </c>
      <c r="F51">
        <f>-PI()</f>
        <v>-3.1415926535897931</v>
      </c>
      <c r="G51">
        <f>$F$2*SIN(E51)*COS(F51)</f>
        <v>5.3044006601951201</v>
      </c>
      <c r="H51">
        <f>$F$2*SIN(E51)*SIN(F51)</f>
        <v>6.4960172899030609E-16</v>
      </c>
      <c r="I51">
        <f t="shared" si="0"/>
        <v>-11.092839592331934</v>
      </c>
      <c r="K51">
        <v>46</v>
      </c>
      <c r="L51">
        <f t="shared" si="3"/>
        <v>-2.3027934258987832</v>
      </c>
      <c r="M51">
        <f>-PI()</f>
        <v>-3.1415926535897931</v>
      </c>
      <c r="N51">
        <f t="shared" si="1"/>
        <v>7.4384111245159215</v>
      </c>
      <c r="O51">
        <f t="shared" si="4"/>
        <v>6.3765984620663417E-16</v>
      </c>
      <c r="P51">
        <f t="shared" si="2"/>
        <v>-13.367129825460333</v>
      </c>
    </row>
    <row r="52" spans="4:16" x14ac:dyDescent="0.2">
      <c r="D52">
        <v>47</v>
      </c>
      <c r="E52">
        <f t="shared" si="5"/>
        <v>-2.2630082454392939</v>
      </c>
      <c r="F52">
        <f>-PI()</f>
        <v>-3.1415926535897931</v>
      </c>
      <c r="G52">
        <f>$F$2*SIN(E52)*COS(F52)</f>
        <v>5.3888531269424345</v>
      </c>
      <c r="H52">
        <f>$F$2*SIN(E52)*SIN(F52)</f>
        <v>6.599441732985258E-16</v>
      </c>
      <c r="I52">
        <f t="shared" si="0"/>
        <v>-10.850106470966507</v>
      </c>
      <c r="K52">
        <v>47</v>
      </c>
      <c r="L52">
        <f t="shared" si="3"/>
        <v>-2.2845586600794134</v>
      </c>
      <c r="M52">
        <f>-PI()</f>
        <v>-3.1415926535897931</v>
      </c>
      <c r="N52">
        <f t="shared" si="1"/>
        <v>7.5590409852615315</v>
      </c>
      <c r="O52">
        <f t="shared" si="4"/>
        <v>6.4800087430569326E-16</v>
      </c>
      <c r="P52">
        <f t="shared" si="2"/>
        <v>-13.09364722040981</v>
      </c>
    </row>
    <row r="53" spans="4:16" x14ac:dyDescent="0.2">
      <c r="D53">
        <v>48</v>
      </c>
      <c r="E53">
        <f t="shared" si="5"/>
        <v>-2.2443149601594961</v>
      </c>
      <c r="F53">
        <f>-PI()</f>
        <v>-3.1415926535897931</v>
      </c>
      <c r="G53">
        <f>$F$2*SIN(E53)*COS(F53)</f>
        <v>5.4714225735367252</v>
      </c>
      <c r="H53">
        <f>$F$2*SIN(E53)*SIN(F53)</f>
        <v>6.700560141464324E-16</v>
      </c>
      <c r="I53">
        <f t="shared" si="0"/>
        <v>-10.603582010578471</v>
      </c>
      <c r="K53">
        <v>48</v>
      </c>
      <c r="L53">
        <f t="shared" si="3"/>
        <v>-2.2663238942600437</v>
      </c>
      <c r="M53">
        <f>-PI()</f>
        <v>-3.1415926535897931</v>
      </c>
      <c r="N53">
        <f t="shared" si="1"/>
        <v>7.6771574839948586</v>
      </c>
      <c r="O53">
        <f t="shared" si="4"/>
        <v>6.5812644375271167E-16</v>
      </c>
      <c r="P53">
        <f t="shared" si="2"/>
        <v>-12.815811010769739</v>
      </c>
    </row>
    <row r="54" spans="4:16" x14ac:dyDescent="0.2">
      <c r="D54">
        <v>49</v>
      </c>
      <c r="E54">
        <f t="shared" si="5"/>
        <v>-2.2256216748796982</v>
      </c>
      <c r="F54">
        <f>-PI()</f>
        <v>-3.1415926535897931</v>
      </c>
      <c r="G54">
        <f>$F$2*SIN(E54)*COS(F54)</f>
        <v>5.5520801478403863</v>
      </c>
      <c r="H54">
        <f>$F$2*SIN(E54)*SIN(F54)</f>
        <v>6.7993371816622923E-16</v>
      </c>
      <c r="I54">
        <f t="shared" si="0"/>
        <v>-10.353352353899165</v>
      </c>
      <c r="K54">
        <v>49</v>
      </c>
      <c r="L54">
        <f t="shared" si="3"/>
        <v>-2.2480891284406739</v>
      </c>
      <c r="M54">
        <f>-PI()</f>
        <v>-3.1415926535897931</v>
      </c>
      <c r="N54">
        <f t="shared" si="1"/>
        <v>7.7927213472787695</v>
      </c>
      <c r="O54">
        <f t="shared" si="4"/>
        <v>6.6803318782145367E-16</v>
      </c>
      <c r="P54">
        <f t="shared" si="2"/>
        <v>-12.533713576377236</v>
      </c>
    </row>
    <row r="55" spans="4:16" x14ac:dyDescent="0.2">
      <c r="D55">
        <v>50</v>
      </c>
      <c r="E55">
        <f t="shared" si="5"/>
        <v>-2.2069283895999003</v>
      </c>
      <c r="F55">
        <f>-PI()</f>
        <v>-3.1415926535897931</v>
      </c>
      <c r="G55">
        <f>$F$2*SIN(E55)*COS(F55)</f>
        <v>5.6307976657789336</v>
      </c>
      <c r="H55">
        <f>$F$2*SIN(E55)*SIN(F55)</f>
        <v>6.8957383380425586E-16</v>
      </c>
      <c r="I55">
        <f t="shared" si="0"/>
        <v>-10.099504938361989</v>
      </c>
      <c r="K55">
        <v>50</v>
      </c>
      <c r="L55">
        <f t="shared" si="3"/>
        <v>-2.2298543626213041</v>
      </c>
      <c r="M55">
        <f>-PI()</f>
        <v>-3.1415926535897931</v>
      </c>
      <c r="N55">
        <f t="shared" si="1"/>
        <v>7.9056941504209579</v>
      </c>
      <c r="O55">
        <f t="shared" si="4"/>
        <v>6.7771781254456866E-16</v>
      </c>
      <c r="P55">
        <f t="shared" si="2"/>
        <v>-12.247448713915867</v>
      </c>
    </row>
    <row r="56" spans="4:16" x14ac:dyDescent="0.2">
      <c r="D56">
        <v>51</v>
      </c>
      <c r="E56">
        <f t="shared" si="5"/>
        <v>-2.1882351043201025</v>
      </c>
      <c r="F56">
        <f>-PI()</f>
        <v>-3.1415926535897931</v>
      </c>
      <c r="G56">
        <f>$F$2*SIN(E56)*COS(F56)</f>
        <v>5.7075476211893328</v>
      </c>
      <c r="H56">
        <f>$F$2*SIN(E56)*SIN(F56)</f>
        <v>6.9897299252706064E-16</v>
      </c>
      <c r="I56">
        <f t="shared" si="0"/>
        <v>-9.8421284655492656</v>
      </c>
      <c r="K56">
        <v>51</v>
      </c>
      <c r="L56">
        <f t="shared" si="3"/>
        <v>-2.2116195968019343</v>
      </c>
      <c r="M56">
        <f>-PI()</f>
        <v>-3.1415926535897931</v>
      </c>
      <c r="N56">
        <f t="shared" si="1"/>
        <v>8.0160383302500655</v>
      </c>
      <c r="O56">
        <f t="shared" si="4"/>
        <v>6.8717709780882651E-16</v>
      </c>
      <c r="P56">
        <f t="shared" si="2"/>
        <v>-11.957111605728493</v>
      </c>
    </row>
    <row r="57" spans="4:16" x14ac:dyDescent="0.2">
      <c r="D57">
        <v>52</v>
      </c>
      <c r="E57">
        <f t="shared" si="5"/>
        <v>-2.1695418190403046</v>
      </c>
      <c r="F57">
        <f>-PI()</f>
        <v>-3.1415926535897931</v>
      </c>
      <c r="G57">
        <f>$F$2*SIN(E57)*COS(F57)</f>
        <v>5.7823031954314441</v>
      </c>
      <c r="H57">
        <f>$F$2*SIN(E57)*SIN(F57)</f>
        <v>7.0812790999846302E-16</v>
      </c>
      <c r="I57">
        <f t="shared" si="0"/>
        <v>-9.5813128701973458</v>
      </c>
      <c r="K57">
        <v>52</v>
      </c>
      <c r="L57">
        <f t="shared" si="3"/>
        <v>-2.1933848309825645</v>
      </c>
      <c r="M57">
        <f>-PI()</f>
        <v>-3.1415926535897931</v>
      </c>
      <c r="N57">
        <f t="shared" si="1"/>
        <v>8.1237171976053375</v>
      </c>
      <c r="O57">
        <f t="shared" si="4"/>
        <v>6.9640789842579788E-16</v>
      </c>
      <c r="P57">
        <f t="shared" si="2"/>
        <v>-11.662798788169377</v>
      </c>
    </row>
    <row r="58" spans="4:16" x14ac:dyDescent="0.2">
      <c r="D58">
        <v>53</v>
      </c>
      <c r="E58">
        <f t="shared" si="5"/>
        <v>-2.1508485337605068</v>
      </c>
      <c r="F58">
        <f>-PI()</f>
        <v>-3.1415926535897931</v>
      </c>
      <c r="G58">
        <f>$F$2*SIN(E58)*COS(F58)</f>
        <v>5.8550382667592249</v>
      </c>
      <c r="H58">
        <f>$F$2*SIN(E58)*SIN(F58)</f>
        <v>7.1703538722719519E-16</v>
      </c>
      <c r="I58">
        <f t="shared" si="0"/>
        <v>-9.3171492887708371</v>
      </c>
      <c r="K58">
        <v>53</v>
      </c>
      <c r="L58">
        <f t="shared" si="3"/>
        <v>-2.1751500651631948</v>
      </c>
      <c r="M58">
        <f>-PI()</f>
        <v>-3.1415926535897931</v>
      </c>
      <c r="N58">
        <f t="shared" si="1"/>
        <v>8.2286949495356776</v>
      </c>
      <c r="O58">
        <f t="shared" si="4"/>
        <v>7.054071451776201E-16</v>
      </c>
      <c r="P58">
        <f t="shared" si="2"/>
        <v>-11.364608119506105</v>
      </c>
    </row>
    <row r="59" spans="4:16" x14ac:dyDescent="0.2">
      <c r="D59">
        <v>54</v>
      </c>
      <c r="E59">
        <f t="shared" si="5"/>
        <v>-2.1321552484807089</v>
      </c>
      <c r="F59">
        <f>-PI()</f>
        <v>-3.1415926535897931</v>
      </c>
      <c r="G59">
        <f>$F$2*SIN(E59)*COS(F59)</f>
        <v>5.9257274194484157</v>
      </c>
      <c r="H59">
        <f>$F$2*SIN(E59)*SIN(F59)</f>
        <v>7.2569231168472078E-16</v>
      </c>
      <c r="I59">
        <f t="shared" si="0"/>
        <v>-9.0497300276168993</v>
      </c>
      <c r="K59">
        <v>54</v>
      </c>
      <c r="L59">
        <f t="shared" si="3"/>
        <v>-2.156915299343825</v>
      </c>
      <c r="M59">
        <f>-PI()</f>
        <v>-3.1415926535897931</v>
      </c>
      <c r="N59">
        <f t="shared" si="1"/>
        <v>8.3309366812040366</v>
      </c>
      <c r="O59">
        <f t="shared" si="4"/>
        <v>7.1417184583750581E-16</v>
      </c>
      <c r="P59">
        <f t="shared" si="2"/>
        <v>-11.062638747381941</v>
      </c>
    </row>
    <row r="60" spans="4:16" x14ac:dyDescent="0.2">
      <c r="D60">
        <v>55</v>
      </c>
      <c r="E60">
        <f t="shared" si="5"/>
        <v>-2.1134619632009111</v>
      </c>
      <c r="F60">
        <f>-PI()</f>
        <v>-3.1415926535897931</v>
      </c>
      <c r="G60">
        <f>$F$2*SIN(E60)*COS(F60)</f>
        <v>5.9943459526775289</v>
      </c>
      <c r="H60">
        <f>$F$2*SIN(E60)*SIN(F60)</f>
        <v>7.3409565839284276E-16</v>
      </c>
      <c r="I60">
        <f t="shared" si="0"/>
        <v>-8.7791485307107493</v>
      </c>
      <c r="K60">
        <v>55</v>
      </c>
      <c r="L60">
        <f t="shared" si="3"/>
        <v>-2.1386805335244552</v>
      </c>
      <c r="M60">
        <f>-PI()</f>
        <v>-3.1415926535897931</v>
      </c>
      <c r="N60">
        <f t="shared" si="1"/>
        <v>8.4304083974931849</v>
      </c>
      <c r="O60">
        <f t="shared" si="4"/>
        <v>7.2269908616464974E-16</v>
      </c>
      <c r="P60">
        <f t="shared" si="2"/>
        <v>-10.756991075849491</v>
      </c>
    </row>
    <row r="61" spans="4:16" x14ac:dyDescent="0.2">
      <c r="D61">
        <v>56</v>
      </c>
      <c r="E61">
        <f t="shared" si="5"/>
        <v>-2.0947686779211132</v>
      </c>
      <c r="F61">
        <f>-PI()</f>
        <v>-3.1415926535897931</v>
      </c>
      <c r="G61">
        <f>$F$2*SIN(E61)*COS(F61)</f>
        <v>6.060869889159024</v>
      </c>
      <c r="H61">
        <f>$F$2*SIN(E61)*SIN(F61)</f>
        <v>7.4224249098071725E-16</v>
      </c>
      <c r="I61">
        <f t="shared" si="0"/>
        <v>-8.5054993470036635</v>
      </c>
      <c r="K61">
        <v>56</v>
      </c>
      <c r="L61">
        <f t="shared" si="3"/>
        <v>-2.1204457677050854</v>
      </c>
      <c r="M61">
        <f>-PI()</f>
        <v>-3.1415926535897931</v>
      </c>
      <c r="N61">
        <f t="shared" si="1"/>
        <v>8.5270770243089977</v>
      </c>
      <c r="O61">
        <f t="shared" si="4"/>
        <v>7.309860308732066E-16</v>
      </c>
      <c r="P61">
        <f t="shared" si="2"/>
        <v>-10.447766731986622</v>
      </c>
    </row>
    <row r="62" spans="4:16" x14ac:dyDescent="0.2">
      <c r="D62">
        <v>57</v>
      </c>
      <c r="E62">
        <f t="shared" si="5"/>
        <v>-2.0760753926413154</v>
      </c>
      <c r="F62">
        <f>-PI()</f>
        <v>-3.1415926535897931</v>
      </c>
      <c r="G62">
        <f>$F$2*SIN(E62)*COS(F62)</f>
        <v>6.1252759835176578</v>
      </c>
      <c r="H62">
        <f>$F$2*SIN(E62)*SIN(F62)</f>
        <v>7.5012996271090554E-16</v>
      </c>
      <c r="I62">
        <f t="shared" si="0"/>
        <v>-8.2288780973848397</v>
      </c>
      <c r="K62">
        <v>57</v>
      </c>
      <c r="L62">
        <f t="shared" si="3"/>
        <v>-2.1022110018857156</v>
      </c>
      <c r="M62">
        <f>-PI()</f>
        <v>-3.1415926535897931</v>
      </c>
      <c r="N62">
        <f t="shared" si="1"/>
        <v>8.6209104195775161</v>
      </c>
      <c r="O62">
        <f t="shared" si="4"/>
        <v>7.3902992457501698E-16</v>
      </c>
      <c r="P62">
        <f t="shared" si="2"/>
        <v>-10.135068532105702</v>
      </c>
    </row>
    <row r="63" spans="4:16" x14ac:dyDescent="0.2">
      <c r="D63">
        <v>58</v>
      </c>
      <c r="E63">
        <f t="shared" si="5"/>
        <v>-2.0573821073615175</v>
      </c>
      <c r="F63">
        <f>-PI()</f>
        <v>-3.1415926535897931</v>
      </c>
      <c r="G63">
        <f>$F$2*SIN(E63)*COS(F63)</f>
        <v>6.1875417304130957</v>
      </c>
      <c r="H63">
        <f>$F$2*SIN(E63)*SIN(F63)</f>
        <v>7.5775531747410728E-16</v>
      </c>
      <c r="I63">
        <f t="shared" si="0"/>
        <v>-7.9493814412687245</v>
      </c>
      <c r="K63">
        <v>58</v>
      </c>
      <c r="L63">
        <f t="shared" si="3"/>
        <v>-2.0839762360663459</v>
      </c>
      <c r="M63">
        <f>-PI()</f>
        <v>-3.1415926535897931</v>
      </c>
      <c r="N63">
        <f t="shared" si="1"/>
        <v>8.7118773839321015</v>
      </c>
      <c r="O63">
        <f t="shared" si="4"/>
        <v>7.4682809269576648E-16</v>
      </c>
      <c r="P63">
        <f t="shared" si="2"/>
        <v>-9.8190004475674346</v>
      </c>
    </row>
    <row r="64" spans="4:16" x14ac:dyDescent="0.2">
      <c r="D64">
        <v>59</v>
      </c>
      <c r="E64">
        <f t="shared" si="5"/>
        <v>-2.0386888220817196</v>
      </c>
      <c r="F64">
        <f>-PI()</f>
        <v>-3.1415926535897931</v>
      </c>
      <c r="G64">
        <f>$F$2*SIN(E64)*COS(F64)</f>
        <v>6.2476453724039116</v>
      </c>
      <c r="H64">
        <f>$F$2*SIN(E64)*SIN(F64)</f>
        <v>7.6511589075222241E-16</v>
      </c>
      <c r="I64">
        <f t="shared" si="0"/>
        <v>-7.6671070428194339</v>
      </c>
      <c r="K64">
        <v>59</v>
      </c>
      <c r="L64">
        <f t="shared" si="3"/>
        <v>-2.0657414702469761</v>
      </c>
      <c r="M64">
        <f>-PI()</f>
        <v>-3.1415926535897931</v>
      </c>
      <c r="N64">
        <f t="shared" si="1"/>
        <v>8.7999476710871392</v>
      </c>
      <c r="O64">
        <f t="shared" si="4"/>
        <v>7.5437794236427492E-16</v>
      </c>
      <c r="P64">
        <f t="shared" si="2"/>
        <v>-9.4996675702106597</v>
      </c>
    </row>
    <row r="65" spans="4:16" x14ac:dyDescent="0.2">
      <c r="D65">
        <v>60</v>
      </c>
      <c r="E65">
        <f t="shared" si="5"/>
        <v>-2.0199955368019218</v>
      </c>
      <c r="F65">
        <f>-PI()</f>
        <v>-3.1415926535897931</v>
      </c>
      <c r="G65">
        <f>$F$2*SIN(E65)*COS(F65)</f>
        <v>6.3055659075502746</v>
      </c>
      <c r="H65">
        <f>$F$2*SIN(E65)*SIN(F65)</f>
        <v>7.7220911054941188E-16</v>
      </c>
      <c r="I65">
        <f t="shared" si="0"/>
        <v>-7.3821535368240792</v>
      </c>
      <c r="K65">
        <v>60</v>
      </c>
      <c r="L65">
        <f t="shared" si="3"/>
        <v>-2.0475067044276063</v>
      </c>
      <c r="M65">
        <f>-PI()</f>
        <v>-3.1415926535897931</v>
      </c>
      <c r="N65">
        <f t="shared" si="1"/>
        <v>8.8850919978948681</v>
      </c>
      <c r="O65">
        <f t="shared" si="4"/>
        <v>7.6167696327461974E-16</v>
      </c>
      <c r="P65">
        <f t="shared" si="2"/>
        <v>-9.1771760774095661</v>
      </c>
    </row>
    <row r="66" spans="4:16" x14ac:dyDescent="0.2">
      <c r="D66">
        <v>61</v>
      </c>
      <c r="E66">
        <f t="shared" si="5"/>
        <v>-2.0013022515221239</v>
      </c>
      <c r="F66">
        <f>-PI()</f>
        <v>-3.1415926535897931</v>
      </c>
      <c r="G66">
        <f>$F$2*SIN(E66)*COS(F66)</f>
        <v>6.361283096752623</v>
      </c>
      <c r="H66">
        <f>$F$2*SIN(E66)*SIN(F66)</f>
        <v>7.7903249829082626E-16</v>
      </c>
      <c r="I66">
        <f t="shared" si="0"/>
        <v>-7.0946204942269455</v>
      </c>
      <c r="K66">
        <v>61</v>
      </c>
      <c r="L66">
        <f t="shared" si="3"/>
        <v>-2.0292719386082365</v>
      </c>
      <c r="M66">
        <f>-PI()</f>
        <v>-3.1415926535897931</v>
      </c>
      <c r="N66">
        <f t="shared" si="1"/>
        <v>8.9672820540819309</v>
      </c>
      <c r="O66">
        <f t="shared" si="4"/>
        <v>7.6872272852080573E-16</v>
      </c>
      <c r="P66">
        <f t="shared" si="2"/>
        <v>-8.8516331967699955</v>
      </c>
    </row>
    <row r="67" spans="4:16" x14ac:dyDescent="0.2">
      <c r="D67">
        <v>62</v>
      </c>
      <c r="E67">
        <f t="shared" si="5"/>
        <v>-1.9826089662423263</v>
      </c>
      <c r="F67">
        <f>-PI()</f>
        <v>-3.1415926535897931</v>
      </c>
      <c r="G67">
        <f>$F$2*SIN(E67)*COS(F67)</f>
        <v>6.4147774708237906</v>
      </c>
      <c r="H67">
        <f>$F$2*SIN(E67)*SIN(F67)</f>
        <v>7.855836696886909E-16</v>
      </c>
      <c r="I67">
        <f t="shared" si="0"/>
        <v>-6.8046083873365451</v>
      </c>
      <c r="K67">
        <v>62</v>
      </c>
      <c r="L67">
        <f t="shared" si="3"/>
        <v>-2.0110371727888667</v>
      </c>
      <c r="M67">
        <f>-PI()</f>
        <v>-3.1415926535897931</v>
      </c>
      <c r="N67">
        <f t="shared" si="1"/>
        <v>9.0464905116624923</v>
      </c>
      <c r="O67">
        <f t="shared" si="4"/>
        <v>7.755128954037062E-16</v>
      </c>
      <c r="P67">
        <f t="shared" si="2"/>
        <v>-8.5231471704765234</v>
      </c>
    </row>
    <row r="68" spans="4:16" x14ac:dyDescent="0.2">
      <c r="D68">
        <v>63</v>
      </c>
      <c r="E68">
        <f t="shared" si="5"/>
        <v>-1.9639156809625287</v>
      </c>
      <c r="F68">
        <f>-PI()</f>
        <v>-3.1415926535897931</v>
      </c>
      <c r="G68">
        <f>$F$2*SIN(E68)*COS(F68)</f>
        <v>6.4660303372921009</v>
      </c>
      <c r="H68">
        <f>$F$2*SIN(E68)*SIN(F68)</f>
        <v>7.9186033557544519E-16</v>
      </c>
      <c r="I68">
        <f t="shared" si="0"/>
        <v>-6.5122185547176903</v>
      </c>
      <c r="K68">
        <v>63</v>
      </c>
      <c r="L68">
        <f t="shared" si="3"/>
        <v>-1.992802406969497</v>
      </c>
      <c r="M68">
        <f>-PI()</f>
        <v>-3.1415926535897931</v>
      </c>
      <c r="N68">
        <f t="shared" si="1"/>
        <v>9.1226910340247098</v>
      </c>
      <c r="O68">
        <f t="shared" si="4"/>
        <v>7.8204520621000331E-16</v>
      </c>
      <c r="P68">
        <f t="shared" si="2"/>
        <v>-8.1918272193022208</v>
      </c>
    </row>
    <row r="69" spans="4:16" x14ac:dyDescent="0.2">
      <c r="D69">
        <v>64</v>
      </c>
      <c r="E69">
        <f t="shared" si="5"/>
        <v>-1.945222395682731</v>
      </c>
      <c r="F69">
        <f>-PI()</f>
        <v>-3.1415926535897931</v>
      </c>
      <c r="G69">
        <f>$F$2*SIN(E69)*COS(F69)</f>
        <v>6.5150237869330514</v>
      </c>
      <c r="H69">
        <f>$F$2*SIN(E69)*SIN(F69)</f>
        <v>7.9786030270364292E-16</v>
      </c>
      <c r="I69">
        <f t="shared" si="0"/>
        <v>-6.2175531657809024</v>
      </c>
      <c r="K69">
        <v>64</v>
      </c>
      <c r="L69">
        <f t="shared" si="3"/>
        <v>-1.9745676411501272</v>
      </c>
      <c r="M69">
        <f>-PI()</f>
        <v>-3.1415926535897931</v>
      </c>
      <c r="N69">
        <f t="shared" si="1"/>
        <v>9.1958582846875903</v>
      </c>
      <c r="O69">
        <f t="shared" si="4"/>
        <v>7.8831748896287295E-16</v>
      </c>
      <c r="P69">
        <f t="shared" si="2"/>
        <v>-7.8577835062930053</v>
      </c>
    </row>
    <row r="70" spans="4:16" x14ac:dyDescent="0.2">
      <c r="D70">
        <v>65</v>
      </c>
      <c r="E70">
        <f t="shared" si="5"/>
        <v>-1.9265291104029334</v>
      </c>
      <c r="F70">
        <f>-PI()</f>
        <v>-3.1415926535897931</v>
      </c>
      <c r="G70">
        <f>$F$2*SIN(E70)*COS(F70)</f>
        <v>6.5617407000273129</v>
      </c>
      <c r="H70">
        <f>$F$2*SIN(E70)*SIN(F70)</f>
        <v>8.0358147451233611E-16</v>
      </c>
      <c r="I70">
        <f t="shared" ref="I70:I105" si="6">$F$3*COS(E70)</f>
        <v>-5.9207151850814768</v>
      </c>
      <c r="K70">
        <v>65</v>
      </c>
      <c r="L70">
        <f t="shared" si="3"/>
        <v>-1.9563328753307574</v>
      </c>
      <c r="M70">
        <f>-PI()</f>
        <v>-3.1415926535897931</v>
      </c>
      <c r="N70">
        <f t="shared" ref="N70:N105" si="7">$M$2*SIN(L70)*COS(M70)</f>
        <v>9.2659679357253175</v>
      </c>
      <c r="O70">
        <f t="shared" si="4"/>
        <v>7.9432765814416119E-16</v>
      </c>
      <c r="P70">
        <f t="shared" ref="P70:P105" si="8">$M$3*COS(L70)</f>
        <v>-7.5211271001387283</v>
      </c>
    </row>
    <row r="71" spans="4:16" x14ac:dyDescent="0.2">
      <c r="D71">
        <v>66</v>
      </c>
      <c r="E71">
        <f t="shared" ref="E71:E105" si="9">E70+0.01*(-ACOS(5/17)-$E$5)</f>
        <v>-1.9078358251231358</v>
      </c>
      <c r="F71">
        <f>-PI()</f>
        <v>-3.1415926535897931</v>
      </c>
      <c r="G71">
        <f>$F$2*SIN(E71)*COS(F71)</f>
        <v>6.6061647523428508</v>
      </c>
      <c r="H71">
        <f>$F$2*SIN(E71)*SIN(F71)</f>
        <v>8.0902185185967395E-16</v>
      </c>
      <c r="I71">
        <f t="shared" si="6"/>
        <v>-5.6218083363407079</v>
      </c>
      <c r="K71">
        <v>66</v>
      </c>
      <c r="L71">
        <f t="shared" ref="L71:L105" si="10">L70+0.01*(-ACOS(5/20)-$L$5)</f>
        <v>-1.9380981095113876</v>
      </c>
      <c r="M71">
        <f>-PI()</f>
        <v>-3.1415926535897931</v>
      </c>
      <c r="N71">
        <f t="shared" si="7"/>
        <v>9.3329966758562133</v>
      </c>
      <c r="O71">
        <f t="shared" ref="O71:O105" si="11">$F$2*SIN(L71)*SIN(M71)</f>
        <v>8.0007371538781391E-16</v>
      </c>
      <c r="P71">
        <f t="shared" si="8"/>
        <v>-7.1819699382430944</v>
      </c>
    </row>
    <row r="72" spans="4:16" x14ac:dyDescent="0.2">
      <c r="D72">
        <v>67</v>
      </c>
      <c r="E72">
        <f t="shared" si="9"/>
        <v>-1.8891425398433381</v>
      </c>
      <c r="F72">
        <f>-PI()</f>
        <v>-3.1415926535897931</v>
      </c>
      <c r="G72">
        <f>$F$2*SIN(E72)*COS(F72)</f>
        <v>6.6482804208390816</v>
      </c>
      <c r="H72">
        <f>$F$2*SIN(E72)*SIN(F72)</f>
        <v>8.1417953372145993E-16</v>
      </c>
      <c r="I72">
        <f t="shared" si="6"/>
        <v>-5.320937066201842</v>
      </c>
      <c r="K72">
        <v>67</v>
      </c>
      <c r="L72">
        <f t="shared" si="10"/>
        <v>-1.9198633436920178</v>
      </c>
      <c r="M72">
        <f>-PI()</f>
        <v>-3.1415926535897931</v>
      </c>
      <c r="N72">
        <f t="shared" si="7"/>
        <v>9.3969222181936871</v>
      </c>
      <c r="O72">
        <f t="shared" si="11"/>
        <v>8.0555375014432798E-16</v>
      </c>
      <c r="P72">
        <f t="shared" si="8"/>
        <v>-6.8404247895047741</v>
      </c>
    </row>
    <row r="73" spans="4:16" x14ac:dyDescent="0.2">
      <c r="D73">
        <v>68</v>
      </c>
      <c r="E73">
        <f t="shared" si="9"/>
        <v>-1.8704492545635405</v>
      </c>
      <c r="F73">
        <f>-PI()</f>
        <v>-3.1415926535897931</v>
      </c>
      <c r="G73">
        <f>$F$2*SIN(E73)*COS(F73)</f>
        <v>6.6880729890910686</v>
      </c>
      <c r="H73">
        <f>$F$2*SIN(E73)*SIN(F73)</f>
        <v>8.190527178554248E-16</v>
      </c>
      <c r="I73">
        <f t="shared" si="6"/>
        <v>-5.0182065077334173</v>
      </c>
      <c r="K73">
        <v>68</v>
      </c>
      <c r="L73">
        <f t="shared" si="10"/>
        <v>-1.9016285778726481</v>
      </c>
      <c r="M73">
        <f>-PI()</f>
        <v>-3.1415926535897931</v>
      </c>
      <c r="N73">
        <f t="shared" si="7"/>
        <v>9.457723307656563</v>
      </c>
      <c r="O73">
        <f t="shared" si="11"/>
        <v>8.1076594031600496E-16</v>
      </c>
      <c r="P73">
        <f t="shared" si="8"/>
        <v>-6.4966052168220223</v>
      </c>
    </row>
    <row r="74" spans="4:16" x14ac:dyDescent="0.2">
      <c r="D74">
        <v>69</v>
      </c>
      <c r="E74">
        <f t="shared" si="9"/>
        <v>-1.8517559692837429</v>
      </c>
      <c r="F74">
        <f>-PI()</f>
        <v>-3.1415926535897931</v>
      </c>
      <c r="G74">
        <f>$F$2*SIN(E74)*COS(F74)</f>
        <v>6.7255285524318644</v>
      </c>
      <c r="H74">
        <f>$F$2*SIN(E74)*SIN(F74)</f>
        <v>8.2363970143098142E-16</v>
      </c>
      <c r="I74">
        <f t="shared" si="6"/>
        <v>-4.713722443692749</v>
      </c>
      <c r="K74">
        <v>69</v>
      </c>
      <c r="L74">
        <f t="shared" si="10"/>
        <v>-1.8833938120532783</v>
      </c>
      <c r="M74">
        <f>-PI()</f>
        <v>-3.1415926535897931</v>
      </c>
      <c r="N74">
        <f t="shared" si="7"/>
        <v>9.5153797280363541</v>
      </c>
      <c r="O74">
        <f t="shared" si="11"/>
        <v>8.1570855286279344E-16</v>
      </c>
      <c r="P74">
        <f t="shared" si="8"/>
        <v>-6.1506255393333049</v>
      </c>
    </row>
    <row r="75" spans="4:16" x14ac:dyDescent="0.2">
      <c r="D75">
        <v>70</v>
      </c>
      <c r="E75">
        <f t="shared" si="9"/>
        <v>-1.8330626840039452</v>
      </c>
      <c r="F75">
        <f>-PI()</f>
        <v>-3.1415926535897931</v>
      </c>
      <c r="G75">
        <f>$F$2*SIN(E75)*COS(F75)</f>
        <v>6.7606340228112005</v>
      </c>
      <c r="H75">
        <f>$F$2*SIN(E75)*SIN(F75)</f>
        <v>8.2793888162424311E-16</v>
      </c>
      <c r="I75">
        <f t="shared" si="6"/>
        <v>-4.4075912695623938</v>
      </c>
      <c r="K75">
        <v>70</v>
      </c>
      <c r="L75">
        <f t="shared" si="10"/>
        <v>-1.8651590462339085</v>
      </c>
      <c r="M75">
        <f>-PI()</f>
        <v>-3.1415926535897931</v>
      </c>
      <c r="N75">
        <f t="shared" si="7"/>
        <v>9.5698723087190842</v>
      </c>
      <c r="O75">
        <f t="shared" si="11"/>
        <v>8.2037994437852033E-16</v>
      </c>
      <c r="P75">
        <f t="shared" si="8"/>
        <v>-5.802600794406473</v>
      </c>
    </row>
    <row r="76" spans="4:16" x14ac:dyDescent="0.2">
      <c r="D76">
        <v>71</v>
      </c>
      <c r="E76">
        <f t="shared" si="9"/>
        <v>-1.8143693987241476</v>
      </c>
      <c r="F76">
        <f>-PI()</f>
        <v>-3.1415926535897931</v>
      </c>
      <c r="G76">
        <f>$F$2*SIN(E76)*COS(F76)</f>
        <v>6.7933771333688293</v>
      </c>
      <c r="H76">
        <f>$F$2*SIN(E76)*SIN(F76)</f>
        <v>8.3194875617809589E-16</v>
      </c>
      <c r="I76">
        <f t="shared" si="6"/>
        <v>-4.0999199563725064</v>
      </c>
      <c r="K76">
        <v>71</v>
      </c>
      <c r="L76">
        <f t="shared" si="10"/>
        <v>-1.8469242804145387</v>
      </c>
      <c r="M76">
        <f>-PI()</f>
        <v>-3.1415926535897931</v>
      </c>
      <c r="N76">
        <f t="shared" si="7"/>
        <v>9.6211829310594759</v>
      </c>
      <c r="O76">
        <f t="shared" si="11"/>
        <v>8.2477856163731959E-16</v>
      </c>
      <c r="P76">
        <f t="shared" si="8"/>
        <v>-5.4526466993891285</v>
      </c>
    </row>
    <row r="77" spans="4:16" x14ac:dyDescent="0.2">
      <c r="D77">
        <v>72</v>
      </c>
      <c r="E77">
        <f t="shared" si="9"/>
        <v>-1.79567611344435</v>
      </c>
      <c r="F77">
        <f>-PI()</f>
        <v>-3.1415926535897931</v>
      </c>
      <c r="G77">
        <f>$F$2*SIN(E77)*COS(F77)</f>
        <v>6.8237464427209158</v>
      </c>
      <c r="H77">
        <f>$F$2*SIN(E77)*SIN(F77)</f>
        <v>8.3566792392713074E-16</v>
      </c>
      <c r="I77">
        <f t="shared" si="6"/>
        <v>-3.7908160133220954</v>
      </c>
      <c r="K77">
        <v>72</v>
      </c>
      <c r="L77">
        <f t="shared" si="10"/>
        <v>-1.8286895145951689</v>
      </c>
      <c r="M77">
        <f>-PI()</f>
        <v>-3.1415926535897931</v>
      </c>
      <c r="N77">
        <f t="shared" si="7"/>
        <v>9.6692945344053562</v>
      </c>
      <c r="O77">
        <f t="shared" si="11"/>
        <v>8.2890294211007619E-16</v>
      </c>
      <c r="P77">
        <f t="shared" si="8"/>
        <v>-5.1008796131328999</v>
      </c>
    </row>
    <row r="78" spans="4:16" x14ac:dyDescent="0.2">
      <c r="D78">
        <v>73</v>
      </c>
      <c r="E78">
        <f t="shared" si="9"/>
        <v>-1.7769828281645523</v>
      </c>
      <c r="F78">
        <f>-PI()</f>
        <v>-3.1415926535897931</v>
      </c>
      <c r="G78">
        <f>$F$2*SIN(E78)*COS(F78)</f>
        <v>6.8517313389579888</v>
      </c>
      <c r="H78">
        <f>$F$2*SIN(E78)*SIN(F78)</f>
        <v>8.3909508528725094E-16</v>
      </c>
      <c r="I78">
        <f t="shared" si="6"/>
        <v>-3.4803874502122145</v>
      </c>
      <c r="K78">
        <v>73</v>
      </c>
      <c r="L78">
        <f t="shared" si="10"/>
        <v>-1.8104547487757991</v>
      </c>
      <c r="M78">
        <f>-PI()</f>
        <v>-3.1415926535897931</v>
      </c>
      <c r="N78">
        <f t="shared" si="7"/>
        <v>9.7141911217702752</v>
      </c>
      <c r="O78">
        <f t="shared" si="11"/>
        <v>8.3275171445071236E-16</v>
      </c>
      <c r="P78">
        <f t="shared" si="8"/>
        <v>-4.7474164973044202</v>
      </c>
    </row>
    <row r="79" spans="4:16" x14ac:dyDescent="0.2">
      <c r="D79">
        <v>74</v>
      </c>
      <c r="E79">
        <f t="shared" si="9"/>
        <v>-1.7582895428847547</v>
      </c>
      <c r="F79">
        <f>-PI()</f>
        <v>-3.1415926535897931</v>
      </c>
      <c r="G79">
        <f>$F$2*SIN(E79)*COS(F79)</f>
        <v>6.8773220433530424</v>
      </c>
      <c r="H79">
        <f>$F$2*SIN(E79)*SIN(F79)</f>
        <v>8.4222904270978381E-16</v>
      </c>
      <c r="I79">
        <f t="shared" si="6"/>
        <v>-3.1687427397042316</v>
      </c>
      <c r="K79">
        <v>74</v>
      </c>
      <c r="L79">
        <f t="shared" si="10"/>
        <v>-1.7922199829564294</v>
      </c>
      <c r="M79">
        <f>-PI()</f>
        <v>-3.1415926535897931</v>
      </c>
      <c r="N79">
        <f t="shared" si="7"/>
        <v>9.7558577651524718</v>
      </c>
      <c r="O79">
        <f t="shared" si="11"/>
        <v>8.3632359895215783E-16</v>
      </c>
      <c r="P79">
        <f t="shared" si="8"/>
        <v>-4.392374877495862</v>
      </c>
    </row>
    <row r="80" spans="4:16" x14ac:dyDescent="0.2">
      <c r="D80">
        <v>75</v>
      </c>
      <c r="E80">
        <f t="shared" si="9"/>
        <v>-1.7395962576049571</v>
      </c>
      <c r="F80">
        <f>-PI()</f>
        <v>-3.1415926535897931</v>
      </c>
      <c r="G80">
        <f>$F$2*SIN(E80)*COS(F80)</f>
        <v>6.9005096137785094</v>
      </c>
      <c r="H80">
        <f>$F$2*SIN(E80)*SIN(F80)</f>
        <v>8.4506870109993901E-16</v>
      </c>
      <c r="I80">
        <f t="shared" si="6"/>
        <v>-2.8559907794163695</v>
      </c>
      <c r="K80">
        <v>75</v>
      </c>
      <c r="L80">
        <f t="shared" si="10"/>
        <v>-1.7739852171370596</v>
      </c>
      <c r="M80">
        <f>-PI()</f>
        <v>-3.1415926535897931</v>
      </c>
      <c r="N80">
        <f t="shared" si="7"/>
        <v>9.7942806104983884</v>
      </c>
      <c r="O80">
        <f t="shared" si="11"/>
        <v>8.3961740797184857E-16</v>
      </c>
      <c r="P80">
        <f t="shared" si="8"/>
        <v>-4.0358728041479814</v>
      </c>
    </row>
    <row r="81" spans="4:16" x14ac:dyDescent="0.2">
      <c r="D81">
        <v>76</v>
      </c>
      <c r="E81">
        <f t="shared" si="9"/>
        <v>-1.7209029723251594</v>
      </c>
      <c r="F81">
        <f>-PI()</f>
        <v>-3.1415926535897931</v>
      </c>
      <c r="G81">
        <f>$F$2*SIN(E81)*COS(F81)</f>
        <v>6.9212859478308957</v>
      </c>
      <c r="H81">
        <f>$F$2*SIN(E81)*SIN(F81)</f>
        <v>8.4761306819946612E-16</v>
      </c>
      <c r="I81">
        <f t="shared" si="6"/>
        <v>-2.5422408538717431</v>
      </c>
      <c r="K81">
        <v>76</v>
      </c>
      <c r="L81">
        <f t="shared" si="10"/>
        <v>-1.7557504513176898</v>
      </c>
      <c r="M81">
        <f>-PI()</f>
        <v>-3.1415926535897931</v>
      </c>
      <c r="N81">
        <f t="shared" si="7"/>
        <v>9.8294468823091066</v>
      </c>
      <c r="O81">
        <f t="shared" si="11"/>
        <v>8.4263204632661454E-16</v>
      </c>
      <c r="P81">
        <f t="shared" si="8"/>
        <v>-3.6780288132986456</v>
      </c>
    </row>
    <row r="82" spans="4:16" x14ac:dyDescent="0.2">
      <c r="D82">
        <v>77</v>
      </c>
      <c r="E82">
        <f t="shared" si="9"/>
        <v>-1.7022096870453618</v>
      </c>
      <c r="F82">
        <f>-PI()</f>
        <v>-3.1415926535897931</v>
      </c>
      <c r="G82">
        <f>$F$2*SIN(E82)*COS(F82)</f>
        <v>6.939643785661989</v>
      </c>
      <c r="H82">
        <f>$F$2*SIN(E82)*SIN(F82)</f>
        <v>8.4986125493337758E-16</v>
      </c>
      <c r="I82">
        <f t="shared" si="6"/>
        <v>-2.2276025963112107</v>
      </c>
      <c r="K82">
        <v>77</v>
      </c>
      <c r="L82">
        <f t="shared" si="10"/>
        <v>-1.73751568549832</v>
      </c>
      <c r="M82">
        <f>-PI()</f>
        <v>-3.1415926535897931</v>
      </c>
      <c r="N82">
        <f t="shared" si="7"/>
        <v>9.8613448878881833</v>
      </c>
      <c r="O82">
        <f t="shared" si="11"/>
        <v>8.4536651165682652E-16</v>
      </c>
      <c r="P82">
        <f t="shared" si="8"/>
        <v>-3.3189618871698938</v>
      </c>
    </row>
    <row r="83" spans="4:16" x14ac:dyDescent="0.2">
      <c r="D83">
        <v>78</v>
      </c>
      <c r="E83">
        <f t="shared" si="9"/>
        <v>-1.6835164017655642</v>
      </c>
      <c r="F83">
        <f>-PI()</f>
        <v>-3.1415926535897931</v>
      </c>
      <c r="G83">
        <f>$F$2*SIN(E83)*COS(F83)</f>
        <v>6.9555767125156658</v>
      </c>
      <c r="H83">
        <f>$F$2*SIN(E83)*SIN(F83)</f>
        <v>8.5181247572061801E-16</v>
      </c>
      <c r="I83">
        <f t="shared" si="6"/>
        <v>-1.912185950384365</v>
      </c>
      <c r="K83">
        <v>78</v>
      </c>
      <c r="L83">
        <f t="shared" si="10"/>
        <v>-1.7192809196789502</v>
      </c>
      <c r="M83">
        <f>-PI()</f>
        <v>-3.1415926535897931</v>
      </c>
      <c r="N83">
        <f t="shared" si="7"/>
        <v>9.8899640212294244</v>
      </c>
      <c r="O83">
        <f t="shared" si="11"/>
        <v>8.4781989475967713E-16</v>
      </c>
      <c r="P83">
        <f t="shared" si="8"/>
        <v>-2.9587914146066554</v>
      </c>
    </row>
    <row r="84" spans="4:16" x14ac:dyDescent="0.2">
      <c r="D84">
        <v>79</v>
      </c>
      <c r="E84">
        <f t="shared" si="9"/>
        <v>-1.6648231164857665</v>
      </c>
      <c r="F84">
        <f>-PI()</f>
        <v>-3.1415926535897931</v>
      </c>
      <c r="G84">
        <f>$F$2*SIN(E84)*COS(F84)</f>
        <v>6.9690791609693878</v>
      </c>
      <c r="H84">
        <f>$F$2*SIN(E84)*SIN(F84)</f>
        <v>8.5346604874856828E-16</v>
      </c>
      <c r="I84">
        <f t="shared" si="6"/>
        <v>-1.596101131732065</v>
      </c>
      <c r="K84">
        <v>79</v>
      </c>
      <c r="L84">
        <f t="shared" si="10"/>
        <v>-1.7010461538595805</v>
      </c>
      <c r="M84">
        <f>-PI()</f>
        <v>-3.1415926535897931</v>
      </c>
      <c r="N84">
        <f t="shared" si="7"/>
        <v>9.9152947665433668</v>
      </c>
      <c r="O84">
        <f t="shared" si="11"/>
        <v>8.4999137989148861E-16</v>
      </c>
      <c r="P84">
        <f t="shared" si="8"/>
        <v>-2.597637151380257</v>
      </c>
    </row>
    <row r="85" spans="4:16" x14ac:dyDescent="0.2">
      <c r="D85">
        <v>80</v>
      </c>
      <c r="E85">
        <f t="shared" si="9"/>
        <v>-1.6461298312059689</v>
      </c>
      <c r="F85">
        <f>-PI()</f>
        <v>-3.1415926535897931</v>
      </c>
      <c r="G85">
        <f>$F$2*SIN(E85)*COS(F85)</f>
        <v>6.9801464128796153</v>
      </c>
      <c r="H85">
        <f>$F$2*SIN(E85)*SIN(F85)</f>
        <v>8.5482139621129E-16</v>
      </c>
      <c r="I85">
        <f t="shared" si="6"/>
        <v>-1.2794585894739219</v>
      </c>
      <c r="K85">
        <v>80</v>
      </c>
      <c r="L85">
        <f t="shared" si="10"/>
        <v>-1.6828113880402107</v>
      </c>
      <c r="M85">
        <f>-PI()</f>
        <v>-3.1415926535897931</v>
      </c>
      <c r="N85">
        <f t="shared" si="7"/>
        <v>9.937328701421249</v>
      </c>
      <c r="O85">
        <f t="shared" si="11"/>
        <v>8.5188024503894587E-16</v>
      </c>
      <c r="P85">
        <f t="shared" si="8"/>
        <v>-2.2356191803699348</v>
      </c>
    </row>
    <row r="86" spans="4:16" x14ac:dyDescent="0.2">
      <c r="D86">
        <v>81</v>
      </c>
      <c r="E86">
        <f t="shared" si="9"/>
        <v>-1.6274365459261713</v>
      </c>
      <c r="F86">
        <f>-PI()</f>
        <v>-3.1415926535897931</v>
      </c>
      <c r="G86">
        <f>$F$2*SIN(E86)*COS(F86)</f>
        <v>6.9887746010304701</v>
      </c>
      <c r="H86">
        <f>$F$2*SIN(E86)*SIN(F86)</f>
        <v>8.5587804451142854E-16</v>
      </c>
      <c r="I86">
        <f t="shared" si="6"/>
        <v>-0.96236896761420432</v>
      </c>
      <c r="K86">
        <v>81</v>
      </c>
      <c r="L86">
        <f t="shared" si="10"/>
        <v>-1.6645766222208409</v>
      </c>
      <c r="M86">
        <f>-PI()</f>
        <v>-3.1415926535897931</v>
      </c>
      <c r="N86">
        <f t="shared" si="7"/>
        <v>9.9560584996354446</v>
      </c>
      <c r="O86">
        <f t="shared" si="11"/>
        <v>8.5348586215916421E-16</v>
      </c>
      <c r="P86">
        <f t="shared" si="8"/>
        <v>-1.8728578716355777</v>
      </c>
    </row>
    <row r="87" spans="4:16" x14ac:dyDescent="0.2">
      <c r="D87">
        <v>82</v>
      </c>
      <c r="E87">
        <f t="shared" si="9"/>
        <v>-1.6087432606463736</v>
      </c>
      <c r="F87">
        <f>-PI()</f>
        <v>-3.1415926535897931</v>
      </c>
      <c r="G87">
        <f>$F$2*SIN(E87)*COS(F87)</f>
        <v>6.9949607104850458</v>
      </c>
      <c r="H87">
        <f>$F$2*SIN(E87)*SIN(F87)</f>
        <v>8.5663562442570073E-16</v>
      </c>
      <c r="I87">
        <f t="shared" si="6"/>
        <v>-0.64494306637964105</v>
      </c>
      <c r="K87">
        <v>82</v>
      </c>
      <c r="L87">
        <f t="shared" si="10"/>
        <v>-1.6463418564014711</v>
      </c>
      <c r="M87">
        <f>-PI()</f>
        <v>-3.1415926535897931</v>
      </c>
      <c r="N87">
        <f t="shared" si="7"/>
        <v>9.9714779335754109</v>
      </c>
      <c r="O87">
        <f t="shared" si="11"/>
        <v>8.5480769738851127E-16</v>
      </c>
      <c r="P87">
        <f t="shared" si="8"/>
        <v>-1.5094738423949881</v>
      </c>
    </row>
    <row r="88" spans="4:16" x14ac:dyDescent="0.2">
      <c r="D88">
        <v>83</v>
      </c>
      <c r="E88">
        <f t="shared" si="9"/>
        <v>-1.590049975366576</v>
      </c>
      <c r="F88">
        <f>-PI()</f>
        <v>-3.1415926535897931</v>
      </c>
      <c r="G88">
        <f>$F$2*SIN(E88)*COS(F88)</f>
        <v>6.9987025796389171</v>
      </c>
      <c r="H88">
        <f>$F$2*SIN(E88)*SIN(F88)</f>
        <v>8.5709387123391235E-16</v>
      </c>
      <c r="I88">
        <f t="shared" si="6"/>
        <v>-0.32729180350263964</v>
      </c>
      <c r="K88">
        <v>83</v>
      </c>
      <c r="L88">
        <f t="shared" si="10"/>
        <v>-1.6281070905821013</v>
      </c>
      <c r="M88">
        <f>-PI()</f>
        <v>-3.1415926535897931</v>
      </c>
      <c r="N88">
        <f t="shared" si="7"/>
        <v>9.9835818763183539</v>
      </c>
      <c r="O88">
        <f t="shared" si="11"/>
        <v>8.5584531122011603E-16</v>
      </c>
      <c r="P88">
        <f t="shared" si="8"/>
        <v>-1.1455879169189622</v>
      </c>
    </row>
    <row r="89" spans="4:16" x14ac:dyDescent="0.2">
      <c r="D89">
        <v>84</v>
      </c>
      <c r="E89">
        <f t="shared" si="9"/>
        <v>-1.5713566900867784</v>
      </c>
      <c r="F89">
        <f>-PI()</f>
        <v>-3.1415926535897931</v>
      </c>
      <c r="G89">
        <f>$F$2*SIN(E89)*COS(F89)</f>
        <v>6.9999989009754628</v>
      </c>
      <c r="H89">
        <f>$F$2*SIN(E89)*SIN(F89)</f>
        <v>8.5725262481145909E-16</v>
      </c>
      <c r="I89">
        <f t="shared" si="6"/>
        <v>-9.5261754634419597E-3</v>
      </c>
      <c r="K89">
        <v>84</v>
      </c>
      <c r="L89">
        <f t="shared" si="10"/>
        <v>-1.6098723247627316</v>
      </c>
      <c r="M89">
        <f>-PI()</f>
        <v>-3.1415926535897931</v>
      </c>
      <c r="N89">
        <f t="shared" si="7"/>
        <v>9.9923663033339238</v>
      </c>
      <c r="O89">
        <f t="shared" si="11"/>
        <v>8.5659835865000316E-16</v>
      </c>
      <c r="P89">
        <f t="shared" si="8"/>
        <v>-0.78132108635752606</v>
      </c>
    </row>
    <row r="90" spans="4:16" x14ac:dyDescent="0.2">
      <c r="D90">
        <v>85</v>
      </c>
      <c r="E90">
        <f t="shared" si="9"/>
        <v>-1.5526634048069807</v>
      </c>
      <c r="F90">
        <f>-PI()</f>
        <v>-3.1415926535897931</v>
      </c>
      <c r="G90">
        <f>$F$2*SIN(E90)*COS(F90)</f>
        <v>6.9988492215227538</v>
      </c>
      <c r="H90">
        <f>$F$2*SIN(E90)*SIN(F90)</f>
        <v>8.5711182968527852E-16</v>
      </c>
      <c r="I90">
        <f t="shared" si="6"/>
        <v>0.30824278129523586</v>
      </c>
      <c r="K90">
        <v>85</v>
      </c>
      <c r="L90">
        <f t="shared" si="10"/>
        <v>-1.5916375589433618</v>
      </c>
      <c r="M90">
        <f>-PI()</f>
        <v>-3.1415926535897931</v>
      </c>
      <c r="N90">
        <f t="shared" si="7"/>
        <v>9.9978282938223515</v>
      </c>
      <c r="O90">
        <f t="shared" si="11"/>
        <v>8.5706658929180689E-16</v>
      </c>
      <c r="P90">
        <f t="shared" si="8"/>
        <v>-0.41679446851068225</v>
      </c>
    </row>
    <row r="91" spans="4:16" x14ac:dyDescent="0.2">
      <c r="D91">
        <v>86</v>
      </c>
      <c r="E91">
        <f t="shared" si="9"/>
        <v>-1.5339701195271831</v>
      </c>
      <c r="F91">
        <f>-PI()</f>
        <v>-3.1415926535897931</v>
      </c>
      <c r="G91">
        <f>$F$2*SIN(E91)*COS(F91)</f>
        <v>6.9952539430118303</v>
      </c>
      <c r="H91">
        <f>$F$2*SIN(E91)*SIN(F91)</f>
        <v>8.5667153505323391E-16</v>
      </c>
      <c r="I91">
        <f t="shared" si="6"/>
        <v>0.62590402916752719</v>
      </c>
      <c r="K91">
        <v>86</v>
      </c>
      <c r="L91">
        <f t="shared" si="10"/>
        <v>-1.573402793123992</v>
      </c>
      <c r="M91">
        <f>-PI()</f>
        <v>-3.1415926535897931</v>
      </c>
      <c r="N91">
        <f t="shared" si="7"/>
        <v>9.9999660316856076</v>
      </c>
      <c r="O91">
        <f t="shared" si="11"/>
        <v>8.572498474600227E-16</v>
      </c>
      <c r="P91">
        <f t="shared" si="8"/>
        <v>-5.2129267557049205E-2</v>
      </c>
    </row>
    <row r="92" spans="4:16" x14ac:dyDescent="0.2">
      <c r="D92">
        <v>87</v>
      </c>
      <c r="E92">
        <f t="shared" si="9"/>
        <v>-1.5152768342473855</v>
      </c>
      <c r="F92">
        <f>-PI()</f>
        <v>-3.1415926535897931</v>
      </c>
      <c r="G92">
        <f>$F$2*SIN(E92)*COS(F92)</f>
        <v>6.9892143217363305</v>
      </c>
      <c r="H92">
        <f>$F$2*SIN(E92)*SIN(F92)</f>
        <v>8.5593189476692369E-16</v>
      </c>
      <c r="I92">
        <f t="shared" si="6"/>
        <v>0.94334656818414586</v>
      </c>
      <c r="K92">
        <v>87</v>
      </c>
      <c r="L92">
        <f t="shared" si="10"/>
        <v>-1.5551680273046222</v>
      </c>
      <c r="M92">
        <f>-PI()</f>
        <v>-3.1415926535897931</v>
      </c>
      <c r="N92">
        <f t="shared" si="7"/>
        <v>9.9987788061312628</v>
      </c>
      <c r="O92">
        <f t="shared" si="11"/>
        <v>8.5714807222177308E-16</v>
      </c>
      <c r="P92">
        <f t="shared" si="8"/>
        <v>0.31255326624622193</v>
      </c>
    </row>
    <row r="93" spans="4:16" x14ac:dyDescent="0.2">
      <c r="D93">
        <v>88</v>
      </c>
      <c r="E93">
        <f t="shared" si="9"/>
        <v>-1.4965835489675878</v>
      </c>
      <c r="F93">
        <f>-PI()</f>
        <v>-3.1415926535897931</v>
      </c>
      <c r="G93">
        <f>$F$2*SIN(E93)*COS(F93)</f>
        <v>6.9807324681135006</v>
      </c>
      <c r="H93">
        <f>$F$2*SIN(E93)*SIN(F93)</f>
        <v>8.5489316727792017E-16</v>
      </c>
      <c r="I93">
        <f t="shared" si="6"/>
        <v>1.2604594747989657</v>
      </c>
      <c r="K93">
        <v>88</v>
      </c>
      <c r="L93">
        <f t="shared" si="10"/>
        <v>-1.5369332614852524</v>
      </c>
      <c r="M93">
        <f>-PI()</f>
        <v>-3.1415926535897931</v>
      </c>
      <c r="N93">
        <f t="shared" si="7"/>
        <v>9.9942670119088088</v>
      </c>
      <c r="O93">
        <f t="shared" si="11"/>
        <v>8.5676129741706726E-16</v>
      </c>
      <c r="P93">
        <f t="shared" si="8"/>
        <v>0.67713187687885157</v>
      </c>
    </row>
    <row r="94" spans="4:16" x14ac:dyDescent="0.2">
      <c r="D94">
        <v>89</v>
      </c>
      <c r="E94">
        <f t="shared" si="9"/>
        <v>-1.4778902636877902</v>
      </c>
      <c r="F94">
        <f>-PI()</f>
        <v>-3.1415926535897931</v>
      </c>
      <c r="G94">
        <f>$F$2*SIN(E94)*COS(F94)</f>
        <v>6.9698113459467557</v>
      </c>
      <c r="H94">
        <f>$F$2*SIN(E94)*SIN(F94)</f>
        <v>8.5355571554745999E-16</v>
      </c>
      <c r="I94">
        <f t="shared" si="6"/>
        <v>1.5771319406488942</v>
      </c>
      <c r="K94">
        <v>89</v>
      </c>
      <c r="L94">
        <f t="shared" si="10"/>
        <v>-1.5186984956658827</v>
      </c>
      <c r="M94">
        <f>-PI()</f>
        <v>-3.1415926535897931</v>
      </c>
      <c r="N94">
        <f t="shared" si="7"/>
        <v>9.986432149178416</v>
      </c>
      <c r="O94">
        <f t="shared" si="11"/>
        <v>8.5608965164755004E-16</v>
      </c>
      <c r="P94">
        <f t="shared" si="8"/>
        <v>1.0414853428747513</v>
      </c>
    </row>
    <row r="95" spans="4:16" x14ac:dyDescent="0.2">
      <c r="D95">
        <v>90</v>
      </c>
      <c r="E95">
        <f t="shared" si="9"/>
        <v>-1.4591969784079926</v>
      </c>
      <c r="F95">
        <f>-PI()</f>
        <v>-3.1415926535897931</v>
      </c>
      <c r="G95">
        <f>$F$2*SIN(E95)*COS(F95)</f>
        <v>6.9564547713900442</v>
      </c>
      <c r="H95">
        <f>$F$2*SIN(E95)*SIN(F95)</f>
        <v>8.5192000691961506E-16</v>
      </c>
      <c r="I95">
        <f t="shared" si="6"/>
        <v>1.8932533112735008</v>
      </c>
      <c r="K95">
        <v>90</v>
      </c>
      <c r="L95">
        <f t="shared" si="10"/>
        <v>-1.5004637298465129</v>
      </c>
      <c r="M95">
        <f>-PI()</f>
        <v>-3.1415926535897931</v>
      </c>
      <c r="N95">
        <f t="shared" si="7"/>
        <v>9.9752768230121323</v>
      </c>
      <c r="O95">
        <f t="shared" si="11"/>
        <v>8.5513335823374106E-16</v>
      </c>
      <c r="P95">
        <f t="shared" si="8"/>
        <v>1.4054925176278552</v>
      </c>
    </row>
    <row r="96" spans="4:16" x14ac:dyDescent="0.2">
      <c r="D96">
        <v>91</v>
      </c>
      <c r="E96">
        <f t="shared" si="9"/>
        <v>-1.4405036931281949</v>
      </c>
      <c r="F96">
        <f>-PI()</f>
        <v>-3.1415926535897931</v>
      </c>
      <c r="G96">
        <f>$F$2*SIN(E96)*COS(F96)</f>
        <v>6.9406674116143714</v>
      </c>
      <c r="H96">
        <f>$F$2*SIN(E96)*SIN(F96)</f>
        <v>8.4998661295798853E-16</v>
      </c>
      <c r="I96">
        <f t="shared" si="6"/>
        <v>2.2087131247808642</v>
      </c>
      <c r="K96">
        <v>91</v>
      </c>
      <c r="L96">
        <f t="shared" si="10"/>
        <v>-1.4822289640271431</v>
      </c>
      <c r="M96">
        <f>-PI()</f>
        <v>-3.1415926535897931</v>
      </c>
      <c r="N96">
        <f t="shared" si="7"/>
        <v>9.9608047425276958</v>
      </c>
      <c r="O96">
        <f t="shared" si="11"/>
        <v>8.5389273514078224E-16</v>
      </c>
      <c r="P96">
        <f t="shared" si="8"/>
        <v>1.7690323696730601</v>
      </c>
    </row>
    <row r="97" spans="4:16" x14ac:dyDescent="0.2">
      <c r="D97">
        <v>92</v>
      </c>
      <c r="E97">
        <f t="shared" si="9"/>
        <v>-1.4218104078483973</v>
      </c>
      <c r="F97">
        <f>-PI()</f>
        <v>-3.1415926535897931</v>
      </c>
      <c r="G97">
        <f>$F$2*SIN(E97)*COS(F97)</f>
        <v>6.9224547831769563</v>
      </c>
      <c r="H97">
        <f>$F$2*SIN(E97)*SIN(F97)</f>
        <v>8.4775620924599441E-16</v>
      </c>
      <c r="I97">
        <f t="shared" si="6"/>
        <v>2.5234011504461322</v>
      </c>
      <c r="K97">
        <v>92</v>
      </c>
      <c r="L97">
        <f t="shared" si="10"/>
        <v>-1.4639941982077733</v>
      </c>
      <c r="M97">
        <f>-PI()</f>
        <v>-3.1415926535897931</v>
      </c>
      <c r="N97">
        <f t="shared" si="7"/>
        <v>9.9430207196552693</v>
      </c>
      <c r="O97">
        <f t="shared" si="11"/>
        <v>8.5236819487271474E-16</v>
      </c>
      <c r="P97">
        <f t="shared" si="8"/>
        <v>2.1319840229288811</v>
      </c>
    </row>
    <row r="98" spans="4:16" x14ac:dyDescent="0.2">
      <c r="D98">
        <v>93</v>
      </c>
      <c r="E98">
        <f t="shared" si="9"/>
        <v>-1.4031171225685997</v>
      </c>
      <c r="F98">
        <f>-PI()</f>
        <v>-3.1415926535897931</v>
      </c>
      <c r="G98">
        <f>$F$2*SIN(E98)*COS(F98)</f>
        <v>6.9018232500935879</v>
      </c>
      <c r="H98">
        <f>$F$2*SIN(E98)*SIN(F98)</f>
        <v>8.4522957515078949E-16</v>
      </c>
      <c r="I98">
        <f t="shared" si="6"/>
        <v>2.8372074272293064</v>
      </c>
      <c r="K98">
        <v>93</v>
      </c>
      <c r="L98">
        <f t="shared" si="10"/>
        <v>-1.4457594323884035</v>
      </c>
      <c r="M98">
        <f>-PI()</f>
        <v>-3.1415926535897931</v>
      </c>
      <c r="N98">
        <f t="shared" si="7"/>
        <v>9.9219306675374881</v>
      </c>
      <c r="O98">
        <f t="shared" si="11"/>
        <v>8.5056024433532228E-16</v>
      </c>
      <c r="P98">
        <f t="shared" si="8"/>
        <v>2.4942267968884435</v>
      </c>
    </row>
    <row r="99" spans="4:16" x14ac:dyDescent="0.2">
      <c r="D99">
        <v>94</v>
      </c>
      <c r="E99">
        <f t="shared" si="9"/>
        <v>-1.384423837288802</v>
      </c>
      <c r="F99">
        <f>-PI()</f>
        <v>-3.1415926535897931</v>
      </c>
      <c r="G99">
        <f>$F$2*SIN(E99)*COS(F99)</f>
        <v>6.8787800216148565</v>
      </c>
      <c r="H99">
        <f>$F$2*SIN(E99)*SIN(F99)</f>
        <v>8.4240759355093949E-16</v>
      </c>
      <c r="I99">
        <f t="shared" si="6"/>
        <v>3.1500223021987859</v>
      </c>
      <c r="K99">
        <v>94</v>
      </c>
      <c r="L99">
        <f t="shared" si="10"/>
        <v>-1.4275246665690338</v>
      </c>
      <c r="M99">
        <f>-PI()</f>
        <v>-3.1415926535897931</v>
      </c>
      <c r="N99">
        <f t="shared" si="7"/>
        <v>9.8975415985633468</v>
      </c>
      <c r="O99">
        <f t="shared" si="11"/>
        <v>8.4846948466758669E-16</v>
      </c>
      <c r="P99">
        <f t="shared" si="8"/>
        <v>2.855640246745446</v>
      </c>
    </row>
    <row r="100" spans="4:16" x14ac:dyDescent="0.2">
      <c r="D100">
        <v>95</v>
      </c>
      <c r="E100">
        <f t="shared" si="9"/>
        <v>-1.3657305520090044</v>
      </c>
      <c r="F100">
        <f>-PI()</f>
        <v>-3.1415926535897931</v>
      </c>
      <c r="G100">
        <f>$F$2*SIN(E100)*COS(F100)</f>
        <v>6.8533331497070336</v>
      </c>
      <c r="H100">
        <f>$F$2*SIN(E100)*SIN(F100)</f>
        <v>8.3929125052791671E-16</v>
      </c>
      <c r="I100">
        <f t="shared" si="6"/>
        <v>3.4617364688472576</v>
      </c>
      <c r="K100">
        <v>95</v>
      </c>
      <c r="L100">
        <f t="shared" si="10"/>
        <v>-1.409289900749664</v>
      </c>
      <c r="M100">
        <f>-PI()</f>
        <v>-3.1415926535897931</v>
      </c>
      <c r="N100">
        <f t="shared" si="7"/>
        <v>9.8698616220366056</v>
      </c>
      <c r="O100">
        <f t="shared" si="11"/>
        <v>8.4609661104181044E-16</v>
      </c>
      <c r="P100">
        <f t="shared" si="8"/>
        <v>3.2161042034417542</v>
      </c>
    </row>
    <row r="101" spans="4:16" x14ac:dyDescent="0.2">
      <c r="D101">
        <v>96</v>
      </c>
      <c r="E101">
        <f t="shared" si="9"/>
        <v>-1.3470372667292068</v>
      </c>
      <c r="F101">
        <f>-PI()</f>
        <v>-3.1415926535897931</v>
      </c>
      <c r="G101">
        <f>$F$2*SIN(E101)*COS(F101)</f>
        <v>6.8254915262384817</v>
      </c>
      <c r="H101">
        <f>$F$2*SIN(E101)*SIN(F101)</f>
        <v>8.3588163502153392E-16</v>
      </c>
      <c r="I101">
        <f t="shared" si="6"/>
        <v>3.7722410052865283</v>
      </c>
      <c r="K101">
        <v>96</v>
      </c>
      <c r="L101">
        <f t="shared" si="10"/>
        <v>-1.3910551349302942</v>
      </c>
      <c r="M101">
        <f>-PI()</f>
        <v>-3.1415926535897931</v>
      </c>
      <c r="N101">
        <f t="shared" si="7"/>
        <v>9.8388999414794629</v>
      </c>
      <c r="O101">
        <f t="shared" si="11"/>
        <v>8.4344241243247332E-16</v>
      </c>
      <c r="P101">
        <f t="shared" si="8"/>
        <v>3.5754988136233079</v>
      </c>
    </row>
    <row r="102" spans="4:16" x14ac:dyDescent="0.2">
      <c r="D102">
        <v>97</v>
      </c>
      <c r="E102">
        <f t="shared" si="9"/>
        <v>-1.3283439814494091</v>
      </c>
      <c r="F102">
        <f>-PI()</f>
        <v>-3.1415926535897931</v>
      </c>
      <c r="G102">
        <f>$F$2*SIN(E102)*COS(F102)</f>
        <v>6.7952648798725823</v>
      </c>
      <c r="H102">
        <f>$F$2*SIN(E102)*SIN(F102)</f>
        <v>8.3217993844943813E-16</v>
      </c>
      <c r="I102">
        <f t="shared" si="6"/>
        <v>4.0814274123079635</v>
      </c>
      <c r="K102">
        <v>97</v>
      </c>
      <c r="L102">
        <f t="shared" si="10"/>
        <v>-1.3728203691109244</v>
      </c>
      <c r="M102">
        <f>-PI()</f>
        <v>-3.1415926535897931</v>
      </c>
      <c r="N102">
        <f t="shared" si="7"/>
        <v>9.8046668515724065</v>
      </c>
      <c r="O102">
        <f t="shared" si="11"/>
        <v>8.405077713539013E-16</v>
      </c>
      <c r="P102">
        <f t="shared" si="8"/>
        <v>3.933704579491061</v>
      </c>
    </row>
    <row r="103" spans="4:16" x14ac:dyDescent="0.2">
      <c r="D103">
        <v>98</v>
      </c>
      <c r="E103">
        <f t="shared" si="9"/>
        <v>-1.3096506961696115</v>
      </c>
      <c r="F103">
        <f>-PI()</f>
        <v>-3.1415926535897931</v>
      </c>
      <c r="G103">
        <f>$F$2*SIN(E103)*COS(F103)</f>
        <v>6.7626637726682599</v>
      </c>
      <c r="H103">
        <f>$F$2*SIN(E103)*SIN(F103)</f>
        <v>8.2818745429079484E-16</v>
      </c>
      <c r="I103">
        <f t="shared" si="6"/>
        <v>4.3891876512952299</v>
      </c>
      <c r="K103">
        <v>98</v>
      </c>
      <c r="L103">
        <f t="shared" si="10"/>
        <v>-1.3545856032915546</v>
      </c>
      <c r="M103">
        <f>-PI()</f>
        <v>-3.1415926535897931</v>
      </c>
      <c r="N103">
        <f t="shared" si="7"/>
        <v>9.7671737347312622</v>
      </c>
      <c r="O103">
        <f t="shared" si="11"/>
        <v>8.372936635668318E-16</v>
      </c>
      <c r="P103">
        <f t="shared" si="8"/>
        <v>4.2906023985336912</v>
      </c>
    </row>
    <row r="104" spans="4:16" x14ac:dyDescent="0.2">
      <c r="D104">
        <v>99</v>
      </c>
      <c r="E104">
        <f t="shared" si="9"/>
        <v>-1.2909574108898139</v>
      </c>
      <c r="F104">
        <f>-PI()</f>
        <v>-3.1415926535897931</v>
      </c>
      <c r="G104">
        <f>$F$2*SIN(E104)*COS(F104)</f>
        <v>6.7276995963892974</v>
      </c>
      <c r="H104">
        <f>$F$2*SIN(E104)*SIN(F104)</f>
        <v>8.2390557763430931E-16</v>
      </c>
      <c r="I104">
        <f t="shared" si="6"/>
        <v>4.6954141819760897</v>
      </c>
      <c r="K104">
        <v>99</v>
      </c>
      <c r="L104">
        <f t="shared" si="10"/>
        <v>-1.3363508374721849</v>
      </c>
      <c r="M104">
        <f>-PI()</f>
        <v>-3.1415926535897931</v>
      </c>
      <c r="N104">
        <f t="shared" si="7"/>
        <v>9.7264330573225681</v>
      </c>
      <c r="O104">
        <f t="shared" si="11"/>
        <v>8.3380115775397608E-16</v>
      </c>
      <c r="P104">
        <f t="shared" si="8"/>
        <v>4.6460736031288938</v>
      </c>
    </row>
    <row r="105" spans="4:16" x14ac:dyDescent="0.2">
      <c r="D105">
        <v>100</v>
      </c>
      <c r="E105">
        <f t="shared" si="9"/>
        <v>-1.2722641256100162</v>
      </c>
      <c r="F105">
        <f>-PI()</f>
        <v>-3.1415926535897931</v>
      </c>
      <c r="G105">
        <f>$F$2*SIN(E105)*COS(F105)</f>
        <v>6.690384568523724</v>
      </c>
      <c r="H105">
        <f>$F$2*SIN(E105)*SIN(F105)</f>
        <v>8.1933580469074245E-16</v>
      </c>
      <c r="I105">
        <f t="shared" si="6"/>
        <v>5.0000000000000684</v>
      </c>
      <c r="K105">
        <v>100</v>
      </c>
      <c r="L105">
        <f t="shared" si="10"/>
        <v>-1.3181160716528151</v>
      </c>
      <c r="M105">
        <f>-PI()</f>
        <v>-3.1415926535897931</v>
      </c>
      <c r="N105">
        <f t="shared" si="7"/>
        <v>9.682458365518535</v>
      </c>
      <c r="O105">
        <f t="shared" si="11"/>
        <v>8.3003141516468511E-16</v>
      </c>
      <c r="P105">
        <f t="shared" si="8"/>
        <v>5.0000000000000551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E2F4-8186-E340-B121-E52B393EE48E}">
  <dimension ref="A1:Q101"/>
  <sheetViews>
    <sheetView workbookViewId="0">
      <selection activeCell="J1" sqref="J1"/>
    </sheetView>
  </sheetViews>
  <sheetFormatPr baseColWidth="10" defaultRowHeight="16" x14ac:dyDescent="0.2"/>
  <sheetData>
    <row r="1" spans="1:17" x14ac:dyDescent="0.2">
      <c r="A1" t="s">
        <v>7</v>
      </c>
      <c r="B1">
        <v>1.2246467991473533E-15</v>
      </c>
      <c r="D1">
        <v>1</v>
      </c>
      <c r="F1">
        <v>-20</v>
      </c>
      <c r="G1" t="s">
        <v>8</v>
      </c>
      <c r="K1" t="s">
        <v>7</v>
      </c>
      <c r="L1">
        <v>8.5725275940314722E-16</v>
      </c>
      <c r="N1">
        <v>1</v>
      </c>
      <c r="P1">
        <v>-17</v>
      </c>
      <c r="Q1" t="s">
        <v>8</v>
      </c>
    </row>
    <row r="2" spans="1:17" x14ac:dyDescent="0.2">
      <c r="A2" t="s">
        <v>7</v>
      </c>
      <c r="B2">
        <v>0.18233755305916005</v>
      </c>
      <c r="D2">
        <v>1</v>
      </c>
      <c r="F2">
        <v>-19.99667502528802</v>
      </c>
      <c r="G2" t="s">
        <v>8</v>
      </c>
      <c r="K2" t="s">
        <v>7</v>
      </c>
      <c r="L2">
        <v>0.13084537623686537</v>
      </c>
      <c r="N2">
        <v>1</v>
      </c>
      <c r="P2">
        <v>-16.997029855718154</v>
      </c>
      <c r="Q2" t="s">
        <v>8</v>
      </c>
    </row>
    <row r="3" spans="1:17" x14ac:dyDescent="0.2">
      <c r="A3" t="s">
        <v>7</v>
      </c>
      <c r="B3">
        <v>0.36461447934302227</v>
      </c>
      <c r="D3">
        <v>1</v>
      </c>
      <c r="F3">
        <v>-19.986701206697759</v>
      </c>
      <c r="G3" t="s">
        <v>8</v>
      </c>
      <c r="K3" t="s">
        <v>7</v>
      </c>
      <c r="L3">
        <v>0.26164503133890216</v>
      </c>
      <c r="N3">
        <v>1</v>
      </c>
      <c r="P3">
        <v>-16.988120460726382</v>
      </c>
      <c r="Q3" t="s">
        <v>8</v>
      </c>
    </row>
    <row r="4" spans="1:17" x14ac:dyDescent="0.2">
      <c r="A4" t="s">
        <v>7</v>
      </c>
      <c r="B4">
        <v>0.54677017223454072</v>
      </c>
      <c r="D4">
        <v>1</v>
      </c>
      <c r="F4">
        <v>-19.970081860498681</v>
      </c>
      <c r="G4" t="s">
        <v>8</v>
      </c>
      <c r="K4" t="s">
        <v>7</v>
      </c>
      <c r="L4">
        <v>0.39235326014756183</v>
      </c>
      <c r="N4">
        <v>1</v>
      </c>
      <c r="P4">
        <v>-16.973274928223347</v>
      </c>
      <c r="Q4" t="s">
        <v>8</v>
      </c>
    </row>
    <row r="5" spans="1:17" x14ac:dyDescent="0.2">
      <c r="A5" t="s">
        <v>7</v>
      </c>
      <c r="B5">
        <v>0.72874406542646453</v>
      </c>
      <c r="D5">
        <v>1</v>
      </c>
      <c r="F5">
        <v>-19.946822512581367</v>
      </c>
      <c r="G5" t="s">
        <v>8</v>
      </c>
      <c r="K5" t="s">
        <v>7</v>
      </c>
      <c r="L5">
        <v>0.52292438945126962</v>
      </c>
      <c r="N5">
        <v>1</v>
      </c>
      <c r="P5">
        <v>-16.952498445664748</v>
      </c>
      <c r="Q5" t="s">
        <v>8</v>
      </c>
    </row>
    <row r="6" spans="1:17" x14ac:dyDescent="0.2">
      <c r="A6" t="s">
        <v>7</v>
      </c>
      <c r="B6">
        <v>0.91047565305948364</v>
      </c>
      <c r="D6">
        <v>1</v>
      </c>
      <c r="F6">
        <v>-19.916930896620183</v>
      </c>
      <c r="G6" t="s">
        <v>8</v>
      </c>
      <c r="K6" t="s">
        <v>7</v>
      </c>
      <c r="L6">
        <v>0.65331279394495778</v>
      </c>
      <c r="N6">
        <v>1</v>
      </c>
      <c r="P6">
        <v>-16.925798272950686</v>
      </c>
      <c r="Q6" t="s">
        <v>8</v>
      </c>
    </row>
    <row r="7" spans="1:17" x14ac:dyDescent="0.2">
      <c r="A7" t="s">
        <v>7</v>
      </c>
      <c r="B7">
        <v>1.0919045098402729</v>
      </c>
      <c r="D7">
        <v>1</v>
      </c>
      <c r="F7">
        <v>-19.880416951501843</v>
      </c>
      <c r="G7" t="s">
        <v>8</v>
      </c>
      <c r="K7" t="s">
        <v>7</v>
      </c>
      <c r="L7">
        <v>0.78347291217285842</v>
      </c>
      <c r="N7">
        <v>1</v>
      </c>
      <c r="P7">
        <v>-16.893183739888851</v>
      </c>
      <c r="Q7" t="s">
        <v>8</v>
      </c>
    </row>
    <row r="8" spans="1:17" x14ac:dyDescent="0.2">
      <c r="A8" t="s">
        <v>7</v>
      </c>
      <c r="B8">
        <v>1.2729703111327506</v>
      </c>
      <c r="D8">
        <v>1</v>
      </c>
      <c r="F8">
        <v>-19.837292818020767</v>
      </c>
      <c r="G8" t="s">
        <v>8</v>
      </c>
      <c r="K8" t="s">
        <v>7</v>
      </c>
      <c r="L8">
        <v>0.91335926244898591</v>
      </c>
      <c r="N8">
        <v>1</v>
      </c>
      <c r="P8">
        <v>-16.8546662429344</v>
      </c>
      <c r="Q8" t="s">
        <v>8</v>
      </c>
    </row>
    <row r="9" spans="1:17" x14ac:dyDescent="0.2">
      <c r="A9" t="s">
        <v>7</v>
      </c>
      <c r="B9">
        <v>1.4536128530158663</v>
      </c>
      <c r="D9">
        <v>1</v>
      </c>
      <c r="F9">
        <v>-19.787572834842283</v>
      </c>
      <c r="G9" t="s">
        <v>8</v>
      </c>
      <c r="K9" t="s">
        <v>7</v>
      </c>
      <c r="L9">
        <v>1.0429264587497444</v>
      </c>
      <c r="N9">
        <v>1</v>
      </c>
      <c r="P9">
        <v>-16.810259241207728</v>
      </c>
      <c r="Q9" t="s">
        <v>8</v>
      </c>
    </row>
    <row r="10" spans="1:17" x14ac:dyDescent="0.2">
      <c r="A10" t="s">
        <v>7</v>
      </c>
      <c r="B10">
        <v>1.633772072301253</v>
      </c>
      <c r="D10">
        <v>1</v>
      </c>
      <c r="F10">
        <v>-19.731273533735067</v>
      </c>
      <c r="G10" t="s">
        <v>8</v>
      </c>
      <c r="K10" t="s">
        <v>7</v>
      </c>
      <c r="L10">
        <v>1.1721292265731098</v>
      </c>
      <c r="N10">
        <v>1</v>
      </c>
      <c r="P10">
        <v>-16.759978251791448</v>
      </c>
      <c r="Q10" t="s">
        <v>8</v>
      </c>
    </row>
    <row r="11" spans="1:17" x14ac:dyDescent="0.2">
      <c r="A11" t="s">
        <v>7</v>
      </c>
      <c r="B11">
        <v>1.8133880665040856</v>
      </c>
      <c r="D11">
        <v>1</v>
      </c>
      <c r="F11">
        <v>-19.668413634074362</v>
      </c>
      <c r="G11" t="s">
        <v>8</v>
      </c>
      <c r="K11" t="s">
        <v>7</v>
      </c>
      <c r="L11">
        <v>1.3009224187588408</v>
      </c>
      <c r="N11">
        <v>1</v>
      </c>
      <c r="P11">
        <v>-16.703840844308292</v>
      </c>
      <c r="Q11" t="s">
        <v>8</v>
      </c>
    </row>
    <row r="12" spans="1:17" x14ac:dyDescent="0.2">
      <c r="A12" t="s">
        <v>7</v>
      </c>
      <c r="B12">
        <v>1.9924011137605047</v>
      </c>
      <c r="D12">
        <v>1</v>
      </c>
      <c r="F12">
        <v>-19.599014036617852</v>
      </c>
      <c r="G12" t="s">
        <v>8</v>
      </c>
      <c r="K12" t="s">
        <v>7</v>
      </c>
      <c r="L12">
        <v>1.4292610312641951</v>
      </c>
      <c r="N12">
        <v>1</v>
      </c>
      <c r="P12">
        <v>-16.641866634781771</v>
      </c>
      <c r="Q12" t="s">
        <v>8</v>
      </c>
    </row>
    <row r="13" spans="1:17" x14ac:dyDescent="0.2">
      <c r="A13" t="s">
        <v>7</v>
      </c>
      <c r="B13">
        <v>2.1707516926849864</v>
      </c>
      <c r="D13">
        <v>1</v>
      </c>
      <c r="F13">
        <v>-19.523097816556188</v>
      </c>
      <c r="G13" t="s">
        <v>8</v>
      </c>
      <c r="K13" t="s">
        <v>7</v>
      </c>
      <c r="L13">
        <v>1.5571002188896341</v>
      </c>
      <c r="N13">
        <v>1</v>
      </c>
      <c r="P13">
        <v>-16.574077278781775</v>
      </c>
      <c r="Q13" t="s">
        <v>8</v>
      </c>
    </row>
    <row r="14" spans="1:17" x14ac:dyDescent="0.2">
      <c r="A14" t="s">
        <v>7</v>
      </c>
      <c r="B14">
        <v>2.3483805021610511</v>
      </c>
      <c r="D14">
        <v>1</v>
      </c>
      <c r="F14">
        <v>-19.440690215840569</v>
      </c>
      <c r="G14" t="s">
        <v>8</v>
      </c>
      <c r="K14" t="s">
        <v>7</v>
      </c>
      <c r="L14">
        <v>1.6843953109490266</v>
      </c>
      <c r="N14">
        <v>1</v>
      </c>
      <c r="P14">
        <v>-16.500496463857488</v>
      </c>
      <c r="Q14" t="s">
        <v>8</v>
      </c>
    </row>
    <row r="15" spans="1:17" x14ac:dyDescent="0.2">
      <c r="A15" t="s">
        <v>7</v>
      </c>
      <c r="B15">
        <v>2.5252284810587362</v>
      </c>
      <c r="D15">
        <v>1</v>
      </c>
      <c r="F15">
        <v>-19.351818634789836</v>
      </c>
      <c r="G15" t="s">
        <v>8</v>
      </c>
      <c r="K15" t="s">
        <v>7</v>
      </c>
      <c r="L15">
        <v>1.8111018268788677</v>
      </c>
      <c r="N15">
        <v>1</v>
      </c>
      <c r="P15">
        <v>-16.421149901260282</v>
      </c>
      <c r="Q15" t="s">
        <v>8</v>
      </c>
    </row>
    <row r="16" spans="1:17" x14ac:dyDescent="0.2">
      <c r="A16" t="s">
        <v>7</v>
      </c>
      <c r="B16">
        <v>2.7012368278722718</v>
      </c>
      <c r="D16">
        <v>1</v>
      </c>
      <c r="F16">
        <v>-19.256512622979951</v>
      </c>
      <c r="G16" t="s">
        <v>8</v>
      </c>
      <c r="K16" t="s">
        <v>7</v>
      </c>
      <c r="L16">
        <v>1.9371754917810682</v>
      </c>
      <c r="N16">
        <v>1</v>
      </c>
      <c r="P16">
        <v>-16.336065316959484</v>
      </c>
      <c r="Q16" t="s">
        <v>8</v>
      </c>
    </row>
    <row r="17" spans="1:17" x14ac:dyDescent="0.2">
      <c r="A17" t="s">
        <v>7</v>
      </c>
      <c r="B17">
        <v>2.876347020271433</v>
      </c>
      <c r="D17">
        <v>1</v>
      </c>
      <c r="F17">
        <v>-19.154803869418831</v>
      </c>
      <c r="G17" t="s">
        <v>8</v>
      </c>
      <c r="K17" t="s">
        <v>7</v>
      </c>
      <c r="L17">
        <v>2.0625722518938745</v>
      </c>
      <c r="N17">
        <v>1</v>
      </c>
      <c r="P17">
        <v>-16.245272441954089</v>
      </c>
      <c r="Q17" t="s">
        <v>8</v>
      </c>
    </row>
    <row r="18" spans="1:17" x14ac:dyDescent="0.2">
      <c r="A18" t="s">
        <v>7</v>
      </c>
      <c r="B18">
        <v>3.0505008345600659</v>
      </c>
      <c r="D18">
        <v>1</v>
      </c>
      <c r="F18">
        <v>-19.046726192009832</v>
      </c>
      <c r="G18" t="s">
        <v>8</v>
      </c>
      <c r="K18" t="s">
        <v>7</v>
      </c>
      <c r="L18">
        <v>2.1872482899855212</v>
      </c>
      <c r="N18">
        <v>1</v>
      </c>
      <c r="P18">
        <v>-16.14880300188393</v>
      </c>
      <c r="Q18" t="s">
        <v>8</v>
      </c>
    </row>
    <row r="19" spans="1:17" x14ac:dyDescent="0.2">
      <c r="A19" t="s">
        <v>7</v>
      </c>
      <c r="B19">
        <v>3.2236403650353198</v>
      </c>
      <c r="D19">
        <v>1</v>
      </c>
      <c r="F19">
        <v>-18.932315526307388</v>
      </c>
      <c r="G19" t="s">
        <v>8</v>
      </c>
      <c r="K19" t="s">
        <v>7</v>
      </c>
      <c r="L19">
        <v>2.3111600406652286</v>
      </c>
      <c r="N19">
        <v>1</v>
      </c>
      <c r="P19">
        <v>-16.046690705943799</v>
      </c>
      <c r="Q19" t="s">
        <v>8</v>
      </c>
    </row>
    <row r="20" spans="1:17" x14ac:dyDescent="0.2">
      <c r="A20" t="s">
        <v>7</v>
      </c>
      <c r="B20">
        <v>3.3957080432411466</v>
      </c>
      <c r="D20">
        <v>1</v>
      </c>
      <c r="F20">
        <v>-18.811609913568525</v>
      </c>
      <c r="G20" t="s">
        <v>8</v>
      </c>
      <c r="K20" t="s">
        <v>7</v>
      </c>
      <c r="L20">
        <v>2.4342642056062052</v>
      </c>
      <c r="N20">
        <v>1</v>
      </c>
      <c r="P20">
        <v>-15.938971235104516</v>
      </c>
      <c r="Q20" t="s">
        <v>8</v>
      </c>
    </row>
    <row r="21" spans="1:17" x14ac:dyDescent="0.2">
      <c r="A21" t="s">
        <v>7</v>
      </c>
      <c r="B21">
        <v>3.5666466571096693</v>
      </c>
      <c r="D21">
        <v>1</v>
      </c>
      <c r="F21">
        <v>-18.684649488104231</v>
      </c>
      <c r="G21" t="s">
        <v>8</v>
      </c>
      <c r="K21" t="s">
        <v>7</v>
      </c>
      <c r="L21">
        <v>2.5565177686753242</v>
      </c>
      <c r="N21">
        <v>1</v>
      </c>
      <c r="P21">
        <v>-15.82568222964494</v>
      </c>
      <c r="Q21" t="s">
        <v>8</v>
      </c>
    </row>
    <row r="22" spans="1:17" x14ac:dyDescent="0.2">
      <c r="A22" t="s">
        <v>7</v>
      </c>
      <c r="B22">
        <v>3.7363993699840456</v>
      </c>
      <c r="D22">
        <v>1</v>
      </c>
      <c r="F22">
        <v>-18.551476463934922</v>
      </c>
      <c r="G22" t="s">
        <v>8</v>
      </c>
      <c r="K22" t="s">
        <v>7</v>
      </c>
      <c r="L22">
        <v>2.6778780109641995</v>
      </c>
      <c r="N22">
        <v>1</v>
      </c>
      <c r="P22">
        <v>-15.7068632759994</v>
      </c>
      <c r="Q22" t="s">
        <v>8</v>
      </c>
    </row>
    <row r="23" spans="1:17" x14ac:dyDescent="0.2">
      <c r="A23" t="s">
        <v>7</v>
      </c>
      <c r="B23">
        <v>3.904909739516516</v>
      </c>
      <c r="D23">
        <v>1</v>
      </c>
      <c r="F23">
        <v>-18.41213512075436</v>
      </c>
      <c r="G23" t="s">
        <v>8</v>
      </c>
      <c r="K23" t="s">
        <v>7</v>
      </c>
      <c r="L23">
        <v>2.7983025257163985</v>
      </c>
      <c r="N23">
        <v>1</v>
      </c>
      <c r="P23">
        <v>-15.582555892925036</v>
      </c>
      <c r="Q23" t="s">
        <v>8</v>
      </c>
    </row>
    <row r="24" spans="1:17" x14ac:dyDescent="0.2">
      <c r="A24" t="s">
        <v>7</v>
      </c>
      <c r="B24">
        <v>4.0721217364353404</v>
      </c>
      <c r="D24">
        <v>1</v>
      </c>
      <c r="F24">
        <v>-18.266671789206793</v>
      </c>
      <c r="G24" t="s">
        <v>8</v>
      </c>
      <c r="K24" t="s">
        <v>7</v>
      </c>
      <c r="L24">
        <v>2.9177492331455817</v>
      </c>
      <c r="N24">
        <v>1</v>
      </c>
      <c r="P24">
        <v>-15.452803516993978</v>
      </c>
      <c r="Q24" t="s">
        <v>8</v>
      </c>
    </row>
    <row r="25" spans="1:17" x14ac:dyDescent="0.2">
      <c r="A25" t="s">
        <v>7</v>
      </c>
      <c r="B25">
        <v>4.2379797631743896</v>
      </c>
      <c r="D25">
        <v>1</v>
      </c>
      <c r="F25">
        <v>-18.115134835482106</v>
      </c>
      <c r="G25" t="s">
        <v>8</v>
      </c>
      <c r="K25" t="s">
        <v>7</v>
      </c>
      <c r="L25">
        <v>3.036176395139389</v>
      </c>
      <c r="N25">
        <v>1</v>
      </c>
      <c r="P25">
        <v>-15.317651487415327</v>
      </c>
      <c r="Q25" t="s">
        <v>8</v>
      </c>
    </row>
    <row r="26" spans="1:17" x14ac:dyDescent="0.2">
      <c r="A26" t="s">
        <v>7</v>
      </c>
      <c r="B26">
        <v>4.4024286723591946</v>
      </c>
      <c r="D26">
        <v>1</v>
      </c>
      <c r="F26">
        <v>-17.957574645234214</v>
      </c>
      <c r="G26" t="s">
        <v>8</v>
      </c>
      <c r="K26" t="s">
        <v>7</v>
      </c>
      <c r="L26">
        <v>3.1535426298439377</v>
      </c>
      <c r="N26">
        <v>1</v>
      </c>
      <c r="P26">
        <v>-15.177147030192364</v>
      </c>
      <c r="Q26" t="s">
        <v>8</v>
      </c>
    </row>
    <row r="27" spans="1:17" x14ac:dyDescent="0.2">
      <c r="A27" t="s">
        <v>7</v>
      </c>
      <c r="B27">
        <v>4.5654137851433099</v>
      </c>
      <c r="D27">
        <v>1</v>
      </c>
      <c r="F27">
        <v>-17.794043606827927</v>
      </c>
      <c r="G27" t="s">
        <v>8</v>
      </c>
      <c r="K27" t="s">
        <v>7</v>
      </c>
      <c r="L27">
        <v>3.2698069261238278</v>
      </c>
      <c r="N27">
        <v>1</v>
      </c>
      <c r="P27">
        <v>-15.031339241620403</v>
      </c>
      <c r="Q27" t="s">
        <v>8</v>
      </c>
    </row>
    <row r="28" spans="1:17" x14ac:dyDescent="0.2">
      <c r="A28" t="s">
        <v>7</v>
      </c>
      <c r="B28">
        <v>4.7268809093888917</v>
      </c>
      <c r="D28">
        <v>1</v>
      </c>
      <c r="F28">
        <v>-17.62459609391998</v>
      </c>
      <c r="G28" t="s">
        <v>8</v>
      </c>
      <c r="K28" t="s">
        <v>7</v>
      </c>
      <c r="L28">
        <v>3.3849286578926163</v>
      </c>
      <c r="N28">
        <v>1</v>
      </c>
      <c r="P28">
        <v>-14.880279071131147</v>
      </c>
      <c r="Q28" t="s">
        <v>8</v>
      </c>
    </row>
    <row r="29" spans="1:17" x14ac:dyDescent="0.2">
      <c r="A29" t="s">
        <v>7</v>
      </c>
      <c r="B29">
        <v>4.8867763576854468</v>
      </c>
      <c r="D29">
        <v>1</v>
      </c>
      <c r="F29">
        <v>-17.449288447379917</v>
      </c>
      <c r="G29" t="s">
        <v>8</v>
      </c>
      <c r="K29" t="s">
        <v>7</v>
      </c>
      <c r="L29">
        <v>3.4988675983087334</v>
      </c>
      <c r="N29">
        <v>1</v>
      </c>
      <c r="P29">
        <v>-14.72401930348949</v>
      </c>
      <c r="Q29" t="s">
        <v>8</v>
      </c>
    </row>
    <row r="30" spans="1:17" x14ac:dyDescent="0.2">
      <c r="A30" t="s">
        <v>7</v>
      </c>
      <c r="B30">
        <v>5.0450469652007621</v>
      </c>
      <c r="D30">
        <v>1</v>
      </c>
      <c r="F30">
        <v>-17.268178956556895</v>
      </c>
      <c r="G30" t="s">
        <v>8</v>
      </c>
      <c r="K30" t="s">
        <v>7</v>
      </c>
      <c r="L30">
        <v>3.6115839338319029</v>
      </c>
      <c r="N30">
        <v>1</v>
      </c>
      <c r="P30">
        <v>-14.562614540349001</v>
      </c>
      <c r="Q30" t="s">
        <v>8</v>
      </c>
    </row>
    <row r="31" spans="1:17" x14ac:dyDescent="0.2">
      <c r="A31" t="s">
        <v>7</v>
      </c>
      <c r="B31">
        <v>5.201640107358072</v>
      </c>
      <c r="D31">
        <v>1</v>
      </c>
      <c r="F31">
        <v>-17.08132783989862</v>
      </c>
      <c r="G31" t="s">
        <v>8</v>
      </c>
      <c r="K31" t="s">
        <v>7</v>
      </c>
      <c r="L31">
        <v>3.7230382781351334</v>
      </c>
      <c r="N31">
        <v>1</v>
      </c>
      <c r="P31">
        <v>-14.396121181172539</v>
      </c>
      <c r="Q31" t="s">
        <v>8</v>
      </c>
    </row>
    <row r="32" spans="1:17" x14ac:dyDescent="0.2">
      <c r="A32" t="s">
        <v>7</v>
      </c>
      <c r="B32">
        <v>5.3565037173336014</v>
      </c>
      <c r="D32">
        <v>1</v>
      </c>
      <c r="F32">
        <v>-16.888797224928872</v>
      </c>
      <c r="G32" t="s">
        <v>8</v>
      </c>
      <c r="K32" t="s">
        <v>7</v>
      </c>
      <c r="L32">
        <v>3.8331916858674342</v>
      </c>
      <c r="N32">
        <v>1</v>
      </c>
      <c r="P32">
        <v>-14.224597403524662</v>
      </c>
      <c r="Q32" t="s">
        <v>8</v>
      </c>
    </row>
    <row r="33" spans="1:17" x14ac:dyDescent="0.2">
      <c r="A33" t="s">
        <v>7</v>
      </c>
      <c r="B33">
        <v>5.5095863033686552</v>
      </c>
      <c r="D33">
        <v>1</v>
      </c>
      <c r="F33">
        <v>-16.690651127590261</v>
      </c>
      <c r="G33" t="s">
        <v>8</v>
      </c>
      <c r="K33" t="s">
        <v>7</v>
      </c>
      <c r="L33">
        <v>3.9420056662624408</v>
      </c>
      <c r="N33">
        <v>1</v>
      </c>
      <c r="P33">
        <v>-14.048103142742708</v>
      </c>
      <c r="Q33" t="s">
        <v>8</v>
      </c>
    </row>
    <row r="34" spans="1:17" x14ac:dyDescent="0.2">
      <c r="A34" t="s">
        <v>7</v>
      </c>
      <c r="B34">
        <v>5.6608369658904927</v>
      </c>
      <c r="D34">
        <v>1</v>
      </c>
      <c r="F34">
        <v>-16.486955430959075</v>
      </c>
      <c r="G34" t="s">
        <v>8</v>
      </c>
      <c r="K34" t="s">
        <v>7</v>
      </c>
      <c r="L34">
        <v>4.0494421965881928</v>
      </c>
      <c r="N34">
        <v>1</v>
      </c>
      <c r="P34">
        <v>-13.866700070993669</v>
      </c>
      <c r="Q34" t="s">
        <v>8</v>
      </c>
    </row>
    <row r="35" spans="1:17" x14ac:dyDescent="0.2">
      <c r="A35" t="s">
        <v>7</v>
      </c>
      <c r="B35">
        <v>5.8102054144363047</v>
      </c>
      <c r="D35">
        <v>1</v>
      </c>
      <c r="F35">
        <v>-16.277777863339338</v>
      </c>
      <c r="G35" t="s">
        <v>8</v>
      </c>
      <c r="K35" t="s">
        <v>7</v>
      </c>
      <c r="L35">
        <v>4.155463735433373</v>
      </c>
      <c r="N35">
        <v>1</v>
      </c>
      <c r="P35">
        <v>-13.680451575724167</v>
      </c>
      <c r="Q35" t="s">
        <v>8</v>
      </c>
    </row>
    <row r="36" spans="1:17" x14ac:dyDescent="0.2">
      <c r="A36" t="s">
        <v>7</v>
      </c>
      <c r="B36">
        <v>5.9576419843746748</v>
      </c>
      <c r="D36">
        <v>1</v>
      </c>
      <c r="F36">
        <v>-16.063187975743318</v>
      </c>
      <c r="G36" t="s">
        <v>8</v>
      </c>
      <c r="K36" t="s">
        <v>7</v>
      </c>
      <c r="L36">
        <v>4.2600332358253503</v>
      </c>
      <c r="N36">
        <v>1</v>
      </c>
      <c r="P36">
        <v>-13.489422737511047</v>
      </c>
      <c r="Q36" t="s">
        <v>8</v>
      </c>
    </row>
    <row r="37" spans="1:17" x14ac:dyDescent="0.2">
      <c r="A37" t="s">
        <v>7</v>
      </c>
      <c r="B37">
        <v>6.1030976534189385</v>
      </c>
      <c r="D37">
        <v>1</v>
      </c>
      <c r="F37">
        <v>-15.843257118765983</v>
      </c>
      <c r="G37" t="s">
        <v>8</v>
      </c>
      <c r="K37" t="s">
        <v>7</v>
      </c>
      <c r="L37">
        <v>4.3631141581754607</v>
      </c>
      <c r="N37">
        <v>1</v>
      </c>
      <c r="P37">
        <v>-13.293680307320372</v>
      </c>
      <c r="Q37" t="s">
        <v>8</v>
      </c>
    </row>
    <row r="38" spans="1:17" x14ac:dyDescent="0.2">
      <c r="A38" t="s">
        <v>7</v>
      </c>
      <c r="B38">
        <v>6.2465240579269645</v>
      </c>
      <c r="D38">
        <v>1</v>
      </c>
      <c r="F38">
        <v>-15.618058418861116</v>
      </c>
      <c r="G38" t="s">
        <v>8</v>
      </c>
      <c r="K38" t="s">
        <v>7</v>
      </c>
      <c r="L38">
        <v>4.464670483046989</v>
      </c>
      <c r="N38">
        <v>1</v>
      </c>
      <c r="P38">
        <v>-13.093292683182696</v>
      </c>
      <c r="Q38" t="s">
        <v>8</v>
      </c>
    </row>
    <row r="39" spans="1:17" x14ac:dyDescent="0.2">
      <c r="A39" t="s">
        <v>7</v>
      </c>
      <c r="B39">
        <v>6.3878735089819516</v>
      </c>
      <c r="D39">
        <v>1</v>
      </c>
      <c r="F39">
        <v>-15.387666754026954</v>
      </c>
      <c r="G39" t="s">
        <v>8</v>
      </c>
      <c r="K39" t="s">
        <v>7</v>
      </c>
      <c r="L39">
        <v>4.5646667237413929</v>
      </c>
      <c r="N39">
        <v>1</v>
      </c>
      <c r="P39">
        <v>-12.888329886292846</v>
      </c>
      <c r="Q39" t="s">
        <v>8</v>
      </c>
    </row>
    <row r="40" spans="1:17" x14ac:dyDescent="0.2">
      <c r="A40" t="s">
        <v>7</v>
      </c>
      <c r="B40">
        <v>6.5270990082488689</v>
      </c>
      <c r="D40">
        <v>1</v>
      </c>
      <c r="F40">
        <v>-15.152158728909439</v>
      </c>
      <c r="G40" t="s">
        <v>8</v>
      </c>
      <c r="K40" t="s">
        <v>7</v>
      </c>
      <c r="L40">
        <v>4.6630679386983784</v>
      </c>
      <c r="N40">
        <v>1</v>
      </c>
      <c r="P40">
        <v>-12.678863536542483</v>
      </c>
      <c r="Q40" t="s">
        <v>8</v>
      </c>
    </row>
    <row r="41" spans="1:17" x14ac:dyDescent="0.2">
      <c r="A41" t="s">
        <v>7</v>
      </c>
      <c r="B41">
        <v>6.6641542636012838</v>
      </c>
      <c r="D41">
        <v>1</v>
      </c>
      <c r="F41">
        <v>-14.911612649331369</v>
      </c>
      <c r="G41" t="s">
        <v>8</v>
      </c>
      <c r="K41" t="s">
        <v>7</v>
      </c>
      <c r="L41">
        <v>4.7598397437054825</v>
      </c>
      <c r="N41">
        <v>1</v>
      </c>
      <c r="P41">
        <v>-12.464966827494075</v>
      </c>
      <c r="Q41" t="s">
        <v>8</v>
      </c>
    </row>
    <row r="42" spans="1:17" x14ac:dyDescent="0.2">
      <c r="A42" t="s">
        <v>7</v>
      </c>
      <c r="B42">
        <v>6.7989937045133777</v>
      </c>
      <c r="D42">
        <v>1</v>
      </c>
      <c r="F42">
        <v>-14.666108496255912</v>
      </c>
      <c r="G42" t="s">
        <v>8</v>
      </c>
      <c r="K42" t="s">
        <v>7</v>
      </c>
      <c r="L42">
        <v>4.8549483239129074</v>
      </c>
      <c r="N42">
        <v>1</v>
      </c>
      <c r="P42">
        <v>-12.24671450080495</v>
      </c>
      <c r="Q42" t="s">
        <v>8</v>
      </c>
    </row>
    <row r="43" spans="1:17" x14ac:dyDescent="0.2">
      <c r="A43" t="s">
        <v>7</v>
      </c>
      <c r="B43">
        <v>6.9315724972120289</v>
      </c>
      <c r="D43">
        <v>1</v>
      </c>
      <c r="F43">
        <v>-14.415727899193133</v>
      </c>
      <c r="G43" t="s">
        <v>8</v>
      </c>
      <c r="K43" t="s">
        <v>7</v>
      </c>
      <c r="L43">
        <v>4.9483604456493993</v>
      </c>
      <c r="N43">
        <v>1</v>
      </c>
      <c r="P43">
        <v>-12.024182820110418</v>
      </c>
      <c r="Q43" t="s">
        <v>8</v>
      </c>
    </row>
    <row r="44" spans="1:17" x14ac:dyDescent="0.2">
      <c r="A44" t="s">
        <v>7</v>
      </c>
      <c r="B44">
        <v>7.0618465595839295</v>
      </c>
      <c r="D44">
        <v>1</v>
      </c>
      <c r="F44">
        <v>-14.16055410905839</v>
      </c>
      <c r="G44" t="s">
        <v>8</v>
      </c>
      <c r="K44" t="s">
        <v>7</v>
      </c>
      <c r="L44">
        <v>5.0400434680350479</v>
      </c>
      <c r="N44">
        <v>1</v>
      </c>
      <c r="P44">
        <v>-11.797449544375056</v>
      </c>
      <c r="Q44" t="s">
        <v>8</v>
      </c>
    </row>
    <row r="45" spans="1:17" x14ac:dyDescent="0.2">
      <c r="A45" t="s">
        <v>7</v>
      </c>
      <c r="B45">
        <v>7.1897725758327802</v>
      </c>
      <c r="D45">
        <v>1</v>
      </c>
      <c r="F45">
        <v>-13.900671970491622</v>
      </c>
      <c r="G45" t="s">
        <v>8</v>
      </c>
      <c r="K45" t="s">
        <v>7</v>
      </c>
      <c r="L45">
        <v>5.1299653543869503</v>
      </c>
      <c r="N45">
        <v>1</v>
      </c>
      <c r="P45">
        <v>-11.566593900721504</v>
      </c>
      <c r="Q45" t="s">
        <v>8</v>
      </c>
    </row>
    <row r="46" spans="1:17" x14ac:dyDescent="0.2">
      <c r="A46" t="s">
        <v>7</v>
      </c>
      <c r="B46">
        <v>7.3153080108816768</v>
      </c>
      <c r="D46">
        <v>1</v>
      </c>
      <c r="F46">
        <v>-13.636167893646714</v>
      </c>
      <c r="G46" t="s">
        <v>8</v>
      </c>
      <c r="K46" t="s">
        <v>7</v>
      </c>
      <c r="L46">
        <v>5.2180946834137449</v>
      </c>
      <c r="N46">
        <v>1</v>
      </c>
      <c r="P46">
        <v>-11.331696556746229</v>
      </c>
      <c r="Q46" t="s">
        <v>8</v>
      </c>
    </row>
    <row r="47" spans="1:17" x14ac:dyDescent="0.2">
      <c r="A47" t="s">
        <v>7</v>
      </c>
      <c r="B47">
        <v>7.4384111245159215</v>
      </c>
      <c r="D47">
        <v>1</v>
      </c>
      <c r="F47">
        <v>-13.367129825460333</v>
      </c>
      <c r="G47" t="s">
        <v>8</v>
      </c>
      <c r="K47" t="s">
        <v>7</v>
      </c>
      <c r="L47">
        <v>5.3044006601951201</v>
      </c>
      <c r="N47">
        <v>1</v>
      </c>
      <c r="P47">
        <v>-11.092839592331934</v>
      </c>
      <c r="Q47" t="s">
        <v>8</v>
      </c>
    </row>
    <row r="48" spans="1:17" x14ac:dyDescent="0.2">
      <c r="A48" t="s">
        <v>7</v>
      </c>
      <c r="B48">
        <v>7.5590409852615315</v>
      </c>
      <c r="D48">
        <v>1</v>
      </c>
      <c r="F48">
        <v>-13.09364722040981</v>
      </c>
      <c r="G48" t="s">
        <v>8</v>
      </c>
      <c r="K48" t="s">
        <v>7</v>
      </c>
      <c r="L48">
        <v>5.3888531269424345</v>
      </c>
      <c r="N48">
        <v>1</v>
      </c>
      <c r="P48">
        <v>-10.850106470966507</v>
      </c>
      <c r="Q48" t="s">
        <v>8</v>
      </c>
    </row>
    <row r="49" spans="1:17" x14ac:dyDescent="0.2">
      <c r="A49" t="s">
        <v>7</v>
      </c>
      <c r="B49">
        <v>7.6771574839948586</v>
      </c>
      <c r="D49">
        <v>1</v>
      </c>
      <c r="F49">
        <v>-12.815811010769739</v>
      </c>
      <c r="G49" t="s">
        <v>8</v>
      </c>
      <c r="K49" t="s">
        <v>7</v>
      </c>
      <c r="L49">
        <v>5.4714225735367252</v>
      </c>
      <c r="N49">
        <v>1</v>
      </c>
      <c r="P49">
        <v>-10.603582010578471</v>
      </c>
      <c r="Q49" t="s">
        <v>8</v>
      </c>
    </row>
    <row r="50" spans="1:17" x14ac:dyDescent="0.2">
      <c r="A50" t="s">
        <v>7</v>
      </c>
      <c r="B50">
        <v>7.7927213472787695</v>
      </c>
      <c r="D50">
        <v>1</v>
      </c>
      <c r="F50">
        <v>-12.533713576377236</v>
      </c>
      <c r="G50" t="s">
        <v>8</v>
      </c>
      <c r="K50" t="s">
        <v>7</v>
      </c>
      <c r="L50">
        <v>5.5520801478403863</v>
      </c>
      <c r="N50">
        <v>1</v>
      </c>
      <c r="P50">
        <v>-10.353352353899165</v>
      </c>
      <c r="Q50" t="s">
        <v>8</v>
      </c>
    </row>
    <row r="51" spans="1:17" x14ac:dyDescent="0.2">
      <c r="A51" t="s">
        <v>7</v>
      </c>
      <c r="B51">
        <v>7.9056941504209579</v>
      </c>
      <c r="D51">
        <v>1</v>
      </c>
      <c r="F51">
        <v>-12.247448713915867</v>
      </c>
      <c r="G51" t="s">
        <v>8</v>
      </c>
      <c r="K51" t="s">
        <v>7</v>
      </c>
      <c r="L51">
        <v>5.6307976657789336</v>
      </c>
      <c r="N51">
        <v>1</v>
      </c>
      <c r="P51">
        <v>-10.099504938361989</v>
      </c>
      <c r="Q51" t="s">
        <v>8</v>
      </c>
    </row>
    <row r="52" spans="1:17" x14ac:dyDescent="0.2">
      <c r="A52" t="s">
        <v>7</v>
      </c>
      <c r="B52">
        <v>8.0160383302500655</v>
      </c>
      <c r="D52">
        <v>1</v>
      </c>
      <c r="F52">
        <v>-11.957111605728493</v>
      </c>
      <c r="G52" t="s">
        <v>8</v>
      </c>
      <c r="K52" t="s">
        <v>7</v>
      </c>
      <c r="L52">
        <v>5.7075476211893328</v>
      </c>
      <c r="N52">
        <v>1</v>
      </c>
      <c r="P52">
        <v>-9.8421284655492656</v>
      </c>
      <c r="Q52" t="s">
        <v>8</v>
      </c>
    </row>
    <row r="53" spans="1:17" x14ac:dyDescent="0.2">
      <c r="A53" t="s">
        <v>7</v>
      </c>
      <c r="B53">
        <v>8.1237171976053375</v>
      </c>
      <c r="D53">
        <v>1</v>
      </c>
      <c r="F53">
        <v>-11.662798788169377</v>
      </c>
      <c r="G53" t="s">
        <v>8</v>
      </c>
      <c r="K53" t="s">
        <v>7</v>
      </c>
      <c r="L53">
        <v>5.7823031954314441</v>
      </c>
      <c r="N53">
        <v>1</v>
      </c>
      <c r="P53">
        <v>-9.5813128701973458</v>
      </c>
      <c r="Q53" t="s">
        <v>8</v>
      </c>
    </row>
    <row r="54" spans="1:17" x14ac:dyDescent="0.2">
      <c r="A54" t="s">
        <v>7</v>
      </c>
      <c r="B54">
        <v>8.2286949495356776</v>
      </c>
      <c r="D54">
        <v>1</v>
      </c>
      <c r="F54">
        <v>-11.364608119506105</v>
      </c>
      <c r="G54" t="s">
        <v>8</v>
      </c>
      <c r="K54" t="s">
        <v>7</v>
      </c>
      <c r="L54">
        <v>5.8550382667592249</v>
      </c>
      <c r="N54">
        <v>1</v>
      </c>
      <c r="P54">
        <v>-9.3171492887708371</v>
      </c>
      <c r="Q54" t="s">
        <v>8</v>
      </c>
    </row>
    <row r="55" spans="1:17" x14ac:dyDescent="0.2">
      <c r="A55" t="s">
        <v>7</v>
      </c>
      <c r="B55">
        <v>8.3309366812040366</v>
      </c>
      <c r="D55">
        <v>1</v>
      </c>
      <c r="F55">
        <v>-11.062638747381941</v>
      </c>
      <c r="G55" t="s">
        <v>8</v>
      </c>
      <c r="K55" t="s">
        <v>7</v>
      </c>
      <c r="L55">
        <v>5.9257274194484157</v>
      </c>
      <c r="N55">
        <v>1</v>
      </c>
      <c r="P55">
        <v>-9.0497300276168993</v>
      </c>
      <c r="Q55" t="s">
        <v>8</v>
      </c>
    </row>
    <row r="56" spans="1:17" x14ac:dyDescent="0.2">
      <c r="A56" t="s">
        <v>7</v>
      </c>
      <c r="B56">
        <v>8.4304083974931849</v>
      </c>
      <c r="D56">
        <v>1</v>
      </c>
      <c r="F56">
        <v>-10.756991075849491</v>
      </c>
      <c r="G56" t="s">
        <v>8</v>
      </c>
      <c r="K56" t="s">
        <v>7</v>
      </c>
      <c r="L56">
        <v>5.9943459526775289</v>
      </c>
      <c r="N56">
        <v>1</v>
      </c>
      <c r="P56">
        <v>-8.7791485307107493</v>
      </c>
      <c r="Q56" t="s">
        <v>8</v>
      </c>
    </row>
    <row r="57" spans="1:17" x14ac:dyDescent="0.2">
      <c r="A57" t="s">
        <v>7</v>
      </c>
      <c r="B57">
        <v>8.5270770243089977</v>
      </c>
      <c r="D57">
        <v>1</v>
      </c>
      <c r="F57">
        <v>-10.447766731986622</v>
      </c>
      <c r="G57" t="s">
        <v>8</v>
      </c>
      <c r="K57" t="s">
        <v>7</v>
      </c>
      <c r="L57">
        <v>6.060869889159024</v>
      </c>
      <c r="N57">
        <v>1</v>
      </c>
      <c r="P57">
        <v>-8.5054993470036635</v>
      </c>
      <c r="Q57" t="s">
        <v>8</v>
      </c>
    </row>
    <row r="58" spans="1:17" x14ac:dyDescent="0.2">
      <c r="A58" t="s">
        <v>7</v>
      </c>
      <c r="B58">
        <v>8.6209104195775161</v>
      </c>
      <c r="D58">
        <v>1</v>
      </c>
      <c r="F58">
        <v>-10.135068532105702</v>
      </c>
      <c r="G58" t="s">
        <v>8</v>
      </c>
      <c r="K58" t="s">
        <v>7</v>
      </c>
      <c r="L58">
        <v>6.1252759835176578</v>
      </c>
      <c r="N58">
        <v>1</v>
      </c>
      <c r="P58">
        <v>-8.2288780973848397</v>
      </c>
      <c r="Q58" t="s">
        <v>8</v>
      </c>
    </row>
    <row r="59" spans="1:17" x14ac:dyDescent="0.2">
      <c r="A59" t="s">
        <v>7</v>
      </c>
      <c r="B59">
        <v>8.7118773839321015</v>
      </c>
      <c r="D59">
        <v>1</v>
      </c>
      <c r="F59">
        <v>-9.8190004475674346</v>
      </c>
      <c r="G59" t="s">
        <v>8</v>
      </c>
      <c r="K59" t="s">
        <v>7</v>
      </c>
      <c r="L59">
        <v>6.1875417304130957</v>
      </c>
      <c r="N59">
        <v>1</v>
      </c>
      <c r="P59">
        <v>-7.9493814412687245</v>
      </c>
      <c r="Q59" t="s">
        <v>8</v>
      </c>
    </row>
    <row r="60" spans="1:17" x14ac:dyDescent="0.2">
      <c r="A60" t="s">
        <v>7</v>
      </c>
      <c r="B60">
        <v>8.7999476710871392</v>
      </c>
      <c r="D60">
        <v>1</v>
      </c>
      <c r="F60">
        <v>-9.4996675702106597</v>
      </c>
      <c r="G60" t="s">
        <v>8</v>
      </c>
      <c r="K60" t="s">
        <v>7</v>
      </c>
      <c r="L60">
        <v>6.2476453724039116</v>
      </c>
      <c r="N60">
        <v>1</v>
      </c>
      <c r="P60">
        <v>-7.6671070428194339</v>
      </c>
      <c r="Q60" t="s">
        <v>8</v>
      </c>
    </row>
    <row r="61" spans="1:17" x14ac:dyDescent="0.2">
      <c r="A61" t="s">
        <v>7</v>
      </c>
      <c r="B61">
        <v>8.8850919978948681</v>
      </c>
      <c r="D61">
        <v>1</v>
      </c>
      <c r="F61">
        <v>-9.1771760774095661</v>
      </c>
      <c r="G61" t="s">
        <v>8</v>
      </c>
      <c r="K61" t="s">
        <v>7</v>
      </c>
      <c r="L61">
        <v>6.3055659075502746</v>
      </c>
      <c r="N61">
        <v>1</v>
      </c>
      <c r="P61">
        <v>-7.3821535368240792</v>
      </c>
      <c r="Q61" t="s">
        <v>8</v>
      </c>
    </row>
    <row r="62" spans="1:17" x14ac:dyDescent="0.2">
      <c r="A62" t="s">
        <v>7</v>
      </c>
      <c r="B62">
        <v>8.9672820540819309</v>
      </c>
      <c r="D62">
        <v>1</v>
      </c>
      <c r="F62">
        <v>-8.8516331967699955</v>
      </c>
      <c r="G62" t="s">
        <v>8</v>
      </c>
      <c r="K62" t="s">
        <v>7</v>
      </c>
      <c r="L62">
        <v>6.361283096752623</v>
      </c>
      <c r="N62">
        <v>1</v>
      </c>
      <c r="P62">
        <v>-7.0946204942269455</v>
      </c>
      <c r="Q62" t="s">
        <v>8</v>
      </c>
    </row>
    <row r="63" spans="1:17" x14ac:dyDescent="0.2">
      <c r="A63" t="s">
        <v>7</v>
      </c>
      <c r="B63">
        <v>9.0464905116624923</v>
      </c>
      <c r="D63">
        <v>1</v>
      </c>
      <c r="F63">
        <v>-8.5231471704765234</v>
      </c>
      <c r="G63" t="s">
        <v>8</v>
      </c>
      <c r="K63" t="s">
        <v>7</v>
      </c>
      <c r="L63">
        <v>6.4147774708237906</v>
      </c>
      <c r="N63">
        <v>1</v>
      </c>
      <c r="P63">
        <v>-6.8046083873365451</v>
      </c>
      <c r="Q63" t="s">
        <v>8</v>
      </c>
    </row>
    <row r="64" spans="1:17" x14ac:dyDescent="0.2">
      <c r="A64" t="s">
        <v>7</v>
      </c>
      <c r="B64">
        <v>9.1226910340247098</v>
      </c>
      <c r="D64">
        <v>1</v>
      </c>
      <c r="F64">
        <v>-8.1918272193022208</v>
      </c>
      <c r="G64" t="s">
        <v>8</v>
      </c>
      <c r="K64" t="s">
        <v>7</v>
      </c>
      <c r="L64">
        <v>6.4660303372921009</v>
      </c>
      <c r="N64">
        <v>1</v>
      </c>
      <c r="P64">
        <v>-6.5122185547176903</v>
      </c>
      <c r="Q64" t="s">
        <v>8</v>
      </c>
    </row>
    <row r="65" spans="1:17" x14ac:dyDescent="0.2">
      <c r="A65" t="s">
        <v>7</v>
      </c>
      <c r="B65">
        <v>9.1958582846875903</v>
      </c>
      <c r="D65">
        <v>1</v>
      </c>
      <c r="F65">
        <v>-7.8577835062930053</v>
      </c>
      <c r="G65" t="s">
        <v>8</v>
      </c>
      <c r="K65" t="s">
        <v>7</v>
      </c>
      <c r="L65">
        <v>6.5150237869330514</v>
      </c>
      <c r="N65">
        <v>1</v>
      </c>
      <c r="P65">
        <v>-6.2175531657809024</v>
      </c>
      <c r="Q65" t="s">
        <v>8</v>
      </c>
    </row>
    <row r="66" spans="1:17" x14ac:dyDescent="0.2">
      <c r="A66" t="s">
        <v>7</v>
      </c>
      <c r="B66">
        <v>9.2659679357253175</v>
      </c>
      <c r="D66">
        <v>1</v>
      </c>
      <c r="F66">
        <v>-7.5211271001387283</v>
      </c>
      <c r="G66" t="s">
        <v>8</v>
      </c>
      <c r="K66" t="s">
        <v>7</v>
      </c>
      <c r="L66">
        <v>6.5617407000273129</v>
      </c>
      <c r="N66">
        <v>1</v>
      </c>
      <c r="P66">
        <v>-5.9207151850814768</v>
      </c>
      <c r="Q66" t="s">
        <v>8</v>
      </c>
    </row>
    <row r="67" spans="1:17" x14ac:dyDescent="0.2">
      <c r="A67" t="s">
        <v>7</v>
      </c>
      <c r="B67">
        <v>9.3329966758562133</v>
      </c>
      <c r="D67">
        <v>1</v>
      </c>
      <c r="F67">
        <v>-7.1819699382430944</v>
      </c>
      <c r="G67" t="s">
        <v>8</v>
      </c>
      <c r="K67" t="s">
        <v>7</v>
      </c>
      <c r="L67">
        <v>6.6061647523428508</v>
      </c>
      <c r="N67">
        <v>1</v>
      </c>
      <c r="P67">
        <v>-5.6218083363407079</v>
      </c>
      <c r="Q67" t="s">
        <v>8</v>
      </c>
    </row>
    <row r="68" spans="1:17" x14ac:dyDescent="0.2">
      <c r="A68" t="s">
        <v>7</v>
      </c>
      <c r="B68">
        <v>9.3969222181936871</v>
      </c>
      <c r="D68">
        <v>1</v>
      </c>
      <c r="F68">
        <v>-6.8404247895047741</v>
      </c>
      <c r="G68" t="s">
        <v>8</v>
      </c>
      <c r="K68" t="s">
        <v>7</v>
      </c>
      <c r="L68">
        <v>6.6482804208390816</v>
      </c>
      <c r="N68">
        <v>1</v>
      </c>
      <c r="P68">
        <v>-5.320937066201842</v>
      </c>
      <c r="Q68" t="s">
        <v>8</v>
      </c>
    </row>
    <row r="69" spans="1:17" x14ac:dyDescent="0.2">
      <c r="A69" t="s">
        <v>7</v>
      </c>
      <c r="B69">
        <v>9.457723307656563</v>
      </c>
      <c r="D69">
        <v>1</v>
      </c>
      <c r="F69">
        <v>-6.4966052168220223</v>
      </c>
      <c r="G69" t="s">
        <v>8</v>
      </c>
      <c r="K69" t="s">
        <v>7</v>
      </c>
      <c r="L69">
        <v>6.6880729890910686</v>
      </c>
      <c r="N69">
        <v>1</v>
      </c>
      <c r="P69">
        <v>-5.0182065077334173</v>
      </c>
      <c r="Q69" t="s">
        <v>8</v>
      </c>
    </row>
    <row r="70" spans="1:17" x14ac:dyDescent="0.2">
      <c r="A70" t="s">
        <v>7</v>
      </c>
      <c r="B70">
        <v>9.5153797280363541</v>
      </c>
      <c r="D70">
        <v>1</v>
      </c>
      <c r="F70">
        <v>-6.1506255393333049</v>
      </c>
      <c r="G70" t="s">
        <v>8</v>
      </c>
      <c r="K70" t="s">
        <v>7</v>
      </c>
      <c r="L70">
        <v>6.7255285524318644</v>
      </c>
      <c r="N70">
        <v>1</v>
      </c>
      <c r="P70">
        <v>-4.713722443692749</v>
      </c>
      <c r="Q70" t="s">
        <v>8</v>
      </c>
    </row>
    <row r="71" spans="1:17" x14ac:dyDescent="0.2">
      <c r="A71" t="s">
        <v>7</v>
      </c>
      <c r="B71">
        <v>9.5698723087190842</v>
      </c>
      <c r="D71">
        <v>1</v>
      </c>
      <c r="F71">
        <v>-5.802600794406473</v>
      </c>
      <c r="G71" t="s">
        <v>8</v>
      </c>
      <c r="K71" t="s">
        <v>7</v>
      </c>
      <c r="L71">
        <v>6.7606340228112005</v>
      </c>
      <c r="N71">
        <v>1</v>
      </c>
      <c r="P71">
        <v>-4.4075912695623938</v>
      </c>
      <c r="Q71" t="s">
        <v>8</v>
      </c>
    </row>
    <row r="72" spans="1:17" x14ac:dyDescent="0.2">
      <c r="A72" t="s">
        <v>7</v>
      </c>
      <c r="B72">
        <v>9.6211829310594759</v>
      </c>
      <c r="D72">
        <v>1</v>
      </c>
      <c r="F72">
        <v>-5.4526466993891285</v>
      </c>
      <c r="G72" t="s">
        <v>8</v>
      </c>
      <c r="K72" t="s">
        <v>7</v>
      </c>
      <c r="L72">
        <v>6.7933771333688293</v>
      </c>
      <c r="N72">
        <v>1</v>
      </c>
      <c r="P72">
        <v>-4.0999199563725064</v>
      </c>
      <c r="Q72" t="s">
        <v>8</v>
      </c>
    </row>
    <row r="73" spans="1:17" x14ac:dyDescent="0.2">
      <c r="A73" t="s">
        <v>7</v>
      </c>
      <c r="B73">
        <v>9.6692945344053562</v>
      </c>
      <c r="D73">
        <v>1</v>
      </c>
      <c r="F73">
        <v>-5.1008796131328999</v>
      </c>
      <c r="G73" t="s">
        <v>8</v>
      </c>
      <c r="K73" t="s">
        <v>7</v>
      </c>
      <c r="L73">
        <v>6.8237464427209158</v>
      </c>
      <c r="N73">
        <v>1</v>
      </c>
      <c r="P73">
        <v>-3.7908160133220954</v>
      </c>
      <c r="Q73" t="s">
        <v>8</v>
      </c>
    </row>
    <row r="74" spans="1:17" x14ac:dyDescent="0.2">
      <c r="A74" t="s">
        <v>7</v>
      </c>
      <c r="B74">
        <v>9.7141911217702752</v>
      </c>
      <c r="D74">
        <v>1</v>
      </c>
      <c r="F74">
        <v>-4.7474164973044202</v>
      </c>
      <c r="G74" t="s">
        <v>8</v>
      </c>
      <c r="K74" t="s">
        <v>7</v>
      </c>
      <c r="L74">
        <v>6.8517313389579888</v>
      </c>
      <c r="N74">
        <v>1</v>
      </c>
      <c r="P74">
        <v>-3.4803874502122145</v>
      </c>
      <c r="Q74" t="s">
        <v>8</v>
      </c>
    </row>
    <row r="75" spans="1:17" x14ac:dyDescent="0.2">
      <c r="A75" t="s">
        <v>7</v>
      </c>
      <c r="B75">
        <v>9.7558577651524718</v>
      </c>
      <c r="D75">
        <v>1</v>
      </c>
      <c r="F75">
        <v>-4.392374877495862</v>
      </c>
      <c r="G75" t="s">
        <v>8</v>
      </c>
      <c r="K75" t="s">
        <v>7</v>
      </c>
      <c r="L75">
        <v>6.8773220433530424</v>
      </c>
      <c r="N75">
        <v>1</v>
      </c>
      <c r="P75">
        <v>-3.1687427397042316</v>
      </c>
      <c r="Q75" t="s">
        <v>8</v>
      </c>
    </row>
    <row r="76" spans="1:17" x14ac:dyDescent="0.2">
      <c r="A76" t="s">
        <v>7</v>
      </c>
      <c r="B76">
        <v>9.7942806104983884</v>
      </c>
      <c r="D76">
        <v>1</v>
      </c>
      <c r="F76">
        <v>-4.0358728041479814</v>
      </c>
      <c r="G76" t="s">
        <v>8</v>
      </c>
      <c r="K76" t="s">
        <v>7</v>
      </c>
      <c r="L76">
        <v>6.9005096137785094</v>
      </c>
      <c r="N76">
        <v>1</v>
      </c>
      <c r="P76">
        <v>-2.8559907794163695</v>
      </c>
      <c r="Q76" t="s">
        <v>8</v>
      </c>
    </row>
    <row r="77" spans="1:17" x14ac:dyDescent="0.2">
      <c r="A77" t="s">
        <v>7</v>
      </c>
      <c r="B77">
        <v>9.8294468823091066</v>
      </c>
      <c r="D77">
        <v>1</v>
      </c>
      <c r="F77">
        <v>-3.6780288132986456</v>
      </c>
      <c r="G77" t="s">
        <v>8</v>
      </c>
      <c r="K77" t="s">
        <v>7</v>
      </c>
      <c r="L77">
        <v>6.9212859478308957</v>
      </c>
      <c r="N77">
        <v>1</v>
      </c>
      <c r="P77">
        <v>-2.5422408538717431</v>
      </c>
      <c r="Q77" t="s">
        <v>8</v>
      </c>
    </row>
    <row r="78" spans="1:17" x14ac:dyDescent="0.2">
      <c r="A78" t="s">
        <v>7</v>
      </c>
      <c r="B78">
        <v>9.8613448878881833</v>
      </c>
      <c r="D78">
        <v>1</v>
      </c>
      <c r="F78">
        <v>-3.3189618871698938</v>
      </c>
      <c r="G78" t="s">
        <v>8</v>
      </c>
      <c r="K78" t="s">
        <v>7</v>
      </c>
      <c r="L78">
        <v>6.939643785661989</v>
      </c>
      <c r="N78">
        <v>1</v>
      </c>
      <c r="P78">
        <v>-2.2276025963112107</v>
      </c>
      <c r="Q78" t="s">
        <v>8</v>
      </c>
    </row>
    <row r="79" spans="1:17" x14ac:dyDescent="0.2">
      <c r="A79" t="s">
        <v>7</v>
      </c>
      <c r="B79">
        <v>9.8899640212294244</v>
      </c>
      <c r="D79">
        <v>1</v>
      </c>
      <c r="F79">
        <v>-2.9587914146066554</v>
      </c>
      <c r="G79" t="s">
        <v>8</v>
      </c>
      <c r="K79" t="s">
        <v>7</v>
      </c>
      <c r="L79">
        <v>6.9555767125156658</v>
      </c>
      <c r="N79">
        <v>1</v>
      </c>
      <c r="P79">
        <v>-1.912185950384365</v>
      </c>
      <c r="Q79" t="s">
        <v>8</v>
      </c>
    </row>
    <row r="80" spans="1:17" x14ac:dyDescent="0.2">
      <c r="A80" t="s">
        <v>7</v>
      </c>
      <c r="B80">
        <v>9.9152947665433668</v>
      </c>
      <c r="D80">
        <v>1</v>
      </c>
      <c r="F80">
        <v>-2.597637151380257</v>
      </c>
      <c r="G80" t="s">
        <v>8</v>
      </c>
      <c r="K80" t="s">
        <v>7</v>
      </c>
      <c r="L80">
        <v>6.9690791609693878</v>
      </c>
      <c r="N80">
        <v>1</v>
      </c>
      <c r="P80">
        <v>-1.596101131732065</v>
      </c>
      <c r="Q80" t="s">
        <v>8</v>
      </c>
    </row>
    <row r="81" spans="1:17" x14ac:dyDescent="0.2">
      <c r="A81" t="s">
        <v>7</v>
      </c>
      <c r="B81">
        <v>9.937328701421249</v>
      </c>
      <c r="D81">
        <v>1</v>
      </c>
      <c r="F81">
        <v>-2.2356191803699348</v>
      </c>
      <c r="G81" t="s">
        <v>8</v>
      </c>
      <c r="K81" t="s">
        <v>7</v>
      </c>
      <c r="L81">
        <v>6.9801464128796153</v>
      </c>
      <c r="N81">
        <v>1</v>
      </c>
      <c r="P81">
        <v>-1.2794585894739219</v>
      </c>
      <c r="Q81" t="s">
        <v>8</v>
      </c>
    </row>
    <row r="82" spans="1:17" x14ac:dyDescent="0.2">
      <c r="A82" t="s">
        <v>7</v>
      </c>
      <c r="B82">
        <v>9.9560584996354446</v>
      </c>
      <c r="D82">
        <v>1</v>
      </c>
      <c r="F82">
        <v>-1.8728578716355777</v>
      </c>
      <c r="G82" t="s">
        <v>8</v>
      </c>
      <c r="K82" t="s">
        <v>7</v>
      </c>
      <c r="L82">
        <v>6.9887746010304701</v>
      </c>
      <c r="N82">
        <v>1</v>
      </c>
      <c r="P82">
        <v>-0.96236896761420432</v>
      </c>
      <c r="Q82" t="s">
        <v>8</v>
      </c>
    </row>
    <row r="83" spans="1:17" x14ac:dyDescent="0.2">
      <c r="A83" t="s">
        <v>7</v>
      </c>
      <c r="B83">
        <v>9.9714779335754109</v>
      </c>
      <c r="D83">
        <v>1</v>
      </c>
      <c r="F83">
        <v>-1.5094738423949881</v>
      </c>
      <c r="G83" t="s">
        <v>8</v>
      </c>
      <c r="K83" t="s">
        <v>7</v>
      </c>
      <c r="L83">
        <v>6.9949607104850458</v>
      </c>
      <c r="N83">
        <v>1</v>
      </c>
      <c r="P83">
        <v>-0.64494306637964105</v>
      </c>
      <c r="Q83" t="s">
        <v>8</v>
      </c>
    </row>
    <row r="84" spans="1:17" x14ac:dyDescent="0.2">
      <c r="A84" t="s">
        <v>7</v>
      </c>
      <c r="B84">
        <v>9.9835818763183539</v>
      </c>
      <c r="D84">
        <v>1</v>
      </c>
      <c r="F84">
        <v>-1.1455879169189622</v>
      </c>
      <c r="G84" t="s">
        <v>8</v>
      </c>
      <c r="K84" t="s">
        <v>7</v>
      </c>
      <c r="L84">
        <v>6.9987025796389171</v>
      </c>
      <c r="N84">
        <v>1</v>
      </c>
      <c r="P84">
        <v>-0.32729180350263964</v>
      </c>
      <c r="Q84" t="s">
        <v>8</v>
      </c>
    </row>
    <row r="85" spans="1:17" x14ac:dyDescent="0.2">
      <c r="A85" t="s">
        <v>7</v>
      </c>
      <c r="B85">
        <v>9.9923663033339238</v>
      </c>
      <c r="D85">
        <v>1</v>
      </c>
      <c r="F85">
        <v>-0.78132108635752606</v>
      </c>
      <c r="G85" t="s">
        <v>8</v>
      </c>
      <c r="K85" t="s">
        <v>7</v>
      </c>
      <c r="L85">
        <v>6.9999989009754628</v>
      </c>
      <c r="N85">
        <v>1</v>
      </c>
      <c r="P85">
        <v>-9.5261754634419597E-3</v>
      </c>
      <c r="Q85" t="s">
        <v>8</v>
      </c>
    </row>
    <row r="86" spans="1:17" x14ac:dyDescent="0.2">
      <c r="A86" t="s">
        <v>7</v>
      </c>
      <c r="B86">
        <v>9.9978282938223515</v>
      </c>
      <c r="D86">
        <v>1</v>
      </c>
      <c r="F86">
        <v>-0.41679446851068225</v>
      </c>
      <c r="G86" t="s">
        <v>8</v>
      </c>
      <c r="K86" t="s">
        <v>7</v>
      </c>
      <c r="L86">
        <v>6.9988492215227538</v>
      </c>
      <c r="N86">
        <v>1</v>
      </c>
      <c r="P86">
        <v>0.30824278129523586</v>
      </c>
      <c r="Q86" t="s">
        <v>8</v>
      </c>
    </row>
    <row r="87" spans="1:17" x14ac:dyDescent="0.2">
      <c r="A87" t="s">
        <v>7</v>
      </c>
      <c r="B87">
        <v>9.9999660316856076</v>
      </c>
      <c r="D87">
        <v>1</v>
      </c>
      <c r="F87">
        <v>-5.2129267557049205E-2</v>
      </c>
      <c r="G87" t="s">
        <v>8</v>
      </c>
      <c r="K87" t="s">
        <v>7</v>
      </c>
      <c r="L87">
        <v>6.9952539430118303</v>
      </c>
      <c r="N87">
        <v>1</v>
      </c>
      <c r="P87">
        <v>0.62590402916752719</v>
      </c>
      <c r="Q87" t="s">
        <v>8</v>
      </c>
    </row>
    <row r="88" spans="1:17" x14ac:dyDescent="0.2">
      <c r="A88" t="s">
        <v>7</v>
      </c>
      <c r="B88">
        <v>9.9987788061312628</v>
      </c>
      <c r="D88">
        <v>1</v>
      </c>
      <c r="F88">
        <v>0.31255326624622193</v>
      </c>
      <c r="G88" t="s">
        <v>8</v>
      </c>
      <c r="K88" t="s">
        <v>7</v>
      </c>
      <c r="L88">
        <v>6.9892143217363305</v>
      </c>
      <c r="N88">
        <v>1</v>
      </c>
      <c r="P88">
        <v>0.94334656818414586</v>
      </c>
      <c r="Q88" t="s">
        <v>8</v>
      </c>
    </row>
    <row r="89" spans="1:17" x14ac:dyDescent="0.2">
      <c r="A89" t="s">
        <v>7</v>
      </c>
      <c r="B89">
        <v>9.9942670119088088</v>
      </c>
      <c r="D89">
        <v>1</v>
      </c>
      <c r="F89">
        <v>0.67713187687885157</v>
      </c>
      <c r="G89" t="s">
        <v>8</v>
      </c>
      <c r="K89" t="s">
        <v>7</v>
      </c>
      <c r="L89">
        <v>6.9807324681135006</v>
      </c>
      <c r="N89">
        <v>1</v>
      </c>
      <c r="P89">
        <v>1.2604594747989657</v>
      </c>
      <c r="Q89" t="s">
        <v>8</v>
      </c>
    </row>
    <row r="90" spans="1:17" x14ac:dyDescent="0.2">
      <c r="A90" t="s">
        <v>7</v>
      </c>
      <c r="B90">
        <v>9.986432149178416</v>
      </c>
      <c r="D90">
        <v>1</v>
      </c>
      <c r="F90">
        <v>1.0414853428747513</v>
      </c>
      <c r="G90" t="s">
        <v>8</v>
      </c>
      <c r="K90" t="s">
        <v>7</v>
      </c>
      <c r="L90">
        <v>6.9698113459467557</v>
      </c>
      <c r="N90">
        <v>1</v>
      </c>
      <c r="P90">
        <v>1.5771319406488942</v>
      </c>
      <c r="Q90" t="s">
        <v>8</v>
      </c>
    </row>
    <row r="91" spans="1:17" x14ac:dyDescent="0.2">
      <c r="A91" t="s">
        <v>7</v>
      </c>
      <c r="B91">
        <v>9.9752768230121323</v>
      </c>
      <c r="D91">
        <v>1</v>
      </c>
      <c r="F91">
        <v>1.4054925176278552</v>
      </c>
      <c r="G91" t="s">
        <v>8</v>
      </c>
      <c r="K91" t="s">
        <v>7</v>
      </c>
      <c r="L91">
        <v>6.9564547713900442</v>
      </c>
      <c r="N91">
        <v>1</v>
      </c>
      <c r="P91">
        <v>1.8932533112735008</v>
      </c>
      <c r="Q91" t="s">
        <v>8</v>
      </c>
    </row>
    <row r="92" spans="1:17" x14ac:dyDescent="0.2">
      <c r="A92" t="s">
        <v>7</v>
      </c>
      <c r="B92">
        <v>9.9608047425276958</v>
      </c>
      <c r="D92">
        <v>1</v>
      </c>
      <c r="F92">
        <v>1.7690323696730601</v>
      </c>
      <c r="G92" t="s">
        <v>8</v>
      </c>
      <c r="K92" t="s">
        <v>7</v>
      </c>
      <c r="L92">
        <v>6.9406674116143714</v>
      </c>
      <c r="N92">
        <v>1</v>
      </c>
      <c r="P92">
        <v>2.2087131247808642</v>
      </c>
      <c r="Q92" t="s">
        <v>8</v>
      </c>
    </row>
    <row r="93" spans="1:17" x14ac:dyDescent="0.2">
      <c r="A93" t="s">
        <v>7</v>
      </c>
      <c r="B93">
        <v>9.9430207196552693</v>
      </c>
      <c r="D93">
        <v>1</v>
      </c>
      <c r="F93">
        <v>2.1319840229288811</v>
      </c>
      <c r="G93" t="s">
        <v>8</v>
      </c>
      <c r="K93" t="s">
        <v>7</v>
      </c>
      <c r="L93">
        <v>6.9224547831769563</v>
      </c>
      <c r="N93">
        <v>1</v>
      </c>
      <c r="P93">
        <v>2.5234011504461322</v>
      </c>
      <c r="Q93" t="s">
        <v>8</v>
      </c>
    </row>
    <row r="94" spans="1:17" x14ac:dyDescent="0.2">
      <c r="A94" t="s">
        <v>7</v>
      </c>
      <c r="B94">
        <v>9.9219306675374881</v>
      </c>
      <c r="D94">
        <v>1</v>
      </c>
      <c r="F94">
        <v>2.4942267968884435</v>
      </c>
      <c r="G94" t="s">
        <v>8</v>
      </c>
      <c r="K94" t="s">
        <v>7</v>
      </c>
      <c r="L94">
        <v>6.9018232500935879</v>
      </c>
      <c r="N94">
        <v>1</v>
      </c>
      <c r="P94">
        <v>2.8372074272293064</v>
      </c>
      <c r="Q94" t="s">
        <v>8</v>
      </c>
    </row>
    <row r="95" spans="1:17" x14ac:dyDescent="0.2">
      <c r="A95" t="s">
        <v>7</v>
      </c>
      <c r="B95">
        <v>9.8975415985633468</v>
      </c>
      <c r="D95">
        <v>1</v>
      </c>
      <c r="F95">
        <v>2.855640246745446</v>
      </c>
      <c r="G95" t="s">
        <v>8</v>
      </c>
      <c r="K95" t="s">
        <v>7</v>
      </c>
      <c r="L95">
        <v>6.8787800216148565</v>
      </c>
      <c r="N95">
        <v>1</v>
      </c>
      <c r="P95">
        <v>3.1500223021987859</v>
      </c>
      <c r="Q95" t="s">
        <v>8</v>
      </c>
    </row>
    <row r="96" spans="1:17" x14ac:dyDescent="0.2">
      <c r="A96" t="s">
        <v>7</v>
      </c>
      <c r="B96">
        <v>9.8698616220366056</v>
      </c>
      <c r="D96">
        <v>1</v>
      </c>
      <c r="F96">
        <v>3.2161042034417542</v>
      </c>
      <c r="G96" t="s">
        <v>8</v>
      </c>
      <c r="K96" t="s">
        <v>7</v>
      </c>
      <c r="L96">
        <v>6.8533331497070336</v>
      </c>
      <c r="N96">
        <v>1</v>
      </c>
      <c r="P96">
        <v>3.4617364688472576</v>
      </c>
      <c r="Q96" t="s">
        <v>8</v>
      </c>
    </row>
    <row r="97" spans="1:17" x14ac:dyDescent="0.2">
      <c r="A97" t="s">
        <v>7</v>
      </c>
      <c r="B97">
        <v>9.8388999414794629</v>
      </c>
      <c r="D97">
        <v>1</v>
      </c>
      <c r="F97">
        <v>3.5754988136233079</v>
      </c>
      <c r="G97" t="s">
        <v>8</v>
      </c>
      <c r="K97" t="s">
        <v>7</v>
      </c>
      <c r="L97">
        <v>6.8254915262384817</v>
      </c>
      <c r="N97">
        <v>1</v>
      </c>
      <c r="P97">
        <v>3.7722410052865283</v>
      </c>
      <c r="Q97" t="s">
        <v>8</v>
      </c>
    </row>
    <row r="98" spans="1:17" x14ac:dyDescent="0.2">
      <c r="A98" t="s">
        <v>7</v>
      </c>
      <c r="B98">
        <v>9.8046668515724065</v>
      </c>
      <c r="D98">
        <v>1</v>
      </c>
      <c r="F98">
        <v>3.933704579491061</v>
      </c>
      <c r="G98" t="s">
        <v>8</v>
      </c>
      <c r="K98" t="s">
        <v>7</v>
      </c>
      <c r="L98">
        <v>6.7952648798725823</v>
      </c>
      <c r="N98">
        <v>1</v>
      </c>
      <c r="P98">
        <v>4.0814274123079635</v>
      </c>
      <c r="Q98" t="s">
        <v>8</v>
      </c>
    </row>
    <row r="99" spans="1:17" x14ac:dyDescent="0.2">
      <c r="A99" t="s">
        <v>7</v>
      </c>
      <c r="B99">
        <v>9.7671737347312622</v>
      </c>
      <c r="D99">
        <v>1</v>
      </c>
      <c r="F99">
        <v>4.2906023985336912</v>
      </c>
      <c r="G99" t="s">
        <v>8</v>
      </c>
      <c r="K99" t="s">
        <v>7</v>
      </c>
      <c r="L99">
        <v>6.7626637726682599</v>
      </c>
      <c r="N99">
        <v>1</v>
      </c>
      <c r="P99">
        <v>4.3891876512952299</v>
      </c>
      <c r="Q99" t="s">
        <v>8</v>
      </c>
    </row>
    <row r="100" spans="1:17" x14ac:dyDescent="0.2">
      <c r="A100" t="s">
        <v>7</v>
      </c>
      <c r="B100">
        <v>9.7264330573225681</v>
      </c>
      <c r="D100">
        <v>1</v>
      </c>
      <c r="F100">
        <v>4.6460736031288938</v>
      </c>
      <c r="G100" t="s">
        <v>8</v>
      </c>
      <c r="K100" t="s">
        <v>7</v>
      </c>
      <c r="L100">
        <v>6.7276995963892974</v>
      </c>
      <c r="N100">
        <v>1</v>
      </c>
      <c r="P100">
        <v>4.6954141819760897</v>
      </c>
      <c r="Q100" t="s">
        <v>8</v>
      </c>
    </row>
    <row r="101" spans="1:17" x14ac:dyDescent="0.2">
      <c r="A101" t="s">
        <v>7</v>
      </c>
      <c r="B101">
        <v>9.682458365518535</v>
      </c>
      <c r="D101">
        <v>1</v>
      </c>
      <c r="F101">
        <v>5.0000000000000551</v>
      </c>
      <c r="G101" t="s">
        <v>8</v>
      </c>
      <c r="K101" t="s">
        <v>7</v>
      </c>
      <c r="L101">
        <v>6.690384568523724</v>
      </c>
      <c r="N101">
        <v>1</v>
      </c>
      <c r="P101">
        <v>5.0000000000000684</v>
      </c>
      <c r="Q10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Cardiff</dc:creator>
  <cp:lastModifiedBy>Philip Cardiff</cp:lastModifiedBy>
  <dcterms:created xsi:type="dcterms:W3CDTF">2023-03-13T10:08:35Z</dcterms:created>
  <dcterms:modified xsi:type="dcterms:W3CDTF">2023-03-13T17:18:14Z</dcterms:modified>
</cp:coreProperties>
</file>