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Server\workspace\DataAnalysis\Excel\"/>
    </mc:Choice>
  </mc:AlternateContent>
  <xr:revisionPtr revIDLastSave="0" documentId="13_ncr:1_{7B18C5C8-D9D0-4026-84C5-C7D89FDE71D9}" xr6:coauthVersionLast="36" xr6:coauthVersionMax="47" xr10:uidLastSave="{00000000-0000-0000-0000-000000000000}"/>
  <bookViews>
    <workbookView xWindow="930" yWindow="0" windowWidth="14640" windowHeight="492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L2" i="5"/>
  <c r="K2" i="5"/>
  <c r="J2" i="5"/>
  <c r="J3" i="7"/>
  <c r="J4" i="7"/>
  <c r="J5" i="7"/>
  <c r="J6" i="7"/>
  <c r="J7" i="7"/>
  <c r="J8" i="7"/>
  <c r="J9" i="7"/>
  <c r="J10" i="7"/>
  <c r="J2" i="7"/>
  <c r="K3" i="7"/>
  <c r="K4" i="7"/>
  <c r="K5" i="7"/>
  <c r="K6" i="7"/>
  <c r="K7" i="7"/>
  <c r="K8" i="7"/>
  <c r="K9" i="7"/>
  <c r="K10" i="7"/>
  <c r="K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L2" i="12"/>
  <c r="K2" i="12"/>
  <c r="J2" i="12"/>
  <c r="J11" i="6"/>
  <c r="J3" i="6"/>
  <c r="J4" i="6"/>
  <c r="J5" i="6"/>
  <c r="J6" i="6"/>
  <c r="J7" i="6"/>
  <c r="J8" i="6"/>
  <c r="J9" i="6"/>
  <c r="J10" i="6"/>
  <c r="J2" i="6"/>
  <c r="L12" i="3"/>
  <c r="M3" i="3"/>
  <c r="M4" i="3"/>
  <c r="M5" i="3"/>
  <c r="M6" i="3"/>
  <c r="M7" i="3"/>
  <c r="M8" i="3"/>
  <c r="M9" i="3"/>
  <c r="M10" i="3"/>
  <c r="M2" i="3"/>
  <c r="L3" i="3"/>
  <c r="L4" i="3"/>
  <c r="L5" i="3"/>
  <c r="L6" i="3"/>
  <c r="L7" i="3"/>
  <c r="L8" i="3"/>
  <c r="L9" i="3"/>
  <c r="L10" i="3"/>
  <c r="L2" i="3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L2" i="2"/>
  <c r="J3" i="2"/>
  <c r="J4" i="2"/>
  <c r="J5" i="2"/>
  <c r="J6" i="2"/>
  <c r="J7" i="2"/>
  <c r="J8" i="2"/>
  <c r="J9" i="2"/>
  <c r="J10" i="2"/>
  <c r="J2" i="2"/>
  <c r="K2" i="8"/>
  <c r="K3" i="8"/>
  <c r="K4" i="8"/>
  <c r="K5" i="8"/>
  <c r="K6" i="8"/>
  <c r="K7" i="8"/>
  <c r="K8" i="8"/>
  <c r="K9" i="8"/>
  <c r="K10" i="8"/>
  <c r="J3" i="8"/>
  <c r="J4" i="8"/>
  <c r="J5" i="8"/>
  <c r="J6" i="8"/>
  <c r="J7" i="8"/>
  <c r="J8" i="8"/>
  <c r="J9" i="8"/>
  <c r="J10" i="8"/>
  <c r="J2" i="8"/>
  <c r="K4" i="9"/>
  <c r="J4" i="9"/>
  <c r="K3" i="9"/>
  <c r="J3" i="9"/>
  <c r="K2" i="9"/>
  <c r="J2" i="9"/>
  <c r="H11" i="1" l="1"/>
  <c r="H12" i="1"/>
</calcChain>
</file>

<file path=xl/sharedStrings.xml><?xml version="1.0" encoding="utf-8"?>
<sst xmlns="http://schemas.openxmlformats.org/spreadsheetml/2006/main" count="573" uniqueCount="96">
  <si>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</si>
  <si>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</si>
  <si>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</si>
  <si>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</si>
  <si>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</si>
  <si>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</si>
  <si>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</si>
  <si>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</si>
  <si>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</si>
  <si>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</si>
  <si>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</si>
  <si>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</si>
  <si>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</si>
  <si>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</si>
  <si>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</si>
  <si>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</si>
  <si>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</si>
  <si>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</si>
  <si>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</si>
  <si>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</si>
  <si>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</si>
  <si>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</si>
  <si>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</si>
  <si>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</si>
  <si>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</si>
  <si>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</si>
  <si>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</si>
  <si>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</si>
  <si>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</si>
  <si>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</si>
  <si>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</si>
  <si>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</si>
  <si>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</si>
  <si>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</si>
  <si>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</si>
  <si>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</si>
  <si>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</si>
  <si>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</si>
  <si>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</si>
  <si>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</si>
  <si>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</si>
  <si>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</si>
  <si>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</si>
  <si>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</si>
  <si>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</si>
  <si>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</si>
  <si>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</si>
  <si>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</si>
  <si>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</si>
  <si>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</si>
  <si>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</si>
  <si>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</si>
  <si>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</si>
  <si>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</si>
  <si>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</si>
  <si>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</si>
  <si>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</si>
  <si>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</si>
  <si>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</si>
  <si>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</si>
  <si>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</si>
  <si>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</si>
  <si>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</si>
  <si>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</si>
  <si>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</si>
  <si>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</si>
  <si>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</si>
  <si>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</si>
  <si>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</si>
  <si>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</si>
  <si>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</si>
  <si>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</si>
  <si>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</si>
  <si>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</si>
  <si>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</si>
  <si>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</si>
  <si>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</si>
  <si>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</si>
  <si>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</si>
  <si>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</si>
  <si>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</si>
  <si>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</si>
  <si>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</si>
  <si>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</si>
  <si>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</si>
  <si>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</si>
  <si>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</si>
  <si>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</si>
  <si>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Right(StartYear)</t>
  </si>
  <si>
    <t>Right(EndYear)</t>
  </si>
  <si>
    <t>We can't do this when the cell format is Date</t>
  </si>
  <si>
    <t>otherwise the result will be incorrect</t>
  </si>
  <si>
    <t xml:space="preserve">  Harry Porter   </t>
  </si>
  <si>
    <t>The space in the middle is still here</t>
  </si>
  <si>
    <t>same with select SUM() from Sum-SumIF where Gender="Male" and Age&gt;30</t>
  </si>
  <si>
    <t>Use case: Build Email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</si>
</sst>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MAX(G2:G10)</f>
        <v>65000</v>
      </c>
      <c r="K2" s="4">
        <f>MIN(G2:G10)</f>
        <v>36000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6" sqref="K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IF(D2:D10&lt;32,"young","old")</f>
        <v>young</v>
      </c>
      <c r="K2" t="str">
        <f>_xlfn.IFS(F2:F10="salesman","commition",F2:F10="receptionist","smile",F2:F10="accountant","accurate")</f>
        <v>commition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IF(D3:D11&lt;32,"young","old")</f>
        <v>young</v>
      </c>
      <c r="K3" t="str">
        <f t="shared" ref="K3:K10" si="1">_xlfn.IFS(F3:F11="salesman","commition",F3:F11="receptionist","smile",F3:F11="accountant","accurate")</f>
        <v>smile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commition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young</v>
      </c>
      <c r="K5" t="str">
        <f t="shared" si="1"/>
        <v>accurate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e">
        <f t="shared" si="1"/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si="1"/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commition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young</v>
      </c>
      <c r="K10" t="str">
        <f t="shared" si="1"/>
        <v>accurate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I1" workbookViewId="0">
      <selection activeCell="X1" sqref="X1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  <c r="L2">
        <f>LEN(L1)</f>
        <v>128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12" sqref="M12"/>
    </sheetView>
  </sheetViews>
  <sheetFormatPr defaultColWidth="14.5703125" defaultRowHeight="15" x14ac:dyDescent="0.25"/>
  <cols>
    <col min="1" max="1" width="11.7109375" bestFit="1" customWidth="1"/>
    <col min="2" max="2" width="9.85546875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12" customWidth="1"/>
    <col min="9" max="9" width="12.5703125" customWidth="1"/>
    <col min="10" max="10" width="44.5703125" bestFit="1" customWidth="1"/>
    <col min="11" max="11" width="4.85546875" bestFit="1" customWidth="1"/>
    <col min="12" max="12" width="5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LEFT(B2:B10,3)</f>
        <v>Jim</v>
      </c>
      <c r="L2" t="str">
        <f>RIGHT(A2,1)</f>
        <v>1</v>
      </c>
      <c r="M2" t="str">
        <f>RIGHT(H2,4)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RIGHT(A3,1)</f>
        <v>2</v>
      </c>
      <c r="M3" t="str">
        <f t="shared" ref="M3:M10" si="2">RIGHT(H3,4)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H6" sqref="H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88</v>
      </c>
      <c r="M1" t="s">
        <v>89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t="str">
        <f>TEXT(I2,"dd/mm/yyyy")</f>
        <v>06/09/2015</v>
      </c>
      <c r="L2" t="str">
        <f>RIGHT(J2,4)</f>
        <v>2001</v>
      </c>
      <c r="M2" t="str">
        <f>RIGHT(K2,4)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t="str">
        <f t="shared" ref="K3:K10" si="1">TEXT(I3,"dd/mm/yyyy")</f>
        <v>10/10/2015</v>
      </c>
      <c r="L3" t="str">
        <f t="shared" ref="L3:L10" si="2">RIGHT(J3,4)</f>
        <v>1999</v>
      </c>
      <c r="M3" t="str">
        <f t="shared" ref="M3:M10" si="3">RIGHT(K3,4)</f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t="str">
        <f t="shared" si="1"/>
        <v>08/09/2017</v>
      </c>
      <c r="L4" t="str">
        <f t="shared" si="2"/>
        <v>2000</v>
      </c>
      <c r="M4" t="str">
        <f t="shared" si="3"/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t="str">
        <f t="shared" si="1"/>
        <v>03/12/2015</v>
      </c>
      <c r="L5" t="str">
        <f t="shared" si="2"/>
        <v>2000</v>
      </c>
      <c r="M5" t="str">
        <f t="shared" si="3"/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t="str">
        <f t="shared" si="1"/>
        <v>30/08/2017</v>
      </c>
      <c r="L6" t="str">
        <f t="shared" si="2"/>
        <v>2001</v>
      </c>
      <c r="M6" t="str">
        <f t="shared" si="3"/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t="str">
        <f t="shared" si="1"/>
        <v>11/09/2013</v>
      </c>
      <c r="L7" t="str">
        <f t="shared" si="2"/>
        <v>1995</v>
      </c>
      <c r="M7" t="str">
        <f t="shared" si="3"/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t="str">
        <f t="shared" si="1"/>
        <v>04/10/2013</v>
      </c>
      <c r="L8" t="str">
        <f t="shared" si="2"/>
        <v>2003</v>
      </c>
      <c r="M8" t="str">
        <f t="shared" si="3"/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t="str">
        <f t="shared" si="1"/>
        <v>22/04/2015</v>
      </c>
      <c r="L9" t="str">
        <f t="shared" si="2"/>
        <v>2002</v>
      </c>
      <c r="M9" t="str">
        <f t="shared" si="3"/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t="str">
        <f t="shared" si="1"/>
        <v>14/09/2011</v>
      </c>
      <c r="L10" t="str">
        <f t="shared" si="2"/>
        <v>2003</v>
      </c>
      <c r="M10" t="str">
        <f t="shared" si="3"/>
        <v>2011</v>
      </c>
    </row>
    <row r="11" spans="1:13" x14ac:dyDescent="0.25">
      <c r="L11" t="s">
        <v>90</v>
      </c>
    </row>
    <row r="12" spans="1:13" x14ac:dyDescent="0.25">
      <c r="H12" s="1"/>
      <c r="L12" t="str">
        <f>RIGHT(H2,4)</f>
        <v>7197</v>
      </c>
      <c r="M12" t="s">
        <v>91</v>
      </c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1"/>
  <sheetViews>
    <sheetView workbookViewId="0">
      <selection activeCell="K11" sqref="K1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1" si="0">TRIM(C3:C11)</f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  <row r="11" spans="1:11" x14ac:dyDescent="0.25">
      <c r="C11" s="3" t="s">
        <v>92</v>
      </c>
      <c r="J11" t="str">
        <f t="shared" si="0"/>
        <v>Harry Porter</v>
      </c>
      <c r="K1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SUBSTITUTE(H2,"/","-",1)</f>
        <v>11-2/2001</v>
      </c>
      <c r="K2" t="str">
        <f>SUBSTITUTE(H2,"/","-",2)</f>
        <v>11/2-2001</v>
      </c>
      <c r="L2" t="str">
        <f>SUBSTITUTE(H2,"/","-")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SUBSTITUTE(H3,"/","-",1)</f>
        <v>10-3/1999</v>
      </c>
      <c r="K3" t="str">
        <f t="shared" ref="K3:K10" si="1">SUBSTITUTE(H3,"/","-",2)</f>
        <v>10/3-1999</v>
      </c>
      <c r="L3" t="str">
        <f t="shared" ref="L3:L10" si="2">SUBSTITUTE(H3,"/","-")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3" sqref="J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SUMIF(G2:G10,"&gt;60000")</f>
        <v>128000</v>
      </c>
      <c r="L2">
        <f>SUMIFS(G2:G10,D2:D10,"&gt;30",E2:E10,"Male")</f>
        <v>205000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 t="s">
        <v>94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2" sqref="H2:I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COUNTIFS(D2:D10,"&gt;30",H2:H10,"&gt;2002-01-01")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H2" sqref="H2:I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5703125" bestFit="1" customWidth="1"/>
    <col min="11" max="11" width="27.140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 C2,"@gmail.com")</f>
        <v>JimHalpert@gmail.com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 C3,"@gmail.com")</f>
        <v>PamBeasley@gmail.com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KevinMalone@gmail.com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11" sqref="L11"/>
    </sheetView>
  </sheetViews>
  <sheetFormatPr defaultRowHeight="15" x14ac:dyDescent="0.25"/>
  <cols>
    <col min="8" max="8" width="16.42578125" bestFit="1" customWidth="1"/>
    <col min="9" max="9" width="15.7109375" bestFit="1" customWidth="1"/>
    <col min="10" max="10" width="8.42578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>
        <v>37197</v>
      </c>
      <c r="I2" s="1">
        <v>42253</v>
      </c>
      <c r="J2" s="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>
        <v>36436</v>
      </c>
      <c r="I3" s="1">
        <v>42287</v>
      </c>
      <c r="J3" s="2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>
        <v>36711</v>
      </c>
      <c r="I4" s="1">
        <v>42986</v>
      </c>
      <c r="J4" s="2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>
        <v>36530</v>
      </c>
      <c r="I5" s="1">
        <v>42341</v>
      </c>
      <c r="J5" s="2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>
        <v>37017</v>
      </c>
      <c r="I6" s="1">
        <v>42977</v>
      </c>
      <c r="J6" s="2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>
        <v>35040</v>
      </c>
      <c r="I7" s="1">
        <v>41528</v>
      </c>
      <c r="J7" s="2">
        <f t="shared" si="0"/>
        <v>6488</v>
      </c>
      <c r="K7">
        <f t="shared" si="1"/>
        <v>4635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>
        <v>37933</v>
      </c>
      <c r="I8" s="1">
        <v>41551</v>
      </c>
      <c r="J8" s="2">
        <f t="shared" si="0"/>
        <v>3618</v>
      </c>
      <c r="K8">
        <f t="shared" si="1"/>
        <v>2585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>
        <v>37416</v>
      </c>
      <c r="I9" s="1">
        <v>42116</v>
      </c>
      <c r="J9" s="2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>
        <v>37843</v>
      </c>
      <c r="I10" s="1">
        <v>40800</v>
      </c>
      <c r="J10" s="2">
        <f t="shared" si="0"/>
        <v>2957</v>
      </c>
      <c r="K10">
        <f t="shared" si="1"/>
        <v>2113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Dale Smith</cp:lastModifiedBy>
  <dcterms:created xsi:type="dcterms:W3CDTF">2021-12-16T14:18:34Z</dcterms:created>
  <dcterms:modified xsi:type="dcterms:W3CDTF">2023-06-05T00:57:18Z</dcterms:modified>
</cp:coreProperties>
</file>