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8" documentId="8_{D68AA544-A7DD-450C-AF58-D813DF2FAE73}" xr6:coauthVersionLast="47" xr6:coauthVersionMax="47" xr10:uidLastSave="{75D0B0EC-D60E-440C-9A4F-56FAE09602FD}"/>
  <bookViews>
    <workbookView xWindow="-108" yWindow="-108" windowWidth="23256" windowHeight="13176" xr2:uid="{330B4B0C-66A4-43A9-8C1D-8509F9099651}"/>
  </bookViews>
  <sheets>
    <sheet name="raw_home_loan_approval_2" sheetId="5" r:id="rId1"/>
  </sheets>
  <definedNames>
    <definedName name="ExternalData_3" localSheetId="0" hidden="1">'raw_home_loan_approval_2'!$A$1:$T$615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I607" i="5"/>
  <c r="F603" i="5"/>
  <c r="F603" i="5" a="1"/>
  <c r="K602" i="5"/>
  <c r="K602" i="5" a="1"/>
  <c r="F602" i="5"/>
  <c r="F602" i="5" a="1"/>
  <c r="D599" i="5"/>
  <c r="D599" i="5" a="1"/>
  <c r="B594" i="5"/>
  <c r="B594" i="5" a="1"/>
  <c r="B590" i="5"/>
  <c r="B590" i="5" a="1"/>
  <c r="K585" i="5"/>
  <c r="K585" i="5" a="1"/>
  <c r="F581" i="5"/>
  <c r="F581" i="5" a="1"/>
  <c r="B578" i="5"/>
  <c r="B578" i="5" a="1"/>
  <c r="D573" i="5"/>
  <c r="D573" i="5" a="1"/>
  <c r="K567" i="5"/>
  <c r="K567" i="5" a="1"/>
  <c r="K558" i="5"/>
  <c r="K558" i="5" a="1"/>
  <c r="I553" i="5"/>
  <c r="I552" i="5"/>
  <c r="K546" i="5"/>
  <c r="K546" i="5" a="1"/>
  <c r="F544" i="5"/>
  <c r="F544" i="5" a="1"/>
  <c r="F537" i="5"/>
  <c r="F537" i="5" a="1"/>
  <c r="K535" i="5"/>
  <c r="K535" i="5" a="1"/>
  <c r="K532" i="5"/>
  <c r="K532" i="5" a="1"/>
  <c r="I526" i="5"/>
  <c r="D519" i="5"/>
  <c r="D519" i="5" a="1"/>
  <c r="B509" i="5"/>
  <c r="B509" i="5" a="1"/>
  <c r="K508" i="5"/>
  <c r="K508" i="5" a="1"/>
  <c r="K505" i="5"/>
  <c r="K505" i="5" a="1"/>
  <c r="K499" i="5"/>
  <c r="K499" i="5" a="1"/>
  <c r="K493" i="5"/>
  <c r="K493" i="5" a="1"/>
  <c r="K492" i="5"/>
  <c r="K492" i="5" a="1"/>
  <c r="I481" i="5"/>
  <c r="B479" i="5"/>
  <c r="B479" i="5" a="1"/>
  <c r="K475" i="5"/>
  <c r="K475" i="5" a="1"/>
  <c r="F470" i="5"/>
  <c r="F470" i="5" a="1"/>
  <c r="B469" i="5"/>
  <c r="B469" i="5" a="1"/>
  <c r="F465" i="5"/>
  <c r="F465" i="5" a="1"/>
  <c r="K462" i="5"/>
  <c r="K462" i="5" a="1"/>
  <c r="B462" i="5"/>
  <c r="B462" i="5" a="1"/>
  <c r="K453" i="5"/>
  <c r="K453" i="5" a="1"/>
  <c r="K451" i="5"/>
  <c r="K451" i="5" a="1"/>
  <c r="F449" i="5"/>
  <c r="F449" i="5" a="1"/>
  <c r="K446" i="5"/>
  <c r="K446" i="5" a="1"/>
  <c r="I439" i="5"/>
  <c r="I437" i="5"/>
  <c r="D437" i="5"/>
  <c r="D437" i="5" a="1"/>
  <c r="C437" i="5"/>
  <c r="C437" i="5" a="1"/>
  <c r="F434" i="5"/>
  <c r="F434" i="5" a="1"/>
  <c r="J425" i="5"/>
  <c r="J425" i="5" a="1"/>
  <c r="J423" i="5"/>
  <c r="J423" i="5" a="1"/>
  <c r="K413" i="5"/>
  <c r="K413" i="5" a="1"/>
  <c r="F413" i="5"/>
  <c r="F413" i="5" a="1"/>
  <c r="K397" i="5"/>
  <c r="K397" i="5" a="1"/>
  <c r="K394" i="5"/>
  <c r="K394" i="5" a="1"/>
  <c r="I389" i="5"/>
  <c r="F387" i="5"/>
  <c r="F387" i="5" a="1"/>
  <c r="F382" i="5"/>
  <c r="F382" i="5" a="1"/>
  <c r="K379" i="5"/>
  <c r="K379" i="5" a="1"/>
  <c r="F376" i="5"/>
  <c r="F376" i="5" a="1"/>
  <c r="J369" i="5"/>
  <c r="J369" i="5" a="1"/>
  <c r="K365" i="5"/>
  <c r="K365" i="5" a="1"/>
  <c r="D357" i="5"/>
  <c r="D357" i="5" a="1"/>
  <c r="K350" i="5"/>
  <c r="K350" i="5" a="1"/>
  <c r="D348" i="5"/>
  <c r="D348" i="5" a="1"/>
  <c r="F346" i="5"/>
  <c r="F346" i="5" a="1"/>
  <c r="I340" i="5"/>
  <c r="F338" i="5"/>
  <c r="F338" i="5" a="1"/>
  <c r="J337" i="5"/>
  <c r="J337" i="5" a="1"/>
  <c r="D337" i="5"/>
  <c r="D337" i="5" a="1"/>
  <c r="B336" i="5"/>
  <c r="B336" i="5" a="1"/>
  <c r="F335" i="5"/>
  <c r="F335" i="5" a="1"/>
  <c r="D334" i="5"/>
  <c r="D334" i="5" a="1"/>
  <c r="K325" i="5"/>
  <c r="K325" i="5" a="1"/>
  <c r="I324" i="5"/>
  <c r="K320" i="5"/>
  <c r="K320" i="5" a="1"/>
  <c r="K319" i="5"/>
  <c r="K319" i="5" a="1"/>
  <c r="B316" i="5"/>
  <c r="B316" i="5" a="1"/>
  <c r="K315" i="5"/>
  <c r="K315" i="5" a="1"/>
  <c r="K311" i="5"/>
  <c r="K311" i="5" a="1"/>
  <c r="I307" i="5"/>
  <c r="D303" i="5"/>
  <c r="D303" i="5" a="1"/>
  <c r="F297" i="5"/>
  <c r="F297" i="5" a="1"/>
  <c r="D295" i="5"/>
  <c r="D295" i="5" a="1"/>
  <c r="I286" i="5"/>
  <c r="K281" i="5"/>
  <c r="K281" i="5" a="1"/>
  <c r="F270" i="5"/>
  <c r="F270" i="5" a="1"/>
  <c r="K262" i="5"/>
  <c r="K262" i="5" a="1"/>
  <c r="K261" i="5"/>
  <c r="K261" i="5" a="1"/>
  <c r="K239" i="5"/>
  <c r="K239" i="5" a="1"/>
  <c r="K238" i="5"/>
  <c r="K238" i="5" a="1"/>
  <c r="F238" i="5"/>
  <c r="F238" i="5" a="1"/>
  <c r="J234" i="5"/>
  <c r="J234" i="5" a="1"/>
  <c r="F233" i="5"/>
  <c r="F233" i="5" a="1"/>
  <c r="D230" i="5"/>
  <c r="D230" i="5" a="1"/>
  <c r="C230" i="5"/>
  <c r="C230" i="5" a="1"/>
  <c r="D228" i="5"/>
  <c r="D228" i="5" a="1"/>
  <c r="J225" i="5"/>
  <c r="J225" i="5" a="1"/>
  <c r="K221" i="5"/>
  <c r="K221" i="5" a="1"/>
  <c r="F220" i="5"/>
  <c r="F220" i="5" a="1"/>
  <c r="I204" i="5"/>
  <c r="K200" i="5"/>
  <c r="K200" i="5" a="1"/>
  <c r="J199" i="5"/>
  <c r="J199" i="5" a="1"/>
  <c r="B190" i="5"/>
  <c r="B190" i="5" a="1"/>
  <c r="K189" i="5"/>
  <c r="K189" i="5" a="1"/>
  <c r="K183" i="5"/>
  <c r="K183" i="5" a="1"/>
  <c r="B173" i="5"/>
  <c r="B173" i="5" a="1"/>
  <c r="F172" i="5"/>
  <c r="F172" i="5" a="1"/>
  <c r="J167" i="5"/>
  <c r="J167" i="5" a="1"/>
  <c r="F160" i="5"/>
  <c r="F160" i="5" a="1"/>
  <c r="K158" i="5"/>
  <c r="K158" i="5" a="1"/>
  <c r="K132" i="5"/>
  <c r="K132" i="5" a="1"/>
  <c r="K131" i="5"/>
  <c r="K131" i="5" a="1"/>
  <c r="I129" i="5"/>
  <c r="B128" i="5"/>
  <c r="B128" i="5" a="1"/>
  <c r="K127" i="5"/>
  <c r="K127" i="5" a="1"/>
  <c r="D122" i="5"/>
  <c r="D122" i="5" a="1"/>
  <c r="K119" i="5"/>
  <c r="K119" i="5" a="1"/>
  <c r="F116" i="5"/>
  <c r="F116" i="5" a="1"/>
  <c r="I115" i="5"/>
  <c r="J114" i="5"/>
  <c r="J114" i="5" a="1"/>
  <c r="F113" i="5"/>
  <c r="F113" i="5" a="1"/>
  <c r="F109" i="5"/>
  <c r="F109" i="5" a="1"/>
  <c r="D106" i="5"/>
  <c r="D106" i="5" a="1"/>
  <c r="C106" i="5"/>
  <c r="C106" i="5" a="1"/>
  <c r="I105" i="5"/>
  <c r="I104" i="5"/>
  <c r="D104" i="5"/>
  <c r="D104" i="5" a="1"/>
  <c r="K97" i="5"/>
  <c r="K97" i="5" a="1"/>
  <c r="I97" i="5"/>
  <c r="F97" i="5"/>
  <c r="F97" i="5" a="1"/>
  <c r="K88" i="5"/>
  <c r="K88" i="5" a="1"/>
  <c r="K85" i="5"/>
  <c r="K85" i="5" a="1"/>
  <c r="I83" i="5"/>
  <c r="K81" i="5"/>
  <c r="K81" i="5" a="1"/>
  <c r="J75" i="5"/>
  <c r="J75" i="5" a="1"/>
  <c r="I65" i="5"/>
  <c r="J47" i="5"/>
  <c r="J47" i="5" a="1"/>
  <c r="J46" i="5"/>
  <c r="J46" i="5" a="1"/>
  <c r="K44" i="5"/>
  <c r="K44" i="5" a="1"/>
  <c r="J38" i="5"/>
  <c r="J38" i="5" a="1"/>
  <c r="I37" i="5"/>
  <c r="K32" i="5"/>
  <c r="K32" i="5" a="1"/>
  <c r="F32" i="5"/>
  <c r="F32" i="5" a="1"/>
  <c r="F31" i="5"/>
  <c r="F31" i="5" a="1"/>
  <c r="K26" i="5"/>
  <c r="K26" i="5" a="1"/>
  <c r="F26" i="5"/>
  <c r="F26" i="5" a="1"/>
  <c r="B25" i="5"/>
  <c r="B25" i="5" a="1"/>
  <c r="J21" i="5"/>
  <c r="J21" i="5" a="1"/>
  <c r="F21" i="5"/>
  <c r="F21" i="5" a="1"/>
  <c r="K18" i="5"/>
  <c r="K18" i="5" a="1"/>
  <c r="F13" i="5"/>
  <c r="F13" i="5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4A53A-8B9E-4CCC-8105-9A786094C48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9B9DB1DD-78D7-4EDD-8932-487C1FDD0FA3}" keepAlive="1" name="Query - raw_home_loan_approval_2" description="Connection to the 'raw_home_loan_approval_2' query in the workbook." type="5" refreshedVersion="8" background="1" saveData="1">
    <dbPr connection="Provider=Microsoft.Mashup.OleDb.1;Data Source=$Workbook$;Location=raw_home_loan_approval_2;Extended Properties=&quot;&quot;" command="SELECT * FROM [raw_home_loan_approval_2]"/>
  </connection>
  <connection id="3" xr16:uid="{1B35268A-F451-40A4-BE0A-D33964B12719}" keepAlive="1" name="Query - raw_home_loan_approval_2 (2)" description="Connection to the 'raw_home_loan_approval_2 (2)' query in the workbook." type="5" refreshedVersion="8" background="1" saveData="1">
    <dbPr connection="Provider=Microsoft.Mashup.OleDb.1;Data Source=$Workbook$;Location=&quot;raw_home_loan_approval_2 (2)&quot;;Extended Properties=&quot;&quot;" command="SELECT * FROM [raw_home_loan_approval_2 (2)]"/>
  </connection>
  <connection id="4" xr16:uid="{3534B818-AB45-40B7-B4B9-648DE00CBF1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1B2D67CF-E98E-406A-8F33-EB157F84189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EC56260E-7E58-4C71-8507-EC4ED3524DA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<sst xmlns="http://schemas.openxmlformats.org/spreadsheetml/2006/main" count="6064" uniqueCount="645">
  <si>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</si>
  <si>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</si>
  <si>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</si>
  <si>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</si>
  <si>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</si>
  <si>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</si>
  <si>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</si>
  <si>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</si>
  <si>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</si>
  <si>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</si>
  <si>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</si>
  <si>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</si>
  <si>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Male</t>
  </si>
  <si>
    <t>Yes</t>
  </si>
  <si>
    <t>Graduate</t>
  </si>
  <si>
    <t>No</t>
  </si>
  <si>
    <t>Urban</t>
  </si>
  <si>
    <t>Not Graduate</t>
  </si>
  <si>
    <t>Female</t>
  </si>
  <si>
    <t>Semiurban</t>
  </si>
  <si>
    <t>Rural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</si>
  <si>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</si>
  <si>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</si>
  <si>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</si>
  <si>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</si>
  <si>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</si>
  <si>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</si>
  <si>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</si>
  <si>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</si>
  <si>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</si>
  <si>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</si>
  <si>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</si>
  <si>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</si>
  <si>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</si>
  <si>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</si>
  <si>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</si>
  <si>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</si>
  <si>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</si>
  <si>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</si>
  <si>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</si>
  <si>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</si>
  <si>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</si>
  <si>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</si>
  <si>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</si>
  <si>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</si>
  <si>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</si>
  <si>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</si>
  <si>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</si>
  <si>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</si>
  <si>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</si>
  <si>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</si>
  <si>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</si>
  <si>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</si>
  <si>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</si>
  <si>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</si>
  <si>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</si>
  <si>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</si>
  <si>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</si>
  <si>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</si>
  <si>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</si>
  <si>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</si>
  <si>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</si>
  <si>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</si>
  <si>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</si>
  <si>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</si>
  <si>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</si>
  <si>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</si>
  <si>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</si>
  <si>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</si>
  <si>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</si>
  <si>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</si>
  <si>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</si>
  <si>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</si>
  <si>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</si>
  <si>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</si>
  <si>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</si>
  <si>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</si>
  <si>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</si>
  <si>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</si>
  <si>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</si>
  <si>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</si>
  <si>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</si>
  <si>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</si>
  <si>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</si>
  <si>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</si>
  <si>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</si>
  <si>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</si>
  <si>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</si>
  <si>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</si>
  <si>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</si>
  <si>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</si>
  <si>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</si>
  <si>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</si>
  <si>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</si>
  <si>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</si>
  <si>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</si>
  <si>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</si>
  <si>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</si>
  <si>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</si>
  <si>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</si>
  <si>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</si>
  <si>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</si>
  <si>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</si>
  <si>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</si>
  <si>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</si>
  <si>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</si>
  <si>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</si>
  <si>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</si>
  <si>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</si>
  <si>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</si>
  <si>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</si>
  <si>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</si>
  <si>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</si>
  <si>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</si>
  <si>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</si>
  <si>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</si>
  <si>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</si>
  <si>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</si>
  <si>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</si>
  <si>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</si>
  <si>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</si>
  <si>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</si>
  <si>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</si>
  <si>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</si>
  <si>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</si>
  <si>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</si>
  <si>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</si>
  <si>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</si>
  <si>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</si>
  <si>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</si>
  <si>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</si>
  <si>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</si>
  <si>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</si>
  <si>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</si>
  <si>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</si>
  <si>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</si>
  <si>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</si>
  <si>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</si>
  <si>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</si>
  <si>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</si>
  <si>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</si>
  <si>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</si>
  <si>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</si>
  <si>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</si>
  <si>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</si>
  <si>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</si>
  <si>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</si>
  <si>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</si>
  <si>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</si>
  <si>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</si>
  <si>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</si>
  <si>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</si>
  <si>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</si>
  <si>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</si>
  <si>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</si>
  <si>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</si>
  <si>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</si>
  <si>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</si>
  <si>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</si>
  <si>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</si>
  <si>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</si>
  <si>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</si>
  <si>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</si>
  <si>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</si>
  <si>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</si>
  <si>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</si>
  <si>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</si>
  <si>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</si>
  <si>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</si>
  <si>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</si>
  <si>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</si>
  <si>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</si>
  <si>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</si>
  <si>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</si>
  <si>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</si>
  <si>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</si>
  <si>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</si>
  <si>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</si>
  <si>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</si>
  <si>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</si>
  <si>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</si>
  <si>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</si>
  <si>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</si>
  <si>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</si>
  <si>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</si>
  <si>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</si>
  <si>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</si>
  <si>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</si>
  <si>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</si>
  <si>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</si>
  <si>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</si>
  <si>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</si>
  <si>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</si>
  <si>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</si>
  <si>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</si>
  <si>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</si>
  <si>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</si>
  <si>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</si>
  <si>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</si>
  <si>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</si>
  <si>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</si>
  <si>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</si>
  <si>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</si>
  <si>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</si>
  <si>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</si>
  <si>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</si>
  <si>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</si>
  <si>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</si>
  <si>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</si>
  <si>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</si>
  <si>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</si>
  <si>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</si>
  <si>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</si>
  <si>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</si>
  <si>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</si>
  <si>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</si>
  <si>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</si>
  <si>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</si>
  <si>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</si>
  <si>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</si>
  <si>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</si>
  <si>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</si>
  <si>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</si>
  <si>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</si>
  <si>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</si>
  <si>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</si>
  <si>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</si>
  <si>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</si>
  <si>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</si>
  <si>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</si>
  <si>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</si>
  <si>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</si>
  <si>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</si>
  <si>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</si>
  <si>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</si>
  <si>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</si>
  <si>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</si>
  <si>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</si>
  <si>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</si>
  <si>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</si>
  <si>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</si>
  <si>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</si>
  <si>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</si>
  <si>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</si>
  <si>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</si>
  <si>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</si>
  <si>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</si>
  <si>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</si>
  <si>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</si>
  <si>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</si>
  <si>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</si>
  <si>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</si>
  <si>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</si>
  <si>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</si>
  <si>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</si>
  <si>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</si>
  <si>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</si>
  <si>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</si>
  <si>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</si>
  <si>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</si>
  <si>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</si>
  <si>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</si>
  <si>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</si>
  <si>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</si>
  <si>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</si>
  <si>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</si>
  <si>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</si>
  <si>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</si>
  <si>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</si>
  <si>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</si>
  <si>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</si>
  <si>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</si>
  <si>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</si>
  <si>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</si>
  <si>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</si>
  <si>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</si>
  <si>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</si>
  <si>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</si>
  <si>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</si>
  <si>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</si>
  <si>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</si>
  <si>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</si>
  <si>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</si>
  <si>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</si>
  <si>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</si>
  <si>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</si>
  <si>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</si>
  <si>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</si>
  <si>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</si>
  <si>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</si>
  <si>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</si>
  <si>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</si>
  <si>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</si>
  <si>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</si>
  <si>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</si>
  <si>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</si>
  <si>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</si>
  <si>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</si>
  <si>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</si>
  <si>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</si>
  <si>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</si>
  <si>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</si>
  <si>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</si>
  <si>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</si>
  <si>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</si>
  <si>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</si>
  <si>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</si>
  <si>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</si>
  <si>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</si>
  <si>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</si>
  <si>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</si>
  <si>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</si>
  <si>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</si>
  <si>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</si>
  <si>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</si>
  <si>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</si>
  <si>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</si>
  <si>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</si>
  <si>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</si>
  <si>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</si>
  <si>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</si>
  <si>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</si>
  <si>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</si>
  <si>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</si>
  <si>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</si>
  <si>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</si>
  <si>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</si>
  <si>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</si>
  <si>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</si>
  <si>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</si>
  <si>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</si>
  <si>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</si>
  <si>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</si>
  <si>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</si>
  <si>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</si>
  <si>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</si>
  <si>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</si>
  <si>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</si>
  <si>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</si>
  <si>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</si>
  <si>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</si>
  <si>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</si>
  <si>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</si>
  <si>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</si>
  <si>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</si>
  <si>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</si>
  <si>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</si>
  <si>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</si>
  <si>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</si>
  <si>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</si>
  <si>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</si>
  <si>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</si>
  <si>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</si>
  <si>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</si>
  <si>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</si>
  <si>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</si>
  <si>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</si>
  <si>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</si>
  <si>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</si>
  <si>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</si>
  <si>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</si>
  <si>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</si>
  <si>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</si>
  <si>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</si>
  <si>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</si>
  <si>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</si>
  <si>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</si>
  <si>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</si>
  <si>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</si>
  <si>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</si>
  <si>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</si>
  <si>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</si>
  <si>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</si>
  <si>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</si>
  <si>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</si>
  <si>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</si>
  <si>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</si>
  <si>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</si>
  <si>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</si>
  <si>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</si>
  <si>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</si>
  <si>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</si>
  <si>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</si>
  <si>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</si>
  <si>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</si>
  <si>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</si>
  <si>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</si>
  <si>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</si>
  <si>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</si>
  <si>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</si>
  <si>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</si>
  <si>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</si>
  <si>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</si>
  <si>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</si>
  <si>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</si>
  <si>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</si>
  <si>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</si>
  <si>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</si>
  <si>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</si>
  <si>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</si>
  <si>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</si>
  <si>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</si>
  <si>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</si>
  <si>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</si>
  <si>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</si>
  <si>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</si>
  <si>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</si>
  <si>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</si>
  <si>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</si>
  <si>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</si>
  <si>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</si>
  <si>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</si>
  <si>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</si>
  <si>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</si>
  <si>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</si>
  <si>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</si>
  <si>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</si>
  <si>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</si>
  <si>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</si>
  <si>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</si>
  <si>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</si>
  <si>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</si>
  <si>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</si>
  <si>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</si>
  <si>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</si>
  <si>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</si>
  <si>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</si>
  <si>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</si>
  <si>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</si>
  <si>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</si>
  <si>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</si>
  <si>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</si>
  <si>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</si>
  <si>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</si>
  <si>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</si>
  <si>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</si>
  <si>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</si>
  <si>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</si>
  <si>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</si>
  <si>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</si>
  <si>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</si>
  <si>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</si>
  <si>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</si>
  <si>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</si>
  <si>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</si>
  <si>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</si>
  <si>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</si>
  <si>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</si>
  <si>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</si>
  <si>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</si>
  <si>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</si>
  <si>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</si>
  <si>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</si>
  <si>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</si>
  <si>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</si>
  <si>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</si>
  <si>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</si>
  <si>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</si>
  <si>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</si>
  <si>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</si>
  <si>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</si>
  <si>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</si>
  <si>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</si>
  <si>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</si>
  <si>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</si>
  <si>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</si>
  <si>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</si>
  <si>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</si>
  <si>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</si>
  <si>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</si>
  <si>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</si>
  <si>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</si>
  <si>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</si>
  <si>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</si>
  <si>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</si>
  <si>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</si>
  <si>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</si>
  <si>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</si>
  <si>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</si>
  <si>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</si>
  <si>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</si>
  <si>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</si>
  <si>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</si>
  <si>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</si>
  <si>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</si>
  <si>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</si>
  <si>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</si>
  <si>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</si>
  <si>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</si>
  <si>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</si>
  <si>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</si>
  <si>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</si>
  <si>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</si>
  <si>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</si>
  <si>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</si>
  <si>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</si>
  <si>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</si>
  <si>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</si>
  <si>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</si>
  <si>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</si>
  <si>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</si>
  <si>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</si>
  <si>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</si>
  <si>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</si>
  <si>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</si>
  <si>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</si>
  <si>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</si>
  <si>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</si>
  <si>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</si>
  <si>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</si>
  <si>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</si>
  <si>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</si>
  <si>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</si>
  <si>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</si>
  <si>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</si>
  <si>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</si>
  <si>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</si>
  <si>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</si>
  <si>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</si>
  <si>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</si>
  <si>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</si>
  <si>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</si>
  <si>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</si>
  <si>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</si>
  <si>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</si>
  <si>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</si>
  <si>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</si>
  <si>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</si>
  <si>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</si>
  <si>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</si>
  <si>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</si>
  <si>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</si>
  <si>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</si>
  <si>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</si>
  <si>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</si>
  <si>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</si>
  <si>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</si>
  <si>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</si>
  <si>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</si>
  <si>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</si>
  <si>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</si>
  <si>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</si>
  <si>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</si>
  <si>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</si>
  <si>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</si>
  <si>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</si>
  <si>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</si>
  <si>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</si>
  <si>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</si>
  <si>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</si>
  <si>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</si>
  <si>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</si>
  <si>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</si>
  <si>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</si>
  <si>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</si>
  <si>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</si>
  <si>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</si>
  <si>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</si>
  <si>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</si>
  <si>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</si>
  <si>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</si>
  <si>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</si>
  <si>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</si>
  <si>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</si>
  <si>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</si>
  <si>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</si>
  <si>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</si>
  <si>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</si>
  <si>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</si>
  <si>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</si>
  <si>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</si>
  <si>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</si>
  <si>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</si>
  <si>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</si>
  <si>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</si>
  <si>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</si>
  <si>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</si>
  <si>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</si>
  <si>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</si>
  <si>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</si>
  <si>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</si>
  <si>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</si>
  <si>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</si>
  <si>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</si>
  <si>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</si>
  <si>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</si>
  <si>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</si>
  <si>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</si>
  <si>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</si>
  <si>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</si>
  <si>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</si>
  <si>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</si>
  <si>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</si>
  <si>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</si>
  <si>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</si>
  <si>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</si>
  <si>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</si>
  <si>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</si>
  <si>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</si>
  <si>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</si>
  <si>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</si>
  <si>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</si>
  <si>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</si>
  <si>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</si>
  <si>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</si>
  <si>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</si>
  <si>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</si>
  <si>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</si>
  <si>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</si>
  <si>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</si>
  <si>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</si>
  <si>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</si>
  <si>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</si>
  <si>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</si>
  <si>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</si>
  <si>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</si>
  <si>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</si>
  <si>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</si>
  <si>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</si>
  <si>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</si>
  <si>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</si>
  <si>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</si>
  <si>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</si>
  <si>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</si>
  <si>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</si>
  <si>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</si>
  <si>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</si>
  <si>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</si>
  <si>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</si>
  <si>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</si>
  <si>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</si>
  <si>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</si>
  <si>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</si>
  <si>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</si>
  <si>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</si>
  <si>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</si>
  <si>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</si>
  <si>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</si>
  <si>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Gender - Copy</t>
  </si>
  <si>
    <t>Married - Copy</t>
  </si>
  <si>
    <t>Dependents - Copy</t>
  </si>
  <si>
    <t>Self_Employed - Copy</t>
  </si>
  <si>
    <t>LoanAmount - Copy</t>
  </si>
  <si>
    <t>Loan_Amount_Term - Copy</t>
  </si>
  <si>
    <t>Credit_History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</si>
</sst>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42555E0-CA5B-4123-A7E5-6A0EB261DEA3}" autoFormatId="16" applyNumberFormats="0" applyBorderFormats="0" applyFontFormats="0" applyPatternFormats="0" applyAlignmentFormats="0" applyWidthHeightFormats="0">
  <queryTableRefresh nextId="21">
    <queryTableFields count="20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  <queryTableField id="14" name="Gender - Copy" tableColumnId="14"/>
      <queryTableField id="15" name="Married - Copy" tableColumnId="15"/>
      <queryTableField id="16" name="Dependents - Copy" tableColumnId="16"/>
      <queryTableField id="17" name="Self_Employed - Copy" tableColumnId="17"/>
      <queryTableField id="18" name="LoanAmount - Copy" tableColumnId="18"/>
      <queryTableField id="19" name="Loan_Amount_Term - Copy" tableColumnId="19"/>
      <queryTableField id="20" name="Credit_History - Copy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CAC120-56D4-4265-B106-2213F40644BE}" name="raw_home_loan_approval_2" displayName="raw_home_loan_approval_2" ref="A1:T615" tableType="queryTable" totalsRowShown="0">
  <autoFilter ref="A1:T615" xr:uid="{CECAC120-56D4-4265-B106-2213F40644BE}"/>
  <tableColumns count="20">
    <tableColumn id="1" xr3:uid="{033EE495-64FE-4B3B-AF3E-9012271C1A06}" uniqueName="1" name="Loan_ID" queryTableFieldId="1" dataDxfId="9"/>
    <tableColumn id="2" xr3:uid="{00EAE6C0-2B92-475A-BF4C-714868835BF0}" uniqueName="2" name="Gender" queryTableFieldId="2" dataDxfId="8"/>
    <tableColumn id="3" xr3:uid="{BD6D3AF2-2B2E-4077-A8C5-7028D7A51C78}" uniqueName="3" name="Married" queryTableFieldId="3" dataDxfId="7"/>
    <tableColumn id="4" xr3:uid="{F4F6F001-A047-4EB9-B80F-FC68B4BFF559}" uniqueName="4" name="Dependents" queryTableFieldId="4"/>
    <tableColumn id="5" xr3:uid="{AC85A6E4-DFEE-44DF-BB9E-CADD01C31FD8}" uniqueName="5" name="Education" queryTableFieldId="5" dataDxfId="6"/>
    <tableColumn id="6" xr3:uid="{2D1A848C-D657-40D5-9EB0-5AFAE54058E5}" uniqueName="6" name="Self_Employed" queryTableFieldId="6" dataDxfId="5"/>
    <tableColumn id="7" xr3:uid="{7B47A880-4757-4860-B2CC-0ED5234CE700}" uniqueName="7" name="ApplicantIncome" queryTableFieldId="7"/>
    <tableColumn id="8" xr3:uid="{7C627CAB-4F7C-4FC8-8749-68B753169487}" uniqueName="8" name="CoapplicantIncome" queryTableFieldId="8"/>
    <tableColumn id="9" xr3:uid="{27C4874D-0A1F-4064-9DBC-934E682F618F}" uniqueName="9" name="LoanAmount" queryTableFieldId="9"/>
    <tableColumn id="10" xr3:uid="{C6A59A88-F372-444C-AE49-EAC8727CD6C7}" uniqueName="10" name="Loan_Amount_Term" queryTableFieldId="10"/>
    <tableColumn id="11" xr3:uid="{9D99E228-EC4D-4ACD-AD67-AB109173A464}" uniqueName="11" name="Credit_History" queryTableFieldId="11"/>
    <tableColumn id="12" xr3:uid="{C0693C0C-EC66-4AFE-8FA6-868188A947C8}" uniqueName="12" name="Property_Area" queryTableFieldId="12" dataDxfId="4"/>
    <tableColumn id="13" xr3:uid="{ECFCFFAD-B005-491E-8F77-B19ACAC7E86A}" uniqueName="13" name="Loan_Status" queryTableFieldId="13" dataDxfId="3"/>
    <tableColumn id="14" xr3:uid="{631B26BA-397B-4DAC-A10A-5CF200221988}" uniqueName="14" name="Gender - Copy" queryTableFieldId="14" dataDxfId="2"/>
    <tableColumn id="15" xr3:uid="{BB310576-9D62-40C4-BDE6-7A5B815F02C7}" uniqueName="15" name="Married - Copy" queryTableFieldId="15" dataDxfId="1"/>
    <tableColumn id="16" xr3:uid="{C7F2B061-E5D2-4B50-8C7F-DEC8C9FBF1F9}" uniqueName="16" name="Dependents - Copy" queryTableFieldId="16"/>
    <tableColumn id="17" xr3:uid="{0F828E25-1E8C-49AD-AF8B-EF5FF18BAE34}" uniqueName="17" name="Self_Employed - Copy" queryTableFieldId="17" dataDxfId="0"/>
    <tableColumn id="18" xr3:uid="{BF78A80A-133E-4B4D-8285-C623AC20B6FF}" uniqueName="18" name="LoanAmount - Copy" queryTableFieldId="18"/>
    <tableColumn id="19" xr3:uid="{4561A70F-1AE9-4C95-B05E-439E18188E0A}" uniqueName="19" name="Loan_Amount_Term - Copy" queryTableFieldId="19"/>
    <tableColumn id="20" xr3:uid="{1180F069-45F6-43EB-8D3C-45957E9B57DA}" uniqueName="20" name="Credit_History - Copy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CE9C-F4AC-41D8-986C-48A121F327FB}">
  <dimension ref="A1:T615"/>
  <sheetViews>
    <sheetView tabSelected="1" workbookViewId="0">
      <selection activeCell="S16" sqref="S16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3.21875" bestFit="1" customWidth="1"/>
    <col min="5" max="5" width="11.77734375" bestFit="1" customWidth="1"/>
    <col min="6" max="6" width="15.6640625" bestFit="1" customWidth="1"/>
    <col min="7" max="7" width="17.6640625" bestFit="1" customWidth="1"/>
    <col min="8" max="8" width="19.88671875" bestFit="1" customWidth="1"/>
    <col min="9" max="9" width="13.5546875" bestFit="1" customWidth="1"/>
    <col min="10" max="10" width="19.5546875" bestFit="1" customWidth="1"/>
    <col min="11" max="11" width="15.33203125" bestFit="1" customWidth="1"/>
    <col min="12" max="12" width="14.88671875" bestFit="1" customWidth="1"/>
    <col min="13" max="13" width="13.21875" bestFit="1" customWidth="1"/>
    <col min="14" max="14" width="14.88671875" bestFit="1" customWidth="1"/>
    <col min="15" max="15" width="15.33203125" bestFit="1" customWidth="1"/>
    <col min="16" max="16" width="18.88671875" bestFit="1" customWidth="1"/>
    <col min="17" max="17" width="21.33203125" bestFit="1" customWidth="1"/>
    <col min="18" max="18" width="19.21875" bestFit="1" customWidth="1"/>
    <col min="19" max="19" width="25.21875" bestFit="1" customWidth="1"/>
    <col min="20" max="20" width="2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</row>
    <row r="2" spans="1:20" x14ac:dyDescent="0.3">
      <c r="A2" t="s">
        <v>22</v>
      </c>
      <c r="B2" t="s">
        <v>12</v>
      </c>
      <c r="C2" t="s">
        <v>15</v>
      </c>
      <c r="D2">
        <v>0</v>
      </c>
      <c r="E2" t="s">
        <v>14</v>
      </c>
      <c r="F2" t="s">
        <v>15</v>
      </c>
      <c r="G2">
        <v>5849</v>
      </c>
      <c r="H2">
        <v>0</v>
      </c>
      <c r="I2">
        <f>MEDIAN(R3:R615)</f>
        <v>128</v>
      </c>
      <c r="J2">
        <v>360</v>
      </c>
      <c r="K2">
        <v>1</v>
      </c>
      <c r="L2" t="s">
        <v>16</v>
      </c>
      <c r="M2" t="s">
        <v>23</v>
      </c>
      <c r="N2" t="s">
        <v>12</v>
      </c>
      <c r="O2" t="s">
        <v>15</v>
      </c>
      <c r="P2">
        <v>0</v>
      </c>
      <c r="Q2" t="s">
        <v>15</v>
      </c>
      <c r="S2">
        <v>360</v>
      </c>
      <c r="T2">
        <v>1</v>
      </c>
    </row>
    <row r="3" spans="1:20" x14ac:dyDescent="0.3">
      <c r="A3" t="s">
        <v>24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20</v>
      </c>
      <c r="M3" t="s">
        <v>25</v>
      </c>
      <c r="N3" t="s">
        <v>12</v>
      </c>
      <c r="O3" t="s">
        <v>13</v>
      </c>
      <c r="P3">
        <v>1</v>
      </c>
      <c r="Q3" t="s">
        <v>15</v>
      </c>
      <c r="R3">
        <v>128</v>
      </c>
      <c r="S3">
        <v>360</v>
      </c>
      <c r="T3">
        <v>1</v>
      </c>
    </row>
    <row r="4" spans="1:20" x14ac:dyDescent="0.3">
      <c r="A4" t="s">
        <v>26</v>
      </c>
      <c r="B4" t="s">
        <v>12</v>
      </c>
      <c r="C4" t="s">
        <v>13</v>
      </c>
      <c r="D4">
        <v>0</v>
      </c>
      <c r="E4" t="s">
        <v>14</v>
      </c>
      <c r="F4" t="s">
        <v>13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16</v>
      </c>
      <c r="M4" t="s">
        <v>23</v>
      </c>
      <c r="N4" t="s">
        <v>12</v>
      </c>
      <c r="O4" t="s">
        <v>13</v>
      </c>
      <c r="P4">
        <v>0</v>
      </c>
      <c r="Q4" t="s">
        <v>13</v>
      </c>
      <c r="R4">
        <v>66</v>
      </c>
      <c r="S4">
        <v>360</v>
      </c>
      <c r="T4">
        <v>1</v>
      </c>
    </row>
    <row r="5" spans="1:20" x14ac:dyDescent="0.3">
      <c r="A5" t="s">
        <v>27</v>
      </c>
      <c r="B5" t="s">
        <v>12</v>
      </c>
      <c r="C5" t="s">
        <v>13</v>
      </c>
      <c r="D5">
        <v>0</v>
      </c>
      <c r="E5" t="s">
        <v>17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16</v>
      </c>
      <c r="M5" t="s">
        <v>23</v>
      </c>
      <c r="N5" t="s">
        <v>12</v>
      </c>
      <c r="O5" t="s">
        <v>13</v>
      </c>
      <c r="P5">
        <v>0</v>
      </c>
      <c r="Q5" t="s">
        <v>15</v>
      </c>
      <c r="R5">
        <v>120</v>
      </c>
      <c r="S5">
        <v>360</v>
      </c>
      <c r="T5">
        <v>1</v>
      </c>
    </row>
    <row r="6" spans="1:20" x14ac:dyDescent="0.3">
      <c r="A6" t="s">
        <v>28</v>
      </c>
      <c r="B6" t="s">
        <v>12</v>
      </c>
      <c r="C6" t="s">
        <v>15</v>
      </c>
      <c r="D6">
        <v>0</v>
      </c>
      <c r="E6" t="s">
        <v>14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16</v>
      </c>
      <c r="M6" t="s">
        <v>23</v>
      </c>
      <c r="N6" t="s">
        <v>12</v>
      </c>
      <c r="O6" t="s">
        <v>15</v>
      </c>
      <c r="P6">
        <v>0</v>
      </c>
      <c r="Q6" t="s">
        <v>15</v>
      </c>
      <c r="R6">
        <v>141</v>
      </c>
      <c r="S6">
        <v>360</v>
      </c>
      <c r="T6">
        <v>1</v>
      </c>
    </row>
    <row r="7" spans="1:20" x14ac:dyDescent="0.3">
      <c r="A7" t="s">
        <v>29</v>
      </c>
      <c r="B7" t="s">
        <v>12</v>
      </c>
      <c r="C7" t="s">
        <v>13</v>
      </c>
      <c r="D7">
        <v>2</v>
      </c>
      <c r="E7" t="s">
        <v>14</v>
      </c>
      <c r="F7" t="s">
        <v>13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16</v>
      </c>
      <c r="M7" t="s">
        <v>23</v>
      </c>
      <c r="N7" t="s">
        <v>12</v>
      </c>
      <c r="O7" t="s">
        <v>13</v>
      </c>
      <c r="P7">
        <v>2</v>
      </c>
      <c r="Q7" t="s">
        <v>13</v>
      </c>
      <c r="R7">
        <v>267</v>
      </c>
      <c r="S7">
        <v>360</v>
      </c>
      <c r="T7">
        <v>1</v>
      </c>
    </row>
    <row r="8" spans="1:20" x14ac:dyDescent="0.3">
      <c r="A8" t="s">
        <v>30</v>
      </c>
      <c r="B8" t="s">
        <v>12</v>
      </c>
      <c r="C8" t="s">
        <v>13</v>
      </c>
      <c r="D8">
        <v>0</v>
      </c>
      <c r="E8" t="s">
        <v>17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16</v>
      </c>
      <c r="M8" t="s">
        <v>23</v>
      </c>
      <c r="N8" t="s">
        <v>12</v>
      </c>
      <c r="O8" t="s">
        <v>13</v>
      </c>
      <c r="P8">
        <v>0</v>
      </c>
      <c r="Q8" t="s">
        <v>15</v>
      </c>
      <c r="R8">
        <v>95</v>
      </c>
      <c r="S8">
        <v>360</v>
      </c>
      <c r="T8">
        <v>1</v>
      </c>
    </row>
    <row r="9" spans="1:20" x14ac:dyDescent="0.3">
      <c r="A9" t="s">
        <v>31</v>
      </c>
      <c r="B9" t="s">
        <v>12</v>
      </c>
      <c r="C9" t="s">
        <v>13</v>
      </c>
      <c r="D9">
        <v>3</v>
      </c>
      <c r="E9" t="s">
        <v>14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19</v>
      </c>
      <c r="M9" t="s">
        <v>25</v>
      </c>
      <c r="N9" t="s">
        <v>12</v>
      </c>
      <c r="O9" t="s">
        <v>13</v>
      </c>
      <c r="P9">
        <v>3</v>
      </c>
      <c r="Q9" t="s">
        <v>15</v>
      </c>
      <c r="R9">
        <v>158</v>
      </c>
      <c r="S9">
        <v>360</v>
      </c>
      <c r="T9">
        <v>0</v>
      </c>
    </row>
    <row r="10" spans="1:20" x14ac:dyDescent="0.3">
      <c r="A10" t="s">
        <v>32</v>
      </c>
      <c r="B10" t="s">
        <v>12</v>
      </c>
      <c r="C10" t="s">
        <v>13</v>
      </c>
      <c r="D10">
        <v>2</v>
      </c>
      <c r="E10" t="s">
        <v>14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16</v>
      </c>
      <c r="M10" t="s">
        <v>23</v>
      </c>
      <c r="N10" t="s">
        <v>12</v>
      </c>
      <c r="O10" t="s">
        <v>13</v>
      </c>
      <c r="P10">
        <v>2</v>
      </c>
      <c r="Q10" t="s">
        <v>15</v>
      </c>
      <c r="R10">
        <v>168</v>
      </c>
      <c r="S10">
        <v>360</v>
      </c>
      <c r="T10">
        <v>1</v>
      </c>
    </row>
    <row r="11" spans="1:20" x14ac:dyDescent="0.3">
      <c r="A11" t="s">
        <v>33</v>
      </c>
      <c r="B11" t="s">
        <v>12</v>
      </c>
      <c r="C11" t="s">
        <v>13</v>
      </c>
      <c r="D11">
        <v>1</v>
      </c>
      <c r="E11" t="s">
        <v>14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19</v>
      </c>
      <c r="M11" t="s">
        <v>25</v>
      </c>
      <c r="N11" t="s">
        <v>12</v>
      </c>
      <c r="O11" t="s">
        <v>13</v>
      </c>
      <c r="P11">
        <v>1</v>
      </c>
      <c r="Q11" t="s">
        <v>15</v>
      </c>
      <c r="R11">
        <v>349</v>
      </c>
      <c r="S11">
        <v>360</v>
      </c>
      <c r="T11">
        <v>1</v>
      </c>
    </row>
    <row r="12" spans="1:20" x14ac:dyDescent="0.3">
      <c r="A12" t="s">
        <v>34</v>
      </c>
      <c r="B12" t="s">
        <v>12</v>
      </c>
      <c r="C12" t="s">
        <v>13</v>
      </c>
      <c r="D12">
        <v>2</v>
      </c>
      <c r="E12" t="s">
        <v>14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16</v>
      </c>
      <c r="M12" t="s">
        <v>23</v>
      </c>
      <c r="N12" t="s">
        <v>12</v>
      </c>
      <c r="O12" t="s">
        <v>13</v>
      </c>
      <c r="P12">
        <v>2</v>
      </c>
      <c r="Q12" t="s">
        <v>15</v>
      </c>
      <c r="R12">
        <v>70</v>
      </c>
      <c r="S12">
        <v>360</v>
      </c>
      <c r="T12">
        <v>1</v>
      </c>
    </row>
    <row r="13" spans="1:20" x14ac:dyDescent="0.3">
      <c r="A13" t="s">
        <v>35</v>
      </c>
      <c r="B13" t="s">
        <v>12</v>
      </c>
      <c r="C13" t="s">
        <v>13</v>
      </c>
      <c r="D13">
        <v>2</v>
      </c>
      <c r="E13" t="s">
        <v>14</v>
      </c>
      <c r="F13" t="str" cm="1">
        <f t="array" ref="F13">INDEX(Q2:Q615, MATCH(MAX(COUNTIF(Q2:Q615, Q2:Q615)), COUNTIF(Q2:Q615, Q2:Q615), 0))</f>
        <v>No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16</v>
      </c>
      <c r="M13" t="s">
        <v>23</v>
      </c>
      <c r="N13" t="s">
        <v>12</v>
      </c>
      <c r="O13" t="s">
        <v>13</v>
      </c>
      <c r="P13">
        <v>2</v>
      </c>
      <c r="R13">
        <v>109</v>
      </c>
      <c r="S13">
        <v>360</v>
      </c>
      <c r="T13">
        <v>1</v>
      </c>
    </row>
    <row r="14" spans="1:20" x14ac:dyDescent="0.3">
      <c r="A14" t="s">
        <v>36</v>
      </c>
      <c r="B14" t="s">
        <v>12</v>
      </c>
      <c r="C14" t="s">
        <v>13</v>
      </c>
      <c r="D14">
        <v>2</v>
      </c>
      <c r="E14" t="s">
        <v>14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16</v>
      </c>
      <c r="M14" t="s">
        <v>23</v>
      </c>
      <c r="N14" t="s">
        <v>12</v>
      </c>
      <c r="O14" t="s">
        <v>13</v>
      </c>
      <c r="P14">
        <v>2</v>
      </c>
      <c r="Q14" t="s">
        <v>15</v>
      </c>
      <c r="R14">
        <v>200</v>
      </c>
      <c r="S14">
        <v>360</v>
      </c>
      <c r="T14">
        <v>1</v>
      </c>
    </row>
    <row r="15" spans="1:20" x14ac:dyDescent="0.3">
      <c r="A15" t="s">
        <v>37</v>
      </c>
      <c r="B15" t="s">
        <v>12</v>
      </c>
      <c r="C15" t="s">
        <v>15</v>
      </c>
      <c r="D15">
        <v>0</v>
      </c>
      <c r="E15" t="s">
        <v>14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20</v>
      </c>
      <c r="M15" t="s">
        <v>25</v>
      </c>
      <c r="N15" t="s">
        <v>12</v>
      </c>
      <c r="O15" t="s">
        <v>15</v>
      </c>
      <c r="P15">
        <v>0</v>
      </c>
      <c r="Q15" t="s">
        <v>15</v>
      </c>
      <c r="R15">
        <v>114</v>
      </c>
      <c r="S15">
        <v>360</v>
      </c>
      <c r="T15">
        <v>1</v>
      </c>
    </row>
    <row r="16" spans="1:20" x14ac:dyDescent="0.3">
      <c r="A16" t="s">
        <v>38</v>
      </c>
      <c r="B16" t="s">
        <v>12</v>
      </c>
      <c r="C16" t="s">
        <v>13</v>
      </c>
      <c r="D16">
        <v>2</v>
      </c>
      <c r="E16" t="s">
        <v>14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16</v>
      </c>
      <c r="M16" t="s">
        <v>23</v>
      </c>
      <c r="N16" t="s">
        <v>12</v>
      </c>
      <c r="O16" t="s">
        <v>13</v>
      </c>
      <c r="P16">
        <v>2</v>
      </c>
      <c r="Q16" t="s">
        <v>15</v>
      </c>
      <c r="R16">
        <v>17</v>
      </c>
      <c r="S16">
        <v>120</v>
      </c>
      <c r="T16">
        <v>1</v>
      </c>
    </row>
    <row r="17" spans="1:20" x14ac:dyDescent="0.3">
      <c r="A17" t="s">
        <v>39</v>
      </c>
      <c r="B17" t="s">
        <v>12</v>
      </c>
      <c r="C17" t="s">
        <v>15</v>
      </c>
      <c r="D17">
        <v>0</v>
      </c>
      <c r="E17" t="s">
        <v>14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16</v>
      </c>
      <c r="M17" t="s">
        <v>23</v>
      </c>
      <c r="N17" t="s">
        <v>12</v>
      </c>
      <c r="O17" t="s">
        <v>15</v>
      </c>
      <c r="P17">
        <v>0</v>
      </c>
      <c r="Q17" t="s">
        <v>15</v>
      </c>
      <c r="R17">
        <v>125</v>
      </c>
      <c r="S17">
        <v>360</v>
      </c>
      <c r="T17">
        <v>1</v>
      </c>
    </row>
    <row r="18" spans="1:20" x14ac:dyDescent="0.3">
      <c r="A18" t="s">
        <v>40</v>
      </c>
      <c r="B18" t="s">
        <v>12</v>
      </c>
      <c r="C18" t="s">
        <v>15</v>
      </c>
      <c r="D18">
        <v>1</v>
      </c>
      <c r="E18" t="s">
        <v>17</v>
      </c>
      <c r="F18" t="s">
        <v>15</v>
      </c>
      <c r="G18">
        <v>3596</v>
      </c>
      <c r="H18">
        <v>0</v>
      </c>
      <c r="I18">
        <v>100</v>
      </c>
      <c r="J18">
        <v>240</v>
      </c>
      <c r="K18" cm="1">
        <f t="array" ref="K18">INDEX(T2:T615, MATCH(MAX(COUNTIF(T2:T615, T2:T615)), COUNTIF(T2:T615, T2:T615), 0))</f>
        <v>1</v>
      </c>
      <c r="L18" t="s">
        <v>16</v>
      </c>
      <c r="M18" t="s">
        <v>23</v>
      </c>
      <c r="N18" t="s">
        <v>12</v>
      </c>
      <c r="O18" t="s">
        <v>15</v>
      </c>
      <c r="P18">
        <v>1</v>
      </c>
      <c r="Q18" t="s">
        <v>15</v>
      </c>
      <c r="R18">
        <v>100</v>
      </c>
      <c r="S18">
        <v>240</v>
      </c>
    </row>
    <row r="19" spans="1:20" x14ac:dyDescent="0.3">
      <c r="A19" t="s">
        <v>41</v>
      </c>
      <c r="B19" t="s">
        <v>18</v>
      </c>
      <c r="C19" t="s">
        <v>15</v>
      </c>
      <c r="D19">
        <v>0</v>
      </c>
      <c r="E19" t="s">
        <v>14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16</v>
      </c>
      <c r="M19" t="s">
        <v>25</v>
      </c>
      <c r="N19" t="s">
        <v>18</v>
      </c>
      <c r="O19" t="s">
        <v>15</v>
      </c>
      <c r="P19">
        <v>0</v>
      </c>
      <c r="Q19" t="s">
        <v>15</v>
      </c>
      <c r="R19">
        <v>76</v>
      </c>
      <c r="S19">
        <v>360</v>
      </c>
      <c r="T19">
        <v>0</v>
      </c>
    </row>
    <row r="20" spans="1:20" x14ac:dyDescent="0.3">
      <c r="A20" t="s">
        <v>42</v>
      </c>
      <c r="B20" t="s">
        <v>12</v>
      </c>
      <c r="C20" t="s">
        <v>13</v>
      </c>
      <c r="D20">
        <v>0</v>
      </c>
      <c r="E20" t="s">
        <v>17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20</v>
      </c>
      <c r="M20" t="s">
        <v>25</v>
      </c>
      <c r="N20" t="s">
        <v>12</v>
      </c>
      <c r="O20" t="s">
        <v>13</v>
      </c>
      <c r="P20">
        <v>0</v>
      </c>
      <c r="Q20" t="s">
        <v>15</v>
      </c>
      <c r="R20">
        <v>133</v>
      </c>
      <c r="S20">
        <v>360</v>
      </c>
      <c r="T20">
        <v>1</v>
      </c>
    </row>
    <row r="21" spans="1:20" x14ac:dyDescent="0.3">
      <c r="A21" t="s">
        <v>43</v>
      </c>
      <c r="B21" t="s">
        <v>12</v>
      </c>
      <c r="C21" t="s">
        <v>13</v>
      </c>
      <c r="D21">
        <v>0</v>
      </c>
      <c r="E21" t="s">
        <v>14</v>
      </c>
      <c r="F21" t="str" cm="1">
        <f t="array" ref="F21">INDEX(Q10:Q623, MATCH(MAX(COUNTIF(Q10:Q623, Q10:Q623)), COUNTIF(Q10:Q623, Q10:Q623), 0))</f>
        <v>No</v>
      </c>
      <c r="G21">
        <v>2600</v>
      </c>
      <c r="H21">
        <v>3500</v>
      </c>
      <c r="I21">
        <v>115</v>
      </c>
      <c r="J21" cm="1">
        <f t="array" ref="J21">INDEX(S2:S615, MATCH(MAX(COUNTIF(S2:S615, S2:S615)), COUNTIF(S2:S615, S2:S615), 0))</f>
        <v>360</v>
      </c>
      <c r="K21">
        <v>1</v>
      </c>
      <c r="L21" t="s">
        <v>16</v>
      </c>
      <c r="M21" t="s">
        <v>23</v>
      </c>
      <c r="N21" t="s">
        <v>12</v>
      </c>
      <c r="O21" t="s">
        <v>13</v>
      </c>
      <c r="P21">
        <v>0</v>
      </c>
      <c r="R21">
        <v>115</v>
      </c>
      <c r="T21">
        <v>1</v>
      </c>
    </row>
    <row r="22" spans="1:20" x14ac:dyDescent="0.3">
      <c r="A22" t="s">
        <v>44</v>
      </c>
      <c r="B22" t="s">
        <v>12</v>
      </c>
      <c r="C22" t="s">
        <v>13</v>
      </c>
      <c r="D22">
        <v>0</v>
      </c>
      <c r="E22" t="s">
        <v>17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16</v>
      </c>
      <c r="M22" t="s">
        <v>25</v>
      </c>
      <c r="N22" t="s">
        <v>12</v>
      </c>
      <c r="O22" t="s">
        <v>13</v>
      </c>
      <c r="P22">
        <v>0</v>
      </c>
      <c r="Q22" t="s">
        <v>15</v>
      </c>
      <c r="R22">
        <v>104</v>
      </c>
      <c r="S22">
        <v>360</v>
      </c>
      <c r="T22">
        <v>0</v>
      </c>
    </row>
    <row r="23" spans="1:20" x14ac:dyDescent="0.3">
      <c r="A23" t="s">
        <v>45</v>
      </c>
      <c r="B23" t="s">
        <v>12</v>
      </c>
      <c r="C23" t="s">
        <v>13</v>
      </c>
      <c r="D23">
        <v>1</v>
      </c>
      <c r="E23" t="s">
        <v>14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16</v>
      </c>
      <c r="M23" t="s">
        <v>23</v>
      </c>
      <c r="N23" t="s">
        <v>12</v>
      </c>
      <c r="O23" t="s">
        <v>13</v>
      </c>
      <c r="P23">
        <v>1</v>
      </c>
      <c r="Q23" t="s">
        <v>15</v>
      </c>
      <c r="R23">
        <v>315</v>
      </c>
      <c r="S23">
        <v>360</v>
      </c>
      <c r="T23">
        <v>1</v>
      </c>
    </row>
    <row r="24" spans="1:20" x14ac:dyDescent="0.3">
      <c r="A24" t="s">
        <v>46</v>
      </c>
      <c r="B24" t="s">
        <v>12</v>
      </c>
      <c r="C24" t="s">
        <v>13</v>
      </c>
      <c r="D24">
        <v>0</v>
      </c>
      <c r="E24" t="s">
        <v>17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19</v>
      </c>
      <c r="M24" t="s">
        <v>25</v>
      </c>
      <c r="N24" t="s">
        <v>12</v>
      </c>
      <c r="O24" t="s">
        <v>13</v>
      </c>
      <c r="P24">
        <v>0</v>
      </c>
      <c r="Q24" t="s">
        <v>15</v>
      </c>
      <c r="R24">
        <v>116</v>
      </c>
      <c r="S24">
        <v>360</v>
      </c>
      <c r="T24">
        <v>0</v>
      </c>
    </row>
    <row r="25" spans="1:20" x14ac:dyDescent="0.3">
      <c r="A25" t="s">
        <v>47</v>
      </c>
      <c r="B25" t="str" cm="1">
        <f t="array" ref="B25">INDEX(N2:N615, MATCH(MAX(COUNTIF(N2:N615, N2:N615)), COUNTIF(N2:N615, N2:N615), 0))</f>
        <v>Male</v>
      </c>
      <c r="C25" t="s">
        <v>13</v>
      </c>
      <c r="D25">
        <v>2</v>
      </c>
      <c r="E25" t="s">
        <v>17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20</v>
      </c>
      <c r="M25" t="s">
        <v>25</v>
      </c>
      <c r="O25" t="s">
        <v>13</v>
      </c>
      <c r="P25">
        <v>2</v>
      </c>
      <c r="Q25" t="s">
        <v>15</v>
      </c>
      <c r="R25">
        <v>112</v>
      </c>
      <c r="S25">
        <v>360</v>
      </c>
      <c r="T25">
        <v>0</v>
      </c>
    </row>
    <row r="26" spans="1:20" x14ac:dyDescent="0.3">
      <c r="A26" t="s">
        <v>48</v>
      </c>
      <c r="B26" t="s">
        <v>12</v>
      </c>
      <c r="C26" t="s">
        <v>13</v>
      </c>
      <c r="D26">
        <v>1</v>
      </c>
      <c r="E26" t="s">
        <v>14</v>
      </c>
      <c r="F26" t="str" cm="1">
        <f t="array" ref="F26">INDEX(Q15:Q628, MATCH(MAX(COUNTIF(Q15:Q628, Q15:Q628)), COUNTIF(Q15:Q628, Q15:Q628), 0))</f>
        <v>No</v>
      </c>
      <c r="G26">
        <v>3717</v>
      </c>
      <c r="H26">
        <v>2925</v>
      </c>
      <c r="I26">
        <v>151</v>
      </c>
      <c r="J26">
        <v>360</v>
      </c>
      <c r="K26" cm="1">
        <f t="array" ref="K26">INDEX(T10:T623, MATCH(MAX(COUNTIF(T10:T623, T10:T623)), COUNTIF(T10:T623, T10:T623), 0))</f>
        <v>1</v>
      </c>
      <c r="L26" t="s">
        <v>19</v>
      </c>
      <c r="M26" t="s">
        <v>25</v>
      </c>
      <c r="N26" t="s">
        <v>12</v>
      </c>
      <c r="O26" t="s">
        <v>13</v>
      </c>
      <c r="P26">
        <v>1</v>
      </c>
      <c r="R26">
        <v>151</v>
      </c>
      <c r="S26">
        <v>360</v>
      </c>
    </row>
    <row r="27" spans="1:20" x14ac:dyDescent="0.3">
      <c r="A27" t="s">
        <v>49</v>
      </c>
      <c r="B27" t="s">
        <v>12</v>
      </c>
      <c r="C27" t="s">
        <v>13</v>
      </c>
      <c r="D27">
        <v>0</v>
      </c>
      <c r="E27" t="s">
        <v>14</v>
      </c>
      <c r="F27" t="s">
        <v>13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19</v>
      </c>
      <c r="M27" t="s">
        <v>23</v>
      </c>
      <c r="N27" t="s">
        <v>12</v>
      </c>
      <c r="O27" t="s">
        <v>13</v>
      </c>
      <c r="P27">
        <v>0</v>
      </c>
      <c r="Q27" t="s">
        <v>13</v>
      </c>
      <c r="R27">
        <v>191</v>
      </c>
      <c r="S27">
        <v>360</v>
      </c>
      <c r="T27">
        <v>1</v>
      </c>
    </row>
    <row r="28" spans="1:20" x14ac:dyDescent="0.3">
      <c r="A28" t="s">
        <v>50</v>
      </c>
      <c r="B28" t="s">
        <v>12</v>
      </c>
      <c r="C28" t="s">
        <v>13</v>
      </c>
      <c r="D28">
        <v>0</v>
      </c>
      <c r="E28" t="s">
        <v>14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19</v>
      </c>
      <c r="M28" t="s">
        <v>23</v>
      </c>
      <c r="N28" t="s">
        <v>12</v>
      </c>
      <c r="O28" t="s">
        <v>13</v>
      </c>
      <c r="P28">
        <v>0</v>
      </c>
      <c r="Q28" t="s">
        <v>15</v>
      </c>
      <c r="R28">
        <v>122</v>
      </c>
      <c r="S28">
        <v>360</v>
      </c>
      <c r="T28">
        <v>1</v>
      </c>
    </row>
    <row r="29" spans="1:20" x14ac:dyDescent="0.3">
      <c r="A29" t="s">
        <v>51</v>
      </c>
      <c r="B29" t="s">
        <v>12</v>
      </c>
      <c r="C29" t="s">
        <v>13</v>
      </c>
      <c r="D29">
        <v>2</v>
      </c>
      <c r="E29" t="s">
        <v>17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16</v>
      </c>
      <c r="M29" t="s">
        <v>23</v>
      </c>
      <c r="N29" t="s">
        <v>12</v>
      </c>
      <c r="O29" t="s">
        <v>13</v>
      </c>
      <c r="P29">
        <v>2</v>
      </c>
      <c r="Q29" t="s">
        <v>15</v>
      </c>
      <c r="R29">
        <v>110</v>
      </c>
      <c r="S29">
        <v>360</v>
      </c>
      <c r="T29">
        <v>1</v>
      </c>
    </row>
    <row r="30" spans="1:20" x14ac:dyDescent="0.3">
      <c r="A30" t="s">
        <v>52</v>
      </c>
      <c r="B30" t="s">
        <v>12</v>
      </c>
      <c r="C30" t="s">
        <v>15</v>
      </c>
      <c r="D30">
        <v>0</v>
      </c>
      <c r="E30" t="s">
        <v>17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16</v>
      </c>
      <c r="M30" t="s">
        <v>25</v>
      </c>
      <c r="N30" t="s">
        <v>12</v>
      </c>
      <c r="O30" t="s">
        <v>15</v>
      </c>
      <c r="P30">
        <v>0</v>
      </c>
      <c r="Q30" t="s">
        <v>15</v>
      </c>
      <c r="R30">
        <v>35</v>
      </c>
      <c r="S30">
        <v>360</v>
      </c>
      <c r="T30">
        <v>1</v>
      </c>
    </row>
    <row r="31" spans="1:20" x14ac:dyDescent="0.3">
      <c r="A31" t="s">
        <v>53</v>
      </c>
      <c r="B31" t="s">
        <v>18</v>
      </c>
      <c r="C31" t="s">
        <v>15</v>
      </c>
      <c r="D31">
        <v>2</v>
      </c>
      <c r="E31" t="s">
        <v>14</v>
      </c>
      <c r="F31" t="str" cm="1">
        <f t="array" ref="F31">INDEX(Q20:Q633, MATCH(MAX(COUNTIF(Q20:Q633, Q20:Q633)), COUNTIF(Q20:Q633, Q20:Q633), 0))</f>
        <v>No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19</v>
      </c>
      <c r="M31" t="s">
        <v>23</v>
      </c>
      <c r="N31" t="s">
        <v>18</v>
      </c>
      <c r="O31" t="s">
        <v>15</v>
      </c>
      <c r="P31">
        <v>2</v>
      </c>
      <c r="R31">
        <v>120</v>
      </c>
      <c r="S31">
        <v>360</v>
      </c>
      <c r="T31">
        <v>1</v>
      </c>
    </row>
    <row r="32" spans="1:20" x14ac:dyDescent="0.3">
      <c r="A32" t="s">
        <v>54</v>
      </c>
      <c r="B32" t="s">
        <v>12</v>
      </c>
      <c r="C32" t="s">
        <v>13</v>
      </c>
      <c r="D32">
        <v>1</v>
      </c>
      <c r="E32" t="s">
        <v>14</v>
      </c>
      <c r="F32" t="str" cm="1">
        <f t="array" ref="F32">INDEX(Q21:Q634, MATCH(MAX(COUNTIF(Q21:Q634, Q21:Q634)), COUNTIF(Q21:Q634, Q21:Q634), 0))</f>
        <v>No</v>
      </c>
      <c r="G32">
        <v>4166</v>
      </c>
      <c r="H32">
        <v>3369</v>
      </c>
      <c r="I32">
        <v>201</v>
      </c>
      <c r="J32">
        <v>360</v>
      </c>
      <c r="K32" cm="1">
        <f t="array" ref="K32">INDEX(T16:T629, MATCH(MAX(COUNTIF(T16:T629, T16:T629)), COUNTIF(T16:T629, T16:T629), 0))</f>
        <v>1</v>
      </c>
      <c r="L32" t="s">
        <v>16</v>
      </c>
      <c r="M32" t="s">
        <v>25</v>
      </c>
      <c r="N32" t="s">
        <v>12</v>
      </c>
      <c r="O32" t="s">
        <v>13</v>
      </c>
      <c r="P32">
        <v>1</v>
      </c>
      <c r="R32">
        <v>201</v>
      </c>
      <c r="S32">
        <v>360</v>
      </c>
    </row>
    <row r="33" spans="1:20" x14ac:dyDescent="0.3">
      <c r="A33" t="s">
        <v>55</v>
      </c>
      <c r="B33" t="s">
        <v>12</v>
      </c>
      <c r="C33" t="s">
        <v>15</v>
      </c>
      <c r="D33">
        <v>0</v>
      </c>
      <c r="E33" t="s">
        <v>14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16</v>
      </c>
      <c r="M33" t="s">
        <v>25</v>
      </c>
      <c r="N33" t="s">
        <v>12</v>
      </c>
      <c r="O33" t="s">
        <v>15</v>
      </c>
      <c r="P33">
        <v>0</v>
      </c>
      <c r="Q33" t="s">
        <v>15</v>
      </c>
      <c r="R33">
        <v>74</v>
      </c>
      <c r="S33">
        <v>360</v>
      </c>
      <c r="T33">
        <v>1</v>
      </c>
    </row>
    <row r="34" spans="1:20" x14ac:dyDescent="0.3">
      <c r="A34" t="s">
        <v>56</v>
      </c>
      <c r="B34" t="s">
        <v>12</v>
      </c>
      <c r="C34" t="s">
        <v>15</v>
      </c>
      <c r="D34">
        <v>1</v>
      </c>
      <c r="E34" t="s">
        <v>14</v>
      </c>
      <c r="F34" t="s">
        <v>13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20</v>
      </c>
      <c r="M34" t="s">
        <v>25</v>
      </c>
      <c r="N34" t="s">
        <v>12</v>
      </c>
      <c r="O34" t="s">
        <v>15</v>
      </c>
      <c r="P34">
        <v>1</v>
      </c>
      <c r="Q34" t="s">
        <v>13</v>
      </c>
      <c r="R34">
        <v>106</v>
      </c>
      <c r="S34">
        <v>360</v>
      </c>
      <c r="T34">
        <v>1</v>
      </c>
    </row>
    <row r="35" spans="1:20" x14ac:dyDescent="0.3">
      <c r="A35" t="s">
        <v>57</v>
      </c>
      <c r="B35" t="s">
        <v>12</v>
      </c>
      <c r="C35" t="s">
        <v>13</v>
      </c>
      <c r="D35">
        <v>0</v>
      </c>
      <c r="E35" t="s">
        <v>14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19</v>
      </c>
      <c r="M35" t="s">
        <v>23</v>
      </c>
      <c r="N35" t="s">
        <v>12</v>
      </c>
      <c r="O35" t="s">
        <v>13</v>
      </c>
      <c r="P35">
        <v>0</v>
      </c>
      <c r="Q35" t="s">
        <v>15</v>
      </c>
      <c r="R35">
        <v>114</v>
      </c>
      <c r="S35">
        <v>360</v>
      </c>
      <c r="T35">
        <v>1</v>
      </c>
    </row>
    <row r="36" spans="1:20" x14ac:dyDescent="0.3">
      <c r="A36" t="s">
        <v>58</v>
      </c>
      <c r="B36" t="s">
        <v>12</v>
      </c>
      <c r="C36" t="s">
        <v>15</v>
      </c>
      <c r="D36">
        <v>3</v>
      </c>
      <c r="E36" t="s">
        <v>14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20</v>
      </c>
      <c r="M36" t="s">
        <v>25</v>
      </c>
      <c r="N36" t="s">
        <v>12</v>
      </c>
      <c r="O36" t="s">
        <v>15</v>
      </c>
      <c r="P36">
        <v>3</v>
      </c>
      <c r="Q36" t="s">
        <v>15</v>
      </c>
      <c r="R36">
        <v>320</v>
      </c>
      <c r="S36">
        <v>360</v>
      </c>
      <c r="T36">
        <v>1</v>
      </c>
    </row>
    <row r="37" spans="1:20" x14ac:dyDescent="0.3">
      <c r="A37" t="s">
        <v>59</v>
      </c>
      <c r="B37" t="s">
        <v>12</v>
      </c>
      <c r="C37" t="s">
        <v>13</v>
      </c>
      <c r="D37">
        <v>0</v>
      </c>
      <c r="E37" t="s">
        <v>14</v>
      </c>
      <c r="F37" t="s">
        <v>15</v>
      </c>
      <c r="G37">
        <v>2275</v>
      </c>
      <c r="H37">
        <v>2067</v>
      </c>
      <c r="I37">
        <f>MEDIAN(R37:R650)</f>
        <v>128</v>
      </c>
      <c r="J37">
        <v>360</v>
      </c>
      <c r="K37">
        <v>1</v>
      </c>
      <c r="L37" t="s">
        <v>16</v>
      </c>
      <c r="M37" t="s">
        <v>23</v>
      </c>
      <c r="N37" t="s">
        <v>12</v>
      </c>
      <c r="O37" t="s">
        <v>13</v>
      </c>
      <c r="P37">
        <v>0</v>
      </c>
      <c r="Q37" t="s">
        <v>15</v>
      </c>
      <c r="S37">
        <v>360</v>
      </c>
      <c r="T37">
        <v>1</v>
      </c>
    </row>
    <row r="38" spans="1:20" x14ac:dyDescent="0.3">
      <c r="A38" t="s">
        <v>60</v>
      </c>
      <c r="B38" t="s">
        <v>12</v>
      </c>
      <c r="C38" t="s">
        <v>13</v>
      </c>
      <c r="D38">
        <v>0</v>
      </c>
      <c r="E38" t="s">
        <v>14</v>
      </c>
      <c r="F38" t="s">
        <v>15</v>
      </c>
      <c r="G38">
        <v>1828</v>
      </c>
      <c r="H38">
        <v>1330</v>
      </c>
      <c r="I38">
        <v>100</v>
      </c>
      <c r="J38" cm="1">
        <f t="array" ref="J38">INDEX(S10:S615, MATCH(MAX(COUNTIF(S10:S615, S10:S615)), COUNTIF(S10:S615, S10:S615), 0))</f>
        <v>360</v>
      </c>
      <c r="K38">
        <v>0</v>
      </c>
      <c r="L38" t="s">
        <v>16</v>
      </c>
      <c r="M38" t="s">
        <v>25</v>
      </c>
      <c r="N38" t="s">
        <v>12</v>
      </c>
      <c r="O38" t="s">
        <v>13</v>
      </c>
      <c r="P38">
        <v>0</v>
      </c>
      <c r="Q38" t="s">
        <v>15</v>
      </c>
      <c r="R38">
        <v>100</v>
      </c>
      <c r="T38">
        <v>0</v>
      </c>
    </row>
    <row r="39" spans="1:20" x14ac:dyDescent="0.3">
      <c r="A39" t="s">
        <v>61</v>
      </c>
      <c r="B39" t="s">
        <v>18</v>
      </c>
      <c r="C39" t="s">
        <v>13</v>
      </c>
      <c r="D39">
        <v>0</v>
      </c>
      <c r="E39" t="s">
        <v>14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19</v>
      </c>
      <c r="M39" t="s">
        <v>23</v>
      </c>
      <c r="N39" t="s">
        <v>18</v>
      </c>
      <c r="O39" t="s">
        <v>13</v>
      </c>
      <c r="P39">
        <v>0</v>
      </c>
      <c r="Q39" t="s">
        <v>15</v>
      </c>
      <c r="R39">
        <v>144</v>
      </c>
      <c r="S39">
        <v>360</v>
      </c>
      <c r="T39">
        <v>1</v>
      </c>
    </row>
    <row r="40" spans="1:20" x14ac:dyDescent="0.3">
      <c r="A40" t="s">
        <v>62</v>
      </c>
      <c r="B40" t="s">
        <v>12</v>
      </c>
      <c r="C40" t="s">
        <v>15</v>
      </c>
      <c r="D40">
        <v>0</v>
      </c>
      <c r="E40" t="s">
        <v>14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16</v>
      </c>
      <c r="M40" t="s">
        <v>23</v>
      </c>
      <c r="N40" t="s">
        <v>12</v>
      </c>
      <c r="O40" t="s">
        <v>15</v>
      </c>
      <c r="P40">
        <v>0</v>
      </c>
      <c r="Q40" t="s">
        <v>15</v>
      </c>
      <c r="R40">
        <v>184</v>
      </c>
      <c r="S40">
        <v>360</v>
      </c>
      <c r="T40">
        <v>1</v>
      </c>
    </row>
    <row r="41" spans="1:20" x14ac:dyDescent="0.3">
      <c r="A41" t="s">
        <v>63</v>
      </c>
      <c r="B41" t="s">
        <v>12</v>
      </c>
      <c r="C41" t="s">
        <v>15</v>
      </c>
      <c r="D41">
        <v>0</v>
      </c>
      <c r="E41" t="s">
        <v>17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19</v>
      </c>
      <c r="M41" t="s">
        <v>23</v>
      </c>
      <c r="N41" t="s">
        <v>12</v>
      </c>
      <c r="O41" t="s">
        <v>15</v>
      </c>
      <c r="P41">
        <v>0</v>
      </c>
      <c r="Q41" t="s">
        <v>15</v>
      </c>
      <c r="R41">
        <v>110</v>
      </c>
      <c r="S41">
        <v>360</v>
      </c>
      <c r="T41">
        <v>1</v>
      </c>
    </row>
    <row r="42" spans="1:20" x14ac:dyDescent="0.3">
      <c r="A42" t="s">
        <v>64</v>
      </c>
      <c r="B42" t="s">
        <v>12</v>
      </c>
      <c r="C42" t="s">
        <v>15</v>
      </c>
      <c r="D42">
        <v>0</v>
      </c>
      <c r="E42" t="s">
        <v>14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16</v>
      </c>
      <c r="M42" t="s">
        <v>25</v>
      </c>
      <c r="N42" t="s">
        <v>12</v>
      </c>
      <c r="O42" t="s">
        <v>15</v>
      </c>
      <c r="P42">
        <v>0</v>
      </c>
      <c r="Q42" t="s">
        <v>15</v>
      </c>
      <c r="R42">
        <v>80</v>
      </c>
      <c r="S42">
        <v>360</v>
      </c>
      <c r="T42">
        <v>1</v>
      </c>
    </row>
    <row r="43" spans="1:20" x14ac:dyDescent="0.3">
      <c r="A43" t="s">
        <v>65</v>
      </c>
      <c r="B43" t="s">
        <v>12</v>
      </c>
      <c r="C43" t="s">
        <v>15</v>
      </c>
      <c r="D43">
        <v>0</v>
      </c>
      <c r="E43" t="s">
        <v>14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16</v>
      </c>
      <c r="M43" t="s">
        <v>23</v>
      </c>
      <c r="N43" t="s">
        <v>12</v>
      </c>
      <c r="O43" t="s">
        <v>15</v>
      </c>
      <c r="P43">
        <v>0</v>
      </c>
      <c r="Q43" t="s">
        <v>15</v>
      </c>
      <c r="R43">
        <v>47</v>
      </c>
      <c r="S43">
        <v>360</v>
      </c>
      <c r="T43">
        <v>1</v>
      </c>
    </row>
    <row r="44" spans="1:20" x14ac:dyDescent="0.3">
      <c r="A44" t="s">
        <v>66</v>
      </c>
      <c r="B44" t="s">
        <v>12</v>
      </c>
      <c r="C44" t="s">
        <v>13</v>
      </c>
      <c r="D44">
        <v>0</v>
      </c>
      <c r="E44" t="s">
        <v>14</v>
      </c>
      <c r="F44" t="s">
        <v>15</v>
      </c>
      <c r="G44">
        <v>2400</v>
      </c>
      <c r="H44">
        <v>0</v>
      </c>
      <c r="I44">
        <v>75</v>
      </c>
      <c r="J44">
        <v>360</v>
      </c>
      <c r="K44" cm="1">
        <f t="array" ref="K44">INDEX(T28:T641, MATCH(MAX(COUNTIF(T28:T641, T28:T641)), COUNTIF(T28:T641, T28:T641), 0))</f>
        <v>1</v>
      </c>
      <c r="L44" t="s">
        <v>16</v>
      </c>
      <c r="M44" t="s">
        <v>23</v>
      </c>
      <c r="N44" t="s">
        <v>12</v>
      </c>
      <c r="O44" t="s">
        <v>13</v>
      </c>
      <c r="P44">
        <v>0</v>
      </c>
      <c r="Q44" t="s">
        <v>15</v>
      </c>
      <c r="R44">
        <v>75</v>
      </c>
      <c r="S44">
        <v>360</v>
      </c>
    </row>
    <row r="45" spans="1:20" x14ac:dyDescent="0.3">
      <c r="A45" t="s">
        <v>67</v>
      </c>
      <c r="B45" t="s">
        <v>12</v>
      </c>
      <c r="C45" t="s">
        <v>13</v>
      </c>
      <c r="D45">
        <v>0</v>
      </c>
      <c r="E45" t="s">
        <v>14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19</v>
      </c>
      <c r="M45" t="s">
        <v>23</v>
      </c>
      <c r="N45" t="s">
        <v>12</v>
      </c>
      <c r="O45" t="s">
        <v>13</v>
      </c>
      <c r="P45">
        <v>0</v>
      </c>
      <c r="Q45" t="s">
        <v>15</v>
      </c>
      <c r="R45">
        <v>134</v>
      </c>
      <c r="S45">
        <v>360</v>
      </c>
      <c r="T45">
        <v>1</v>
      </c>
    </row>
    <row r="46" spans="1:20" x14ac:dyDescent="0.3">
      <c r="A46" t="s">
        <v>68</v>
      </c>
      <c r="B46" t="s">
        <v>12</v>
      </c>
      <c r="C46" t="s">
        <v>13</v>
      </c>
      <c r="D46">
        <v>0</v>
      </c>
      <c r="E46" t="s">
        <v>17</v>
      </c>
      <c r="F46" t="s">
        <v>13</v>
      </c>
      <c r="G46">
        <v>4695</v>
      </c>
      <c r="H46">
        <v>0</v>
      </c>
      <c r="I46">
        <v>96</v>
      </c>
      <c r="J46" cm="1">
        <f t="array" ref="J46">INDEX(S18:S623, MATCH(MAX(COUNTIF(S18:S623, S18:S623)), COUNTIF(S18:S623, S18:S623), 0))</f>
        <v>360</v>
      </c>
      <c r="K46">
        <v>1</v>
      </c>
      <c r="L46" t="s">
        <v>16</v>
      </c>
      <c r="M46" t="s">
        <v>23</v>
      </c>
      <c r="N46" t="s">
        <v>12</v>
      </c>
      <c r="O46" t="s">
        <v>13</v>
      </c>
      <c r="P46">
        <v>0</v>
      </c>
      <c r="Q46" t="s">
        <v>13</v>
      </c>
      <c r="R46">
        <v>96</v>
      </c>
      <c r="T46">
        <v>1</v>
      </c>
    </row>
    <row r="47" spans="1:20" x14ac:dyDescent="0.3">
      <c r="A47" t="s">
        <v>69</v>
      </c>
      <c r="B47" t="s">
        <v>18</v>
      </c>
      <c r="C47" t="s">
        <v>15</v>
      </c>
      <c r="D47">
        <v>0</v>
      </c>
      <c r="E47" t="s">
        <v>14</v>
      </c>
      <c r="F47" t="s">
        <v>15</v>
      </c>
      <c r="G47">
        <v>3410</v>
      </c>
      <c r="H47">
        <v>0</v>
      </c>
      <c r="I47">
        <v>88</v>
      </c>
      <c r="J47" cm="1">
        <f t="array" ref="J47">INDEX(S19:S624, MATCH(MAX(COUNTIF(S19:S624, S19:S624)), COUNTIF(S19:S624, S19:S624), 0))</f>
        <v>360</v>
      </c>
      <c r="K47">
        <v>1</v>
      </c>
      <c r="L47" t="s">
        <v>16</v>
      </c>
      <c r="M47" t="s">
        <v>23</v>
      </c>
      <c r="N47" t="s">
        <v>18</v>
      </c>
      <c r="O47" t="s">
        <v>15</v>
      </c>
      <c r="P47">
        <v>0</v>
      </c>
      <c r="Q47" t="s">
        <v>15</v>
      </c>
      <c r="R47">
        <v>88</v>
      </c>
      <c r="T47">
        <v>1</v>
      </c>
    </row>
    <row r="48" spans="1:20" x14ac:dyDescent="0.3">
      <c r="A48" t="s">
        <v>70</v>
      </c>
      <c r="B48" t="s">
        <v>12</v>
      </c>
      <c r="C48" t="s">
        <v>13</v>
      </c>
      <c r="D48">
        <v>1</v>
      </c>
      <c r="E48" t="s">
        <v>14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16</v>
      </c>
      <c r="M48" t="s">
        <v>23</v>
      </c>
      <c r="N48" t="s">
        <v>12</v>
      </c>
      <c r="O48" t="s">
        <v>13</v>
      </c>
      <c r="P48">
        <v>1</v>
      </c>
      <c r="Q48" t="s">
        <v>15</v>
      </c>
      <c r="R48">
        <v>44</v>
      </c>
      <c r="S48">
        <v>360</v>
      </c>
      <c r="T48">
        <v>1</v>
      </c>
    </row>
    <row r="49" spans="1:20" x14ac:dyDescent="0.3">
      <c r="A49" t="s">
        <v>71</v>
      </c>
      <c r="B49" t="s">
        <v>12</v>
      </c>
      <c r="C49" t="s">
        <v>13</v>
      </c>
      <c r="D49">
        <v>0</v>
      </c>
      <c r="E49" t="s">
        <v>14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16</v>
      </c>
      <c r="M49" t="s">
        <v>23</v>
      </c>
      <c r="N49" t="s">
        <v>12</v>
      </c>
      <c r="O49" t="s">
        <v>13</v>
      </c>
      <c r="P49">
        <v>0</v>
      </c>
      <c r="Q49" t="s">
        <v>15</v>
      </c>
      <c r="R49">
        <v>144</v>
      </c>
      <c r="S49">
        <v>360</v>
      </c>
      <c r="T49">
        <v>1</v>
      </c>
    </row>
    <row r="50" spans="1:20" x14ac:dyDescent="0.3">
      <c r="A50" t="s">
        <v>72</v>
      </c>
      <c r="B50" t="s">
        <v>18</v>
      </c>
      <c r="C50" t="s">
        <v>13</v>
      </c>
      <c r="D50">
        <v>0</v>
      </c>
      <c r="E50" t="s">
        <v>14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16</v>
      </c>
      <c r="M50" t="s">
        <v>25</v>
      </c>
      <c r="N50" t="s">
        <v>18</v>
      </c>
      <c r="O50" t="s">
        <v>13</v>
      </c>
      <c r="P50">
        <v>0</v>
      </c>
      <c r="Q50" t="s">
        <v>15</v>
      </c>
      <c r="R50">
        <v>120</v>
      </c>
      <c r="S50">
        <v>360</v>
      </c>
      <c r="T50">
        <v>0</v>
      </c>
    </row>
    <row r="51" spans="1:20" x14ac:dyDescent="0.3">
      <c r="A51" t="s">
        <v>73</v>
      </c>
      <c r="B51" t="s">
        <v>18</v>
      </c>
      <c r="C51" t="s">
        <v>15</v>
      </c>
      <c r="D51">
        <v>0</v>
      </c>
      <c r="E51" t="s">
        <v>14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19</v>
      </c>
      <c r="M51" t="s">
        <v>23</v>
      </c>
      <c r="N51" t="s">
        <v>18</v>
      </c>
      <c r="O51" t="s">
        <v>15</v>
      </c>
      <c r="P51">
        <v>0</v>
      </c>
      <c r="Q51" t="s">
        <v>15</v>
      </c>
      <c r="R51">
        <v>144</v>
      </c>
      <c r="S51">
        <v>360</v>
      </c>
      <c r="T51">
        <v>1</v>
      </c>
    </row>
    <row r="52" spans="1:20" x14ac:dyDescent="0.3">
      <c r="A52" t="s">
        <v>74</v>
      </c>
      <c r="B52" t="s">
        <v>18</v>
      </c>
      <c r="C52" t="s">
        <v>13</v>
      </c>
      <c r="D52">
        <v>0</v>
      </c>
      <c r="E52" t="s">
        <v>17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19</v>
      </c>
      <c r="M52" t="s">
        <v>23</v>
      </c>
      <c r="N52" t="s">
        <v>18</v>
      </c>
      <c r="O52" t="s">
        <v>13</v>
      </c>
      <c r="P52">
        <v>0</v>
      </c>
      <c r="Q52" t="s">
        <v>15</v>
      </c>
      <c r="R52">
        <v>100</v>
      </c>
      <c r="S52">
        <v>360</v>
      </c>
      <c r="T52">
        <v>1</v>
      </c>
    </row>
    <row r="53" spans="1:20" x14ac:dyDescent="0.3">
      <c r="A53" t="s">
        <v>75</v>
      </c>
      <c r="B53" t="s">
        <v>18</v>
      </c>
      <c r="C53" t="s">
        <v>15</v>
      </c>
      <c r="D53">
        <v>0</v>
      </c>
      <c r="E53" t="s">
        <v>14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19</v>
      </c>
      <c r="M53" t="s">
        <v>23</v>
      </c>
      <c r="N53" t="s">
        <v>18</v>
      </c>
      <c r="O53" t="s">
        <v>15</v>
      </c>
      <c r="P53">
        <v>0</v>
      </c>
      <c r="Q53" t="s">
        <v>15</v>
      </c>
      <c r="R53">
        <v>120</v>
      </c>
      <c r="S53">
        <v>360</v>
      </c>
      <c r="T53">
        <v>1</v>
      </c>
    </row>
    <row r="54" spans="1:20" x14ac:dyDescent="0.3">
      <c r="A54" t="s">
        <v>76</v>
      </c>
      <c r="B54" t="s">
        <v>18</v>
      </c>
      <c r="C54" t="s">
        <v>15</v>
      </c>
      <c r="D54">
        <v>0</v>
      </c>
      <c r="E54" t="s">
        <v>14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19</v>
      </c>
      <c r="M54" t="s">
        <v>25</v>
      </c>
      <c r="N54" t="s">
        <v>18</v>
      </c>
      <c r="O54" t="s">
        <v>15</v>
      </c>
      <c r="P54">
        <v>0</v>
      </c>
      <c r="Q54" t="s">
        <v>15</v>
      </c>
      <c r="R54">
        <v>112</v>
      </c>
      <c r="S54">
        <v>360</v>
      </c>
      <c r="T54">
        <v>1</v>
      </c>
    </row>
    <row r="55" spans="1:20" x14ac:dyDescent="0.3">
      <c r="A55" t="s">
        <v>77</v>
      </c>
      <c r="B55" t="s">
        <v>12</v>
      </c>
      <c r="C55" t="s">
        <v>13</v>
      </c>
      <c r="D55">
        <v>2</v>
      </c>
      <c r="E55" t="s">
        <v>14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16</v>
      </c>
      <c r="M55" t="s">
        <v>25</v>
      </c>
      <c r="N55" t="s">
        <v>12</v>
      </c>
      <c r="O55" t="s">
        <v>13</v>
      </c>
      <c r="P55">
        <v>2</v>
      </c>
      <c r="Q55" t="s">
        <v>15</v>
      </c>
      <c r="R55">
        <v>134</v>
      </c>
      <c r="S55">
        <v>360</v>
      </c>
      <c r="T55">
        <v>1</v>
      </c>
    </row>
    <row r="56" spans="1:20" x14ac:dyDescent="0.3">
      <c r="A56" t="s">
        <v>78</v>
      </c>
      <c r="B56" t="s">
        <v>18</v>
      </c>
      <c r="C56" t="s">
        <v>13</v>
      </c>
      <c r="D56">
        <v>1</v>
      </c>
      <c r="E56" t="s">
        <v>14</v>
      </c>
      <c r="F56" t="s">
        <v>13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16</v>
      </c>
      <c r="M56" t="s">
        <v>25</v>
      </c>
      <c r="N56" t="s">
        <v>18</v>
      </c>
      <c r="O56" t="s">
        <v>13</v>
      </c>
      <c r="P56">
        <v>1</v>
      </c>
      <c r="Q56" t="s">
        <v>13</v>
      </c>
      <c r="R56">
        <v>286</v>
      </c>
      <c r="S56">
        <v>360</v>
      </c>
      <c r="T56">
        <v>0</v>
      </c>
    </row>
    <row r="57" spans="1:20" x14ac:dyDescent="0.3">
      <c r="A57" t="s">
        <v>79</v>
      </c>
      <c r="B57" t="s">
        <v>12</v>
      </c>
      <c r="C57" t="s">
        <v>13</v>
      </c>
      <c r="D57">
        <v>2</v>
      </c>
      <c r="E57" t="s">
        <v>14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19</v>
      </c>
      <c r="M57" t="s">
        <v>23</v>
      </c>
      <c r="N57" t="s">
        <v>12</v>
      </c>
      <c r="O57" t="s">
        <v>13</v>
      </c>
      <c r="P57">
        <v>2</v>
      </c>
      <c r="Q57" t="s">
        <v>15</v>
      </c>
      <c r="R57">
        <v>97</v>
      </c>
      <c r="S57">
        <v>360</v>
      </c>
      <c r="T57">
        <v>1</v>
      </c>
    </row>
    <row r="58" spans="1:20" x14ac:dyDescent="0.3">
      <c r="A58" t="s">
        <v>80</v>
      </c>
      <c r="B58" t="s">
        <v>12</v>
      </c>
      <c r="C58" t="s">
        <v>13</v>
      </c>
      <c r="D58">
        <v>0</v>
      </c>
      <c r="E58" t="s">
        <v>14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19</v>
      </c>
      <c r="M58" t="s">
        <v>23</v>
      </c>
      <c r="N58" t="s">
        <v>12</v>
      </c>
      <c r="O58" t="s">
        <v>13</v>
      </c>
      <c r="P58">
        <v>0</v>
      </c>
      <c r="Q58" t="s">
        <v>15</v>
      </c>
      <c r="R58">
        <v>96</v>
      </c>
      <c r="S58">
        <v>360</v>
      </c>
      <c r="T58">
        <v>1</v>
      </c>
    </row>
    <row r="59" spans="1:20" x14ac:dyDescent="0.3">
      <c r="A59" t="s">
        <v>81</v>
      </c>
      <c r="B59" t="s">
        <v>12</v>
      </c>
      <c r="C59" t="s">
        <v>13</v>
      </c>
      <c r="D59">
        <v>0</v>
      </c>
      <c r="E59" t="s">
        <v>14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20</v>
      </c>
      <c r="M59" t="s">
        <v>25</v>
      </c>
      <c r="N59" t="s">
        <v>12</v>
      </c>
      <c r="O59" t="s">
        <v>13</v>
      </c>
      <c r="P59">
        <v>0</v>
      </c>
      <c r="Q59" t="s">
        <v>15</v>
      </c>
      <c r="R59">
        <v>135</v>
      </c>
      <c r="S59">
        <v>360</v>
      </c>
      <c r="T59">
        <v>1</v>
      </c>
    </row>
    <row r="60" spans="1:20" x14ac:dyDescent="0.3">
      <c r="A60" t="s">
        <v>82</v>
      </c>
      <c r="B60" t="s">
        <v>12</v>
      </c>
      <c r="C60" t="s">
        <v>13</v>
      </c>
      <c r="D60">
        <v>1</v>
      </c>
      <c r="E60" t="s">
        <v>14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16</v>
      </c>
      <c r="M60" t="s">
        <v>23</v>
      </c>
      <c r="N60" t="s">
        <v>12</v>
      </c>
      <c r="O60" t="s">
        <v>13</v>
      </c>
      <c r="P60">
        <v>1</v>
      </c>
      <c r="Q60" t="s">
        <v>15</v>
      </c>
      <c r="R60">
        <v>180</v>
      </c>
      <c r="S60">
        <v>360</v>
      </c>
      <c r="T60">
        <v>1</v>
      </c>
    </row>
    <row r="61" spans="1:20" x14ac:dyDescent="0.3">
      <c r="A61" t="s">
        <v>83</v>
      </c>
      <c r="B61" t="s">
        <v>12</v>
      </c>
      <c r="C61" t="s">
        <v>13</v>
      </c>
      <c r="D61">
        <v>2</v>
      </c>
      <c r="E61" t="s">
        <v>17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16</v>
      </c>
      <c r="M61" t="s">
        <v>23</v>
      </c>
      <c r="N61" t="s">
        <v>12</v>
      </c>
      <c r="O61" t="s">
        <v>13</v>
      </c>
      <c r="P61">
        <v>2</v>
      </c>
      <c r="Q61" t="s">
        <v>15</v>
      </c>
      <c r="R61">
        <v>144</v>
      </c>
      <c r="S61">
        <v>360</v>
      </c>
      <c r="T61">
        <v>1</v>
      </c>
    </row>
    <row r="62" spans="1:20" x14ac:dyDescent="0.3">
      <c r="A62" t="s">
        <v>84</v>
      </c>
      <c r="B62" t="s">
        <v>12</v>
      </c>
      <c r="C62" t="s">
        <v>13</v>
      </c>
      <c r="D62">
        <v>0</v>
      </c>
      <c r="E62" t="s">
        <v>14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16</v>
      </c>
      <c r="M62" t="s">
        <v>23</v>
      </c>
      <c r="N62" t="s">
        <v>12</v>
      </c>
      <c r="O62" t="s">
        <v>13</v>
      </c>
      <c r="P62">
        <v>0</v>
      </c>
      <c r="Q62" t="s">
        <v>15</v>
      </c>
      <c r="R62">
        <v>120</v>
      </c>
      <c r="S62">
        <v>360</v>
      </c>
      <c r="T62">
        <v>1</v>
      </c>
    </row>
    <row r="63" spans="1:20" x14ac:dyDescent="0.3">
      <c r="A63" t="s">
        <v>85</v>
      </c>
      <c r="B63" t="s">
        <v>12</v>
      </c>
      <c r="C63" t="s">
        <v>13</v>
      </c>
      <c r="D63">
        <v>3</v>
      </c>
      <c r="E63" t="s">
        <v>14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16</v>
      </c>
      <c r="M63" t="s">
        <v>23</v>
      </c>
      <c r="N63" t="s">
        <v>12</v>
      </c>
      <c r="O63" t="s">
        <v>13</v>
      </c>
      <c r="P63">
        <v>3</v>
      </c>
      <c r="Q63" t="s">
        <v>15</v>
      </c>
      <c r="R63">
        <v>99</v>
      </c>
      <c r="S63">
        <v>360</v>
      </c>
      <c r="T63">
        <v>1</v>
      </c>
    </row>
    <row r="64" spans="1:20" x14ac:dyDescent="0.3">
      <c r="A64" t="s">
        <v>86</v>
      </c>
      <c r="B64" t="s">
        <v>12</v>
      </c>
      <c r="C64" t="s">
        <v>13</v>
      </c>
      <c r="D64">
        <v>0</v>
      </c>
      <c r="E64" t="s">
        <v>17</v>
      </c>
      <c r="F64" t="s">
        <v>13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20</v>
      </c>
      <c r="M64" t="s">
        <v>25</v>
      </c>
      <c r="N64" t="s">
        <v>12</v>
      </c>
      <c r="O64" t="s">
        <v>13</v>
      </c>
      <c r="P64">
        <v>0</v>
      </c>
      <c r="Q64" t="s">
        <v>13</v>
      </c>
      <c r="R64">
        <v>165</v>
      </c>
      <c r="S64">
        <v>180</v>
      </c>
      <c r="T64">
        <v>0</v>
      </c>
    </row>
    <row r="65" spans="1:20" x14ac:dyDescent="0.3">
      <c r="A65" t="s">
        <v>87</v>
      </c>
      <c r="B65" t="s">
        <v>12</v>
      </c>
      <c r="C65" t="s">
        <v>13</v>
      </c>
      <c r="D65">
        <v>1</v>
      </c>
      <c r="E65" t="s">
        <v>14</v>
      </c>
      <c r="F65" t="s">
        <v>15</v>
      </c>
      <c r="G65">
        <v>4945</v>
      </c>
      <c r="H65">
        <v>0</v>
      </c>
      <c r="I65">
        <f>MEDIAN(R65:R678)</f>
        <v>128</v>
      </c>
      <c r="J65">
        <v>360</v>
      </c>
      <c r="K65">
        <v>0</v>
      </c>
      <c r="L65" t="s">
        <v>20</v>
      </c>
      <c r="M65" t="s">
        <v>25</v>
      </c>
      <c r="N65" t="s">
        <v>12</v>
      </c>
      <c r="O65" t="s">
        <v>13</v>
      </c>
      <c r="P65">
        <v>1</v>
      </c>
      <c r="Q65" t="s">
        <v>15</v>
      </c>
      <c r="S65">
        <v>360</v>
      </c>
      <c r="T65">
        <v>0</v>
      </c>
    </row>
    <row r="66" spans="1:20" x14ac:dyDescent="0.3">
      <c r="A66" t="s">
        <v>88</v>
      </c>
      <c r="B66" t="s">
        <v>18</v>
      </c>
      <c r="C66" t="s">
        <v>15</v>
      </c>
      <c r="D66">
        <v>0</v>
      </c>
      <c r="E66" t="s">
        <v>14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19</v>
      </c>
      <c r="M66" t="s">
        <v>25</v>
      </c>
      <c r="N66" t="s">
        <v>18</v>
      </c>
      <c r="O66" t="s">
        <v>15</v>
      </c>
      <c r="P66">
        <v>0</v>
      </c>
      <c r="Q66" t="s">
        <v>15</v>
      </c>
      <c r="R66">
        <v>116</v>
      </c>
      <c r="S66">
        <v>360</v>
      </c>
      <c r="T66">
        <v>0</v>
      </c>
    </row>
    <row r="67" spans="1:20" x14ac:dyDescent="0.3">
      <c r="A67" t="s">
        <v>89</v>
      </c>
      <c r="B67" t="s">
        <v>12</v>
      </c>
      <c r="C67" t="s">
        <v>13</v>
      </c>
      <c r="D67">
        <v>0</v>
      </c>
      <c r="E67" t="s">
        <v>14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19</v>
      </c>
      <c r="M67" t="s">
        <v>25</v>
      </c>
      <c r="N67" t="s">
        <v>12</v>
      </c>
      <c r="O67" t="s">
        <v>13</v>
      </c>
      <c r="P67">
        <v>0</v>
      </c>
      <c r="Q67" t="s">
        <v>15</v>
      </c>
      <c r="R67">
        <v>258</v>
      </c>
      <c r="S67">
        <v>360</v>
      </c>
      <c r="T67">
        <v>1</v>
      </c>
    </row>
    <row r="68" spans="1:20" x14ac:dyDescent="0.3">
      <c r="A68" t="s">
        <v>90</v>
      </c>
      <c r="B68" t="s">
        <v>12</v>
      </c>
      <c r="C68" t="s">
        <v>15</v>
      </c>
      <c r="D68">
        <v>0</v>
      </c>
      <c r="E68" t="s">
        <v>17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16</v>
      </c>
      <c r="M68" t="s">
        <v>25</v>
      </c>
      <c r="N68" t="s">
        <v>12</v>
      </c>
      <c r="O68" t="s">
        <v>15</v>
      </c>
      <c r="P68">
        <v>0</v>
      </c>
      <c r="Q68" t="s">
        <v>15</v>
      </c>
      <c r="R68">
        <v>126</v>
      </c>
      <c r="S68">
        <v>180</v>
      </c>
      <c r="T68">
        <v>0</v>
      </c>
    </row>
    <row r="69" spans="1:20" x14ac:dyDescent="0.3">
      <c r="A69" t="s">
        <v>91</v>
      </c>
      <c r="B69" t="s">
        <v>12</v>
      </c>
      <c r="C69" t="s">
        <v>13</v>
      </c>
      <c r="D69">
        <v>1</v>
      </c>
      <c r="E69" t="s">
        <v>14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16</v>
      </c>
      <c r="M69" t="s">
        <v>23</v>
      </c>
      <c r="N69" t="s">
        <v>12</v>
      </c>
      <c r="O69" t="s">
        <v>13</v>
      </c>
      <c r="P69">
        <v>1</v>
      </c>
      <c r="Q69" t="s">
        <v>15</v>
      </c>
      <c r="R69">
        <v>312</v>
      </c>
      <c r="S69">
        <v>360</v>
      </c>
      <c r="T69">
        <v>1</v>
      </c>
    </row>
    <row r="70" spans="1:20" x14ac:dyDescent="0.3">
      <c r="A70" t="s">
        <v>92</v>
      </c>
      <c r="B70" t="s">
        <v>12</v>
      </c>
      <c r="C70" t="s">
        <v>13</v>
      </c>
      <c r="D70">
        <v>3</v>
      </c>
      <c r="E70" t="s">
        <v>17</v>
      </c>
      <c r="F70" t="s">
        <v>13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16</v>
      </c>
      <c r="M70" t="s">
        <v>23</v>
      </c>
      <c r="N70" t="s">
        <v>12</v>
      </c>
      <c r="O70" t="s">
        <v>13</v>
      </c>
      <c r="P70">
        <v>3</v>
      </c>
      <c r="Q70" t="s">
        <v>13</v>
      </c>
      <c r="R70">
        <v>125</v>
      </c>
      <c r="S70">
        <v>60</v>
      </c>
      <c r="T70">
        <v>1</v>
      </c>
    </row>
    <row r="71" spans="1:20" x14ac:dyDescent="0.3">
      <c r="A71" t="s">
        <v>93</v>
      </c>
      <c r="B71" t="s">
        <v>18</v>
      </c>
      <c r="C71" t="s">
        <v>15</v>
      </c>
      <c r="D71">
        <v>0</v>
      </c>
      <c r="E71" t="s">
        <v>14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19</v>
      </c>
      <c r="M71" t="s">
        <v>25</v>
      </c>
      <c r="N71" t="s">
        <v>18</v>
      </c>
      <c r="O71" t="s">
        <v>15</v>
      </c>
      <c r="P71">
        <v>0</v>
      </c>
      <c r="Q71" t="s">
        <v>15</v>
      </c>
      <c r="R71">
        <v>136</v>
      </c>
      <c r="S71">
        <v>360</v>
      </c>
      <c r="T71">
        <v>0</v>
      </c>
    </row>
    <row r="72" spans="1:20" x14ac:dyDescent="0.3">
      <c r="A72" t="s">
        <v>94</v>
      </c>
      <c r="B72" t="s">
        <v>12</v>
      </c>
      <c r="C72" t="s">
        <v>13</v>
      </c>
      <c r="D72">
        <v>0</v>
      </c>
      <c r="E72" t="s">
        <v>14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16</v>
      </c>
      <c r="M72" t="s">
        <v>23</v>
      </c>
      <c r="N72" t="s">
        <v>12</v>
      </c>
      <c r="O72" t="s">
        <v>13</v>
      </c>
      <c r="P72">
        <v>0</v>
      </c>
      <c r="Q72" t="s">
        <v>15</v>
      </c>
      <c r="R72">
        <v>172</v>
      </c>
      <c r="S72">
        <v>360</v>
      </c>
      <c r="T72">
        <v>1</v>
      </c>
    </row>
    <row r="73" spans="1:20" x14ac:dyDescent="0.3">
      <c r="A73" t="s">
        <v>95</v>
      </c>
      <c r="B73" t="s">
        <v>12</v>
      </c>
      <c r="C73" t="s">
        <v>13</v>
      </c>
      <c r="D73">
        <v>2</v>
      </c>
      <c r="E73" t="s">
        <v>17</v>
      </c>
      <c r="F73" t="s">
        <v>13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19</v>
      </c>
      <c r="M73" t="s">
        <v>23</v>
      </c>
      <c r="N73" t="s">
        <v>12</v>
      </c>
      <c r="O73" t="s">
        <v>13</v>
      </c>
      <c r="P73">
        <v>2</v>
      </c>
      <c r="Q73" t="s">
        <v>13</v>
      </c>
      <c r="R73">
        <v>97</v>
      </c>
      <c r="S73">
        <v>360</v>
      </c>
      <c r="T73">
        <v>1</v>
      </c>
    </row>
    <row r="74" spans="1:20" x14ac:dyDescent="0.3">
      <c r="A74" t="s">
        <v>96</v>
      </c>
      <c r="B74" t="s">
        <v>12</v>
      </c>
      <c r="C74" t="s">
        <v>15</v>
      </c>
      <c r="D74">
        <v>0</v>
      </c>
      <c r="E74" t="s">
        <v>14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19</v>
      </c>
      <c r="M74" t="s">
        <v>23</v>
      </c>
      <c r="N74" t="s">
        <v>12</v>
      </c>
      <c r="O74" t="s">
        <v>15</v>
      </c>
      <c r="P74">
        <v>0</v>
      </c>
      <c r="Q74" t="s">
        <v>15</v>
      </c>
      <c r="R74">
        <v>81</v>
      </c>
      <c r="S74">
        <v>300</v>
      </c>
      <c r="T74">
        <v>1</v>
      </c>
    </row>
    <row r="75" spans="1:20" x14ac:dyDescent="0.3">
      <c r="A75" t="s">
        <v>97</v>
      </c>
      <c r="B75" t="s">
        <v>12</v>
      </c>
      <c r="C75" t="s">
        <v>13</v>
      </c>
      <c r="D75">
        <v>3</v>
      </c>
      <c r="E75" t="s">
        <v>17</v>
      </c>
      <c r="F75" t="s">
        <v>15</v>
      </c>
      <c r="G75">
        <v>4755</v>
      </c>
      <c r="H75">
        <v>0</v>
      </c>
      <c r="I75">
        <v>95</v>
      </c>
      <c r="J75" cm="1">
        <f t="array" ref="J75">INDEX(S47:S652, MATCH(MAX(COUNTIF(S47:S652, S47:S652)), COUNTIF(S47:S652, S47:S652), 0))</f>
        <v>360</v>
      </c>
      <c r="K75">
        <v>0</v>
      </c>
      <c r="L75" t="s">
        <v>19</v>
      </c>
      <c r="M75" t="s">
        <v>25</v>
      </c>
      <c r="N75" t="s">
        <v>12</v>
      </c>
      <c r="O75" t="s">
        <v>13</v>
      </c>
      <c r="P75">
        <v>3</v>
      </c>
      <c r="Q75" t="s">
        <v>15</v>
      </c>
      <c r="R75">
        <v>95</v>
      </c>
      <c r="T75">
        <v>0</v>
      </c>
    </row>
    <row r="76" spans="1:20" x14ac:dyDescent="0.3">
      <c r="A76" t="s">
        <v>98</v>
      </c>
      <c r="B76" t="s">
        <v>12</v>
      </c>
      <c r="C76" t="s">
        <v>13</v>
      </c>
      <c r="D76">
        <v>3</v>
      </c>
      <c r="E76" t="s">
        <v>14</v>
      </c>
      <c r="F76" t="s">
        <v>13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19</v>
      </c>
      <c r="M76" t="s">
        <v>23</v>
      </c>
      <c r="N76" t="s">
        <v>12</v>
      </c>
      <c r="O76" t="s">
        <v>13</v>
      </c>
      <c r="P76">
        <v>3</v>
      </c>
      <c r="Q76" t="s">
        <v>13</v>
      </c>
      <c r="R76">
        <v>187</v>
      </c>
      <c r="S76">
        <v>360</v>
      </c>
      <c r="T76">
        <v>1</v>
      </c>
    </row>
    <row r="77" spans="1:20" x14ac:dyDescent="0.3">
      <c r="A77" t="s">
        <v>99</v>
      </c>
      <c r="B77" t="s">
        <v>12</v>
      </c>
      <c r="C77" t="s">
        <v>15</v>
      </c>
      <c r="D77">
        <v>0</v>
      </c>
      <c r="E77" t="s">
        <v>14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16</v>
      </c>
      <c r="M77" t="s">
        <v>25</v>
      </c>
      <c r="N77" t="s">
        <v>12</v>
      </c>
      <c r="O77" t="s">
        <v>15</v>
      </c>
      <c r="P77">
        <v>0</v>
      </c>
      <c r="Q77" t="s">
        <v>15</v>
      </c>
      <c r="R77">
        <v>113</v>
      </c>
      <c r="S77">
        <v>480</v>
      </c>
      <c r="T77">
        <v>1</v>
      </c>
    </row>
    <row r="78" spans="1:20" x14ac:dyDescent="0.3">
      <c r="A78" t="s">
        <v>100</v>
      </c>
      <c r="B78" t="s">
        <v>12</v>
      </c>
      <c r="C78" t="s">
        <v>15</v>
      </c>
      <c r="D78">
        <v>0</v>
      </c>
      <c r="E78" t="s">
        <v>14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16</v>
      </c>
      <c r="M78" t="s">
        <v>25</v>
      </c>
      <c r="N78" t="s">
        <v>12</v>
      </c>
      <c r="O78" t="s">
        <v>15</v>
      </c>
      <c r="P78">
        <v>0</v>
      </c>
      <c r="Q78" t="s">
        <v>15</v>
      </c>
      <c r="R78">
        <v>176</v>
      </c>
      <c r="S78">
        <v>360</v>
      </c>
      <c r="T78">
        <v>1</v>
      </c>
    </row>
    <row r="79" spans="1:20" x14ac:dyDescent="0.3">
      <c r="A79" t="s">
        <v>101</v>
      </c>
      <c r="B79" t="s">
        <v>12</v>
      </c>
      <c r="C79" t="s">
        <v>13</v>
      </c>
      <c r="D79">
        <v>1</v>
      </c>
      <c r="E79" t="s">
        <v>14</v>
      </c>
      <c r="F79" t="s">
        <v>13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16</v>
      </c>
      <c r="M79" t="s">
        <v>25</v>
      </c>
      <c r="N79" t="s">
        <v>12</v>
      </c>
      <c r="O79" t="s">
        <v>13</v>
      </c>
      <c r="P79">
        <v>1</v>
      </c>
      <c r="Q79" t="s">
        <v>13</v>
      </c>
      <c r="R79">
        <v>110</v>
      </c>
      <c r="S79">
        <v>360</v>
      </c>
      <c r="T79">
        <v>1</v>
      </c>
    </row>
    <row r="80" spans="1:20" x14ac:dyDescent="0.3">
      <c r="A80" t="s">
        <v>102</v>
      </c>
      <c r="B80" t="s">
        <v>12</v>
      </c>
      <c r="C80" t="s">
        <v>13</v>
      </c>
      <c r="D80">
        <v>3</v>
      </c>
      <c r="E80" t="s">
        <v>14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19</v>
      </c>
      <c r="M80" t="s">
        <v>25</v>
      </c>
      <c r="N80" t="s">
        <v>12</v>
      </c>
      <c r="O80" t="s">
        <v>13</v>
      </c>
      <c r="P80">
        <v>3</v>
      </c>
      <c r="Q80" t="s">
        <v>15</v>
      </c>
      <c r="R80">
        <v>180</v>
      </c>
      <c r="S80">
        <v>300</v>
      </c>
      <c r="T80">
        <v>0</v>
      </c>
    </row>
    <row r="81" spans="1:20" x14ac:dyDescent="0.3">
      <c r="A81" t="s">
        <v>103</v>
      </c>
      <c r="B81" t="s">
        <v>12</v>
      </c>
      <c r="C81" t="s">
        <v>13</v>
      </c>
      <c r="D81">
        <v>3</v>
      </c>
      <c r="E81" t="s">
        <v>17</v>
      </c>
      <c r="F81" t="s">
        <v>13</v>
      </c>
      <c r="G81">
        <v>3333</v>
      </c>
      <c r="H81">
        <v>2166</v>
      </c>
      <c r="I81">
        <v>130</v>
      </c>
      <c r="J81">
        <v>360</v>
      </c>
      <c r="K81" cm="1">
        <f t="array" ref="K81">INDEX(T65:T678, MATCH(MAX(COUNTIF(T65:T678, T65:T678)), COUNTIF(T65:T678, T65:T678), 0))</f>
        <v>1</v>
      </c>
      <c r="L81" t="s">
        <v>19</v>
      </c>
      <c r="M81" t="s">
        <v>23</v>
      </c>
      <c r="N81" t="s">
        <v>12</v>
      </c>
      <c r="O81" t="s">
        <v>13</v>
      </c>
      <c r="P81">
        <v>3</v>
      </c>
      <c r="Q81" t="s">
        <v>13</v>
      </c>
      <c r="R81">
        <v>130</v>
      </c>
      <c r="S81">
        <v>360</v>
      </c>
    </row>
    <row r="82" spans="1:20" x14ac:dyDescent="0.3">
      <c r="A82" t="s">
        <v>104</v>
      </c>
      <c r="B82" t="s">
        <v>18</v>
      </c>
      <c r="C82" t="s">
        <v>15</v>
      </c>
      <c r="D82">
        <v>0</v>
      </c>
      <c r="E82" t="s">
        <v>14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19</v>
      </c>
      <c r="M82" t="s">
        <v>23</v>
      </c>
      <c r="N82" t="s">
        <v>18</v>
      </c>
      <c r="O82" t="s">
        <v>15</v>
      </c>
      <c r="P82">
        <v>0</v>
      </c>
      <c r="Q82" t="s">
        <v>15</v>
      </c>
      <c r="R82">
        <v>111</v>
      </c>
      <c r="S82">
        <v>360</v>
      </c>
      <c r="T82">
        <v>1</v>
      </c>
    </row>
    <row r="83" spans="1:20" x14ac:dyDescent="0.3">
      <c r="A83" t="s">
        <v>105</v>
      </c>
      <c r="B83" t="s">
        <v>12</v>
      </c>
      <c r="C83" t="s">
        <v>13</v>
      </c>
      <c r="D83">
        <v>1</v>
      </c>
      <c r="E83" t="s">
        <v>14</v>
      </c>
      <c r="F83" t="s">
        <v>13</v>
      </c>
      <c r="G83">
        <v>2395</v>
      </c>
      <c r="H83">
        <v>0</v>
      </c>
      <c r="I83">
        <f>MEDIAN(R83:R696)</f>
        <v>128</v>
      </c>
      <c r="J83">
        <v>360</v>
      </c>
      <c r="K83">
        <v>1</v>
      </c>
      <c r="L83" t="s">
        <v>19</v>
      </c>
      <c r="M83" t="s">
        <v>23</v>
      </c>
      <c r="N83" t="s">
        <v>12</v>
      </c>
      <c r="O83" t="s">
        <v>13</v>
      </c>
      <c r="P83">
        <v>1</v>
      </c>
      <c r="Q83" t="s">
        <v>13</v>
      </c>
      <c r="S83">
        <v>360</v>
      </c>
      <c r="T83">
        <v>1</v>
      </c>
    </row>
    <row r="84" spans="1:20" x14ac:dyDescent="0.3">
      <c r="A84" t="s">
        <v>106</v>
      </c>
      <c r="B84" t="s">
        <v>18</v>
      </c>
      <c r="C84" t="s">
        <v>13</v>
      </c>
      <c r="D84">
        <v>2</v>
      </c>
      <c r="E84" t="s">
        <v>14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16</v>
      </c>
      <c r="M84" t="s">
        <v>25</v>
      </c>
      <c r="N84" t="s">
        <v>18</v>
      </c>
      <c r="O84" t="s">
        <v>13</v>
      </c>
      <c r="P84">
        <v>2</v>
      </c>
      <c r="Q84" t="s">
        <v>15</v>
      </c>
      <c r="R84">
        <v>167</v>
      </c>
      <c r="S84">
        <v>360</v>
      </c>
      <c r="T84">
        <v>1</v>
      </c>
    </row>
    <row r="85" spans="1:20" x14ac:dyDescent="0.3">
      <c r="A85" t="s">
        <v>107</v>
      </c>
      <c r="B85" t="s">
        <v>12</v>
      </c>
      <c r="C85" t="s">
        <v>13</v>
      </c>
      <c r="D85">
        <v>0</v>
      </c>
      <c r="E85" t="s">
        <v>14</v>
      </c>
      <c r="F85" t="s">
        <v>15</v>
      </c>
      <c r="G85">
        <v>6000</v>
      </c>
      <c r="H85">
        <v>2250</v>
      </c>
      <c r="I85">
        <v>265</v>
      </c>
      <c r="J85">
        <v>360</v>
      </c>
      <c r="K85" cm="1">
        <f t="array" ref="K85">INDEX(T69:T682, MATCH(MAX(COUNTIF(T69:T682, T69:T682)), COUNTIF(T69:T682, T69:T682), 0))</f>
        <v>1</v>
      </c>
      <c r="L85" t="s">
        <v>19</v>
      </c>
      <c r="M85" t="s">
        <v>25</v>
      </c>
      <c r="N85" t="s">
        <v>12</v>
      </c>
      <c r="O85" t="s">
        <v>13</v>
      </c>
      <c r="P85">
        <v>0</v>
      </c>
      <c r="Q85" t="s">
        <v>15</v>
      </c>
      <c r="R85">
        <v>265</v>
      </c>
      <c r="S85">
        <v>360</v>
      </c>
    </row>
    <row r="86" spans="1:20" x14ac:dyDescent="0.3">
      <c r="A86" t="s">
        <v>108</v>
      </c>
      <c r="B86" t="s">
        <v>12</v>
      </c>
      <c r="C86" t="s">
        <v>13</v>
      </c>
      <c r="D86">
        <v>1</v>
      </c>
      <c r="E86" t="s">
        <v>14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16</v>
      </c>
      <c r="M86" t="s">
        <v>23</v>
      </c>
      <c r="N86" t="s">
        <v>12</v>
      </c>
      <c r="O86" t="s">
        <v>13</v>
      </c>
      <c r="P86">
        <v>1</v>
      </c>
      <c r="Q86" t="s">
        <v>15</v>
      </c>
      <c r="R86">
        <v>50</v>
      </c>
      <c r="S86">
        <v>240</v>
      </c>
      <c r="T86">
        <v>1</v>
      </c>
    </row>
    <row r="87" spans="1:20" x14ac:dyDescent="0.3">
      <c r="A87" t="s">
        <v>109</v>
      </c>
      <c r="B87" t="s">
        <v>12</v>
      </c>
      <c r="C87" t="s">
        <v>15</v>
      </c>
      <c r="D87">
        <v>0</v>
      </c>
      <c r="E87" t="s">
        <v>14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19</v>
      </c>
      <c r="M87" t="s">
        <v>23</v>
      </c>
      <c r="N87" t="s">
        <v>12</v>
      </c>
      <c r="O87" t="s">
        <v>15</v>
      </c>
      <c r="P87">
        <v>0</v>
      </c>
      <c r="Q87" t="s">
        <v>15</v>
      </c>
      <c r="R87">
        <v>136</v>
      </c>
      <c r="S87">
        <v>360</v>
      </c>
      <c r="T87">
        <v>1</v>
      </c>
    </row>
    <row r="88" spans="1:20" x14ac:dyDescent="0.3">
      <c r="A88" t="s">
        <v>110</v>
      </c>
      <c r="B88" t="s">
        <v>12</v>
      </c>
      <c r="C88" t="s">
        <v>13</v>
      </c>
      <c r="D88">
        <v>2</v>
      </c>
      <c r="E88" t="s">
        <v>17</v>
      </c>
      <c r="F88" t="s">
        <v>15</v>
      </c>
      <c r="G88">
        <v>3333</v>
      </c>
      <c r="H88">
        <v>2000</v>
      </c>
      <c r="I88">
        <v>99</v>
      </c>
      <c r="J88">
        <v>360</v>
      </c>
      <c r="K88" cm="1">
        <f t="array" ref="K88">INDEX(T72:T685, MATCH(MAX(COUNTIF(T72:T685, T72:T685)), COUNTIF(T72:T685, T72:T685), 0))</f>
        <v>1</v>
      </c>
      <c r="L88" t="s">
        <v>19</v>
      </c>
      <c r="M88" t="s">
        <v>23</v>
      </c>
      <c r="N88" t="s">
        <v>12</v>
      </c>
      <c r="O88" t="s">
        <v>13</v>
      </c>
      <c r="P88">
        <v>2</v>
      </c>
      <c r="Q88" t="s">
        <v>15</v>
      </c>
      <c r="R88">
        <v>99</v>
      </c>
      <c r="S88">
        <v>360</v>
      </c>
    </row>
    <row r="89" spans="1:20" x14ac:dyDescent="0.3">
      <c r="A89" t="s">
        <v>111</v>
      </c>
      <c r="B89" t="s">
        <v>12</v>
      </c>
      <c r="C89" t="s">
        <v>13</v>
      </c>
      <c r="D89">
        <v>0</v>
      </c>
      <c r="E89" t="s">
        <v>14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19</v>
      </c>
      <c r="M89" t="s">
        <v>23</v>
      </c>
      <c r="N89" t="s">
        <v>12</v>
      </c>
      <c r="O89" t="s">
        <v>13</v>
      </c>
      <c r="P89">
        <v>0</v>
      </c>
      <c r="Q89" t="s">
        <v>15</v>
      </c>
      <c r="R89">
        <v>104</v>
      </c>
      <c r="S89">
        <v>360</v>
      </c>
      <c r="T89">
        <v>1</v>
      </c>
    </row>
    <row r="90" spans="1:20" x14ac:dyDescent="0.3">
      <c r="A90" t="s">
        <v>112</v>
      </c>
      <c r="B90" t="s">
        <v>12</v>
      </c>
      <c r="C90" t="s">
        <v>15</v>
      </c>
      <c r="D90">
        <v>0</v>
      </c>
      <c r="E90" t="s">
        <v>14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16</v>
      </c>
      <c r="M90" t="s">
        <v>23</v>
      </c>
      <c r="N90" t="s">
        <v>12</v>
      </c>
      <c r="O90" t="s">
        <v>15</v>
      </c>
      <c r="P90">
        <v>0</v>
      </c>
      <c r="Q90" t="s">
        <v>15</v>
      </c>
      <c r="R90">
        <v>210</v>
      </c>
      <c r="S90">
        <v>360</v>
      </c>
      <c r="T90">
        <v>1</v>
      </c>
    </row>
    <row r="91" spans="1:20" x14ac:dyDescent="0.3">
      <c r="A91" t="s">
        <v>113</v>
      </c>
      <c r="B91" t="s">
        <v>12</v>
      </c>
      <c r="C91" t="s">
        <v>13</v>
      </c>
      <c r="D91">
        <v>0</v>
      </c>
      <c r="E91" t="s">
        <v>14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19</v>
      </c>
      <c r="M91" t="s">
        <v>23</v>
      </c>
      <c r="N91" t="s">
        <v>12</v>
      </c>
      <c r="O91" t="s">
        <v>13</v>
      </c>
      <c r="P91">
        <v>0</v>
      </c>
      <c r="Q91" t="s">
        <v>15</v>
      </c>
      <c r="R91">
        <v>175</v>
      </c>
      <c r="S91">
        <v>360</v>
      </c>
      <c r="T91">
        <v>1</v>
      </c>
    </row>
    <row r="92" spans="1:20" x14ac:dyDescent="0.3">
      <c r="A92" t="s">
        <v>114</v>
      </c>
      <c r="B92" t="s">
        <v>12</v>
      </c>
      <c r="C92" t="s">
        <v>13</v>
      </c>
      <c r="D92">
        <v>0</v>
      </c>
      <c r="E92" t="s">
        <v>14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19</v>
      </c>
      <c r="M92" t="s">
        <v>23</v>
      </c>
      <c r="N92" t="s">
        <v>12</v>
      </c>
      <c r="O92" t="s">
        <v>13</v>
      </c>
      <c r="P92">
        <v>0</v>
      </c>
      <c r="Q92" t="s">
        <v>15</v>
      </c>
      <c r="R92">
        <v>131</v>
      </c>
      <c r="S92">
        <v>360</v>
      </c>
      <c r="T92">
        <v>1</v>
      </c>
    </row>
    <row r="93" spans="1:20" x14ac:dyDescent="0.3">
      <c r="A93" t="s">
        <v>115</v>
      </c>
      <c r="B93" t="s">
        <v>12</v>
      </c>
      <c r="C93" t="s">
        <v>13</v>
      </c>
      <c r="D93">
        <v>2</v>
      </c>
      <c r="E93" t="s">
        <v>14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19</v>
      </c>
      <c r="M93" t="s">
        <v>23</v>
      </c>
      <c r="N93" t="s">
        <v>12</v>
      </c>
      <c r="O93" t="s">
        <v>13</v>
      </c>
      <c r="P93">
        <v>2</v>
      </c>
      <c r="Q93" t="s">
        <v>15</v>
      </c>
      <c r="R93">
        <v>188</v>
      </c>
      <c r="S93">
        <v>180</v>
      </c>
      <c r="T93">
        <v>1</v>
      </c>
    </row>
    <row r="94" spans="1:20" x14ac:dyDescent="0.3">
      <c r="A94" t="s">
        <v>116</v>
      </c>
      <c r="B94" t="s">
        <v>12</v>
      </c>
      <c r="C94" t="s">
        <v>13</v>
      </c>
      <c r="D94">
        <v>2</v>
      </c>
      <c r="E94" t="s">
        <v>17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16</v>
      </c>
      <c r="M94" t="s">
        <v>23</v>
      </c>
      <c r="N94" t="s">
        <v>12</v>
      </c>
      <c r="O94" t="s">
        <v>13</v>
      </c>
      <c r="P94">
        <v>2</v>
      </c>
      <c r="Q94" t="s">
        <v>15</v>
      </c>
      <c r="R94">
        <v>81</v>
      </c>
      <c r="S94">
        <v>360</v>
      </c>
      <c r="T94">
        <v>1</v>
      </c>
    </row>
    <row r="95" spans="1:20" x14ac:dyDescent="0.3">
      <c r="A95" t="s">
        <v>117</v>
      </c>
      <c r="B95" t="s">
        <v>12</v>
      </c>
      <c r="C95" t="s">
        <v>15</v>
      </c>
      <c r="D95">
        <v>0</v>
      </c>
      <c r="E95" t="s">
        <v>14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19</v>
      </c>
      <c r="M95" t="s">
        <v>23</v>
      </c>
      <c r="N95" t="s">
        <v>12</v>
      </c>
      <c r="O95" t="s">
        <v>15</v>
      </c>
      <c r="P95">
        <v>0</v>
      </c>
      <c r="Q95" t="s">
        <v>15</v>
      </c>
      <c r="R95">
        <v>122</v>
      </c>
      <c r="S95">
        <v>360</v>
      </c>
      <c r="T95">
        <v>1</v>
      </c>
    </row>
    <row r="96" spans="1:20" x14ac:dyDescent="0.3">
      <c r="A96" t="s">
        <v>118</v>
      </c>
      <c r="B96" t="s">
        <v>12</v>
      </c>
      <c r="C96" t="s">
        <v>15</v>
      </c>
      <c r="D96">
        <v>0</v>
      </c>
      <c r="E96" t="s">
        <v>17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19</v>
      </c>
      <c r="M96" t="s">
        <v>23</v>
      </c>
      <c r="N96" t="s">
        <v>12</v>
      </c>
      <c r="O96" t="s">
        <v>15</v>
      </c>
      <c r="P96">
        <v>0</v>
      </c>
      <c r="Q96" t="s">
        <v>15</v>
      </c>
      <c r="R96">
        <v>25</v>
      </c>
      <c r="S96">
        <v>120</v>
      </c>
      <c r="T96">
        <v>1</v>
      </c>
    </row>
    <row r="97" spans="1:20" x14ac:dyDescent="0.3">
      <c r="A97" t="s">
        <v>119</v>
      </c>
      <c r="B97" t="s">
        <v>12</v>
      </c>
      <c r="C97" t="s">
        <v>15</v>
      </c>
      <c r="D97">
        <v>0</v>
      </c>
      <c r="E97" t="s">
        <v>14</v>
      </c>
      <c r="F97" t="str" cm="1">
        <f t="array" ref="F97">INDEX(Q86:Q699, MATCH(MAX(COUNTIF(Q86:Q699, Q86:Q699)), COUNTIF(Q86:Q699, Q86:Q699), 0))</f>
        <v>No</v>
      </c>
      <c r="G97">
        <v>6782</v>
      </c>
      <c r="H97">
        <v>0</v>
      </c>
      <c r="I97">
        <f>MEDIAN(R97:R710)</f>
        <v>128</v>
      </c>
      <c r="J97">
        <v>360</v>
      </c>
      <c r="K97" cm="1">
        <f t="array" ref="K97">INDEX(T81:T694, MATCH(MAX(COUNTIF(T81:T694, T81:T694)), COUNTIF(T81:T694, T81:T694), 0))</f>
        <v>1</v>
      </c>
      <c r="L97" t="s">
        <v>16</v>
      </c>
      <c r="M97" t="s">
        <v>25</v>
      </c>
      <c r="N97" t="s">
        <v>12</v>
      </c>
      <c r="O97" t="s">
        <v>15</v>
      </c>
      <c r="P97">
        <v>0</v>
      </c>
      <c r="S97">
        <v>360</v>
      </c>
    </row>
    <row r="98" spans="1:20" x14ac:dyDescent="0.3">
      <c r="A98" t="s">
        <v>120</v>
      </c>
      <c r="B98" t="s">
        <v>18</v>
      </c>
      <c r="C98" t="s">
        <v>13</v>
      </c>
      <c r="D98">
        <v>0</v>
      </c>
      <c r="E98" t="s">
        <v>14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19</v>
      </c>
      <c r="M98" t="s">
        <v>23</v>
      </c>
      <c r="N98" t="s">
        <v>18</v>
      </c>
      <c r="O98" t="s">
        <v>13</v>
      </c>
      <c r="P98">
        <v>0</v>
      </c>
      <c r="Q98" t="s">
        <v>15</v>
      </c>
      <c r="R98">
        <v>137</v>
      </c>
      <c r="S98">
        <v>360</v>
      </c>
      <c r="T98">
        <v>1</v>
      </c>
    </row>
    <row r="99" spans="1:20" x14ac:dyDescent="0.3">
      <c r="A99" t="s">
        <v>121</v>
      </c>
      <c r="B99" t="s">
        <v>12</v>
      </c>
      <c r="C99" t="s">
        <v>13</v>
      </c>
      <c r="D99">
        <v>0</v>
      </c>
      <c r="E99" t="s">
        <v>14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19</v>
      </c>
      <c r="M99" t="s">
        <v>23</v>
      </c>
      <c r="N99" t="s">
        <v>12</v>
      </c>
      <c r="O99" t="s">
        <v>13</v>
      </c>
      <c r="P99">
        <v>0</v>
      </c>
      <c r="Q99" t="s">
        <v>15</v>
      </c>
      <c r="R99">
        <v>50</v>
      </c>
      <c r="S99">
        <v>360</v>
      </c>
      <c r="T99">
        <v>1</v>
      </c>
    </row>
    <row r="100" spans="1:20" x14ac:dyDescent="0.3">
      <c r="A100" t="s">
        <v>122</v>
      </c>
      <c r="B100" t="s">
        <v>12</v>
      </c>
      <c r="C100" t="s">
        <v>13</v>
      </c>
      <c r="D100">
        <v>0</v>
      </c>
      <c r="E100" t="s">
        <v>17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19</v>
      </c>
      <c r="M100" t="s">
        <v>23</v>
      </c>
      <c r="N100" t="s">
        <v>12</v>
      </c>
      <c r="O100" t="s">
        <v>13</v>
      </c>
      <c r="P100">
        <v>0</v>
      </c>
      <c r="Q100" t="s">
        <v>15</v>
      </c>
      <c r="R100">
        <v>115</v>
      </c>
      <c r="S100">
        <v>180</v>
      </c>
      <c r="T100">
        <v>1</v>
      </c>
    </row>
    <row r="101" spans="1:20" x14ac:dyDescent="0.3">
      <c r="A101" t="s">
        <v>123</v>
      </c>
      <c r="B101" t="s">
        <v>12</v>
      </c>
      <c r="C101" t="s">
        <v>13</v>
      </c>
      <c r="D101">
        <v>0</v>
      </c>
      <c r="E101" t="s">
        <v>14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19</v>
      </c>
      <c r="M101" t="s">
        <v>23</v>
      </c>
      <c r="N101" t="s">
        <v>12</v>
      </c>
      <c r="O101" t="s">
        <v>13</v>
      </c>
      <c r="P101">
        <v>0</v>
      </c>
      <c r="Q101" t="s">
        <v>15</v>
      </c>
      <c r="R101">
        <v>131</v>
      </c>
      <c r="S101">
        <v>360</v>
      </c>
      <c r="T101">
        <v>1</v>
      </c>
    </row>
    <row r="102" spans="1:20" x14ac:dyDescent="0.3">
      <c r="A102" t="s">
        <v>124</v>
      </c>
      <c r="B102" t="s">
        <v>12</v>
      </c>
      <c r="C102" t="s">
        <v>13</v>
      </c>
      <c r="D102">
        <v>2</v>
      </c>
      <c r="E102" t="s">
        <v>17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16</v>
      </c>
      <c r="M102" t="s">
        <v>23</v>
      </c>
      <c r="N102" t="s">
        <v>12</v>
      </c>
      <c r="O102" t="s">
        <v>13</v>
      </c>
      <c r="P102">
        <v>2</v>
      </c>
      <c r="Q102" t="s">
        <v>15</v>
      </c>
      <c r="R102">
        <v>133</v>
      </c>
      <c r="S102">
        <v>180</v>
      </c>
      <c r="T102">
        <v>1</v>
      </c>
    </row>
    <row r="103" spans="1:20" x14ac:dyDescent="0.3">
      <c r="A103" t="s">
        <v>125</v>
      </c>
      <c r="B103" t="s">
        <v>12</v>
      </c>
      <c r="C103" t="s">
        <v>15</v>
      </c>
      <c r="D103">
        <v>0</v>
      </c>
      <c r="E103" t="s">
        <v>14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19</v>
      </c>
      <c r="M103" t="s">
        <v>23</v>
      </c>
      <c r="N103" t="s">
        <v>12</v>
      </c>
      <c r="O103" t="s">
        <v>15</v>
      </c>
      <c r="P103">
        <v>0</v>
      </c>
      <c r="Q103" t="s">
        <v>15</v>
      </c>
      <c r="R103">
        <v>151</v>
      </c>
      <c r="S103">
        <v>360</v>
      </c>
      <c r="T103">
        <v>1</v>
      </c>
    </row>
    <row r="104" spans="1:20" x14ac:dyDescent="0.3">
      <c r="A104" t="s">
        <v>126</v>
      </c>
      <c r="B104" t="s">
        <v>12</v>
      </c>
      <c r="C104" t="s">
        <v>13</v>
      </c>
      <c r="D104" cm="1">
        <f t="array" ref="D104">INDEX(P73:P615, MATCH(MAX(COUNTIF(P73:P615, P73:P615)), COUNTIF(P73:P615, P73:P615), 0))</f>
        <v>0</v>
      </c>
      <c r="E104" t="s">
        <v>14</v>
      </c>
      <c r="F104" t="s">
        <v>15</v>
      </c>
      <c r="G104">
        <v>13650</v>
      </c>
      <c r="H104">
        <v>0</v>
      </c>
      <c r="I104">
        <f>MEDIAN(R104:R717)</f>
        <v>128</v>
      </c>
      <c r="J104">
        <v>360</v>
      </c>
      <c r="K104">
        <v>1</v>
      </c>
      <c r="L104" t="s">
        <v>16</v>
      </c>
      <c r="M104" t="s">
        <v>23</v>
      </c>
      <c r="N104" t="s">
        <v>12</v>
      </c>
      <c r="O104" t="s">
        <v>13</v>
      </c>
      <c r="Q104" t="s">
        <v>15</v>
      </c>
      <c r="S104">
        <v>360</v>
      </c>
      <c r="T104">
        <v>1</v>
      </c>
    </row>
    <row r="105" spans="1:20" x14ac:dyDescent="0.3">
      <c r="A105" t="s">
        <v>127</v>
      </c>
      <c r="B105" t="s">
        <v>12</v>
      </c>
      <c r="C105" t="s">
        <v>13</v>
      </c>
      <c r="D105">
        <v>0</v>
      </c>
      <c r="E105" t="s">
        <v>14</v>
      </c>
      <c r="F105" t="s">
        <v>15</v>
      </c>
      <c r="G105">
        <v>4652</v>
      </c>
      <c r="H105">
        <v>3583</v>
      </c>
      <c r="I105">
        <f>MEDIAN(R105:R718)</f>
        <v>128</v>
      </c>
      <c r="J105">
        <v>360</v>
      </c>
      <c r="K105">
        <v>1</v>
      </c>
      <c r="L105" t="s">
        <v>19</v>
      </c>
      <c r="M105" t="s">
        <v>23</v>
      </c>
      <c r="N105" t="s">
        <v>12</v>
      </c>
      <c r="O105" t="s">
        <v>13</v>
      </c>
      <c r="P105">
        <v>0</v>
      </c>
      <c r="Q105" t="s">
        <v>15</v>
      </c>
      <c r="S105">
        <v>360</v>
      </c>
      <c r="T105">
        <v>1</v>
      </c>
    </row>
    <row r="106" spans="1:20" x14ac:dyDescent="0.3">
      <c r="A106" t="s">
        <v>128</v>
      </c>
      <c r="B106" t="s">
        <v>12</v>
      </c>
      <c r="C106" t="str" cm="1">
        <f t="array" ref="C106">INDEX(O2:O615, MATCH(MAX(COUNTIF(O2:O615, O2:O615)), COUNTIF(O2:O615, O2:O615), 0))</f>
        <v>Yes</v>
      </c>
      <c r="D106" cm="1">
        <f t="array" ref="D106">INDEX(P75:P617, MATCH(MAX(COUNTIF(P75:P617, P75:P617)), COUNTIF(P75:P617, P75:P617), 0))</f>
        <v>0</v>
      </c>
      <c r="E106" t="s">
        <v>14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16</v>
      </c>
      <c r="M106" t="s">
        <v>23</v>
      </c>
      <c r="N106" t="s">
        <v>12</v>
      </c>
      <c r="Q106" t="s">
        <v>15</v>
      </c>
      <c r="R106">
        <v>160</v>
      </c>
      <c r="S106">
        <v>360</v>
      </c>
      <c r="T106">
        <v>1</v>
      </c>
    </row>
    <row r="107" spans="1:20" x14ac:dyDescent="0.3">
      <c r="A107" t="s">
        <v>129</v>
      </c>
      <c r="B107" t="s">
        <v>12</v>
      </c>
      <c r="C107" t="s">
        <v>13</v>
      </c>
      <c r="D107">
        <v>1</v>
      </c>
      <c r="E107" t="s">
        <v>14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16</v>
      </c>
      <c r="M107" t="s">
        <v>23</v>
      </c>
      <c r="N107" t="s">
        <v>12</v>
      </c>
      <c r="O107" t="s">
        <v>13</v>
      </c>
      <c r="P107">
        <v>1</v>
      </c>
      <c r="Q107" t="s">
        <v>15</v>
      </c>
      <c r="R107">
        <v>100</v>
      </c>
      <c r="S107">
        <v>360</v>
      </c>
      <c r="T107">
        <v>1</v>
      </c>
    </row>
    <row r="108" spans="1:20" x14ac:dyDescent="0.3">
      <c r="A108" t="s">
        <v>130</v>
      </c>
      <c r="B108" t="s">
        <v>12</v>
      </c>
      <c r="C108" t="s">
        <v>13</v>
      </c>
      <c r="D108">
        <v>2</v>
      </c>
      <c r="E108" t="s">
        <v>14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16</v>
      </c>
      <c r="M108" t="s">
        <v>23</v>
      </c>
      <c r="N108" t="s">
        <v>12</v>
      </c>
      <c r="O108" t="s">
        <v>13</v>
      </c>
      <c r="P108">
        <v>2</v>
      </c>
      <c r="Q108" t="s">
        <v>15</v>
      </c>
      <c r="R108">
        <v>225</v>
      </c>
      <c r="S108">
        <v>360</v>
      </c>
      <c r="T108">
        <v>1</v>
      </c>
    </row>
    <row r="109" spans="1:20" x14ac:dyDescent="0.3">
      <c r="A109" t="s">
        <v>131</v>
      </c>
      <c r="B109" t="s">
        <v>12</v>
      </c>
      <c r="C109" t="s">
        <v>15</v>
      </c>
      <c r="D109">
        <v>0</v>
      </c>
      <c r="E109" t="s">
        <v>17</v>
      </c>
      <c r="F109" t="str" cm="1">
        <f t="array" ref="F109">INDEX(Q98:Q711, MATCH(MAX(COUNTIF(Q98:Q711, Q98:Q711)), COUNTIF(Q98:Q711, Q98:Q711), 0))</f>
        <v>No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20</v>
      </c>
      <c r="M109" t="s">
        <v>25</v>
      </c>
      <c r="N109" t="s">
        <v>12</v>
      </c>
      <c r="O109" t="s">
        <v>15</v>
      </c>
      <c r="P109">
        <v>0</v>
      </c>
      <c r="R109">
        <v>120</v>
      </c>
      <c r="S109">
        <v>360</v>
      </c>
      <c r="T109">
        <v>1</v>
      </c>
    </row>
    <row r="110" spans="1:20" x14ac:dyDescent="0.3">
      <c r="A110" t="s">
        <v>132</v>
      </c>
      <c r="B110" t="s">
        <v>12</v>
      </c>
      <c r="C110" t="s">
        <v>13</v>
      </c>
      <c r="D110">
        <v>2</v>
      </c>
      <c r="E110" t="s">
        <v>14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16</v>
      </c>
      <c r="M110" t="s">
        <v>25</v>
      </c>
      <c r="N110" t="s">
        <v>12</v>
      </c>
      <c r="O110" t="s">
        <v>13</v>
      </c>
      <c r="P110">
        <v>2</v>
      </c>
      <c r="Q110" t="s">
        <v>15</v>
      </c>
      <c r="R110">
        <v>216</v>
      </c>
      <c r="S110">
        <v>360</v>
      </c>
      <c r="T110">
        <v>0</v>
      </c>
    </row>
    <row r="111" spans="1:20" x14ac:dyDescent="0.3">
      <c r="A111" t="s">
        <v>133</v>
      </c>
      <c r="B111" t="s">
        <v>12</v>
      </c>
      <c r="C111" t="s">
        <v>13</v>
      </c>
      <c r="D111">
        <v>3</v>
      </c>
      <c r="E111" t="s">
        <v>17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19</v>
      </c>
      <c r="M111" t="s">
        <v>23</v>
      </c>
      <c r="N111" t="s">
        <v>12</v>
      </c>
      <c r="O111" t="s">
        <v>13</v>
      </c>
      <c r="P111">
        <v>3</v>
      </c>
      <c r="Q111" t="s">
        <v>15</v>
      </c>
      <c r="R111">
        <v>94</v>
      </c>
      <c r="S111">
        <v>480</v>
      </c>
      <c r="T111">
        <v>1</v>
      </c>
    </row>
    <row r="112" spans="1:20" x14ac:dyDescent="0.3">
      <c r="A112" t="s">
        <v>134</v>
      </c>
      <c r="B112" t="s">
        <v>12</v>
      </c>
      <c r="C112" t="s">
        <v>15</v>
      </c>
      <c r="D112">
        <v>0</v>
      </c>
      <c r="E112" t="s">
        <v>14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16</v>
      </c>
      <c r="M112" t="s">
        <v>23</v>
      </c>
      <c r="N112" t="s">
        <v>12</v>
      </c>
      <c r="O112" t="s">
        <v>15</v>
      </c>
      <c r="P112">
        <v>0</v>
      </c>
      <c r="Q112" t="s">
        <v>15</v>
      </c>
      <c r="R112">
        <v>136</v>
      </c>
      <c r="S112">
        <v>360</v>
      </c>
      <c r="T112">
        <v>1</v>
      </c>
    </row>
    <row r="113" spans="1:20" x14ac:dyDescent="0.3">
      <c r="A113" t="s">
        <v>135</v>
      </c>
      <c r="B113" t="s">
        <v>18</v>
      </c>
      <c r="C113" t="s">
        <v>13</v>
      </c>
      <c r="D113">
        <v>0</v>
      </c>
      <c r="E113" t="s">
        <v>14</v>
      </c>
      <c r="F113" t="str" cm="1">
        <f t="array" ref="F113">INDEX(Q102:Q715, MATCH(MAX(COUNTIF(Q102:Q715, Q102:Q715)), COUNTIF(Q102:Q715, Q102:Q715), 0))</f>
        <v>No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19</v>
      </c>
      <c r="M113" t="s">
        <v>23</v>
      </c>
      <c r="N113" t="s">
        <v>18</v>
      </c>
      <c r="O113" t="s">
        <v>13</v>
      </c>
      <c r="P113">
        <v>0</v>
      </c>
      <c r="R113">
        <v>139</v>
      </c>
      <c r="S113">
        <v>360</v>
      </c>
      <c r="T113">
        <v>1</v>
      </c>
    </row>
    <row r="114" spans="1:20" x14ac:dyDescent="0.3">
      <c r="A114" t="s">
        <v>136</v>
      </c>
      <c r="B114" t="s">
        <v>12</v>
      </c>
      <c r="C114" t="s">
        <v>13</v>
      </c>
      <c r="D114">
        <v>0</v>
      </c>
      <c r="E114" t="s">
        <v>17</v>
      </c>
      <c r="F114" t="s">
        <v>15</v>
      </c>
      <c r="G114">
        <v>3572</v>
      </c>
      <c r="H114">
        <v>4114</v>
      </c>
      <c r="I114">
        <v>152</v>
      </c>
      <c r="J114" cm="1">
        <f t="array" ref="J114">INDEX(S86:S691, MATCH(MAX(COUNTIF(S86:S691, S86:S691)), COUNTIF(S86:S691, S86:S691), 0))</f>
        <v>360</v>
      </c>
      <c r="K114">
        <v>0</v>
      </c>
      <c r="L114" t="s">
        <v>20</v>
      </c>
      <c r="M114" t="s">
        <v>25</v>
      </c>
      <c r="N114" t="s">
        <v>12</v>
      </c>
      <c r="O114" t="s">
        <v>13</v>
      </c>
      <c r="P114">
        <v>0</v>
      </c>
      <c r="Q114" t="s">
        <v>15</v>
      </c>
      <c r="R114">
        <v>152</v>
      </c>
      <c r="T114">
        <v>0</v>
      </c>
    </row>
    <row r="115" spans="1:20" x14ac:dyDescent="0.3">
      <c r="A115" t="s">
        <v>137</v>
      </c>
      <c r="B115" t="s">
        <v>18</v>
      </c>
      <c r="C115" t="s">
        <v>15</v>
      </c>
      <c r="D115">
        <v>1</v>
      </c>
      <c r="E115" t="s">
        <v>14</v>
      </c>
      <c r="F115" t="s">
        <v>13</v>
      </c>
      <c r="G115">
        <v>7451</v>
      </c>
      <c r="H115">
        <v>0</v>
      </c>
      <c r="I115">
        <f>MEDIAN(R115:R728)</f>
        <v>128</v>
      </c>
      <c r="J115">
        <v>360</v>
      </c>
      <c r="K115">
        <v>1</v>
      </c>
      <c r="L115" t="s">
        <v>19</v>
      </c>
      <c r="M115" t="s">
        <v>23</v>
      </c>
      <c r="N115" t="s">
        <v>18</v>
      </c>
      <c r="O115" t="s">
        <v>15</v>
      </c>
      <c r="P115">
        <v>1</v>
      </c>
      <c r="Q115" t="s">
        <v>13</v>
      </c>
      <c r="S115">
        <v>360</v>
      </c>
      <c r="T115">
        <v>1</v>
      </c>
    </row>
    <row r="116" spans="1:20" x14ac:dyDescent="0.3">
      <c r="A116" t="s">
        <v>138</v>
      </c>
      <c r="B116" t="s">
        <v>12</v>
      </c>
      <c r="C116" t="s">
        <v>15</v>
      </c>
      <c r="D116">
        <v>0</v>
      </c>
      <c r="E116" t="s">
        <v>14</v>
      </c>
      <c r="F116" t="str" cm="1">
        <f t="array" ref="F116">INDEX(Q105:Q718, MATCH(MAX(COUNTIF(Q105:Q718, Q105:Q718)), COUNTIF(Q105:Q718, Q105:Q718), 0))</f>
        <v>No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19</v>
      </c>
      <c r="M116" t="s">
        <v>23</v>
      </c>
      <c r="N116" t="s">
        <v>12</v>
      </c>
      <c r="O116" t="s">
        <v>15</v>
      </c>
      <c r="P116">
        <v>0</v>
      </c>
      <c r="R116">
        <v>118</v>
      </c>
      <c r="S116">
        <v>360</v>
      </c>
      <c r="T116">
        <v>1</v>
      </c>
    </row>
    <row r="117" spans="1:20" x14ac:dyDescent="0.3">
      <c r="A117" t="s">
        <v>139</v>
      </c>
      <c r="B117" t="s">
        <v>12</v>
      </c>
      <c r="C117" t="s">
        <v>13</v>
      </c>
      <c r="D117">
        <v>1</v>
      </c>
      <c r="E117" t="s">
        <v>14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20</v>
      </c>
      <c r="M117" t="s">
        <v>23</v>
      </c>
      <c r="N117" t="s">
        <v>12</v>
      </c>
      <c r="O117" t="s">
        <v>13</v>
      </c>
      <c r="P117">
        <v>1</v>
      </c>
      <c r="Q117" t="s">
        <v>15</v>
      </c>
      <c r="R117">
        <v>185</v>
      </c>
      <c r="S117">
        <v>180</v>
      </c>
      <c r="T117">
        <v>1</v>
      </c>
    </row>
    <row r="118" spans="1:20" x14ac:dyDescent="0.3">
      <c r="A118" t="s">
        <v>140</v>
      </c>
      <c r="B118" t="s">
        <v>18</v>
      </c>
      <c r="C118" t="s">
        <v>13</v>
      </c>
      <c r="D118">
        <v>0</v>
      </c>
      <c r="E118" t="s">
        <v>14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19</v>
      </c>
      <c r="M118" t="s">
        <v>23</v>
      </c>
      <c r="N118" t="s">
        <v>18</v>
      </c>
      <c r="O118" t="s">
        <v>13</v>
      </c>
      <c r="P118">
        <v>0</v>
      </c>
      <c r="Q118" t="s">
        <v>15</v>
      </c>
      <c r="R118">
        <v>154</v>
      </c>
      <c r="S118">
        <v>360</v>
      </c>
      <c r="T118">
        <v>1</v>
      </c>
    </row>
    <row r="119" spans="1:20" x14ac:dyDescent="0.3">
      <c r="A119" t="s">
        <v>141</v>
      </c>
      <c r="B119" t="s">
        <v>12</v>
      </c>
      <c r="C119" t="s">
        <v>13</v>
      </c>
      <c r="D119">
        <v>1</v>
      </c>
      <c r="E119" t="s">
        <v>14</v>
      </c>
      <c r="F119" t="s">
        <v>15</v>
      </c>
      <c r="G119">
        <v>2214</v>
      </c>
      <c r="H119">
        <v>1398</v>
      </c>
      <c r="I119">
        <v>85</v>
      </c>
      <c r="J119">
        <v>360</v>
      </c>
      <c r="K119" cm="1">
        <f t="array" ref="K119">INDEX(T103:T716, MATCH(MAX(COUNTIF(T103:T716, T103:T716)), COUNTIF(T103:T716, T103:T716), 0))</f>
        <v>1</v>
      </c>
      <c r="L119" t="s">
        <v>16</v>
      </c>
      <c r="M119" t="s">
        <v>23</v>
      </c>
      <c r="N119" t="s">
        <v>12</v>
      </c>
      <c r="O119" t="s">
        <v>13</v>
      </c>
      <c r="P119">
        <v>1</v>
      </c>
      <c r="Q119" t="s">
        <v>15</v>
      </c>
      <c r="R119">
        <v>85</v>
      </c>
      <c r="S119">
        <v>360</v>
      </c>
    </row>
    <row r="120" spans="1:20" x14ac:dyDescent="0.3">
      <c r="A120" t="s">
        <v>142</v>
      </c>
      <c r="B120" t="s">
        <v>12</v>
      </c>
      <c r="C120" t="s">
        <v>13</v>
      </c>
      <c r="D120">
        <v>0</v>
      </c>
      <c r="E120" t="s">
        <v>14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20</v>
      </c>
      <c r="M120" t="s">
        <v>25</v>
      </c>
      <c r="N120" t="s">
        <v>12</v>
      </c>
      <c r="O120" t="s">
        <v>13</v>
      </c>
      <c r="P120">
        <v>0</v>
      </c>
      <c r="Q120" t="s">
        <v>15</v>
      </c>
      <c r="R120">
        <v>175</v>
      </c>
      <c r="S120">
        <v>360</v>
      </c>
      <c r="T120">
        <v>1</v>
      </c>
    </row>
    <row r="121" spans="1:20" x14ac:dyDescent="0.3">
      <c r="A121" t="s">
        <v>143</v>
      </c>
      <c r="B121" t="s">
        <v>18</v>
      </c>
      <c r="C121" t="s">
        <v>15</v>
      </c>
      <c r="D121">
        <v>0</v>
      </c>
      <c r="E121" t="s">
        <v>14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16</v>
      </c>
      <c r="M121" t="s">
        <v>23</v>
      </c>
      <c r="N121" t="s">
        <v>18</v>
      </c>
      <c r="O121" t="s">
        <v>15</v>
      </c>
      <c r="P121">
        <v>0</v>
      </c>
      <c r="Q121" t="s">
        <v>15</v>
      </c>
      <c r="R121">
        <v>259</v>
      </c>
      <c r="S121">
        <v>360</v>
      </c>
      <c r="T121">
        <v>1</v>
      </c>
    </row>
    <row r="122" spans="1:20" x14ac:dyDescent="0.3">
      <c r="A122" t="s">
        <v>144</v>
      </c>
      <c r="B122" t="s">
        <v>12</v>
      </c>
      <c r="C122" t="s">
        <v>13</v>
      </c>
      <c r="D122" cm="1">
        <f t="array" ref="D122">INDEX(P91:P633, MATCH(MAX(COUNTIF(P91:P633, P91:P633)), COUNTIF(P91:P633, P91:P633), 0))</f>
        <v>0</v>
      </c>
      <c r="E122" t="s">
        <v>14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20</v>
      </c>
      <c r="M122" t="s">
        <v>23</v>
      </c>
      <c r="N122" t="s">
        <v>12</v>
      </c>
      <c r="O122" t="s">
        <v>13</v>
      </c>
      <c r="Q122" t="s">
        <v>15</v>
      </c>
      <c r="R122">
        <v>180</v>
      </c>
      <c r="S122">
        <v>360</v>
      </c>
      <c r="T122">
        <v>1</v>
      </c>
    </row>
    <row r="123" spans="1:20" x14ac:dyDescent="0.3">
      <c r="A123" t="s">
        <v>145</v>
      </c>
      <c r="B123" t="s">
        <v>18</v>
      </c>
      <c r="C123" t="s">
        <v>15</v>
      </c>
      <c r="D123">
        <v>0</v>
      </c>
      <c r="E123" t="s">
        <v>14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19</v>
      </c>
      <c r="M123" t="s">
        <v>23</v>
      </c>
      <c r="N123" t="s">
        <v>18</v>
      </c>
      <c r="O123" t="s">
        <v>15</v>
      </c>
      <c r="P123">
        <v>0</v>
      </c>
      <c r="Q123" t="s">
        <v>15</v>
      </c>
      <c r="R123">
        <v>44</v>
      </c>
      <c r="S123">
        <v>360</v>
      </c>
      <c r="T123">
        <v>1</v>
      </c>
    </row>
    <row r="124" spans="1:20" x14ac:dyDescent="0.3">
      <c r="A124" t="s">
        <v>146</v>
      </c>
      <c r="B124" t="s">
        <v>18</v>
      </c>
      <c r="C124" t="s">
        <v>15</v>
      </c>
      <c r="D124">
        <v>0</v>
      </c>
      <c r="E124" t="s">
        <v>14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19</v>
      </c>
      <c r="M124" t="s">
        <v>23</v>
      </c>
      <c r="N124" t="s">
        <v>18</v>
      </c>
      <c r="O124" t="s">
        <v>15</v>
      </c>
      <c r="P124">
        <v>0</v>
      </c>
      <c r="Q124" t="s">
        <v>15</v>
      </c>
      <c r="R124">
        <v>137</v>
      </c>
      <c r="S124">
        <v>360</v>
      </c>
      <c r="T124">
        <v>0</v>
      </c>
    </row>
    <row r="125" spans="1:20" x14ac:dyDescent="0.3">
      <c r="A125" t="s">
        <v>147</v>
      </c>
      <c r="B125" t="s">
        <v>12</v>
      </c>
      <c r="C125" t="s">
        <v>13</v>
      </c>
      <c r="D125">
        <v>2</v>
      </c>
      <c r="E125" t="s">
        <v>14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19</v>
      </c>
      <c r="M125" t="s">
        <v>23</v>
      </c>
      <c r="N125" t="s">
        <v>12</v>
      </c>
      <c r="O125" t="s">
        <v>13</v>
      </c>
      <c r="P125">
        <v>2</v>
      </c>
      <c r="Q125" t="s">
        <v>15</v>
      </c>
      <c r="R125">
        <v>81</v>
      </c>
      <c r="S125">
        <v>360</v>
      </c>
      <c r="T125">
        <v>1</v>
      </c>
    </row>
    <row r="126" spans="1:20" x14ac:dyDescent="0.3">
      <c r="A126" t="s">
        <v>148</v>
      </c>
      <c r="B126" t="s">
        <v>12</v>
      </c>
      <c r="C126" t="s">
        <v>13</v>
      </c>
      <c r="D126">
        <v>0</v>
      </c>
      <c r="E126" t="s">
        <v>17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20</v>
      </c>
      <c r="M126" t="s">
        <v>23</v>
      </c>
      <c r="N126" t="s">
        <v>12</v>
      </c>
      <c r="O126" t="s">
        <v>13</v>
      </c>
      <c r="P126">
        <v>0</v>
      </c>
      <c r="Q126" t="s">
        <v>15</v>
      </c>
      <c r="R126">
        <v>194</v>
      </c>
      <c r="S126">
        <v>360</v>
      </c>
      <c r="T126">
        <v>1</v>
      </c>
    </row>
    <row r="127" spans="1:20" x14ac:dyDescent="0.3">
      <c r="A127" t="s">
        <v>149</v>
      </c>
      <c r="B127" t="s">
        <v>18</v>
      </c>
      <c r="C127" t="s">
        <v>15</v>
      </c>
      <c r="D127">
        <v>0</v>
      </c>
      <c r="E127" t="s">
        <v>14</v>
      </c>
      <c r="F127" t="s">
        <v>15</v>
      </c>
      <c r="G127">
        <v>3692</v>
      </c>
      <c r="H127">
        <v>0</v>
      </c>
      <c r="I127">
        <v>93</v>
      </c>
      <c r="J127">
        <v>360</v>
      </c>
      <c r="K127" cm="1">
        <f t="array" ref="K127">INDEX(T111:T724, MATCH(MAX(COUNTIF(T111:T724, T111:T724)), COUNTIF(T111:T724, T111:T724), 0))</f>
        <v>1</v>
      </c>
      <c r="L127" t="s">
        <v>20</v>
      </c>
      <c r="M127" t="s">
        <v>23</v>
      </c>
      <c r="N127" t="s">
        <v>18</v>
      </c>
      <c r="O127" t="s">
        <v>15</v>
      </c>
      <c r="P127">
        <v>0</v>
      </c>
      <c r="Q127" t="s">
        <v>15</v>
      </c>
      <c r="R127">
        <v>93</v>
      </c>
      <c r="S127">
        <v>360</v>
      </c>
    </row>
    <row r="128" spans="1:20" x14ac:dyDescent="0.3">
      <c r="A128" t="s">
        <v>150</v>
      </c>
      <c r="B128" t="str" cm="1">
        <f t="array" ref="B128">INDEX(N105:N718, MATCH(MAX(COUNTIF(N105:N718, N105:N718)), COUNTIF(N105:N718, N105:N718), 0))</f>
        <v>Male</v>
      </c>
      <c r="C128" t="s">
        <v>13</v>
      </c>
      <c r="D128">
        <v>3</v>
      </c>
      <c r="E128" t="s">
        <v>14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20</v>
      </c>
      <c r="M128" t="s">
        <v>23</v>
      </c>
      <c r="O128" t="s">
        <v>13</v>
      </c>
      <c r="P128">
        <v>3</v>
      </c>
      <c r="Q128" t="s">
        <v>15</v>
      </c>
      <c r="R128">
        <v>370</v>
      </c>
      <c r="S128">
        <v>360</v>
      </c>
      <c r="T128">
        <v>1</v>
      </c>
    </row>
    <row r="129" spans="1:20" x14ac:dyDescent="0.3">
      <c r="A129" t="s">
        <v>151</v>
      </c>
      <c r="B129" t="s">
        <v>12</v>
      </c>
      <c r="C129" t="s">
        <v>15</v>
      </c>
      <c r="D129">
        <v>0</v>
      </c>
      <c r="E129" t="s">
        <v>14</v>
      </c>
      <c r="F129" t="s">
        <v>15</v>
      </c>
      <c r="G129">
        <v>3865</v>
      </c>
      <c r="H129">
        <v>1640</v>
      </c>
      <c r="I129">
        <f>MEDIAN(R129:R742)</f>
        <v>128</v>
      </c>
      <c r="J129">
        <v>360</v>
      </c>
      <c r="K129">
        <v>1</v>
      </c>
      <c r="L129" t="s">
        <v>20</v>
      </c>
      <c r="M129" t="s">
        <v>23</v>
      </c>
      <c r="N129" t="s">
        <v>12</v>
      </c>
      <c r="O129" t="s">
        <v>15</v>
      </c>
      <c r="P129">
        <v>0</v>
      </c>
      <c r="Q129" t="s">
        <v>15</v>
      </c>
      <c r="S129">
        <v>360</v>
      </c>
      <c r="T129">
        <v>1</v>
      </c>
    </row>
    <row r="130" spans="1:20" x14ac:dyDescent="0.3">
      <c r="A130" t="s">
        <v>152</v>
      </c>
      <c r="B130" t="s">
        <v>12</v>
      </c>
      <c r="C130" t="s">
        <v>13</v>
      </c>
      <c r="D130">
        <v>1</v>
      </c>
      <c r="E130" t="s">
        <v>14</v>
      </c>
      <c r="F130" t="s">
        <v>13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16</v>
      </c>
      <c r="M130" t="s">
        <v>25</v>
      </c>
      <c r="N130" t="s">
        <v>12</v>
      </c>
      <c r="O130" t="s">
        <v>13</v>
      </c>
      <c r="P130">
        <v>1</v>
      </c>
      <c r="Q130" t="s">
        <v>13</v>
      </c>
      <c r="R130">
        <v>160</v>
      </c>
      <c r="S130">
        <v>180</v>
      </c>
      <c r="T130">
        <v>0</v>
      </c>
    </row>
    <row r="131" spans="1:20" x14ac:dyDescent="0.3">
      <c r="A131" t="s">
        <v>153</v>
      </c>
      <c r="B131" t="s">
        <v>12</v>
      </c>
      <c r="C131" t="s">
        <v>13</v>
      </c>
      <c r="D131">
        <v>0</v>
      </c>
      <c r="E131" t="s">
        <v>14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K131" cm="1">
        <f t="array" ref="K131">INDEX(T115:T728, MATCH(MAX(COUNTIF(T115:T728, T115:T728)), COUNTIF(T115:T728, T115:T728), 0))</f>
        <v>1</v>
      </c>
      <c r="L131" t="s">
        <v>20</v>
      </c>
      <c r="M131" t="s">
        <v>25</v>
      </c>
      <c r="N131" t="s">
        <v>12</v>
      </c>
      <c r="O131" t="s">
        <v>13</v>
      </c>
      <c r="P131">
        <v>0</v>
      </c>
      <c r="Q131" t="s">
        <v>15</v>
      </c>
      <c r="R131">
        <v>182</v>
      </c>
      <c r="S131">
        <v>360</v>
      </c>
    </row>
    <row r="132" spans="1:20" x14ac:dyDescent="0.3">
      <c r="A132" t="s">
        <v>154</v>
      </c>
      <c r="B132" t="s">
        <v>12</v>
      </c>
      <c r="C132" t="s">
        <v>15</v>
      </c>
      <c r="D132">
        <v>0</v>
      </c>
      <c r="E132" t="s">
        <v>14</v>
      </c>
      <c r="F132" t="s">
        <v>13</v>
      </c>
      <c r="G132">
        <v>20166</v>
      </c>
      <c r="H132">
        <v>0</v>
      </c>
      <c r="I132">
        <v>650</v>
      </c>
      <c r="J132">
        <v>480</v>
      </c>
      <c r="K132" cm="1">
        <f t="array" ref="K132">INDEX(T116:T729, MATCH(MAX(COUNTIF(T116:T729, T116:T729)), COUNTIF(T116:T729, T116:T729), 0))</f>
        <v>1</v>
      </c>
      <c r="L132" t="s">
        <v>16</v>
      </c>
      <c r="M132" t="s">
        <v>23</v>
      </c>
      <c r="N132" t="s">
        <v>12</v>
      </c>
      <c r="O132" t="s">
        <v>15</v>
      </c>
      <c r="P132">
        <v>0</v>
      </c>
      <c r="Q132" t="s">
        <v>13</v>
      </c>
      <c r="R132">
        <v>650</v>
      </c>
      <c r="S132">
        <v>480</v>
      </c>
    </row>
    <row r="133" spans="1:20" x14ac:dyDescent="0.3">
      <c r="A133" t="s">
        <v>155</v>
      </c>
      <c r="B133" t="s">
        <v>12</v>
      </c>
      <c r="C133" t="s">
        <v>15</v>
      </c>
      <c r="D133">
        <v>0</v>
      </c>
      <c r="E133" t="s">
        <v>14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16</v>
      </c>
      <c r="M133" t="s">
        <v>23</v>
      </c>
      <c r="N133" t="s">
        <v>12</v>
      </c>
      <c r="O133" t="s">
        <v>15</v>
      </c>
      <c r="P133">
        <v>0</v>
      </c>
      <c r="Q133" t="s">
        <v>15</v>
      </c>
      <c r="R133">
        <v>74</v>
      </c>
      <c r="S133">
        <v>360</v>
      </c>
      <c r="T133">
        <v>1</v>
      </c>
    </row>
    <row r="134" spans="1:20" x14ac:dyDescent="0.3">
      <c r="A134" t="s">
        <v>156</v>
      </c>
      <c r="B134" t="s">
        <v>12</v>
      </c>
      <c r="C134" t="s">
        <v>15</v>
      </c>
      <c r="D134">
        <v>0</v>
      </c>
      <c r="E134" t="s">
        <v>14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19</v>
      </c>
      <c r="M134" t="s">
        <v>23</v>
      </c>
      <c r="N134" t="s">
        <v>12</v>
      </c>
      <c r="O134" t="s">
        <v>15</v>
      </c>
      <c r="P134">
        <v>0</v>
      </c>
      <c r="Q134" t="s">
        <v>15</v>
      </c>
      <c r="R134">
        <v>70</v>
      </c>
      <c r="S134">
        <v>360</v>
      </c>
      <c r="T134">
        <v>1</v>
      </c>
    </row>
    <row r="135" spans="1:20" x14ac:dyDescent="0.3">
      <c r="A135" t="s">
        <v>157</v>
      </c>
      <c r="B135" t="s">
        <v>12</v>
      </c>
      <c r="C135" t="s">
        <v>13</v>
      </c>
      <c r="D135">
        <v>0</v>
      </c>
      <c r="E135" t="s">
        <v>14</v>
      </c>
      <c r="F135" t="s">
        <v>13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19</v>
      </c>
      <c r="M135" t="s">
        <v>23</v>
      </c>
      <c r="N135" t="s">
        <v>12</v>
      </c>
      <c r="O135" t="s">
        <v>13</v>
      </c>
      <c r="P135">
        <v>0</v>
      </c>
      <c r="Q135" t="s">
        <v>13</v>
      </c>
      <c r="R135">
        <v>25</v>
      </c>
      <c r="S135">
        <v>120</v>
      </c>
      <c r="T135">
        <v>1</v>
      </c>
    </row>
    <row r="136" spans="1:20" x14ac:dyDescent="0.3">
      <c r="A136" t="s">
        <v>158</v>
      </c>
      <c r="B136" t="s">
        <v>12</v>
      </c>
      <c r="C136" t="s">
        <v>15</v>
      </c>
      <c r="D136">
        <v>0</v>
      </c>
      <c r="E136" t="s">
        <v>14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19</v>
      </c>
      <c r="M136" t="s">
        <v>23</v>
      </c>
      <c r="N136" t="s">
        <v>12</v>
      </c>
      <c r="O136" t="s">
        <v>15</v>
      </c>
      <c r="P136">
        <v>0</v>
      </c>
      <c r="Q136" t="s">
        <v>15</v>
      </c>
      <c r="R136">
        <v>102</v>
      </c>
      <c r="S136">
        <v>360</v>
      </c>
      <c r="T136">
        <v>1</v>
      </c>
    </row>
    <row r="137" spans="1:20" x14ac:dyDescent="0.3">
      <c r="A137" t="s">
        <v>159</v>
      </c>
      <c r="B137" t="s">
        <v>12</v>
      </c>
      <c r="C137" t="s">
        <v>13</v>
      </c>
      <c r="D137">
        <v>3</v>
      </c>
      <c r="E137" t="s">
        <v>14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19</v>
      </c>
      <c r="M137" t="s">
        <v>25</v>
      </c>
      <c r="N137" t="s">
        <v>12</v>
      </c>
      <c r="O137" t="s">
        <v>13</v>
      </c>
      <c r="P137">
        <v>3</v>
      </c>
      <c r="Q137" t="s">
        <v>15</v>
      </c>
      <c r="R137">
        <v>290</v>
      </c>
      <c r="S137">
        <v>360</v>
      </c>
      <c r="T137">
        <v>1</v>
      </c>
    </row>
    <row r="138" spans="1:20" x14ac:dyDescent="0.3">
      <c r="A138" t="s">
        <v>160</v>
      </c>
      <c r="B138" t="s">
        <v>18</v>
      </c>
      <c r="C138" t="s">
        <v>13</v>
      </c>
      <c r="D138">
        <v>0</v>
      </c>
      <c r="E138" t="s">
        <v>14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20</v>
      </c>
      <c r="M138" t="s">
        <v>25</v>
      </c>
      <c r="N138" t="s">
        <v>18</v>
      </c>
      <c r="O138" t="s">
        <v>13</v>
      </c>
      <c r="P138">
        <v>0</v>
      </c>
      <c r="Q138" t="s">
        <v>15</v>
      </c>
      <c r="R138">
        <v>84</v>
      </c>
      <c r="S138">
        <v>360</v>
      </c>
      <c r="T138">
        <v>1</v>
      </c>
    </row>
    <row r="139" spans="1:20" x14ac:dyDescent="0.3">
      <c r="A139" t="s">
        <v>161</v>
      </c>
      <c r="B139" t="s">
        <v>12</v>
      </c>
      <c r="C139" t="s">
        <v>13</v>
      </c>
      <c r="D139">
        <v>2</v>
      </c>
      <c r="E139" t="s">
        <v>14</v>
      </c>
      <c r="F139" t="s">
        <v>13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16</v>
      </c>
      <c r="M139" t="s">
        <v>23</v>
      </c>
      <c r="N139" t="s">
        <v>12</v>
      </c>
      <c r="O139" t="s">
        <v>13</v>
      </c>
      <c r="P139">
        <v>2</v>
      </c>
      <c r="Q139" t="s">
        <v>13</v>
      </c>
      <c r="R139">
        <v>88</v>
      </c>
      <c r="S139">
        <v>360</v>
      </c>
      <c r="T139">
        <v>1</v>
      </c>
    </row>
    <row r="140" spans="1:20" x14ac:dyDescent="0.3">
      <c r="A140" t="s">
        <v>162</v>
      </c>
      <c r="B140" t="s">
        <v>12</v>
      </c>
      <c r="C140" t="s">
        <v>15</v>
      </c>
      <c r="D140">
        <v>0</v>
      </c>
      <c r="E140" t="s">
        <v>14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19</v>
      </c>
      <c r="M140" t="s">
        <v>25</v>
      </c>
      <c r="N140" t="s">
        <v>12</v>
      </c>
      <c r="O140" t="s">
        <v>15</v>
      </c>
      <c r="P140">
        <v>0</v>
      </c>
      <c r="Q140" t="s">
        <v>15</v>
      </c>
      <c r="R140">
        <v>242</v>
      </c>
      <c r="S140">
        <v>360</v>
      </c>
      <c r="T140">
        <v>0</v>
      </c>
    </row>
    <row r="141" spans="1:20" x14ac:dyDescent="0.3">
      <c r="A141" t="s">
        <v>163</v>
      </c>
      <c r="B141" t="s">
        <v>12</v>
      </c>
      <c r="C141" t="s">
        <v>13</v>
      </c>
      <c r="D141">
        <v>2</v>
      </c>
      <c r="E141" t="s">
        <v>17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20</v>
      </c>
      <c r="M141" t="s">
        <v>25</v>
      </c>
      <c r="N141" t="s">
        <v>12</v>
      </c>
      <c r="O141" t="s">
        <v>13</v>
      </c>
      <c r="P141">
        <v>2</v>
      </c>
      <c r="Q141" t="s">
        <v>15</v>
      </c>
      <c r="R141">
        <v>129</v>
      </c>
      <c r="S141">
        <v>360</v>
      </c>
      <c r="T141">
        <v>1</v>
      </c>
    </row>
    <row r="142" spans="1:20" x14ac:dyDescent="0.3">
      <c r="A142" t="s">
        <v>164</v>
      </c>
      <c r="B142" t="s">
        <v>12</v>
      </c>
      <c r="C142" t="s">
        <v>13</v>
      </c>
      <c r="D142">
        <v>2</v>
      </c>
      <c r="E142" t="s">
        <v>14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20</v>
      </c>
      <c r="M142" t="s">
        <v>25</v>
      </c>
      <c r="N142" t="s">
        <v>12</v>
      </c>
      <c r="O142" t="s">
        <v>13</v>
      </c>
      <c r="P142">
        <v>2</v>
      </c>
      <c r="Q142" t="s">
        <v>15</v>
      </c>
      <c r="R142">
        <v>185</v>
      </c>
      <c r="S142">
        <v>360</v>
      </c>
      <c r="T142">
        <v>1</v>
      </c>
    </row>
    <row r="143" spans="1:20" x14ac:dyDescent="0.3">
      <c r="A143" t="s">
        <v>165</v>
      </c>
      <c r="B143" t="s">
        <v>12</v>
      </c>
      <c r="C143" t="s">
        <v>15</v>
      </c>
      <c r="D143">
        <v>0</v>
      </c>
      <c r="E143" t="s">
        <v>14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16</v>
      </c>
      <c r="M143" t="s">
        <v>23</v>
      </c>
      <c r="N143" t="s">
        <v>12</v>
      </c>
      <c r="O143" t="s">
        <v>15</v>
      </c>
      <c r="P143">
        <v>0</v>
      </c>
      <c r="Q143" t="s">
        <v>15</v>
      </c>
      <c r="R143">
        <v>168</v>
      </c>
      <c r="S143">
        <v>360</v>
      </c>
      <c r="T143">
        <v>1</v>
      </c>
    </row>
    <row r="144" spans="1:20" x14ac:dyDescent="0.3">
      <c r="A144" t="s">
        <v>166</v>
      </c>
      <c r="B144" t="s">
        <v>12</v>
      </c>
      <c r="C144" t="s">
        <v>15</v>
      </c>
      <c r="D144">
        <v>0</v>
      </c>
      <c r="E144" t="s">
        <v>14</v>
      </c>
      <c r="F144" t="s">
        <v>13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19</v>
      </c>
      <c r="M144" t="s">
        <v>23</v>
      </c>
      <c r="N144" t="s">
        <v>12</v>
      </c>
      <c r="O144" t="s">
        <v>15</v>
      </c>
      <c r="P144">
        <v>0</v>
      </c>
      <c r="Q144" t="s">
        <v>13</v>
      </c>
      <c r="R144">
        <v>175</v>
      </c>
      <c r="S144">
        <v>180</v>
      </c>
      <c r="T144">
        <v>1</v>
      </c>
    </row>
    <row r="145" spans="1:20" x14ac:dyDescent="0.3">
      <c r="A145" t="s">
        <v>167</v>
      </c>
      <c r="B145" t="s">
        <v>12</v>
      </c>
      <c r="C145" t="s">
        <v>13</v>
      </c>
      <c r="D145">
        <v>0</v>
      </c>
      <c r="E145" t="s">
        <v>14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19</v>
      </c>
      <c r="M145" t="s">
        <v>23</v>
      </c>
      <c r="N145" t="s">
        <v>12</v>
      </c>
      <c r="O145" t="s">
        <v>13</v>
      </c>
      <c r="P145">
        <v>0</v>
      </c>
      <c r="Q145" t="s">
        <v>15</v>
      </c>
      <c r="R145">
        <v>122</v>
      </c>
      <c r="S145">
        <v>360</v>
      </c>
      <c r="T145">
        <v>1</v>
      </c>
    </row>
    <row r="146" spans="1:20" x14ac:dyDescent="0.3">
      <c r="A146" t="s">
        <v>168</v>
      </c>
      <c r="B146" t="s">
        <v>12</v>
      </c>
      <c r="C146" t="s">
        <v>13</v>
      </c>
      <c r="D146">
        <v>2</v>
      </c>
      <c r="E146" t="s">
        <v>14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16</v>
      </c>
      <c r="M146" t="s">
        <v>23</v>
      </c>
      <c r="N146" t="s">
        <v>12</v>
      </c>
      <c r="O146" t="s">
        <v>13</v>
      </c>
      <c r="P146">
        <v>2</v>
      </c>
      <c r="Q146" t="s">
        <v>15</v>
      </c>
      <c r="R146">
        <v>187</v>
      </c>
      <c r="S146">
        <v>180</v>
      </c>
      <c r="T146">
        <v>1</v>
      </c>
    </row>
    <row r="147" spans="1:20" x14ac:dyDescent="0.3">
      <c r="A147" t="s">
        <v>169</v>
      </c>
      <c r="B147" t="s">
        <v>18</v>
      </c>
      <c r="C147" t="s">
        <v>13</v>
      </c>
      <c r="D147">
        <v>0</v>
      </c>
      <c r="E147" t="s">
        <v>14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19</v>
      </c>
      <c r="M147" t="s">
        <v>23</v>
      </c>
      <c r="N147" t="s">
        <v>18</v>
      </c>
      <c r="O147" t="s">
        <v>13</v>
      </c>
      <c r="P147">
        <v>0</v>
      </c>
      <c r="Q147" t="s">
        <v>15</v>
      </c>
      <c r="R147">
        <v>100</v>
      </c>
      <c r="S147">
        <v>360</v>
      </c>
      <c r="T147">
        <v>1</v>
      </c>
    </row>
    <row r="148" spans="1:20" x14ac:dyDescent="0.3">
      <c r="A148" t="s">
        <v>170</v>
      </c>
      <c r="B148" t="s">
        <v>18</v>
      </c>
      <c r="C148" t="s">
        <v>13</v>
      </c>
      <c r="D148">
        <v>2</v>
      </c>
      <c r="E148" t="s">
        <v>14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16</v>
      </c>
      <c r="M148" t="s">
        <v>23</v>
      </c>
      <c r="N148" t="s">
        <v>18</v>
      </c>
      <c r="O148" t="s">
        <v>13</v>
      </c>
      <c r="P148">
        <v>2</v>
      </c>
      <c r="Q148" t="s">
        <v>15</v>
      </c>
      <c r="R148">
        <v>70</v>
      </c>
      <c r="S148">
        <v>360</v>
      </c>
      <c r="T148">
        <v>1</v>
      </c>
    </row>
    <row r="149" spans="1:20" x14ac:dyDescent="0.3">
      <c r="A149" t="s">
        <v>171</v>
      </c>
      <c r="B149" t="s">
        <v>12</v>
      </c>
      <c r="C149" t="s">
        <v>13</v>
      </c>
      <c r="D149">
        <v>1</v>
      </c>
      <c r="E149" t="s">
        <v>14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16</v>
      </c>
      <c r="M149" t="s">
        <v>23</v>
      </c>
      <c r="N149" t="s">
        <v>12</v>
      </c>
      <c r="O149" t="s">
        <v>13</v>
      </c>
      <c r="P149">
        <v>1</v>
      </c>
      <c r="Q149" t="s">
        <v>15</v>
      </c>
      <c r="R149">
        <v>30</v>
      </c>
      <c r="S149">
        <v>360</v>
      </c>
      <c r="T149">
        <v>1</v>
      </c>
    </row>
    <row r="150" spans="1:20" x14ac:dyDescent="0.3">
      <c r="A150" t="s">
        <v>172</v>
      </c>
      <c r="B150" t="s">
        <v>18</v>
      </c>
      <c r="C150" t="s">
        <v>15</v>
      </c>
      <c r="D150">
        <v>0</v>
      </c>
      <c r="E150" t="s">
        <v>14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20</v>
      </c>
      <c r="M150" t="s">
        <v>25</v>
      </c>
      <c r="N150" t="s">
        <v>18</v>
      </c>
      <c r="O150" t="s">
        <v>15</v>
      </c>
      <c r="P150">
        <v>0</v>
      </c>
      <c r="Q150" t="s">
        <v>15</v>
      </c>
      <c r="R150">
        <v>225</v>
      </c>
      <c r="S150">
        <v>360</v>
      </c>
      <c r="T150">
        <v>1</v>
      </c>
    </row>
    <row r="151" spans="1:20" x14ac:dyDescent="0.3">
      <c r="A151" t="s">
        <v>173</v>
      </c>
      <c r="B151" t="s">
        <v>12</v>
      </c>
      <c r="C151" t="s">
        <v>13</v>
      </c>
      <c r="D151">
        <v>0</v>
      </c>
      <c r="E151" t="s">
        <v>14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19</v>
      </c>
      <c r="M151" t="s">
        <v>23</v>
      </c>
      <c r="N151" t="s">
        <v>12</v>
      </c>
      <c r="O151" t="s">
        <v>13</v>
      </c>
      <c r="P151">
        <v>0</v>
      </c>
      <c r="Q151" t="s">
        <v>15</v>
      </c>
      <c r="R151">
        <v>125</v>
      </c>
      <c r="S151">
        <v>360</v>
      </c>
      <c r="T151">
        <v>1</v>
      </c>
    </row>
    <row r="152" spans="1:20" x14ac:dyDescent="0.3">
      <c r="A152" t="s">
        <v>174</v>
      </c>
      <c r="B152" t="s">
        <v>12</v>
      </c>
      <c r="C152" t="s">
        <v>15</v>
      </c>
      <c r="D152">
        <v>0</v>
      </c>
      <c r="E152" t="s">
        <v>14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20</v>
      </c>
      <c r="M152" t="s">
        <v>25</v>
      </c>
      <c r="N152" t="s">
        <v>12</v>
      </c>
      <c r="O152" t="s">
        <v>15</v>
      </c>
      <c r="P152">
        <v>0</v>
      </c>
      <c r="Q152" t="s">
        <v>15</v>
      </c>
      <c r="R152">
        <v>118</v>
      </c>
      <c r="S152">
        <v>360</v>
      </c>
      <c r="T152">
        <v>0</v>
      </c>
    </row>
    <row r="153" spans="1:20" x14ac:dyDescent="0.3">
      <c r="A153" t="s">
        <v>175</v>
      </c>
      <c r="B153" t="s">
        <v>12</v>
      </c>
      <c r="C153" t="s">
        <v>13</v>
      </c>
      <c r="D153">
        <v>0</v>
      </c>
      <c r="E153" t="s">
        <v>14</v>
      </c>
      <c r="F153" t="s">
        <v>13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20</v>
      </c>
      <c r="M153" t="s">
        <v>23</v>
      </c>
      <c r="N153" t="s">
        <v>12</v>
      </c>
      <c r="O153" t="s">
        <v>13</v>
      </c>
      <c r="P153">
        <v>0</v>
      </c>
      <c r="Q153" t="s">
        <v>13</v>
      </c>
      <c r="R153">
        <v>152</v>
      </c>
      <c r="S153">
        <v>360</v>
      </c>
      <c r="T153">
        <v>1</v>
      </c>
    </row>
    <row r="154" spans="1:20" x14ac:dyDescent="0.3">
      <c r="A154" t="s">
        <v>176</v>
      </c>
      <c r="B154" t="s">
        <v>12</v>
      </c>
      <c r="C154" t="s">
        <v>15</v>
      </c>
      <c r="D154">
        <v>0</v>
      </c>
      <c r="E154" t="s">
        <v>14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16</v>
      </c>
      <c r="M154" t="s">
        <v>25</v>
      </c>
      <c r="N154" t="s">
        <v>12</v>
      </c>
      <c r="O154" t="s">
        <v>15</v>
      </c>
      <c r="P154">
        <v>0</v>
      </c>
      <c r="Q154" t="s">
        <v>15</v>
      </c>
      <c r="R154">
        <v>244</v>
      </c>
      <c r="S154">
        <v>360</v>
      </c>
      <c r="T154">
        <v>1</v>
      </c>
    </row>
    <row r="155" spans="1:20" x14ac:dyDescent="0.3">
      <c r="A155" t="s">
        <v>177</v>
      </c>
      <c r="B155" t="s">
        <v>12</v>
      </c>
      <c r="C155" t="s">
        <v>13</v>
      </c>
      <c r="D155">
        <v>2</v>
      </c>
      <c r="E155" t="s">
        <v>17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20</v>
      </c>
      <c r="M155" t="s">
        <v>25</v>
      </c>
      <c r="N155" t="s">
        <v>12</v>
      </c>
      <c r="O155" t="s">
        <v>13</v>
      </c>
      <c r="P155">
        <v>2</v>
      </c>
      <c r="Q155" t="s">
        <v>15</v>
      </c>
      <c r="R155">
        <v>113</v>
      </c>
      <c r="S155">
        <v>360</v>
      </c>
      <c r="T155">
        <v>1</v>
      </c>
    </row>
    <row r="156" spans="1:20" x14ac:dyDescent="0.3">
      <c r="A156" t="s">
        <v>178</v>
      </c>
      <c r="B156" t="s">
        <v>12</v>
      </c>
      <c r="C156" t="s">
        <v>15</v>
      </c>
      <c r="D156">
        <v>0</v>
      </c>
      <c r="E156" t="s">
        <v>14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16</v>
      </c>
      <c r="M156" t="s">
        <v>23</v>
      </c>
      <c r="N156" t="s">
        <v>12</v>
      </c>
      <c r="O156" t="s">
        <v>15</v>
      </c>
      <c r="P156">
        <v>0</v>
      </c>
      <c r="Q156" t="s">
        <v>15</v>
      </c>
      <c r="R156">
        <v>50</v>
      </c>
      <c r="S156">
        <v>360</v>
      </c>
      <c r="T156">
        <v>1</v>
      </c>
    </row>
    <row r="157" spans="1:20" x14ac:dyDescent="0.3">
      <c r="A157" t="s">
        <v>179</v>
      </c>
      <c r="B157" t="s">
        <v>12</v>
      </c>
      <c r="C157" t="s">
        <v>13</v>
      </c>
      <c r="D157">
        <v>3</v>
      </c>
      <c r="E157" t="s">
        <v>14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19</v>
      </c>
      <c r="M157" t="s">
        <v>23</v>
      </c>
      <c r="N157" t="s">
        <v>12</v>
      </c>
      <c r="O157" t="s">
        <v>13</v>
      </c>
      <c r="P157">
        <v>3</v>
      </c>
      <c r="Q157" t="s">
        <v>15</v>
      </c>
      <c r="R157">
        <v>600</v>
      </c>
      <c r="S157">
        <v>180</v>
      </c>
      <c r="T157">
        <v>0</v>
      </c>
    </row>
    <row r="158" spans="1:20" x14ac:dyDescent="0.3">
      <c r="A158" t="s">
        <v>180</v>
      </c>
      <c r="B158" t="s">
        <v>12</v>
      </c>
      <c r="C158" t="s">
        <v>13</v>
      </c>
      <c r="D158">
        <v>1</v>
      </c>
      <c r="E158" t="s">
        <v>14</v>
      </c>
      <c r="F158" t="s">
        <v>15</v>
      </c>
      <c r="G158">
        <v>6000</v>
      </c>
      <c r="H158">
        <v>0</v>
      </c>
      <c r="I158">
        <v>160</v>
      </c>
      <c r="J158">
        <v>360</v>
      </c>
      <c r="K158" cm="1">
        <f t="array" ref="K158">INDEX(T142:T755, MATCH(MAX(COUNTIF(T142:T755, T142:T755)), COUNTIF(T142:T755, T142:T755), 0))</f>
        <v>1</v>
      </c>
      <c r="L158" t="s">
        <v>20</v>
      </c>
      <c r="M158" t="s">
        <v>23</v>
      </c>
      <c r="N158" t="s">
        <v>12</v>
      </c>
      <c r="O158" t="s">
        <v>13</v>
      </c>
      <c r="P158">
        <v>1</v>
      </c>
      <c r="Q158" t="s">
        <v>15</v>
      </c>
      <c r="R158">
        <v>160</v>
      </c>
      <c r="S158">
        <v>360</v>
      </c>
    </row>
    <row r="159" spans="1:20" x14ac:dyDescent="0.3">
      <c r="A159" t="s">
        <v>181</v>
      </c>
      <c r="B159" t="s">
        <v>12</v>
      </c>
      <c r="C159" t="s">
        <v>13</v>
      </c>
      <c r="D159">
        <v>1</v>
      </c>
      <c r="E159" t="s">
        <v>14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16</v>
      </c>
      <c r="M159" t="s">
        <v>23</v>
      </c>
      <c r="N159" t="s">
        <v>12</v>
      </c>
      <c r="O159" t="s">
        <v>13</v>
      </c>
      <c r="P159">
        <v>1</v>
      </c>
      <c r="Q159" t="s">
        <v>15</v>
      </c>
      <c r="R159">
        <v>187</v>
      </c>
      <c r="S159">
        <v>360</v>
      </c>
      <c r="T159">
        <v>1</v>
      </c>
    </row>
    <row r="160" spans="1:20" x14ac:dyDescent="0.3">
      <c r="A160" t="s">
        <v>182</v>
      </c>
      <c r="B160" t="s">
        <v>12</v>
      </c>
      <c r="C160" t="s">
        <v>15</v>
      </c>
      <c r="D160">
        <v>0</v>
      </c>
      <c r="E160" t="s">
        <v>14</v>
      </c>
      <c r="F160" t="str" cm="1">
        <f t="array" ref="F160">INDEX(Q149:Q762, MATCH(MAX(COUNTIF(Q149:Q762, Q149:Q762)), COUNTIF(Q149:Q762, Q149:Q762), 0))</f>
        <v>No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20</v>
      </c>
      <c r="M160" t="s">
        <v>23</v>
      </c>
      <c r="N160" t="s">
        <v>12</v>
      </c>
      <c r="O160" t="s">
        <v>15</v>
      </c>
      <c r="P160">
        <v>0</v>
      </c>
      <c r="R160">
        <v>120</v>
      </c>
      <c r="S160">
        <v>360</v>
      </c>
      <c r="T160">
        <v>1</v>
      </c>
    </row>
    <row r="161" spans="1:20" x14ac:dyDescent="0.3">
      <c r="A161" t="s">
        <v>183</v>
      </c>
      <c r="B161" t="s">
        <v>12</v>
      </c>
      <c r="C161" t="s">
        <v>13</v>
      </c>
      <c r="D161">
        <v>0</v>
      </c>
      <c r="E161" t="s">
        <v>14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19</v>
      </c>
      <c r="M161" t="s">
        <v>23</v>
      </c>
      <c r="N161" t="s">
        <v>12</v>
      </c>
      <c r="O161" t="s">
        <v>13</v>
      </c>
      <c r="P161">
        <v>0</v>
      </c>
      <c r="Q161" t="s">
        <v>15</v>
      </c>
      <c r="R161">
        <v>255</v>
      </c>
      <c r="S161">
        <v>360</v>
      </c>
      <c r="T161">
        <v>1</v>
      </c>
    </row>
    <row r="162" spans="1:20" x14ac:dyDescent="0.3">
      <c r="A162" t="s">
        <v>184</v>
      </c>
      <c r="B162" t="s">
        <v>12</v>
      </c>
      <c r="C162" t="s">
        <v>13</v>
      </c>
      <c r="D162">
        <v>0</v>
      </c>
      <c r="E162" t="s">
        <v>17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19</v>
      </c>
      <c r="M162" t="s">
        <v>23</v>
      </c>
      <c r="N162" t="s">
        <v>12</v>
      </c>
      <c r="O162" t="s">
        <v>13</v>
      </c>
      <c r="P162">
        <v>0</v>
      </c>
      <c r="Q162" t="s">
        <v>15</v>
      </c>
      <c r="R162">
        <v>98</v>
      </c>
      <c r="S162">
        <v>360</v>
      </c>
      <c r="T162">
        <v>1</v>
      </c>
    </row>
    <row r="163" spans="1:20" x14ac:dyDescent="0.3">
      <c r="A163" t="s">
        <v>185</v>
      </c>
      <c r="B163" t="s">
        <v>12</v>
      </c>
      <c r="C163" t="s">
        <v>13</v>
      </c>
      <c r="D163">
        <v>0</v>
      </c>
      <c r="E163" t="s">
        <v>14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16</v>
      </c>
      <c r="M163" t="s">
        <v>25</v>
      </c>
      <c r="N163" t="s">
        <v>12</v>
      </c>
      <c r="O163" t="s">
        <v>13</v>
      </c>
      <c r="P163">
        <v>0</v>
      </c>
      <c r="Q163" t="s">
        <v>15</v>
      </c>
      <c r="R163">
        <v>275</v>
      </c>
      <c r="S163">
        <v>360</v>
      </c>
      <c r="T163">
        <v>1</v>
      </c>
    </row>
    <row r="164" spans="1:20" x14ac:dyDescent="0.3">
      <c r="A164" t="s">
        <v>186</v>
      </c>
      <c r="B164" t="s">
        <v>12</v>
      </c>
      <c r="C164" t="s">
        <v>13</v>
      </c>
      <c r="D164">
        <v>1</v>
      </c>
      <c r="E164" t="s">
        <v>14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19</v>
      </c>
      <c r="M164" t="s">
        <v>25</v>
      </c>
      <c r="N164" t="s">
        <v>12</v>
      </c>
      <c r="O164" t="s">
        <v>13</v>
      </c>
      <c r="P164">
        <v>1</v>
      </c>
      <c r="Q164" t="s">
        <v>15</v>
      </c>
      <c r="R164">
        <v>121</v>
      </c>
      <c r="S164">
        <v>360</v>
      </c>
      <c r="T164">
        <v>0</v>
      </c>
    </row>
    <row r="165" spans="1:20" x14ac:dyDescent="0.3">
      <c r="A165" t="s">
        <v>187</v>
      </c>
      <c r="B165" t="s">
        <v>12</v>
      </c>
      <c r="C165" t="s">
        <v>13</v>
      </c>
      <c r="D165">
        <v>2</v>
      </c>
      <c r="E165" t="s">
        <v>14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20</v>
      </c>
      <c r="M165" t="s">
        <v>23</v>
      </c>
      <c r="N165" t="s">
        <v>12</v>
      </c>
      <c r="O165" t="s">
        <v>13</v>
      </c>
      <c r="P165">
        <v>2</v>
      </c>
      <c r="Q165" t="s">
        <v>15</v>
      </c>
      <c r="R165">
        <v>158</v>
      </c>
      <c r="S165">
        <v>360</v>
      </c>
      <c r="T165">
        <v>1</v>
      </c>
    </row>
    <row r="166" spans="1:20" x14ac:dyDescent="0.3">
      <c r="A166" t="s">
        <v>188</v>
      </c>
      <c r="B166" t="s">
        <v>12</v>
      </c>
      <c r="C166" t="s">
        <v>13</v>
      </c>
      <c r="D166">
        <v>0</v>
      </c>
      <c r="E166" t="s">
        <v>14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16</v>
      </c>
      <c r="M166" t="s">
        <v>23</v>
      </c>
      <c r="N166" t="s">
        <v>12</v>
      </c>
      <c r="O166" t="s">
        <v>13</v>
      </c>
      <c r="P166">
        <v>0</v>
      </c>
      <c r="Q166" t="s">
        <v>15</v>
      </c>
      <c r="R166">
        <v>75</v>
      </c>
      <c r="S166">
        <v>180</v>
      </c>
      <c r="T166">
        <v>1</v>
      </c>
    </row>
    <row r="167" spans="1:20" x14ac:dyDescent="0.3">
      <c r="A167" t="s">
        <v>189</v>
      </c>
      <c r="B167" t="s">
        <v>12</v>
      </c>
      <c r="C167" t="s">
        <v>13</v>
      </c>
      <c r="D167">
        <v>0</v>
      </c>
      <c r="E167" t="s">
        <v>14</v>
      </c>
      <c r="F167" t="s">
        <v>15</v>
      </c>
      <c r="G167">
        <v>3707</v>
      </c>
      <c r="H167">
        <v>3166</v>
      </c>
      <c r="I167">
        <v>182</v>
      </c>
      <c r="J167" cm="1">
        <f t="array" ref="J167">INDEX(S139:S744, MATCH(MAX(COUNTIF(S139:S744, S139:S744)), COUNTIF(S139:S744, S139:S744), 0))</f>
        <v>360</v>
      </c>
      <c r="K167">
        <v>1</v>
      </c>
      <c r="L167" t="s">
        <v>20</v>
      </c>
      <c r="M167" t="s">
        <v>23</v>
      </c>
      <c r="N167" t="s">
        <v>12</v>
      </c>
      <c r="O167" t="s">
        <v>13</v>
      </c>
      <c r="P167">
        <v>0</v>
      </c>
      <c r="Q167" t="s">
        <v>15</v>
      </c>
      <c r="R167">
        <v>182</v>
      </c>
      <c r="T167">
        <v>1</v>
      </c>
    </row>
    <row r="168" spans="1:20" x14ac:dyDescent="0.3">
      <c r="A168" t="s">
        <v>190</v>
      </c>
      <c r="B168" t="s">
        <v>18</v>
      </c>
      <c r="C168" t="s">
        <v>13</v>
      </c>
      <c r="D168">
        <v>0</v>
      </c>
      <c r="E168" t="s">
        <v>14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20</v>
      </c>
      <c r="M168" t="s">
        <v>25</v>
      </c>
      <c r="N168" t="s">
        <v>18</v>
      </c>
      <c r="O168" t="s">
        <v>13</v>
      </c>
      <c r="P168">
        <v>0</v>
      </c>
      <c r="Q168" t="s">
        <v>15</v>
      </c>
      <c r="R168">
        <v>112</v>
      </c>
      <c r="S168">
        <v>360</v>
      </c>
      <c r="T168">
        <v>1</v>
      </c>
    </row>
    <row r="169" spans="1:20" x14ac:dyDescent="0.3">
      <c r="A169" t="s">
        <v>191</v>
      </c>
      <c r="B169" t="s">
        <v>12</v>
      </c>
      <c r="C169" t="s">
        <v>13</v>
      </c>
      <c r="D169">
        <v>0</v>
      </c>
      <c r="E169" t="s">
        <v>14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20</v>
      </c>
      <c r="M169" t="s">
        <v>23</v>
      </c>
      <c r="N169" t="s">
        <v>12</v>
      </c>
      <c r="O169" t="s">
        <v>13</v>
      </c>
      <c r="P169">
        <v>0</v>
      </c>
      <c r="Q169" t="s">
        <v>15</v>
      </c>
      <c r="R169">
        <v>129</v>
      </c>
      <c r="S169">
        <v>360</v>
      </c>
      <c r="T169">
        <v>1</v>
      </c>
    </row>
    <row r="170" spans="1:20" x14ac:dyDescent="0.3">
      <c r="A170" t="s">
        <v>192</v>
      </c>
      <c r="B170" t="s">
        <v>12</v>
      </c>
      <c r="C170" t="s">
        <v>15</v>
      </c>
      <c r="D170">
        <v>0</v>
      </c>
      <c r="E170" t="s">
        <v>14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19</v>
      </c>
      <c r="M170" t="s">
        <v>25</v>
      </c>
      <c r="N170" t="s">
        <v>12</v>
      </c>
      <c r="O170" t="s">
        <v>15</v>
      </c>
      <c r="P170">
        <v>0</v>
      </c>
      <c r="Q170" t="s">
        <v>15</v>
      </c>
      <c r="R170">
        <v>63</v>
      </c>
      <c r="S170">
        <v>480</v>
      </c>
      <c r="T170">
        <v>0</v>
      </c>
    </row>
    <row r="171" spans="1:20" x14ac:dyDescent="0.3">
      <c r="A171" t="s">
        <v>193</v>
      </c>
      <c r="B171" t="s">
        <v>12</v>
      </c>
      <c r="C171" t="s">
        <v>13</v>
      </c>
      <c r="D171">
        <v>2</v>
      </c>
      <c r="E171" t="s">
        <v>14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19</v>
      </c>
      <c r="M171" t="s">
        <v>23</v>
      </c>
      <c r="N171" t="s">
        <v>12</v>
      </c>
      <c r="O171" t="s">
        <v>13</v>
      </c>
      <c r="P171">
        <v>2</v>
      </c>
      <c r="Q171" t="s">
        <v>15</v>
      </c>
      <c r="R171">
        <v>200</v>
      </c>
      <c r="S171">
        <v>360</v>
      </c>
      <c r="T171">
        <v>1</v>
      </c>
    </row>
    <row r="172" spans="1:20" x14ac:dyDescent="0.3">
      <c r="A172" t="s">
        <v>194</v>
      </c>
      <c r="B172" t="s">
        <v>12</v>
      </c>
      <c r="C172" t="s">
        <v>13</v>
      </c>
      <c r="D172">
        <v>0</v>
      </c>
      <c r="E172" t="s">
        <v>17</v>
      </c>
      <c r="F172" t="str" cm="1">
        <f t="array" ref="F172">INDEX(Q161:Q774, MATCH(MAX(COUNTIF(Q161:Q774, Q161:Q774)), COUNTIF(Q161:Q774, Q161:Q774), 0))</f>
        <v>No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20</v>
      </c>
      <c r="M172" t="s">
        <v>23</v>
      </c>
      <c r="N172" t="s">
        <v>12</v>
      </c>
      <c r="O172" t="s">
        <v>13</v>
      </c>
      <c r="P172">
        <v>0</v>
      </c>
      <c r="R172">
        <v>95</v>
      </c>
      <c r="S172">
        <v>360</v>
      </c>
      <c r="T172">
        <v>1</v>
      </c>
    </row>
    <row r="173" spans="1:20" x14ac:dyDescent="0.3">
      <c r="A173" t="s">
        <v>195</v>
      </c>
      <c r="B173" t="str" cm="1">
        <f t="array" ref="B173">INDEX(N150:N763, MATCH(MAX(COUNTIF(N150:N763, N150:N763)), COUNTIF(N150:N763, N150:N763), 0))</f>
        <v>Male</v>
      </c>
      <c r="C173" t="s">
        <v>13</v>
      </c>
      <c r="D173">
        <v>3</v>
      </c>
      <c r="E173" t="s">
        <v>14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16</v>
      </c>
      <c r="M173" t="s">
        <v>23</v>
      </c>
      <c r="O173" t="s">
        <v>13</v>
      </c>
      <c r="P173">
        <v>3</v>
      </c>
      <c r="Q173" t="s">
        <v>15</v>
      </c>
      <c r="R173">
        <v>700</v>
      </c>
      <c r="S173">
        <v>300</v>
      </c>
      <c r="T173">
        <v>1</v>
      </c>
    </row>
    <row r="174" spans="1:20" x14ac:dyDescent="0.3">
      <c r="A174" t="s">
        <v>196</v>
      </c>
      <c r="B174" t="s">
        <v>12</v>
      </c>
      <c r="C174" t="s">
        <v>13</v>
      </c>
      <c r="D174">
        <v>3</v>
      </c>
      <c r="E174" t="s">
        <v>17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20</v>
      </c>
      <c r="M174" t="s">
        <v>25</v>
      </c>
      <c r="N174" t="s">
        <v>12</v>
      </c>
      <c r="O174" t="s">
        <v>13</v>
      </c>
      <c r="P174">
        <v>3</v>
      </c>
      <c r="Q174" t="s">
        <v>15</v>
      </c>
      <c r="R174">
        <v>81</v>
      </c>
      <c r="S174">
        <v>180</v>
      </c>
      <c r="T174">
        <v>1</v>
      </c>
    </row>
    <row r="175" spans="1:20" x14ac:dyDescent="0.3">
      <c r="A175" t="s">
        <v>197</v>
      </c>
      <c r="B175" t="s">
        <v>12</v>
      </c>
      <c r="C175" t="s">
        <v>13</v>
      </c>
      <c r="D175">
        <v>0</v>
      </c>
      <c r="E175" t="s">
        <v>14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19</v>
      </c>
      <c r="M175" t="s">
        <v>23</v>
      </c>
      <c r="N175" t="s">
        <v>12</v>
      </c>
      <c r="O175" t="s">
        <v>13</v>
      </c>
      <c r="P175">
        <v>0</v>
      </c>
      <c r="Q175" t="s">
        <v>15</v>
      </c>
      <c r="R175">
        <v>187</v>
      </c>
      <c r="S175">
        <v>360</v>
      </c>
      <c r="T175">
        <v>1</v>
      </c>
    </row>
    <row r="176" spans="1:20" x14ac:dyDescent="0.3">
      <c r="A176" t="s">
        <v>198</v>
      </c>
      <c r="B176" t="s">
        <v>12</v>
      </c>
      <c r="C176" t="s">
        <v>13</v>
      </c>
      <c r="D176">
        <v>0</v>
      </c>
      <c r="E176" t="s">
        <v>17</v>
      </c>
      <c r="F176" t="s">
        <v>13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19</v>
      </c>
      <c r="M176" t="s">
        <v>25</v>
      </c>
      <c r="N176" t="s">
        <v>12</v>
      </c>
      <c r="O176" t="s">
        <v>13</v>
      </c>
      <c r="P176">
        <v>0</v>
      </c>
      <c r="Q176" t="s">
        <v>13</v>
      </c>
      <c r="R176">
        <v>87</v>
      </c>
      <c r="S176">
        <v>360</v>
      </c>
      <c r="T176">
        <v>1</v>
      </c>
    </row>
    <row r="177" spans="1:20" x14ac:dyDescent="0.3">
      <c r="A177" t="s">
        <v>199</v>
      </c>
      <c r="B177" t="s">
        <v>12</v>
      </c>
      <c r="C177" t="s">
        <v>13</v>
      </c>
      <c r="D177">
        <v>0</v>
      </c>
      <c r="E177" t="s">
        <v>14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20</v>
      </c>
      <c r="M177" t="s">
        <v>23</v>
      </c>
      <c r="N177" t="s">
        <v>12</v>
      </c>
      <c r="O177" t="s">
        <v>13</v>
      </c>
      <c r="P177">
        <v>0</v>
      </c>
      <c r="Q177" t="s">
        <v>15</v>
      </c>
      <c r="R177">
        <v>116</v>
      </c>
      <c r="S177">
        <v>360</v>
      </c>
      <c r="T177">
        <v>1</v>
      </c>
    </row>
    <row r="178" spans="1:20" x14ac:dyDescent="0.3">
      <c r="A178" t="s">
        <v>200</v>
      </c>
      <c r="B178" t="s">
        <v>12</v>
      </c>
      <c r="C178" t="s">
        <v>13</v>
      </c>
      <c r="D178">
        <v>2</v>
      </c>
      <c r="E178" t="s">
        <v>14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20</v>
      </c>
      <c r="M178" t="s">
        <v>23</v>
      </c>
      <c r="N178" t="s">
        <v>12</v>
      </c>
      <c r="O178" t="s">
        <v>13</v>
      </c>
      <c r="P178">
        <v>2</v>
      </c>
      <c r="Q178" t="s">
        <v>15</v>
      </c>
      <c r="R178">
        <v>101</v>
      </c>
      <c r="S178">
        <v>360</v>
      </c>
      <c r="T178">
        <v>1</v>
      </c>
    </row>
    <row r="179" spans="1:20" x14ac:dyDescent="0.3">
      <c r="A179" t="s">
        <v>201</v>
      </c>
      <c r="B179" t="s">
        <v>12</v>
      </c>
      <c r="C179" t="s">
        <v>13</v>
      </c>
      <c r="D179">
        <v>3</v>
      </c>
      <c r="E179" t="s">
        <v>14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19</v>
      </c>
      <c r="M179" t="s">
        <v>25</v>
      </c>
      <c r="N179" t="s">
        <v>12</v>
      </c>
      <c r="O179" t="s">
        <v>13</v>
      </c>
      <c r="P179">
        <v>3</v>
      </c>
      <c r="Q179" t="s">
        <v>15</v>
      </c>
      <c r="R179">
        <v>495</v>
      </c>
      <c r="S179">
        <v>360</v>
      </c>
      <c r="T179">
        <v>0</v>
      </c>
    </row>
    <row r="180" spans="1:20" x14ac:dyDescent="0.3">
      <c r="A180" t="s">
        <v>202</v>
      </c>
      <c r="B180" t="s">
        <v>12</v>
      </c>
      <c r="C180" t="s">
        <v>13</v>
      </c>
      <c r="D180">
        <v>1</v>
      </c>
      <c r="E180" t="s">
        <v>14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19</v>
      </c>
      <c r="M180" t="s">
        <v>23</v>
      </c>
      <c r="N180" t="s">
        <v>12</v>
      </c>
      <c r="O180" t="s">
        <v>13</v>
      </c>
      <c r="P180">
        <v>1</v>
      </c>
      <c r="Q180" t="s">
        <v>15</v>
      </c>
      <c r="R180">
        <v>116</v>
      </c>
      <c r="S180">
        <v>360</v>
      </c>
      <c r="T180">
        <v>1</v>
      </c>
    </row>
    <row r="181" spans="1:20" x14ac:dyDescent="0.3">
      <c r="A181" t="s">
        <v>203</v>
      </c>
      <c r="B181" t="s">
        <v>12</v>
      </c>
      <c r="C181" t="s">
        <v>15</v>
      </c>
      <c r="D181">
        <v>0</v>
      </c>
      <c r="E181" t="s">
        <v>17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16</v>
      </c>
      <c r="M181" t="s">
        <v>25</v>
      </c>
      <c r="N181" t="s">
        <v>12</v>
      </c>
      <c r="O181" t="s">
        <v>15</v>
      </c>
      <c r="P181">
        <v>0</v>
      </c>
      <c r="Q181" t="s">
        <v>15</v>
      </c>
      <c r="R181">
        <v>102</v>
      </c>
      <c r="S181">
        <v>480</v>
      </c>
      <c r="T181">
        <v>0</v>
      </c>
    </row>
    <row r="182" spans="1:20" x14ac:dyDescent="0.3">
      <c r="A182" t="s">
        <v>204</v>
      </c>
      <c r="B182" t="s">
        <v>12</v>
      </c>
      <c r="C182" t="s">
        <v>13</v>
      </c>
      <c r="D182">
        <v>1</v>
      </c>
      <c r="E182" t="s">
        <v>14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16</v>
      </c>
      <c r="M182" t="s">
        <v>25</v>
      </c>
      <c r="N182" t="s">
        <v>12</v>
      </c>
      <c r="O182" t="s">
        <v>13</v>
      </c>
      <c r="P182">
        <v>1</v>
      </c>
      <c r="Q182" t="s">
        <v>15</v>
      </c>
      <c r="R182">
        <v>180</v>
      </c>
      <c r="S182">
        <v>360</v>
      </c>
      <c r="T182">
        <v>0</v>
      </c>
    </row>
    <row r="183" spans="1:20" x14ac:dyDescent="0.3">
      <c r="A183" t="s">
        <v>205</v>
      </c>
      <c r="B183" t="s">
        <v>12</v>
      </c>
      <c r="C183" t="s">
        <v>15</v>
      </c>
      <c r="D183">
        <v>0</v>
      </c>
      <c r="E183" t="s">
        <v>14</v>
      </c>
      <c r="F183" t="s">
        <v>15</v>
      </c>
      <c r="G183">
        <v>1916</v>
      </c>
      <c r="H183">
        <v>5063</v>
      </c>
      <c r="I183">
        <v>67</v>
      </c>
      <c r="J183">
        <v>360</v>
      </c>
      <c r="K183" cm="1">
        <f t="array" ref="K183">INDEX(T167:T780, MATCH(MAX(COUNTIF(T167:T780, T167:T780)), COUNTIF(T167:T780, T167:T780), 0))</f>
        <v>1</v>
      </c>
      <c r="L183" t="s">
        <v>20</v>
      </c>
      <c r="M183" t="s">
        <v>25</v>
      </c>
      <c r="N183" t="s">
        <v>12</v>
      </c>
      <c r="O183" t="s">
        <v>15</v>
      </c>
      <c r="P183">
        <v>0</v>
      </c>
      <c r="Q183" t="s">
        <v>15</v>
      </c>
      <c r="R183">
        <v>67</v>
      </c>
      <c r="S183">
        <v>360</v>
      </c>
    </row>
    <row r="184" spans="1:20" x14ac:dyDescent="0.3">
      <c r="A184" t="s">
        <v>206</v>
      </c>
      <c r="B184" t="s">
        <v>12</v>
      </c>
      <c r="C184" t="s">
        <v>13</v>
      </c>
      <c r="D184">
        <v>0</v>
      </c>
      <c r="E184" t="s">
        <v>14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19</v>
      </c>
      <c r="M184" t="s">
        <v>23</v>
      </c>
      <c r="N184" t="s">
        <v>12</v>
      </c>
      <c r="O184" t="s">
        <v>13</v>
      </c>
      <c r="P184">
        <v>0</v>
      </c>
      <c r="Q184" t="s">
        <v>15</v>
      </c>
      <c r="R184">
        <v>73</v>
      </c>
      <c r="S184">
        <v>180</v>
      </c>
      <c r="T184">
        <v>1</v>
      </c>
    </row>
    <row r="185" spans="1:20" x14ac:dyDescent="0.3">
      <c r="A185" t="s">
        <v>207</v>
      </c>
      <c r="B185" t="s">
        <v>12</v>
      </c>
      <c r="C185" t="s">
        <v>13</v>
      </c>
      <c r="D185">
        <v>1</v>
      </c>
      <c r="E185" t="s">
        <v>14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19</v>
      </c>
      <c r="M185" t="s">
        <v>25</v>
      </c>
      <c r="N185" t="s">
        <v>12</v>
      </c>
      <c r="O185" t="s">
        <v>13</v>
      </c>
      <c r="P185">
        <v>1</v>
      </c>
      <c r="Q185" t="s">
        <v>15</v>
      </c>
      <c r="R185">
        <v>260</v>
      </c>
      <c r="S185">
        <v>360</v>
      </c>
      <c r="T185">
        <v>1</v>
      </c>
    </row>
    <row r="186" spans="1:20" x14ac:dyDescent="0.3">
      <c r="A186" t="s">
        <v>208</v>
      </c>
      <c r="B186" t="s">
        <v>18</v>
      </c>
      <c r="C186" t="s">
        <v>13</v>
      </c>
      <c r="D186">
        <v>0</v>
      </c>
      <c r="E186" t="s">
        <v>14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19</v>
      </c>
      <c r="M186" t="s">
        <v>23</v>
      </c>
      <c r="N186" t="s">
        <v>18</v>
      </c>
      <c r="O186" t="s">
        <v>13</v>
      </c>
      <c r="P186">
        <v>0</v>
      </c>
      <c r="Q186" t="s">
        <v>15</v>
      </c>
      <c r="R186">
        <v>108</v>
      </c>
      <c r="S186">
        <v>360</v>
      </c>
      <c r="T186">
        <v>1</v>
      </c>
    </row>
    <row r="187" spans="1:20" x14ac:dyDescent="0.3">
      <c r="A187" t="s">
        <v>209</v>
      </c>
      <c r="B187" t="s">
        <v>12</v>
      </c>
      <c r="C187" t="s">
        <v>13</v>
      </c>
      <c r="D187">
        <v>0</v>
      </c>
      <c r="E187" t="s">
        <v>14</v>
      </c>
      <c r="F187" t="s">
        <v>13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19</v>
      </c>
      <c r="M187" t="s">
        <v>23</v>
      </c>
      <c r="N187" t="s">
        <v>12</v>
      </c>
      <c r="O187" t="s">
        <v>13</v>
      </c>
      <c r="P187">
        <v>0</v>
      </c>
      <c r="Q187" t="s">
        <v>13</v>
      </c>
      <c r="R187">
        <v>120</v>
      </c>
      <c r="S187">
        <v>360</v>
      </c>
      <c r="T187">
        <v>1</v>
      </c>
    </row>
    <row r="188" spans="1:20" x14ac:dyDescent="0.3">
      <c r="A188" t="s">
        <v>210</v>
      </c>
      <c r="B188" t="s">
        <v>12</v>
      </c>
      <c r="C188" t="s">
        <v>13</v>
      </c>
      <c r="D188">
        <v>1</v>
      </c>
      <c r="E188" t="s">
        <v>14</v>
      </c>
      <c r="F188" t="s">
        <v>13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20</v>
      </c>
      <c r="M188" t="s">
        <v>25</v>
      </c>
      <c r="N188" t="s">
        <v>12</v>
      </c>
      <c r="O188" t="s">
        <v>13</v>
      </c>
      <c r="P188">
        <v>1</v>
      </c>
      <c r="Q188" t="s">
        <v>13</v>
      </c>
      <c r="R188">
        <v>66</v>
      </c>
      <c r="S188">
        <v>300</v>
      </c>
      <c r="T188">
        <v>0</v>
      </c>
    </row>
    <row r="189" spans="1:20" x14ac:dyDescent="0.3">
      <c r="A189" t="s">
        <v>211</v>
      </c>
      <c r="B189" t="s">
        <v>12</v>
      </c>
      <c r="C189" t="s">
        <v>13</v>
      </c>
      <c r="D189">
        <v>0</v>
      </c>
      <c r="E189" t="s">
        <v>14</v>
      </c>
      <c r="F189" t="s">
        <v>15</v>
      </c>
      <c r="G189">
        <v>2383</v>
      </c>
      <c r="H189">
        <v>2138</v>
      </c>
      <c r="I189">
        <v>58</v>
      </c>
      <c r="J189">
        <v>360</v>
      </c>
      <c r="K189" cm="1">
        <f t="array" ref="K189">INDEX(T173:T786, MATCH(MAX(COUNTIF(T173:T786, T173:T786)), COUNTIF(T173:T786, T173:T786), 0))</f>
        <v>1</v>
      </c>
      <c r="L189" t="s">
        <v>20</v>
      </c>
      <c r="M189" t="s">
        <v>23</v>
      </c>
      <c r="N189" t="s">
        <v>12</v>
      </c>
      <c r="O189" t="s">
        <v>13</v>
      </c>
      <c r="P189">
        <v>0</v>
      </c>
      <c r="Q189" t="s">
        <v>15</v>
      </c>
      <c r="R189">
        <v>58</v>
      </c>
      <c r="S189">
        <v>360</v>
      </c>
    </row>
    <row r="190" spans="1:20" x14ac:dyDescent="0.3">
      <c r="A190" t="s">
        <v>212</v>
      </c>
      <c r="B190" t="str" cm="1">
        <f t="array" ref="B190">INDEX(N167:N780, MATCH(MAX(COUNTIF(N167:N780, N167:N780)), COUNTIF(N167:N780, N167:N780), 0))</f>
        <v>Male</v>
      </c>
      <c r="C190" t="s">
        <v>13</v>
      </c>
      <c r="D190">
        <v>0</v>
      </c>
      <c r="E190" t="s">
        <v>14</v>
      </c>
      <c r="F190" t="s">
        <v>13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20</v>
      </c>
      <c r="M190" t="s">
        <v>23</v>
      </c>
      <c r="O190" t="s">
        <v>13</v>
      </c>
      <c r="P190">
        <v>0</v>
      </c>
      <c r="Q190" t="s">
        <v>13</v>
      </c>
      <c r="R190">
        <v>168</v>
      </c>
      <c r="S190">
        <v>360</v>
      </c>
      <c r="T190">
        <v>1</v>
      </c>
    </row>
    <row r="191" spans="1:20" x14ac:dyDescent="0.3">
      <c r="A191" t="s">
        <v>213</v>
      </c>
      <c r="B191" t="s">
        <v>12</v>
      </c>
      <c r="C191" t="s">
        <v>13</v>
      </c>
      <c r="D191">
        <v>0</v>
      </c>
      <c r="E191" t="s">
        <v>14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20</v>
      </c>
      <c r="M191" t="s">
        <v>23</v>
      </c>
      <c r="N191" t="s">
        <v>12</v>
      </c>
      <c r="O191" t="s">
        <v>13</v>
      </c>
      <c r="P191">
        <v>0</v>
      </c>
      <c r="Q191" t="s">
        <v>15</v>
      </c>
      <c r="R191">
        <v>188</v>
      </c>
      <c r="S191">
        <v>180</v>
      </c>
      <c r="T191">
        <v>1</v>
      </c>
    </row>
    <row r="192" spans="1:20" x14ac:dyDescent="0.3">
      <c r="A192" t="s">
        <v>214</v>
      </c>
      <c r="B192" t="s">
        <v>12</v>
      </c>
      <c r="C192" t="s">
        <v>15</v>
      </c>
      <c r="D192">
        <v>0</v>
      </c>
      <c r="E192" t="s">
        <v>17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20</v>
      </c>
      <c r="M192" t="s">
        <v>23</v>
      </c>
      <c r="N192" t="s">
        <v>12</v>
      </c>
      <c r="O192" t="s">
        <v>15</v>
      </c>
      <c r="P192">
        <v>0</v>
      </c>
      <c r="Q192" t="s">
        <v>15</v>
      </c>
      <c r="R192">
        <v>48</v>
      </c>
      <c r="S192">
        <v>360</v>
      </c>
      <c r="T192">
        <v>1</v>
      </c>
    </row>
    <row r="193" spans="1:20" x14ac:dyDescent="0.3">
      <c r="A193" t="s">
        <v>215</v>
      </c>
      <c r="B193" t="s">
        <v>12</v>
      </c>
      <c r="C193" t="s">
        <v>15</v>
      </c>
      <c r="D193">
        <v>0</v>
      </c>
      <c r="E193" t="s">
        <v>14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19</v>
      </c>
      <c r="M193" t="s">
        <v>25</v>
      </c>
      <c r="N193" t="s">
        <v>12</v>
      </c>
      <c r="O193" t="s">
        <v>15</v>
      </c>
      <c r="P193">
        <v>0</v>
      </c>
      <c r="Q193" t="s">
        <v>15</v>
      </c>
      <c r="R193">
        <v>164</v>
      </c>
      <c r="S193">
        <v>360</v>
      </c>
      <c r="T193">
        <v>1</v>
      </c>
    </row>
    <row r="194" spans="1:20" x14ac:dyDescent="0.3">
      <c r="A194" t="s">
        <v>216</v>
      </c>
      <c r="B194" t="s">
        <v>12</v>
      </c>
      <c r="C194" t="s">
        <v>13</v>
      </c>
      <c r="D194">
        <v>0</v>
      </c>
      <c r="E194" t="s">
        <v>17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16</v>
      </c>
      <c r="M194" t="s">
        <v>25</v>
      </c>
      <c r="N194" t="s">
        <v>12</v>
      </c>
      <c r="O194" t="s">
        <v>13</v>
      </c>
      <c r="P194">
        <v>0</v>
      </c>
      <c r="Q194" t="s">
        <v>15</v>
      </c>
      <c r="R194">
        <v>160</v>
      </c>
      <c r="S194">
        <v>360</v>
      </c>
      <c r="T194">
        <v>1</v>
      </c>
    </row>
    <row r="195" spans="1:20" x14ac:dyDescent="0.3">
      <c r="A195" t="s">
        <v>217</v>
      </c>
      <c r="B195" t="s">
        <v>12</v>
      </c>
      <c r="C195" t="s">
        <v>15</v>
      </c>
      <c r="D195">
        <v>0</v>
      </c>
      <c r="E195" t="s">
        <v>14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19</v>
      </c>
      <c r="M195" t="s">
        <v>23</v>
      </c>
      <c r="N195" t="s">
        <v>12</v>
      </c>
      <c r="O195" t="s">
        <v>15</v>
      </c>
      <c r="P195">
        <v>0</v>
      </c>
      <c r="Q195" t="s">
        <v>15</v>
      </c>
      <c r="R195">
        <v>76</v>
      </c>
      <c r="S195">
        <v>360</v>
      </c>
      <c r="T195">
        <v>1</v>
      </c>
    </row>
    <row r="196" spans="1:20" x14ac:dyDescent="0.3">
      <c r="A196" t="s">
        <v>218</v>
      </c>
      <c r="B196" t="s">
        <v>12</v>
      </c>
      <c r="C196" t="s">
        <v>15</v>
      </c>
      <c r="D196">
        <v>0</v>
      </c>
      <c r="E196" t="s">
        <v>14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20</v>
      </c>
      <c r="M196" t="s">
        <v>23</v>
      </c>
      <c r="N196" t="s">
        <v>12</v>
      </c>
      <c r="O196" t="s">
        <v>15</v>
      </c>
      <c r="P196">
        <v>0</v>
      </c>
      <c r="Q196" t="s">
        <v>15</v>
      </c>
      <c r="R196">
        <v>120</v>
      </c>
      <c r="S196">
        <v>360</v>
      </c>
      <c r="T196">
        <v>1</v>
      </c>
    </row>
    <row r="197" spans="1:20" x14ac:dyDescent="0.3">
      <c r="A197" t="s">
        <v>219</v>
      </c>
      <c r="B197" t="s">
        <v>12</v>
      </c>
      <c r="C197" t="s">
        <v>13</v>
      </c>
      <c r="D197">
        <v>1</v>
      </c>
      <c r="E197" t="s">
        <v>14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19</v>
      </c>
      <c r="M197" t="s">
        <v>25</v>
      </c>
      <c r="N197" t="s">
        <v>12</v>
      </c>
      <c r="O197" t="s">
        <v>13</v>
      </c>
      <c r="P197">
        <v>1</v>
      </c>
      <c r="Q197" t="s">
        <v>15</v>
      </c>
      <c r="R197">
        <v>170</v>
      </c>
      <c r="S197">
        <v>360</v>
      </c>
      <c r="T197">
        <v>1</v>
      </c>
    </row>
    <row r="198" spans="1:20" x14ac:dyDescent="0.3">
      <c r="A198" t="s">
        <v>220</v>
      </c>
      <c r="B198" t="s">
        <v>12</v>
      </c>
      <c r="C198" t="s">
        <v>15</v>
      </c>
      <c r="D198">
        <v>0</v>
      </c>
      <c r="E198" t="s">
        <v>14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20</v>
      </c>
      <c r="M198" t="s">
        <v>23</v>
      </c>
      <c r="N198" t="s">
        <v>12</v>
      </c>
      <c r="O198" t="s">
        <v>15</v>
      </c>
      <c r="P198">
        <v>0</v>
      </c>
      <c r="Q198" t="s">
        <v>15</v>
      </c>
      <c r="R198">
        <v>187</v>
      </c>
      <c r="S198">
        <v>360</v>
      </c>
      <c r="T198">
        <v>1</v>
      </c>
    </row>
    <row r="199" spans="1:20" x14ac:dyDescent="0.3">
      <c r="A199" t="s">
        <v>221</v>
      </c>
      <c r="B199" t="s">
        <v>18</v>
      </c>
      <c r="C199" t="s">
        <v>15</v>
      </c>
      <c r="D199">
        <v>0</v>
      </c>
      <c r="E199" t="s">
        <v>17</v>
      </c>
      <c r="F199" t="s">
        <v>15</v>
      </c>
      <c r="G199">
        <v>1907</v>
      </c>
      <c r="H199">
        <v>2365</v>
      </c>
      <c r="I199">
        <v>120</v>
      </c>
      <c r="J199" cm="1">
        <f t="array" ref="J199">INDEX(S171:S776, MATCH(MAX(COUNTIF(S171:S776, S171:S776)), COUNTIF(S171:S776, S171:S776), 0))</f>
        <v>360</v>
      </c>
      <c r="K199">
        <v>1</v>
      </c>
      <c r="L199" t="s">
        <v>16</v>
      </c>
      <c r="M199" t="s">
        <v>23</v>
      </c>
      <c r="N199" t="s">
        <v>18</v>
      </c>
      <c r="O199" t="s">
        <v>15</v>
      </c>
      <c r="P199">
        <v>0</v>
      </c>
      <c r="Q199" t="s">
        <v>15</v>
      </c>
      <c r="R199">
        <v>120</v>
      </c>
      <c r="T199">
        <v>1</v>
      </c>
    </row>
    <row r="200" spans="1:20" x14ac:dyDescent="0.3">
      <c r="A200" t="s">
        <v>222</v>
      </c>
      <c r="B200" t="s">
        <v>18</v>
      </c>
      <c r="C200" t="s">
        <v>13</v>
      </c>
      <c r="D200">
        <v>0</v>
      </c>
      <c r="E200" t="s">
        <v>14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K200" cm="1">
        <f t="array" ref="K200">INDEX(T184:T797, MATCH(MAX(COUNTIF(T184:T797, T184:T797)), COUNTIF(T184:T797, T184:T797), 0))</f>
        <v>1</v>
      </c>
      <c r="L200" t="s">
        <v>19</v>
      </c>
      <c r="M200" t="s">
        <v>23</v>
      </c>
      <c r="N200" t="s">
        <v>18</v>
      </c>
      <c r="O200" t="s">
        <v>13</v>
      </c>
      <c r="P200">
        <v>0</v>
      </c>
      <c r="Q200" t="s">
        <v>15</v>
      </c>
      <c r="R200">
        <v>113</v>
      </c>
      <c r="S200">
        <v>360</v>
      </c>
    </row>
    <row r="201" spans="1:20" x14ac:dyDescent="0.3">
      <c r="A201" t="s">
        <v>223</v>
      </c>
      <c r="B201" t="s">
        <v>12</v>
      </c>
      <c r="C201" t="s">
        <v>15</v>
      </c>
      <c r="D201">
        <v>0</v>
      </c>
      <c r="E201" t="s">
        <v>14</v>
      </c>
      <c r="F201" t="s">
        <v>13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16</v>
      </c>
      <c r="M201" t="s">
        <v>25</v>
      </c>
      <c r="N201" t="s">
        <v>12</v>
      </c>
      <c r="O201" t="s">
        <v>15</v>
      </c>
      <c r="P201">
        <v>0</v>
      </c>
      <c r="Q201" t="s">
        <v>13</v>
      </c>
      <c r="R201">
        <v>83</v>
      </c>
      <c r="S201">
        <v>360</v>
      </c>
      <c r="T201">
        <v>1</v>
      </c>
    </row>
    <row r="202" spans="1:20" x14ac:dyDescent="0.3">
      <c r="A202" t="s">
        <v>224</v>
      </c>
      <c r="B202" t="s">
        <v>12</v>
      </c>
      <c r="C202" t="s">
        <v>13</v>
      </c>
      <c r="D202">
        <v>1</v>
      </c>
      <c r="E202" t="s">
        <v>17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19</v>
      </c>
      <c r="M202" t="s">
        <v>23</v>
      </c>
      <c r="N202" t="s">
        <v>12</v>
      </c>
      <c r="O202" t="s">
        <v>13</v>
      </c>
      <c r="P202">
        <v>1</v>
      </c>
      <c r="Q202" t="s">
        <v>15</v>
      </c>
      <c r="R202">
        <v>90</v>
      </c>
      <c r="S202">
        <v>360</v>
      </c>
      <c r="T202">
        <v>1</v>
      </c>
    </row>
    <row r="203" spans="1:20" x14ac:dyDescent="0.3">
      <c r="A203" t="s">
        <v>225</v>
      </c>
      <c r="B203" t="s">
        <v>12</v>
      </c>
      <c r="C203" t="s">
        <v>15</v>
      </c>
      <c r="D203">
        <v>2</v>
      </c>
      <c r="E203" t="s">
        <v>14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19</v>
      </c>
      <c r="M203" t="s">
        <v>23</v>
      </c>
      <c r="N203" t="s">
        <v>12</v>
      </c>
      <c r="O203" t="s">
        <v>15</v>
      </c>
      <c r="P203">
        <v>2</v>
      </c>
      <c r="Q203" t="s">
        <v>15</v>
      </c>
      <c r="R203">
        <v>166</v>
      </c>
      <c r="S203">
        <v>360</v>
      </c>
      <c r="T203">
        <v>0</v>
      </c>
    </row>
    <row r="204" spans="1:20" x14ac:dyDescent="0.3">
      <c r="A204" t="s">
        <v>226</v>
      </c>
      <c r="B204" t="s">
        <v>12</v>
      </c>
      <c r="C204" t="s">
        <v>13</v>
      </c>
      <c r="D204">
        <v>3</v>
      </c>
      <c r="E204" t="s">
        <v>17</v>
      </c>
      <c r="F204" t="s">
        <v>15</v>
      </c>
      <c r="G204">
        <v>3992</v>
      </c>
      <c r="H204">
        <v>0</v>
      </c>
      <c r="I204">
        <f>MEDIAN(R204:R817)</f>
        <v>128</v>
      </c>
      <c r="J204">
        <v>180</v>
      </c>
      <c r="K204">
        <v>1</v>
      </c>
      <c r="L204" t="s">
        <v>16</v>
      </c>
      <c r="M204" t="s">
        <v>25</v>
      </c>
      <c r="N204" t="s">
        <v>12</v>
      </c>
      <c r="O204" t="s">
        <v>13</v>
      </c>
      <c r="P204">
        <v>3</v>
      </c>
      <c r="Q204" t="s">
        <v>15</v>
      </c>
      <c r="S204">
        <v>180</v>
      </c>
      <c r="T204">
        <v>1</v>
      </c>
    </row>
    <row r="205" spans="1:20" x14ac:dyDescent="0.3">
      <c r="A205" t="s">
        <v>227</v>
      </c>
      <c r="B205" t="s">
        <v>12</v>
      </c>
      <c r="C205" t="s">
        <v>13</v>
      </c>
      <c r="D205">
        <v>1</v>
      </c>
      <c r="E205" t="s">
        <v>17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16</v>
      </c>
      <c r="M205" t="s">
        <v>23</v>
      </c>
      <c r="N205" t="s">
        <v>12</v>
      </c>
      <c r="O205" t="s">
        <v>13</v>
      </c>
      <c r="P205">
        <v>1</v>
      </c>
      <c r="Q205" t="s">
        <v>15</v>
      </c>
      <c r="R205">
        <v>135</v>
      </c>
      <c r="S205">
        <v>360</v>
      </c>
      <c r="T205">
        <v>1</v>
      </c>
    </row>
    <row r="206" spans="1:20" x14ac:dyDescent="0.3">
      <c r="A206" t="s">
        <v>228</v>
      </c>
      <c r="B206" t="s">
        <v>12</v>
      </c>
      <c r="C206" t="s">
        <v>13</v>
      </c>
      <c r="D206">
        <v>2</v>
      </c>
      <c r="E206" t="s">
        <v>17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19</v>
      </c>
      <c r="M206" t="s">
        <v>23</v>
      </c>
      <c r="N206" t="s">
        <v>12</v>
      </c>
      <c r="O206" t="s">
        <v>13</v>
      </c>
      <c r="P206">
        <v>2</v>
      </c>
      <c r="Q206" t="s">
        <v>15</v>
      </c>
      <c r="R206">
        <v>124</v>
      </c>
      <c r="S206">
        <v>360</v>
      </c>
      <c r="T206">
        <v>1</v>
      </c>
    </row>
    <row r="207" spans="1:20" x14ac:dyDescent="0.3">
      <c r="A207" t="s">
        <v>229</v>
      </c>
      <c r="B207" t="s">
        <v>18</v>
      </c>
      <c r="C207" t="s">
        <v>15</v>
      </c>
      <c r="D207">
        <v>0</v>
      </c>
      <c r="E207" t="s">
        <v>17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19</v>
      </c>
      <c r="M207" t="s">
        <v>23</v>
      </c>
      <c r="N207" t="s">
        <v>18</v>
      </c>
      <c r="O207" t="s">
        <v>15</v>
      </c>
      <c r="P207">
        <v>0</v>
      </c>
      <c r="Q207" t="s">
        <v>15</v>
      </c>
      <c r="R207">
        <v>120</v>
      </c>
      <c r="S207">
        <v>360</v>
      </c>
      <c r="T207">
        <v>1</v>
      </c>
    </row>
    <row r="208" spans="1:20" x14ac:dyDescent="0.3">
      <c r="A208" t="s">
        <v>230</v>
      </c>
      <c r="B208" t="s">
        <v>18</v>
      </c>
      <c r="C208" t="s">
        <v>15</v>
      </c>
      <c r="D208">
        <v>0</v>
      </c>
      <c r="E208" t="s">
        <v>14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16</v>
      </c>
      <c r="M208" t="s">
        <v>23</v>
      </c>
      <c r="N208" t="s">
        <v>18</v>
      </c>
      <c r="O208" t="s">
        <v>15</v>
      </c>
      <c r="P208">
        <v>0</v>
      </c>
      <c r="Q208" t="s">
        <v>15</v>
      </c>
      <c r="R208">
        <v>80</v>
      </c>
      <c r="S208">
        <v>360</v>
      </c>
      <c r="T208">
        <v>1</v>
      </c>
    </row>
    <row r="209" spans="1:20" x14ac:dyDescent="0.3">
      <c r="A209" t="s">
        <v>231</v>
      </c>
      <c r="B209" t="s">
        <v>12</v>
      </c>
      <c r="C209" t="s">
        <v>15</v>
      </c>
      <c r="D209">
        <v>0</v>
      </c>
      <c r="E209" t="s">
        <v>17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20</v>
      </c>
      <c r="M209" t="s">
        <v>23</v>
      </c>
      <c r="N209" t="s">
        <v>12</v>
      </c>
      <c r="O209" t="s">
        <v>15</v>
      </c>
      <c r="P209">
        <v>0</v>
      </c>
      <c r="Q209" t="s">
        <v>15</v>
      </c>
      <c r="R209">
        <v>55</v>
      </c>
      <c r="S209">
        <v>360</v>
      </c>
      <c r="T209">
        <v>1</v>
      </c>
    </row>
    <row r="210" spans="1:20" x14ac:dyDescent="0.3">
      <c r="A210" t="s">
        <v>232</v>
      </c>
      <c r="B210" t="s">
        <v>12</v>
      </c>
      <c r="C210" t="s">
        <v>15</v>
      </c>
      <c r="D210">
        <v>0</v>
      </c>
      <c r="E210" t="s">
        <v>14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16</v>
      </c>
      <c r="M210" t="s">
        <v>23</v>
      </c>
      <c r="N210" t="s">
        <v>12</v>
      </c>
      <c r="O210" t="s">
        <v>15</v>
      </c>
      <c r="P210">
        <v>0</v>
      </c>
      <c r="Q210" t="s">
        <v>15</v>
      </c>
      <c r="R210">
        <v>59</v>
      </c>
      <c r="S210">
        <v>360</v>
      </c>
      <c r="T210">
        <v>1</v>
      </c>
    </row>
    <row r="211" spans="1:20" x14ac:dyDescent="0.3">
      <c r="A211" t="s">
        <v>233</v>
      </c>
      <c r="B211" t="s">
        <v>12</v>
      </c>
      <c r="C211" t="s">
        <v>15</v>
      </c>
      <c r="D211">
        <v>0</v>
      </c>
      <c r="E211" t="s">
        <v>14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19</v>
      </c>
      <c r="M211" t="s">
        <v>25</v>
      </c>
      <c r="N211" t="s">
        <v>12</v>
      </c>
      <c r="O211" t="s">
        <v>15</v>
      </c>
      <c r="P211">
        <v>0</v>
      </c>
      <c r="Q211" t="s">
        <v>15</v>
      </c>
      <c r="R211">
        <v>127</v>
      </c>
      <c r="S211">
        <v>360</v>
      </c>
      <c r="T211">
        <v>1</v>
      </c>
    </row>
    <row r="212" spans="1:20" x14ac:dyDescent="0.3">
      <c r="A212" t="s">
        <v>234</v>
      </c>
      <c r="B212" t="s">
        <v>18</v>
      </c>
      <c r="C212" t="s">
        <v>15</v>
      </c>
      <c r="D212">
        <v>0</v>
      </c>
      <c r="E212" t="s">
        <v>14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19</v>
      </c>
      <c r="M212" t="s">
        <v>25</v>
      </c>
      <c r="N212" t="s">
        <v>18</v>
      </c>
      <c r="O212" t="s">
        <v>15</v>
      </c>
      <c r="P212">
        <v>0</v>
      </c>
      <c r="Q212" t="s">
        <v>15</v>
      </c>
      <c r="R212">
        <v>214</v>
      </c>
      <c r="S212">
        <v>360</v>
      </c>
      <c r="T212">
        <v>1</v>
      </c>
    </row>
    <row r="213" spans="1:20" x14ac:dyDescent="0.3">
      <c r="A213" t="s">
        <v>235</v>
      </c>
      <c r="B213" t="s">
        <v>12</v>
      </c>
      <c r="C213" t="s">
        <v>13</v>
      </c>
      <c r="D213">
        <v>3</v>
      </c>
      <c r="E213" t="s">
        <v>14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19</v>
      </c>
      <c r="M213" t="s">
        <v>25</v>
      </c>
      <c r="N213" t="s">
        <v>12</v>
      </c>
      <c r="O213" t="s">
        <v>13</v>
      </c>
      <c r="P213">
        <v>3</v>
      </c>
      <c r="Q213" t="s">
        <v>15</v>
      </c>
      <c r="R213">
        <v>128</v>
      </c>
      <c r="S213">
        <v>360</v>
      </c>
      <c r="T213">
        <v>0</v>
      </c>
    </row>
    <row r="214" spans="1:20" x14ac:dyDescent="0.3">
      <c r="A214" t="s">
        <v>236</v>
      </c>
      <c r="B214" t="s">
        <v>12</v>
      </c>
      <c r="C214" t="s">
        <v>13</v>
      </c>
      <c r="D214">
        <v>1</v>
      </c>
      <c r="E214" t="s">
        <v>14</v>
      </c>
      <c r="F214" t="s">
        <v>13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16</v>
      </c>
      <c r="M214" t="s">
        <v>23</v>
      </c>
      <c r="N214" t="s">
        <v>12</v>
      </c>
      <c r="O214" t="s">
        <v>13</v>
      </c>
      <c r="P214">
        <v>1</v>
      </c>
      <c r="Q214" t="s">
        <v>13</v>
      </c>
      <c r="R214">
        <v>240</v>
      </c>
      <c r="S214">
        <v>360</v>
      </c>
      <c r="T214">
        <v>1</v>
      </c>
    </row>
    <row r="215" spans="1:20" x14ac:dyDescent="0.3">
      <c r="A215" t="s">
        <v>237</v>
      </c>
      <c r="B215" t="s">
        <v>12</v>
      </c>
      <c r="C215" t="s">
        <v>13</v>
      </c>
      <c r="D215">
        <v>3</v>
      </c>
      <c r="E215" t="s">
        <v>17</v>
      </c>
      <c r="F215" t="s">
        <v>13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20</v>
      </c>
      <c r="M215" t="s">
        <v>23</v>
      </c>
      <c r="N215" t="s">
        <v>12</v>
      </c>
      <c r="O215" t="s">
        <v>13</v>
      </c>
      <c r="P215">
        <v>3</v>
      </c>
      <c r="Q215" t="s">
        <v>13</v>
      </c>
      <c r="R215">
        <v>130</v>
      </c>
      <c r="S215">
        <v>360</v>
      </c>
      <c r="T215">
        <v>1</v>
      </c>
    </row>
    <row r="216" spans="1:20" x14ac:dyDescent="0.3">
      <c r="A216" t="s">
        <v>238</v>
      </c>
      <c r="B216" t="s">
        <v>12</v>
      </c>
      <c r="C216" t="s">
        <v>13</v>
      </c>
      <c r="D216">
        <v>0</v>
      </c>
      <c r="E216" t="s">
        <v>14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16</v>
      </c>
      <c r="M216" t="s">
        <v>23</v>
      </c>
      <c r="N216" t="s">
        <v>12</v>
      </c>
      <c r="O216" t="s">
        <v>13</v>
      </c>
      <c r="P216">
        <v>0</v>
      </c>
      <c r="Q216" t="s">
        <v>15</v>
      </c>
      <c r="R216">
        <v>137</v>
      </c>
      <c r="S216">
        <v>360</v>
      </c>
      <c r="T216">
        <v>1</v>
      </c>
    </row>
    <row r="217" spans="1:20" x14ac:dyDescent="0.3">
      <c r="A217" t="s">
        <v>239</v>
      </c>
      <c r="B217" t="s">
        <v>12</v>
      </c>
      <c r="C217" t="s">
        <v>13</v>
      </c>
      <c r="D217">
        <v>3</v>
      </c>
      <c r="E217" t="s">
        <v>17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19</v>
      </c>
      <c r="M217" t="s">
        <v>23</v>
      </c>
      <c r="N217" t="s">
        <v>12</v>
      </c>
      <c r="O217" t="s">
        <v>13</v>
      </c>
      <c r="P217">
        <v>3</v>
      </c>
      <c r="Q217" t="s">
        <v>15</v>
      </c>
      <c r="R217">
        <v>100</v>
      </c>
      <c r="S217">
        <v>360</v>
      </c>
      <c r="T217">
        <v>1</v>
      </c>
    </row>
    <row r="218" spans="1:20" x14ac:dyDescent="0.3">
      <c r="A218" t="s">
        <v>240</v>
      </c>
      <c r="B218" t="s">
        <v>12</v>
      </c>
      <c r="C218" t="s">
        <v>13</v>
      </c>
      <c r="D218">
        <v>0</v>
      </c>
      <c r="E218" t="s">
        <v>14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20</v>
      </c>
      <c r="M218" t="s">
        <v>25</v>
      </c>
      <c r="N218" t="s">
        <v>12</v>
      </c>
      <c r="O218" t="s">
        <v>13</v>
      </c>
      <c r="P218">
        <v>0</v>
      </c>
      <c r="Q218" t="s">
        <v>15</v>
      </c>
      <c r="R218">
        <v>135</v>
      </c>
      <c r="S218">
        <v>360</v>
      </c>
      <c r="T218">
        <v>1</v>
      </c>
    </row>
    <row r="219" spans="1:20" x14ac:dyDescent="0.3">
      <c r="A219" t="s">
        <v>241</v>
      </c>
      <c r="B219" t="s">
        <v>12</v>
      </c>
      <c r="C219" t="s">
        <v>13</v>
      </c>
      <c r="D219">
        <v>0</v>
      </c>
      <c r="E219" t="s">
        <v>14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19</v>
      </c>
      <c r="M219" t="s">
        <v>23</v>
      </c>
      <c r="N219" t="s">
        <v>12</v>
      </c>
      <c r="O219" t="s">
        <v>13</v>
      </c>
      <c r="P219">
        <v>0</v>
      </c>
      <c r="Q219" t="s">
        <v>15</v>
      </c>
      <c r="R219">
        <v>131</v>
      </c>
      <c r="S219">
        <v>360</v>
      </c>
      <c r="T219">
        <v>1</v>
      </c>
    </row>
    <row r="220" spans="1:20" x14ac:dyDescent="0.3">
      <c r="A220" t="s">
        <v>242</v>
      </c>
      <c r="B220" t="s">
        <v>12</v>
      </c>
      <c r="C220" t="s">
        <v>13</v>
      </c>
      <c r="D220">
        <v>2</v>
      </c>
      <c r="E220" t="s">
        <v>14</v>
      </c>
      <c r="F220" t="str" cm="1">
        <f t="array" ref="F220">INDEX(Q209:Q822, MATCH(MAX(COUNTIF(Q209:Q822, Q209:Q822)), COUNTIF(Q209:Q822, Q209:Q822), 0))</f>
        <v>No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19</v>
      </c>
      <c r="M220" t="s">
        <v>25</v>
      </c>
      <c r="N220" t="s">
        <v>12</v>
      </c>
      <c r="O220" t="s">
        <v>13</v>
      </c>
      <c r="P220">
        <v>2</v>
      </c>
      <c r="R220">
        <v>72</v>
      </c>
      <c r="S220">
        <v>360</v>
      </c>
      <c r="T220">
        <v>0</v>
      </c>
    </row>
    <row r="221" spans="1:20" x14ac:dyDescent="0.3">
      <c r="A221" t="s">
        <v>243</v>
      </c>
      <c r="B221" t="s">
        <v>18</v>
      </c>
      <c r="C221" t="s">
        <v>13</v>
      </c>
      <c r="D221">
        <v>2</v>
      </c>
      <c r="E221" t="s">
        <v>14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K221" cm="1">
        <f t="array" ref="K221">INDEX(T205:T818, MATCH(MAX(COUNTIF(T205:T818, T205:T818)), COUNTIF(T205:T818, T205:T818), 0))</f>
        <v>1</v>
      </c>
      <c r="L221" t="s">
        <v>19</v>
      </c>
      <c r="M221" t="s">
        <v>23</v>
      </c>
      <c r="N221" t="s">
        <v>18</v>
      </c>
      <c r="O221" t="s">
        <v>13</v>
      </c>
      <c r="P221">
        <v>2</v>
      </c>
      <c r="Q221" t="s">
        <v>15</v>
      </c>
      <c r="R221">
        <v>127</v>
      </c>
      <c r="S221">
        <v>360</v>
      </c>
    </row>
    <row r="222" spans="1:20" x14ac:dyDescent="0.3">
      <c r="A222" t="s">
        <v>244</v>
      </c>
      <c r="B222" t="s">
        <v>12</v>
      </c>
      <c r="C222" t="s">
        <v>13</v>
      </c>
      <c r="D222">
        <v>0</v>
      </c>
      <c r="E222" t="s">
        <v>14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16</v>
      </c>
      <c r="M222" t="s">
        <v>25</v>
      </c>
      <c r="N222" t="s">
        <v>12</v>
      </c>
      <c r="O222" t="s">
        <v>13</v>
      </c>
      <c r="P222">
        <v>0</v>
      </c>
      <c r="Q222" t="s">
        <v>15</v>
      </c>
      <c r="R222">
        <v>60</v>
      </c>
      <c r="S222">
        <v>360</v>
      </c>
      <c r="T222">
        <v>0</v>
      </c>
    </row>
    <row r="223" spans="1:20" x14ac:dyDescent="0.3">
      <c r="A223" t="s">
        <v>245</v>
      </c>
      <c r="B223" t="s">
        <v>12</v>
      </c>
      <c r="C223" t="s">
        <v>13</v>
      </c>
      <c r="D223">
        <v>2</v>
      </c>
      <c r="E223" t="s">
        <v>14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19</v>
      </c>
      <c r="M223" t="s">
        <v>23</v>
      </c>
      <c r="N223" t="s">
        <v>12</v>
      </c>
      <c r="O223" t="s">
        <v>13</v>
      </c>
      <c r="P223">
        <v>2</v>
      </c>
      <c r="Q223" t="s">
        <v>15</v>
      </c>
      <c r="R223">
        <v>116</v>
      </c>
      <c r="S223">
        <v>360</v>
      </c>
      <c r="T223">
        <v>1</v>
      </c>
    </row>
    <row r="224" spans="1:20" x14ac:dyDescent="0.3">
      <c r="A224" t="s">
        <v>246</v>
      </c>
      <c r="B224" t="s">
        <v>12</v>
      </c>
      <c r="C224" t="s">
        <v>15</v>
      </c>
      <c r="D224">
        <v>0</v>
      </c>
      <c r="E224" t="s">
        <v>14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19</v>
      </c>
      <c r="M224" t="s">
        <v>23</v>
      </c>
      <c r="N224" t="s">
        <v>12</v>
      </c>
      <c r="O224" t="s">
        <v>15</v>
      </c>
      <c r="P224">
        <v>0</v>
      </c>
      <c r="Q224" t="s">
        <v>15</v>
      </c>
      <c r="R224">
        <v>144</v>
      </c>
      <c r="S224">
        <v>360</v>
      </c>
      <c r="T224">
        <v>1</v>
      </c>
    </row>
    <row r="225" spans="1:20" x14ac:dyDescent="0.3">
      <c r="A225" t="s">
        <v>247</v>
      </c>
      <c r="B225" t="s">
        <v>12</v>
      </c>
      <c r="C225" t="s">
        <v>13</v>
      </c>
      <c r="D225">
        <v>0</v>
      </c>
      <c r="E225" t="s">
        <v>14</v>
      </c>
      <c r="F225" t="s">
        <v>15</v>
      </c>
      <c r="G225">
        <v>7578</v>
      </c>
      <c r="H225">
        <v>1010</v>
      </c>
      <c r="I225">
        <v>175</v>
      </c>
      <c r="J225" cm="1">
        <f t="array" ref="J225">INDEX(S197:S802, MATCH(MAX(COUNTIF(S197:S802, S197:S802)), COUNTIF(S197:S802, S197:S802), 0))</f>
        <v>360</v>
      </c>
      <c r="K225">
        <v>1</v>
      </c>
      <c r="L225" t="s">
        <v>19</v>
      </c>
      <c r="M225" t="s">
        <v>23</v>
      </c>
      <c r="N225" t="s">
        <v>12</v>
      </c>
      <c r="O225" t="s">
        <v>13</v>
      </c>
      <c r="P225">
        <v>0</v>
      </c>
      <c r="Q225" t="s">
        <v>15</v>
      </c>
      <c r="R225">
        <v>175</v>
      </c>
      <c r="T225">
        <v>1</v>
      </c>
    </row>
    <row r="226" spans="1:20" x14ac:dyDescent="0.3">
      <c r="A226" t="s">
        <v>248</v>
      </c>
      <c r="B226" t="s">
        <v>12</v>
      </c>
      <c r="C226" t="s">
        <v>13</v>
      </c>
      <c r="D226">
        <v>0</v>
      </c>
      <c r="E226" t="s">
        <v>14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19</v>
      </c>
      <c r="M226" t="s">
        <v>23</v>
      </c>
      <c r="N226" t="s">
        <v>12</v>
      </c>
      <c r="O226" t="s">
        <v>13</v>
      </c>
      <c r="P226">
        <v>0</v>
      </c>
      <c r="Q226" t="s">
        <v>15</v>
      </c>
      <c r="R226">
        <v>128</v>
      </c>
      <c r="S226">
        <v>360</v>
      </c>
      <c r="T226">
        <v>1</v>
      </c>
    </row>
    <row r="227" spans="1:20" x14ac:dyDescent="0.3">
      <c r="A227" t="s">
        <v>249</v>
      </c>
      <c r="B227" t="s">
        <v>12</v>
      </c>
      <c r="C227" t="s">
        <v>13</v>
      </c>
      <c r="D227">
        <v>0</v>
      </c>
      <c r="E227" t="s">
        <v>14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20</v>
      </c>
      <c r="M227" t="s">
        <v>25</v>
      </c>
      <c r="N227" t="s">
        <v>12</v>
      </c>
      <c r="O227" t="s">
        <v>13</v>
      </c>
      <c r="P227">
        <v>0</v>
      </c>
      <c r="Q227" t="s">
        <v>15</v>
      </c>
      <c r="R227">
        <v>170</v>
      </c>
      <c r="S227">
        <v>360</v>
      </c>
      <c r="T227">
        <v>1</v>
      </c>
    </row>
    <row r="228" spans="1:20" x14ac:dyDescent="0.3">
      <c r="A228" t="s">
        <v>250</v>
      </c>
      <c r="B228" t="s">
        <v>12</v>
      </c>
      <c r="C228" t="s">
        <v>13</v>
      </c>
      <c r="D228" cm="1">
        <f t="array" ref="D228">INDEX(P197:P739, MATCH(MAX(COUNTIF(P197:P739, P197:P739)), COUNTIF(P197:P739, P197:P739), 0))</f>
        <v>0</v>
      </c>
      <c r="E228" t="s">
        <v>17</v>
      </c>
      <c r="F228" t="s">
        <v>13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16</v>
      </c>
      <c r="M228" t="s">
        <v>25</v>
      </c>
      <c r="N228" t="s">
        <v>12</v>
      </c>
      <c r="O228" t="s">
        <v>13</v>
      </c>
      <c r="Q228" t="s">
        <v>13</v>
      </c>
      <c r="R228">
        <v>138</v>
      </c>
      <c r="S228">
        <v>360</v>
      </c>
      <c r="T228">
        <v>1</v>
      </c>
    </row>
    <row r="229" spans="1:20" x14ac:dyDescent="0.3">
      <c r="A229" t="s">
        <v>251</v>
      </c>
      <c r="B229" t="s">
        <v>12</v>
      </c>
      <c r="C229" t="s">
        <v>13</v>
      </c>
      <c r="D229">
        <v>2</v>
      </c>
      <c r="E229" t="s">
        <v>14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19</v>
      </c>
      <c r="M229" t="s">
        <v>23</v>
      </c>
      <c r="N229" t="s">
        <v>12</v>
      </c>
      <c r="O229" t="s">
        <v>13</v>
      </c>
      <c r="P229">
        <v>2</v>
      </c>
      <c r="Q229" t="s">
        <v>15</v>
      </c>
      <c r="R229">
        <v>210</v>
      </c>
      <c r="S229">
        <v>360</v>
      </c>
      <c r="T229">
        <v>1</v>
      </c>
    </row>
    <row r="230" spans="1:20" x14ac:dyDescent="0.3">
      <c r="A230" t="s">
        <v>252</v>
      </c>
      <c r="B230" t="s">
        <v>12</v>
      </c>
      <c r="C230" t="str" cm="1">
        <f t="array" ref="C230">INDEX(O126:O739, MATCH(MAX(COUNTIF(O126:O739, O126:O739)), COUNTIF(O126:O739, O126:O739), 0))</f>
        <v>Yes</v>
      </c>
      <c r="D230" cm="1">
        <f t="array" ref="D230">INDEX(P199:P741, MATCH(MAX(COUNTIF(P199:P741, P199:P741)), COUNTIF(P199:P741, P199:P741), 0))</f>
        <v>0</v>
      </c>
      <c r="E230" t="s">
        <v>14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19</v>
      </c>
      <c r="M230" t="s">
        <v>23</v>
      </c>
      <c r="N230" t="s">
        <v>12</v>
      </c>
      <c r="Q230" t="s">
        <v>15</v>
      </c>
      <c r="R230">
        <v>158</v>
      </c>
      <c r="S230">
        <v>480</v>
      </c>
      <c r="T230">
        <v>1</v>
      </c>
    </row>
    <row r="231" spans="1:20" x14ac:dyDescent="0.3">
      <c r="A231" t="s">
        <v>253</v>
      </c>
      <c r="B231" t="s">
        <v>12</v>
      </c>
      <c r="C231" t="s">
        <v>15</v>
      </c>
      <c r="D231">
        <v>0</v>
      </c>
      <c r="E231" t="s">
        <v>14</v>
      </c>
      <c r="F231" t="s">
        <v>13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20</v>
      </c>
      <c r="M231" t="s">
        <v>23</v>
      </c>
      <c r="N231" t="s">
        <v>12</v>
      </c>
      <c r="O231" t="s">
        <v>15</v>
      </c>
      <c r="P231">
        <v>0</v>
      </c>
      <c r="Q231" t="s">
        <v>13</v>
      </c>
      <c r="R231">
        <v>200</v>
      </c>
      <c r="S231">
        <v>360</v>
      </c>
      <c r="T231">
        <v>1</v>
      </c>
    </row>
    <row r="232" spans="1:20" x14ac:dyDescent="0.3">
      <c r="A232" t="s">
        <v>254</v>
      </c>
      <c r="B232" t="s">
        <v>12</v>
      </c>
      <c r="C232" t="s">
        <v>13</v>
      </c>
      <c r="D232">
        <v>1</v>
      </c>
      <c r="E232" t="s">
        <v>14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19</v>
      </c>
      <c r="M232" t="s">
        <v>23</v>
      </c>
      <c r="N232" t="s">
        <v>12</v>
      </c>
      <c r="O232" t="s">
        <v>13</v>
      </c>
      <c r="P232">
        <v>1</v>
      </c>
      <c r="Q232" t="s">
        <v>15</v>
      </c>
      <c r="R232">
        <v>104</v>
      </c>
      <c r="S232">
        <v>360</v>
      </c>
      <c r="T232">
        <v>1</v>
      </c>
    </row>
    <row r="233" spans="1:20" x14ac:dyDescent="0.3">
      <c r="A233" t="s">
        <v>255</v>
      </c>
      <c r="B233" t="s">
        <v>12</v>
      </c>
      <c r="C233" t="s">
        <v>13</v>
      </c>
      <c r="D233">
        <v>0</v>
      </c>
      <c r="E233" t="s">
        <v>14</v>
      </c>
      <c r="F233" t="str" cm="1">
        <f t="array" ref="F233">INDEX(Q222:Q835, MATCH(MAX(COUNTIF(Q222:Q835, Q222:Q835)), COUNTIF(Q222:Q835, Q222:Q835), 0))</f>
        <v>No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20</v>
      </c>
      <c r="M233" t="s">
        <v>23</v>
      </c>
      <c r="N233" t="s">
        <v>12</v>
      </c>
      <c r="O233" t="s">
        <v>13</v>
      </c>
      <c r="P233">
        <v>0</v>
      </c>
      <c r="R233">
        <v>42</v>
      </c>
      <c r="S233">
        <v>180</v>
      </c>
      <c r="T233">
        <v>1</v>
      </c>
    </row>
    <row r="234" spans="1:20" x14ac:dyDescent="0.3">
      <c r="A234" t="s">
        <v>256</v>
      </c>
      <c r="B234" t="s">
        <v>12</v>
      </c>
      <c r="C234" t="s">
        <v>15</v>
      </c>
      <c r="D234">
        <v>0</v>
      </c>
      <c r="E234" t="s">
        <v>17</v>
      </c>
      <c r="F234" t="s">
        <v>15</v>
      </c>
      <c r="G234">
        <v>3189</v>
      </c>
      <c r="H234">
        <v>2598</v>
      </c>
      <c r="I234">
        <v>120</v>
      </c>
      <c r="J234" cm="1">
        <f t="array" ref="J234">INDEX(S206:S811, MATCH(MAX(COUNTIF(S206:S811, S206:S811)), COUNTIF(S206:S811, S206:S811), 0))</f>
        <v>360</v>
      </c>
      <c r="K234">
        <v>1</v>
      </c>
      <c r="L234" t="s">
        <v>20</v>
      </c>
      <c r="M234" t="s">
        <v>23</v>
      </c>
      <c r="N234" t="s">
        <v>12</v>
      </c>
      <c r="O234" t="s">
        <v>15</v>
      </c>
      <c r="P234">
        <v>0</v>
      </c>
      <c r="Q234" t="s">
        <v>15</v>
      </c>
      <c r="R234">
        <v>120</v>
      </c>
      <c r="T234">
        <v>1</v>
      </c>
    </row>
    <row r="235" spans="1:20" x14ac:dyDescent="0.3">
      <c r="A235" t="s">
        <v>257</v>
      </c>
      <c r="B235" t="s">
        <v>18</v>
      </c>
      <c r="C235" t="s">
        <v>15</v>
      </c>
      <c r="D235">
        <v>0</v>
      </c>
      <c r="E235" t="s">
        <v>14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19</v>
      </c>
      <c r="M235" t="s">
        <v>23</v>
      </c>
      <c r="N235" t="s">
        <v>18</v>
      </c>
      <c r="O235" t="s">
        <v>15</v>
      </c>
      <c r="P235">
        <v>0</v>
      </c>
      <c r="Q235" t="s">
        <v>15</v>
      </c>
      <c r="R235">
        <v>280</v>
      </c>
      <c r="S235">
        <v>360</v>
      </c>
      <c r="T235">
        <v>1</v>
      </c>
    </row>
    <row r="236" spans="1:20" x14ac:dyDescent="0.3">
      <c r="A236" t="s">
        <v>258</v>
      </c>
      <c r="B236" t="s">
        <v>12</v>
      </c>
      <c r="C236" t="s">
        <v>13</v>
      </c>
      <c r="D236">
        <v>1</v>
      </c>
      <c r="E236" t="s">
        <v>14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19</v>
      </c>
      <c r="M236" t="s">
        <v>23</v>
      </c>
      <c r="N236" t="s">
        <v>12</v>
      </c>
      <c r="O236" t="s">
        <v>13</v>
      </c>
      <c r="P236">
        <v>1</v>
      </c>
      <c r="Q236" t="s">
        <v>15</v>
      </c>
      <c r="R236">
        <v>140</v>
      </c>
      <c r="S236">
        <v>360</v>
      </c>
      <c r="T236">
        <v>1</v>
      </c>
    </row>
    <row r="237" spans="1:20" x14ac:dyDescent="0.3">
      <c r="A237" t="s">
        <v>259</v>
      </c>
      <c r="B237" t="s">
        <v>12</v>
      </c>
      <c r="C237" t="s">
        <v>13</v>
      </c>
      <c r="D237">
        <v>1</v>
      </c>
      <c r="E237" t="s">
        <v>14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20</v>
      </c>
      <c r="M237" t="s">
        <v>23</v>
      </c>
      <c r="N237" t="s">
        <v>12</v>
      </c>
      <c r="O237" t="s">
        <v>13</v>
      </c>
      <c r="P237">
        <v>1</v>
      </c>
      <c r="Q237" t="s">
        <v>15</v>
      </c>
      <c r="R237">
        <v>170</v>
      </c>
      <c r="S237">
        <v>360</v>
      </c>
      <c r="T237">
        <v>1</v>
      </c>
    </row>
    <row r="238" spans="1:20" x14ac:dyDescent="0.3">
      <c r="A238" t="s">
        <v>260</v>
      </c>
      <c r="B238" t="s">
        <v>12</v>
      </c>
      <c r="C238" t="s">
        <v>13</v>
      </c>
      <c r="D238">
        <v>0</v>
      </c>
      <c r="E238" t="s">
        <v>14</v>
      </c>
      <c r="F238" t="str" cm="1">
        <f t="array" ref="F238">INDEX(Q227:Q840, MATCH(MAX(COUNTIF(Q227:Q840, Q227:Q840)), COUNTIF(Q227:Q840, Q227:Q840), 0))</f>
        <v>No</v>
      </c>
      <c r="G238">
        <v>5746</v>
      </c>
      <c r="H238">
        <v>0</v>
      </c>
      <c r="I238">
        <v>255</v>
      </c>
      <c r="J238">
        <v>360</v>
      </c>
      <c r="K238" cm="1">
        <f t="array" ref="K238">INDEX(T222:T835, MATCH(MAX(COUNTIF(T222:T835, T222:T835)), COUNTIF(T222:T835, T222:T835), 0))</f>
        <v>1</v>
      </c>
      <c r="L238" t="s">
        <v>16</v>
      </c>
      <c r="M238" t="s">
        <v>25</v>
      </c>
      <c r="N238" t="s">
        <v>12</v>
      </c>
      <c r="O238" t="s">
        <v>13</v>
      </c>
      <c r="P238">
        <v>0</v>
      </c>
      <c r="R238">
        <v>255</v>
      </c>
      <c r="S238">
        <v>360</v>
      </c>
    </row>
    <row r="239" spans="1:20" x14ac:dyDescent="0.3">
      <c r="A239" t="s">
        <v>261</v>
      </c>
      <c r="B239" t="s">
        <v>18</v>
      </c>
      <c r="C239" t="s">
        <v>15</v>
      </c>
      <c r="D239">
        <v>0</v>
      </c>
      <c r="E239" t="s">
        <v>14</v>
      </c>
      <c r="F239" t="s">
        <v>13</v>
      </c>
      <c r="G239">
        <v>3463</v>
      </c>
      <c r="H239">
        <v>0</v>
      </c>
      <c r="I239">
        <v>122</v>
      </c>
      <c r="J239">
        <v>360</v>
      </c>
      <c r="K239" cm="1">
        <f t="array" ref="K239">INDEX(T223:T836, MATCH(MAX(COUNTIF(T223:T836, T223:T836)), COUNTIF(T223:T836, T223:T836), 0))</f>
        <v>1</v>
      </c>
      <c r="L239" t="s">
        <v>16</v>
      </c>
      <c r="M239" t="s">
        <v>23</v>
      </c>
      <c r="N239" t="s">
        <v>18</v>
      </c>
      <c r="O239" t="s">
        <v>15</v>
      </c>
      <c r="P239">
        <v>0</v>
      </c>
      <c r="Q239" t="s">
        <v>13</v>
      </c>
      <c r="R239">
        <v>122</v>
      </c>
      <c r="S239">
        <v>360</v>
      </c>
    </row>
    <row r="240" spans="1:20" x14ac:dyDescent="0.3">
      <c r="A240" t="s">
        <v>262</v>
      </c>
      <c r="B240" t="s">
        <v>18</v>
      </c>
      <c r="C240" t="s">
        <v>15</v>
      </c>
      <c r="D240">
        <v>1</v>
      </c>
      <c r="E240" t="s">
        <v>14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20</v>
      </c>
      <c r="M240" t="s">
        <v>23</v>
      </c>
      <c r="N240" t="s">
        <v>18</v>
      </c>
      <c r="O240" t="s">
        <v>15</v>
      </c>
      <c r="P240">
        <v>1</v>
      </c>
      <c r="Q240" t="s">
        <v>15</v>
      </c>
      <c r="R240">
        <v>112</v>
      </c>
      <c r="S240">
        <v>360</v>
      </c>
      <c r="T240">
        <v>1</v>
      </c>
    </row>
    <row r="241" spans="1:20" x14ac:dyDescent="0.3">
      <c r="A241" t="s">
        <v>263</v>
      </c>
      <c r="B241" t="s">
        <v>12</v>
      </c>
      <c r="C241" t="s">
        <v>13</v>
      </c>
      <c r="D241">
        <v>1</v>
      </c>
      <c r="E241" t="s">
        <v>14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19</v>
      </c>
      <c r="M241" t="s">
        <v>23</v>
      </c>
      <c r="N241" t="s">
        <v>12</v>
      </c>
      <c r="O241" t="s">
        <v>13</v>
      </c>
      <c r="P241">
        <v>1</v>
      </c>
      <c r="Q241" t="s">
        <v>15</v>
      </c>
      <c r="R241">
        <v>96</v>
      </c>
      <c r="S241">
        <v>360</v>
      </c>
      <c r="T241">
        <v>1</v>
      </c>
    </row>
    <row r="242" spans="1:20" x14ac:dyDescent="0.3">
      <c r="A242" t="s">
        <v>264</v>
      </c>
      <c r="B242" t="s">
        <v>12</v>
      </c>
      <c r="C242" t="s">
        <v>13</v>
      </c>
      <c r="D242">
        <v>2</v>
      </c>
      <c r="E242" t="s">
        <v>14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20</v>
      </c>
      <c r="M242" t="s">
        <v>23</v>
      </c>
      <c r="N242" t="s">
        <v>12</v>
      </c>
      <c r="O242" t="s">
        <v>13</v>
      </c>
      <c r="P242">
        <v>2</v>
      </c>
      <c r="Q242" t="s">
        <v>15</v>
      </c>
      <c r="R242">
        <v>120</v>
      </c>
      <c r="S242">
        <v>360</v>
      </c>
      <c r="T242">
        <v>1</v>
      </c>
    </row>
    <row r="243" spans="1:20" x14ac:dyDescent="0.3">
      <c r="A243" t="s">
        <v>265</v>
      </c>
      <c r="B243" t="s">
        <v>12</v>
      </c>
      <c r="C243" t="s">
        <v>13</v>
      </c>
      <c r="D243">
        <v>1</v>
      </c>
      <c r="E243" t="s">
        <v>17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16</v>
      </c>
      <c r="M243" t="s">
        <v>25</v>
      </c>
      <c r="N243" t="s">
        <v>12</v>
      </c>
      <c r="O243" t="s">
        <v>13</v>
      </c>
      <c r="P243">
        <v>1</v>
      </c>
      <c r="Q243" t="s">
        <v>15</v>
      </c>
      <c r="R243">
        <v>140</v>
      </c>
      <c r="S243">
        <v>180</v>
      </c>
      <c r="T243">
        <v>1</v>
      </c>
    </row>
    <row r="244" spans="1:20" x14ac:dyDescent="0.3">
      <c r="A244" t="s">
        <v>266</v>
      </c>
      <c r="B244" t="s">
        <v>12</v>
      </c>
      <c r="C244" t="s">
        <v>15</v>
      </c>
      <c r="D244">
        <v>0</v>
      </c>
      <c r="E244" t="s">
        <v>14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16</v>
      </c>
      <c r="M244" t="s">
        <v>23</v>
      </c>
      <c r="N244" t="s">
        <v>12</v>
      </c>
      <c r="O244" t="s">
        <v>15</v>
      </c>
      <c r="P244">
        <v>0</v>
      </c>
      <c r="Q244" t="s">
        <v>15</v>
      </c>
      <c r="R244">
        <v>155</v>
      </c>
      <c r="S244">
        <v>60</v>
      </c>
      <c r="T244">
        <v>1</v>
      </c>
    </row>
    <row r="245" spans="1:20" x14ac:dyDescent="0.3">
      <c r="A245" t="s">
        <v>267</v>
      </c>
      <c r="B245" t="s">
        <v>12</v>
      </c>
      <c r="C245" t="s">
        <v>13</v>
      </c>
      <c r="D245">
        <v>2</v>
      </c>
      <c r="E245" t="s">
        <v>14</v>
      </c>
      <c r="F245" t="s">
        <v>13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20</v>
      </c>
      <c r="M245" t="s">
        <v>23</v>
      </c>
      <c r="N245" t="s">
        <v>12</v>
      </c>
      <c r="O245" t="s">
        <v>13</v>
      </c>
      <c r="P245">
        <v>2</v>
      </c>
      <c r="Q245" t="s">
        <v>13</v>
      </c>
      <c r="R245">
        <v>108</v>
      </c>
      <c r="S245">
        <v>360</v>
      </c>
      <c r="T245">
        <v>1</v>
      </c>
    </row>
    <row r="246" spans="1:20" x14ac:dyDescent="0.3">
      <c r="A246" t="s">
        <v>268</v>
      </c>
      <c r="B246" t="s">
        <v>12</v>
      </c>
      <c r="C246" t="s">
        <v>13</v>
      </c>
      <c r="D246">
        <v>0</v>
      </c>
      <c r="E246" t="s">
        <v>17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19</v>
      </c>
      <c r="M246" t="s">
        <v>23</v>
      </c>
      <c r="N246" t="s">
        <v>12</v>
      </c>
      <c r="O246" t="s">
        <v>13</v>
      </c>
      <c r="P246">
        <v>0</v>
      </c>
      <c r="Q246" t="s">
        <v>15</v>
      </c>
      <c r="R246">
        <v>123</v>
      </c>
      <c r="S246">
        <v>360</v>
      </c>
      <c r="T246">
        <v>1</v>
      </c>
    </row>
    <row r="247" spans="1:20" x14ac:dyDescent="0.3">
      <c r="A247" t="s">
        <v>269</v>
      </c>
      <c r="B247" t="s">
        <v>12</v>
      </c>
      <c r="C247" t="s">
        <v>15</v>
      </c>
      <c r="D247">
        <v>0</v>
      </c>
      <c r="E247" t="s">
        <v>14</v>
      </c>
      <c r="F247" t="s">
        <v>13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16</v>
      </c>
      <c r="M247" t="s">
        <v>25</v>
      </c>
      <c r="N247" t="s">
        <v>12</v>
      </c>
      <c r="O247" t="s">
        <v>15</v>
      </c>
      <c r="P247">
        <v>0</v>
      </c>
      <c r="Q247" t="s">
        <v>13</v>
      </c>
      <c r="R247">
        <v>120</v>
      </c>
      <c r="S247">
        <v>180</v>
      </c>
      <c r="T247">
        <v>1</v>
      </c>
    </row>
    <row r="248" spans="1:20" x14ac:dyDescent="0.3">
      <c r="A248" t="s">
        <v>270</v>
      </c>
      <c r="B248" t="s">
        <v>12</v>
      </c>
      <c r="C248" t="s">
        <v>13</v>
      </c>
      <c r="D248">
        <v>2</v>
      </c>
      <c r="E248" t="s">
        <v>14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16</v>
      </c>
      <c r="M248" t="s">
        <v>23</v>
      </c>
      <c r="N248" t="s">
        <v>12</v>
      </c>
      <c r="O248" t="s">
        <v>13</v>
      </c>
      <c r="P248">
        <v>2</v>
      </c>
      <c r="Q248" t="s">
        <v>15</v>
      </c>
      <c r="R248">
        <v>112</v>
      </c>
      <c r="S248">
        <v>360</v>
      </c>
      <c r="T248">
        <v>1</v>
      </c>
    </row>
    <row r="249" spans="1:20" x14ac:dyDescent="0.3">
      <c r="A249" t="s">
        <v>271</v>
      </c>
      <c r="B249" t="s">
        <v>12</v>
      </c>
      <c r="C249" t="s">
        <v>13</v>
      </c>
      <c r="D249">
        <v>1</v>
      </c>
      <c r="E249" t="s">
        <v>17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16</v>
      </c>
      <c r="M249" t="s">
        <v>23</v>
      </c>
      <c r="N249" t="s">
        <v>12</v>
      </c>
      <c r="O249" t="s">
        <v>13</v>
      </c>
      <c r="P249">
        <v>1</v>
      </c>
      <c r="Q249" t="s">
        <v>15</v>
      </c>
      <c r="R249">
        <v>137</v>
      </c>
      <c r="S249">
        <v>180</v>
      </c>
      <c r="T249">
        <v>1</v>
      </c>
    </row>
    <row r="250" spans="1:20" x14ac:dyDescent="0.3">
      <c r="A250" t="s">
        <v>272</v>
      </c>
      <c r="B250" t="s">
        <v>12</v>
      </c>
      <c r="C250" t="s">
        <v>13</v>
      </c>
      <c r="D250">
        <v>1</v>
      </c>
      <c r="E250" t="s">
        <v>14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19</v>
      </c>
      <c r="M250" t="s">
        <v>23</v>
      </c>
      <c r="N250" t="s">
        <v>12</v>
      </c>
      <c r="O250" t="s">
        <v>13</v>
      </c>
      <c r="P250">
        <v>1</v>
      </c>
      <c r="Q250" t="s">
        <v>15</v>
      </c>
      <c r="R250">
        <v>123</v>
      </c>
      <c r="S250">
        <v>480</v>
      </c>
      <c r="T250">
        <v>1</v>
      </c>
    </row>
    <row r="251" spans="1:20" x14ac:dyDescent="0.3">
      <c r="A251" t="s">
        <v>273</v>
      </c>
      <c r="B251" t="s">
        <v>12</v>
      </c>
      <c r="C251" t="s">
        <v>13</v>
      </c>
      <c r="D251">
        <v>0</v>
      </c>
      <c r="E251" t="s">
        <v>14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16</v>
      </c>
      <c r="M251" t="s">
        <v>23</v>
      </c>
      <c r="N251" t="s">
        <v>12</v>
      </c>
      <c r="O251" t="s">
        <v>13</v>
      </c>
      <c r="P251">
        <v>0</v>
      </c>
      <c r="Q251" t="s">
        <v>15</v>
      </c>
      <c r="R251">
        <v>90</v>
      </c>
      <c r="S251">
        <v>360</v>
      </c>
      <c r="T251">
        <v>1</v>
      </c>
    </row>
    <row r="252" spans="1:20" x14ac:dyDescent="0.3">
      <c r="A252" t="s">
        <v>274</v>
      </c>
      <c r="B252" t="s">
        <v>12</v>
      </c>
      <c r="C252" t="s">
        <v>13</v>
      </c>
      <c r="D252">
        <v>0</v>
      </c>
      <c r="E252" t="s">
        <v>17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19</v>
      </c>
      <c r="M252" t="s">
        <v>25</v>
      </c>
      <c r="N252" t="s">
        <v>12</v>
      </c>
      <c r="O252" t="s">
        <v>13</v>
      </c>
      <c r="P252">
        <v>0</v>
      </c>
      <c r="Q252" t="s">
        <v>15</v>
      </c>
      <c r="R252">
        <v>201</v>
      </c>
      <c r="S252">
        <v>360</v>
      </c>
      <c r="T252">
        <v>0</v>
      </c>
    </row>
    <row r="253" spans="1:20" x14ac:dyDescent="0.3">
      <c r="A253" t="s">
        <v>275</v>
      </c>
      <c r="B253" t="s">
        <v>18</v>
      </c>
      <c r="C253" t="s">
        <v>15</v>
      </c>
      <c r="D253">
        <v>2</v>
      </c>
      <c r="E253" t="s">
        <v>14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16</v>
      </c>
      <c r="M253" t="s">
        <v>25</v>
      </c>
      <c r="N253" t="s">
        <v>18</v>
      </c>
      <c r="O253" t="s">
        <v>15</v>
      </c>
      <c r="P253">
        <v>2</v>
      </c>
      <c r="Q253" t="s">
        <v>15</v>
      </c>
      <c r="R253">
        <v>138</v>
      </c>
      <c r="S253">
        <v>360</v>
      </c>
      <c r="T253">
        <v>1</v>
      </c>
    </row>
    <row r="254" spans="1:20" x14ac:dyDescent="0.3">
      <c r="A254" t="s">
        <v>276</v>
      </c>
      <c r="B254" t="s">
        <v>12</v>
      </c>
      <c r="C254" t="s">
        <v>15</v>
      </c>
      <c r="D254">
        <v>0</v>
      </c>
      <c r="E254" t="s">
        <v>17</v>
      </c>
      <c r="F254" t="s">
        <v>13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20</v>
      </c>
      <c r="M254" t="s">
        <v>23</v>
      </c>
      <c r="N254" t="s">
        <v>12</v>
      </c>
      <c r="O254" t="s">
        <v>15</v>
      </c>
      <c r="P254">
        <v>0</v>
      </c>
      <c r="Q254" t="s">
        <v>13</v>
      </c>
      <c r="R254">
        <v>104</v>
      </c>
      <c r="S254">
        <v>360</v>
      </c>
      <c r="T254">
        <v>1</v>
      </c>
    </row>
    <row r="255" spans="1:20" x14ac:dyDescent="0.3">
      <c r="A255" t="s">
        <v>277</v>
      </c>
      <c r="B255" t="s">
        <v>12</v>
      </c>
      <c r="C255" t="s">
        <v>13</v>
      </c>
      <c r="D255">
        <v>1</v>
      </c>
      <c r="E255" t="s">
        <v>17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19</v>
      </c>
      <c r="M255" t="s">
        <v>23</v>
      </c>
      <c r="N255" t="s">
        <v>12</v>
      </c>
      <c r="O255" t="s">
        <v>13</v>
      </c>
      <c r="P255">
        <v>1</v>
      </c>
      <c r="Q255" t="s">
        <v>15</v>
      </c>
      <c r="R255">
        <v>279</v>
      </c>
      <c r="S255">
        <v>180</v>
      </c>
      <c r="T255">
        <v>1</v>
      </c>
    </row>
    <row r="256" spans="1:20" x14ac:dyDescent="0.3">
      <c r="A256" t="s">
        <v>278</v>
      </c>
      <c r="B256" t="s">
        <v>12</v>
      </c>
      <c r="C256" t="s">
        <v>15</v>
      </c>
      <c r="D256">
        <v>0</v>
      </c>
      <c r="E256" t="s">
        <v>14</v>
      </c>
      <c r="F256" t="s">
        <v>13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16</v>
      </c>
      <c r="M256" t="s">
        <v>25</v>
      </c>
      <c r="N256" t="s">
        <v>12</v>
      </c>
      <c r="O256" t="s">
        <v>15</v>
      </c>
      <c r="P256">
        <v>0</v>
      </c>
      <c r="Q256" t="s">
        <v>13</v>
      </c>
      <c r="R256">
        <v>192</v>
      </c>
      <c r="S256">
        <v>360</v>
      </c>
      <c r="T256">
        <v>0</v>
      </c>
    </row>
    <row r="257" spans="1:20" x14ac:dyDescent="0.3">
      <c r="A257" t="s">
        <v>279</v>
      </c>
      <c r="B257" t="s">
        <v>18</v>
      </c>
      <c r="C257" t="s">
        <v>15</v>
      </c>
      <c r="D257">
        <v>3</v>
      </c>
      <c r="E257" t="s">
        <v>14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20</v>
      </c>
      <c r="M257" t="s">
        <v>23</v>
      </c>
      <c r="N257" t="s">
        <v>18</v>
      </c>
      <c r="O257" t="s">
        <v>15</v>
      </c>
      <c r="P257">
        <v>3</v>
      </c>
      <c r="Q257" t="s">
        <v>15</v>
      </c>
      <c r="R257">
        <v>255</v>
      </c>
      <c r="S257">
        <v>360</v>
      </c>
      <c r="T257">
        <v>1</v>
      </c>
    </row>
    <row r="258" spans="1:20" x14ac:dyDescent="0.3">
      <c r="A258" t="s">
        <v>280</v>
      </c>
      <c r="B258" t="s">
        <v>12</v>
      </c>
      <c r="C258" t="s">
        <v>15</v>
      </c>
      <c r="D258">
        <v>0</v>
      </c>
      <c r="E258" t="s">
        <v>17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20</v>
      </c>
      <c r="M258" t="s">
        <v>25</v>
      </c>
      <c r="N258" t="s">
        <v>12</v>
      </c>
      <c r="O258" t="s">
        <v>15</v>
      </c>
      <c r="P258">
        <v>0</v>
      </c>
      <c r="Q258" t="s">
        <v>15</v>
      </c>
      <c r="R258">
        <v>115</v>
      </c>
      <c r="S258">
        <v>360</v>
      </c>
      <c r="T258">
        <v>0</v>
      </c>
    </row>
    <row r="259" spans="1:20" x14ac:dyDescent="0.3">
      <c r="A259" t="s">
        <v>281</v>
      </c>
      <c r="B259" t="s">
        <v>12</v>
      </c>
      <c r="C259" t="s">
        <v>13</v>
      </c>
      <c r="D259">
        <v>3</v>
      </c>
      <c r="E259" t="s">
        <v>14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16</v>
      </c>
      <c r="M259" t="s">
        <v>25</v>
      </c>
      <c r="N259" t="s">
        <v>12</v>
      </c>
      <c r="O259" t="s">
        <v>13</v>
      </c>
      <c r="P259">
        <v>3</v>
      </c>
      <c r="Q259" t="s">
        <v>15</v>
      </c>
      <c r="R259">
        <v>94</v>
      </c>
      <c r="S259">
        <v>360</v>
      </c>
      <c r="T259">
        <v>1</v>
      </c>
    </row>
    <row r="260" spans="1:20" x14ac:dyDescent="0.3">
      <c r="A260" t="s">
        <v>282</v>
      </c>
      <c r="B260" t="s">
        <v>12</v>
      </c>
      <c r="C260" t="s">
        <v>13</v>
      </c>
      <c r="D260">
        <v>0</v>
      </c>
      <c r="E260" t="s">
        <v>14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20</v>
      </c>
      <c r="M260" t="s">
        <v>25</v>
      </c>
      <c r="N260" t="s">
        <v>12</v>
      </c>
      <c r="O260" t="s">
        <v>13</v>
      </c>
      <c r="P260">
        <v>0</v>
      </c>
      <c r="Q260" t="s">
        <v>15</v>
      </c>
      <c r="R260">
        <v>304</v>
      </c>
      <c r="S260">
        <v>360</v>
      </c>
      <c r="T260">
        <v>1</v>
      </c>
    </row>
    <row r="261" spans="1:20" x14ac:dyDescent="0.3">
      <c r="A261" t="s">
        <v>283</v>
      </c>
      <c r="B261" t="s">
        <v>12</v>
      </c>
      <c r="C261" t="s">
        <v>13</v>
      </c>
      <c r="D261">
        <v>3</v>
      </c>
      <c r="E261" t="s">
        <v>17</v>
      </c>
      <c r="F261" t="s">
        <v>15</v>
      </c>
      <c r="G261">
        <v>4931</v>
      </c>
      <c r="H261">
        <v>0</v>
      </c>
      <c r="I261">
        <v>128</v>
      </c>
      <c r="J261">
        <v>360</v>
      </c>
      <c r="K261" cm="1">
        <f t="array" ref="K261">INDEX(T245:T858, MATCH(MAX(COUNTIF(T245:T858, T245:T858)), COUNTIF(T245:T858, T245:T858), 0))</f>
        <v>1</v>
      </c>
      <c r="L261" t="s">
        <v>19</v>
      </c>
      <c r="M261" t="s">
        <v>25</v>
      </c>
      <c r="N261" t="s">
        <v>12</v>
      </c>
      <c r="O261" t="s">
        <v>13</v>
      </c>
      <c r="P261">
        <v>3</v>
      </c>
      <c r="Q261" t="s">
        <v>15</v>
      </c>
      <c r="R261">
        <v>128</v>
      </c>
      <c r="S261">
        <v>360</v>
      </c>
    </row>
    <row r="262" spans="1:20" x14ac:dyDescent="0.3">
      <c r="A262" t="s">
        <v>284</v>
      </c>
      <c r="B262" t="s">
        <v>12</v>
      </c>
      <c r="C262" t="s">
        <v>13</v>
      </c>
      <c r="D262">
        <v>1</v>
      </c>
      <c r="E262" t="s">
        <v>14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K262" cm="1">
        <f t="array" ref="K262">INDEX(T246:T859, MATCH(MAX(COUNTIF(T246:T859, T246:T859)), COUNTIF(T246:T859, T246:T859), 0))</f>
        <v>1</v>
      </c>
      <c r="L262" t="s">
        <v>16</v>
      </c>
      <c r="M262" t="s">
        <v>23</v>
      </c>
      <c r="N262" t="s">
        <v>12</v>
      </c>
      <c r="O262" t="s">
        <v>13</v>
      </c>
      <c r="P262">
        <v>1</v>
      </c>
      <c r="Q262" t="s">
        <v>15</v>
      </c>
      <c r="R262">
        <v>330</v>
      </c>
      <c r="S262">
        <v>360</v>
      </c>
    </row>
    <row r="263" spans="1:20" x14ac:dyDescent="0.3">
      <c r="A263" t="s">
        <v>285</v>
      </c>
      <c r="B263" t="s">
        <v>12</v>
      </c>
      <c r="C263" t="s">
        <v>15</v>
      </c>
      <c r="D263">
        <v>0</v>
      </c>
      <c r="E263" t="s">
        <v>14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19</v>
      </c>
      <c r="M263" t="s">
        <v>23</v>
      </c>
      <c r="N263" t="s">
        <v>12</v>
      </c>
      <c r="O263" t="s">
        <v>15</v>
      </c>
      <c r="P263">
        <v>0</v>
      </c>
      <c r="Q263" t="s">
        <v>15</v>
      </c>
      <c r="R263">
        <v>134</v>
      </c>
      <c r="S263">
        <v>360</v>
      </c>
      <c r="T263">
        <v>1</v>
      </c>
    </row>
    <row r="264" spans="1:20" x14ac:dyDescent="0.3">
      <c r="A264" t="s">
        <v>286</v>
      </c>
      <c r="B264" t="s">
        <v>18</v>
      </c>
      <c r="C264" t="s">
        <v>15</v>
      </c>
      <c r="D264">
        <v>1</v>
      </c>
      <c r="E264" t="s">
        <v>14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19</v>
      </c>
      <c r="M264" t="s">
        <v>25</v>
      </c>
      <c r="N264" t="s">
        <v>18</v>
      </c>
      <c r="O264" t="s">
        <v>15</v>
      </c>
      <c r="P264">
        <v>1</v>
      </c>
      <c r="Q264" t="s">
        <v>15</v>
      </c>
      <c r="R264">
        <v>155</v>
      </c>
      <c r="S264">
        <v>36</v>
      </c>
      <c r="T264">
        <v>1</v>
      </c>
    </row>
    <row r="265" spans="1:20" x14ac:dyDescent="0.3">
      <c r="A265" t="s">
        <v>287</v>
      </c>
      <c r="B265" t="s">
        <v>18</v>
      </c>
      <c r="C265" t="s">
        <v>15</v>
      </c>
      <c r="D265">
        <v>0</v>
      </c>
      <c r="E265" t="s">
        <v>14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20</v>
      </c>
      <c r="M265" t="s">
        <v>23</v>
      </c>
      <c r="N265" t="s">
        <v>18</v>
      </c>
      <c r="O265" t="s">
        <v>15</v>
      </c>
      <c r="P265">
        <v>0</v>
      </c>
      <c r="Q265" t="s">
        <v>15</v>
      </c>
      <c r="R265">
        <v>120</v>
      </c>
      <c r="S265">
        <v>360</v>
      </c>
      <c r="T265">
        <v>1</v>
      </c>
    </row>
    <row r="266" spans="1:20" x14ac:dyDescent="0.3">
      <c r="A266" t="s">
        <v>288</v>
      </c>
      <c r="B266" t="s">
        <v>12</v>
      </c>
      <c r="C266" t="s">
        <v>15</v>
      </c>
      <c r="D266">
        <v>0</v>
      </c>
      <c r="E266" t="s">
        <v>14</v>
      </c>
      <c r="F266" t="s">
        <v>13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19</v>
      </c>
      <c r="M266" t="s">
        <v>23</v>
      </c>
      <c r="N266" t="s">
        <v>12</v>
      </c>
      <c r="O266" t="s">
        <v>15</v>
      </c>
      <c r="P266">
        <v>0</v>
      </c>
      <c r="Q266" t="s">
        <v>13</v>
      </c>
      <c r="R266">
        <v>128</v>
      </c>
      <c r="S266">
        <v>360</v>
      </c>
      <c r="T266">
        <v>1</v>
      </c>
    </row>
    <row r="267" spans="1:20" x14ac:dyDescent="0.3">
      <c r="A267" t="s">
        <v>289</v>
      </c>
      <c r="B267" t="s">
        <v>12</v>
      </c>
      <c r="C267" t="s">
        <v>15</v>
      </c>
      <c r="D267">
        <v>0</v>
      </c>
      <c r="E267" t="s">
        <v>14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20</v>
      </c>
      <c r="M267" t="s">
        <v>23</v>
      </c>
      <c r="N267" t="s">
        <v>12</v>
      </c>
      <c r="O267" t="s">
        <v>15</v>
      </c>
      <c r="P267">
        <v>0</v>
      </c>
      <c r="Q267" t="s">
        <v>15</v>
      </c>
      <c r="R267">
        <v>151</v>
      </c>
      <c r="S267">
        <v>360</v>
      </c>
      <c r="T267">
        <v>1</v>
      </c>
    </row>
    <row r="268" spans="1:20" x14ac:dyDescent="0.3">
      <c r="A268" t="s">
        <v>290</v>
      </c>
      <c r="B268" t="s">
        <v>12</v>
      </c>
      <c r="C268" t="s">
        <v>13</v>
      </c>
      <c r="D268">
        <v>2</v>
      </c>
      <c r="E268" t="s">
        <v>14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19</v>
      </c>
      <c r="M268" t="s">
        <v>23</v>
      </c>
      <c r="N268" t="s">
        <v>12</v>
      </c>
      <c r="O268" t="s">
        <v>13</v>
      </c>
      <c r="P268">
        <v>2</v>
      </c>
      <c r="Q268" t="s">
        <v>15</v>
      </c>
      <c r="R268">
        <v>150</v>
      </c>
      <c r="S268">
        <v>360</v>
      </c>
      <c r="T268">
        <v>1</v>
      </c>
    </row>
    <row r="269" spans="1:20" x14ac:dyDescent="0.3">
      <c r="A269" t="s">
        <v>291</v>
      </c>
      <c r="B269" t="s">
        <v>12</v>
      </c>
      <c r="C269" t="s">
        <v>13</v>
      </c>
      <c r="D269">
        <v>3</v>
      </c>
      <c r="E269" t="s">
        <v>14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16</v>
      </c>
      <c r="M269" t="s">
        <v>23</v>
      </c>
      <c r="N269" t="s">
        <v>12</v>
      </c>
      <c r="O269" t="s">
        <v>13</v>
      </c>
      <c r="P269">
        <v>3</v>
      </c>
      <c r="Q269" t="s">
        <v>15</v>
      </c>
      <c r="R269">
        <v>160</v>
      </c>
      <c r="S269">
        <v>360</v>
      </c>
      <c r="T269">
        <v>0</v>
      </c>
    </row>
    <row r="270" spans="1:20" x14ac:dyDescent="0.3">
      <c r="A270" t="s">
        <v>292</v>
      </c>
      <c r="B270" t="s">
        <v>18</v>
      </c>
      <c r="C270" t="s">
        <v>15</v>
      </c>
      <c r="D270">
        <v>0</v>
      </c>
      <c r="E270" t="s">
        <v>14</v>
      </c>
      <c r="F270" t="str" cm="1">
        <f t="array" ref="F270">INDEX(Q259:Q872, MATCH(MAX(COUNTIF(Q259:Q872, Q259:Q872)), COUNTIF(Q259:Q872, Q259:Q872), 0))</f>
        <v>No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20</v>
      </c>
      <c r="M270" t="s">
        <v>25</v>
      </c>
      <c r="N270" t="s">
        <v>18</v>
      </c>
      <c r="O270" t="s">
        <v>15</v>
      </c>
      <c r="P270">
        <v>0</v>
      </c>
      <c r="R270">
        <v>135</v>
      </c>
      <c r="S270">
        <v>360</v>
      </c>
      <c r="T270">
        <v>1</v>
      </c>
    </row>
    <row r="271" spans="1:20" x14ac:dyDescent="0.3">
      <c r="A271" t="s">
        <v>293</v>
      </c>
      <c r="B271" t="s">
        <v>18</v>
      </c>
      <c r="C271" t="s">
        <v>15</v>
      </c>
      <c r="D271">
        <v>1</v>
      </c>
      <c r="E271" t="s">
        <v>14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16</v>
      </c>
      <c r="M271" t="s">
        <v>23</v>
      </c>
      <c r="N271" t="s">
        <v>18</v>
      </c>
      <c r="O271" t="s">
        <v>15</v>
      </c>
      <c r="P271">
        <v>1</v>
      </c>
      <c r="Q271" t="s">
        <v>15</v>
      </c>
      <c r="R271">
        <v>90</v>
      </c>
      <c r="S271">
        <v>360</v>
      </c>
      <c r="T271">
        <v>1</v>
      </c>
    </row>
    <row r="272" spans="1:20" x14ac:dyDescent="0.3">
      <c r="A272" t="s">
        <v>294</v>
      </c>
      <c r="B272" t="s">
        <v>18</v>
      </c>
      <c r="C272" t="s">
        <v>15</v>
      </c>
      <c r="D272">
        <v>0</v>
      </c>
      <c r="E272" t="s">
        <v>14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16</v>
      </c>
      <c r="M272" t="s">
        <v>23</v>
      </c>
      <c r="N272" t="s">
        <v>18</v>
      </c>
      <c r="O272" t="s">
        <v>15</v>
      </c>
      <c r="P272">
        <v>0</v>
      </c>
      <c r="Q272" t="s">
        <v>15</v>
      </c>
      <c r="R272">
        <v>30</v>
      </c>
      <c r="S272">
        <v>360</v>
      </c>
      <c r="T272">
        <v>1</v>
      </c>
    </row>
    <row r="273" spans="1:20" x14ac:dyDescent="0.3">
      <c r="A273" t="s">
        <v>295</v>
      </c>
      <c r="B273" t="s">
        <v>12</v>
      </c>
      <c r="C273" t="s">
        <v>13</v>
      </c>
      <c r="D273">
        <v>0</v>
      </c>
      <c r="E273" t="s">
        <v>14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16</v>
      </c>
      <c r="M273" t="s">
        <v>23</v>
      </c>
      <c r="N273" t="s">
        <v>12</v>
      </c>
      <c r="O273" t="s">
        <v>13</v>
      </c>
      <c r="P273">
        <v>0</v>
      </c>
      <c r="Q273" t="s">
        <v>15</v>
      </c>
      <c r="R273">
        <v>136</v>
      </c>
      <c r="S273">
        <v>360</v>
      </c>
      <c r="T273">
        <v>1</v>
      </c>
    </row>
    <row r="274" spans="1:20" x14ac:dyDescent="0.3">
      <c r="A274" t="s">
        <v>296</v>
      </c>
      <c r="B274" t="s">
        <v>12</v>
      </c>
      <c r="C274" t="s">
        <v>15</v>
      </c>
      <c r="D274">
        <v>0</v>
      </c>
      <c r="E274" t="s">
        <v>14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20</v>
      </c>
      <c r="M274" t="s">
        <v>23</v>
      </c>
      <c r="N274" t="s">
        <v>12</v>
      </c>
      <c r="O274" t="s">
        <v>15</v>
      </c>
      <c r="P274">
        <v>0</v>
      </c>
      <c r="Q274" t="s">
        <v>15</v>
      </c>
      <c r="R274">
        <v>126</v>
      </c>
      <c r="S274">
        <v>360</v>
      </c>
      <c r="T274">
        <v>1</v>
      </c>
    </row>
    <row r="275" spans="1:20" x14ac:dyDescent="0.3">
      <c r="A275" t="s">
        <v>297</v>
      </c>
      <c r="B275" t="s">
        <v>12</v>
      </c>
      <c r="C275" t="s">
        <v>13</v>
      </c>
      <c r="D275">
        <v>0</v>
      </c>
      <c r="E275" t="s">
        <v>14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19</v>
      </c>
      <c r="M275" t="s">
        <v>23</v>
      </c>
      <c r="N275" t="s">
        <v>12</v>
      </c>
      <c r="O275" t="s">
        <v>13</v>
      </c>
      <c r="P275">
        <v>0</v>
      </c>
      <c r="Q275" t="s">
        <v>15</v>
      </c>
      <c r="R275">
        <v>150</v>
      </c>
      <c r="S275">
        <v>360</v>
      </c>
      <c r="T275">
        <v>1</v>
      </c>
    </row>
    <row r="276" spans="1:20" x14ac:dyDescent="0.3">
      <c r="A276" t="s">
        <v>298</v>
      </c>
      <c r="B276" t="s">
        <v>12</v>
      </c>
      <c r="C276" t="s">
        <v>13</v>
      </c>
      <c r="D276">
        <v>2</v>
      </c>
      <c r="E276" t="s">
        <v>14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19</v>
      </c>
      <c r="M276" t="s">
        <v>23</v>
      </c>
      <c r="N276" t="s">
        <v>12</v>
      </c>
      <c r="O276" t="s">
        <v>13</v>
      </c>
      <c r="P276">
        <v>2</v>
      </c>
      <c r="Q276" t="s">
        <v>15</v>
      </c>
      <c r="R276">
        <v>90</v>
      </c>
      <c r="S276">
        <v>360</v>
      </c>
      <c r="T276">
        <v>1</v>
      </c>
    </row>
    <row r="277" spans="1:20" x14ac:dyDescent="0.3">
      <c r="A277" t="s">
        <v>299</v>
      </c>
      <c r="B277" t="s">
        <v>12</v>
      </c>
      <c r="C277" t="s">
        <v>13</v>
      </c>
      <c r="D277">
        <v>1</v>
      </c>
      <c r="E277" t="s">
        <v>14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19</v>
      </c>
      <c r="M277" t="s">
        <v>23</v>
      </c>
      <c r="N277" t="s">
        <v>12</v>
      </c>
      <c r="O277" t="s">
        <v>13</v>
      </c>
      <c r="P277">
        <v>1</v>
      </c>
      <c r="Q277" t="s">
        <v>15</v>
      </c>
      <c r="R277">
        <v>115</v>
      </c>
      <c r="S277">
        <v>360</v>
      </c>
      <c r="T277">
        <v>1</v>
      </c>
    </row>
    <row r="278" spans="1:20" x14ac:dyDescent="0.3">
      <c r="A278" t="s">
        <v>300</v>
      </c>
      <c r="B278" t="s">
        <v>12</v>
      </c>
      <c r="C278" t="s">
        <v>13</v>
      </c>
      <c r="D278">
        <v>0</v>
      </c>
      <c r="E278" t="s">
        <v>14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19</v>
      </c>
      <c r="M278" t="s">
        <v>23</v>
      </c>
      <c r="N278" t="s">
        <v>12</v>
      </c>
      <c r="O278" t="s">
        <v>13</v>
      </c>
      <c r="P278">
        <v>0</v>
      </c>
      <c r="Q278" t="s">
        <v>15</v>
      </c>
      <c r="R278">
        <v>207</v>
      </c>
      <c r="S278">
        <v>360</v>
      </c>
      <c r="T278">
        <v>1</v>
      </c>
    </row>
    <row r="279" spans="1:20" x14ac:dyDescent="0.3">
      <c r="A279" t="s">
        <v>301</v>
      </c>
      <c r="B279" t="s">
        <v>12</v>
      </c>
      <c r="C279" t="s">
        <v>13</v>
      </c>
      <c r="D279">
        <v>0</v>
      </c>
      <c r="E279" t="s">
        <v>14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16</v>
      </c>
      <c r="M279" t="s">
        <v>23</v>
      </c>
      <c r="N279" t="s">
        <v>12</v>
      </c>
      <c r="O279" t="s">
        <v>13</v>
      </c>
      <c r="P279">
        <v>0</v>
      </c>
      <c r="Q279" t="s">
        <v>15</v>
      </c>
      <c r="R279">
        <v>80</v>
      </c>
      <c r="S279">
        <v>360</v>
      </c>
      <c r="T279">
        <v>1</v>
      </c>
    </row>
    <row r="280" spans="1:20" x14ac:dyDescent="0.3">
      <c r="A280" t="s">
        <v>302</v>
      </c>
      <c r="B280" t="s">
        <v>12</v>
      </c>
      <c r="C280" t="s">
        <v>13</v>
      </c>
      <c r="D280">
        <v>0</v>
      </c>
      <c r="E280" t="s">
        <v>14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19</v>
      </c>
      <c r="M280" t="s">
        <v>23</v>
      </c>
      <c r="N280" t="s">
        <v>12</v>
      </c>
      <c r="O280" t="s">
        <v>13</v>
      </c>
      <c r="P280">
        <v>0</v>
      </c>
      <c r="Q280" t="s">
        <v>15</v>
      </c>
      <c r="R280">
        <v>436</v>
      </c>
      <c r="S280">
        <v>360</v>
      </c>
      <c r="T280">
        <v>1</v>
      </c>
    </row>
    <row r="281" spans="1:20" x14ac:dyDescent="0.3">
      <c r="A281" t="s">
        <v>303</v>
      </c>
      <c r="B281" t="s">
        <v>18</v>
      </c>
      <c r="C281" t="s">
        <v>13</v>
      </c>
      <c r="D281">
        <v>0</v>
      </c>
      <c r="E281" t="s">
        <v>17</v>
      </c>
      <c r="F281" t="s">
        <v>15</v>
      </c>
      <c r="G281">
        <v>4100</v>
      </c>
      <c r="H281">
        <v>0</v>
      </c>
      <c r="I281">
        <v>124</v>
      </c>
      <c r="J281">
        <v>360</v>
      </c>
      <c r="K281" cm="1">
        <f t="array" ref="K281">INDEX(T265:T878, MATCH(MAX(COUNTIF(T265:T878, T265:T878)), COUNTIF(T265:T878, T265:T878), 0))</f>
        <v>1</v>
      </c>
      <c r="L281" t="s">
        <v>20</v>
      </c>
      <c r="M281" t="s">
        <v>23</v>
      </c>
      <c r="N281" t="s">
        <v>18</v>
      </c>
      <c r="O281" t="s">
        <v>13</v>
      </c>
      <c r="P281">
        <v>0</v>
      </c>
      <c r="Q281" t="s">
        <v>15</v>
      </c>
      <c r="R281">
        <v>124</v>
      </c>
      <c r="S281">
        <v>360</v>
      </c>
    </row>
    <row r="282" spans="1:20" x14ac:dyDescent="0.3">
      <c r="A282" t="s">
        <v>304</v>
      </c>
      <c r="B282" t="s">
        <v>12</v>
      </c>
      <c r="C282" t="s">
        <v>15</v>
      </c>
      <c r="D282">
        <v>1</v>
      </c>
      <c r="E282" t="s">
        <v>17</v>
      </c>
      <c r="F282" t="s">
        <v>13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16</v>
      </c>
      <c r="M282" t="s">
        <v>25</v>
      </c>
      <c r="N282" t="s">
        <v>12</v>
      </c>
      <c r="O282" t="s">
        <v>15</v>
      </c>
      <c r="P282">
        <v>1</v>
      </c>
      <c r="Q282" t="s">
        <v>13</v>
      </c>
      <c r="R282">
        <v>158</v>
      </c>
      <c r="S282">
        <v>360</v>
      </c>
      <c r="T282">
        <v>0</v>
      </c>
    </row>
    <row r="283" spans="1:20" x14ac:dyDescent="0.3">
      <c r="A283" t="s">
        <v>305</v>
      </c>
      <c r="B283" t="s">
        <v>12</v>
      </c>
      <c r="C283" t="s">
        <v>13</v>
      </c>
      <c r="D283">
        <v>0</v>
      </c>
      <c r="E283" t="s">
        <v>14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19</v>
      </c>
      <c r="M283" t="s">
        <v>23</v>
      </c>
      <c r="N283" t="s">
        <v>12</v>
      </c>
      <c r="O283" t="s">
        <v>13</v>
      </c>
      <c r="P283">
        <v>0</v>
      </c>
      <c r="Q283" t="s">
        <v>15</v>
      </c>
      <c r="R283">
        <v>112</v>
      </c>
      <c r="S283">
        <v>360</v>
      </c>
      <c r="T283">
        <v>1</v>
      </c>
    </row>
    <row r="284" spans="1:20" x14ac:dyDescent="0.3">
      <c r="A284" t="s">
        <v>306</v>
      </c>
      <c r="B284" t="s">
        <v>12</v>
      </c>
      <c r="C284" t="s">
        <v>13</v>
      </c>
      <c r="D284">
        <v>2</v>
      </c>
      <c r="E284" t="s">
        <v>14</v>
      </c>
      <c r="F284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t="s">
        <v>16</v>
      </c>
      <c r="M284" t="s">
        <v>23</v>
      </c>
      <c r="N284" t="s">
        <v>12</v>
      </c>
      <c r="O284" t="s">
        <v>13</v>
      </c>
      <c r="P284">
        <v>2</v>
      </c>
      <c r="Q284" t="s">
        <v>15</v>
      </c>
      <c r="R284">
        <v>78</v>
      </c>
      <c r="S284">
        <v>180</v>
      </c>
      <c r="T284">
        <v>1</v>
      </c>
    </row>
    <row r="285" spans="1:20" x14ac:dyDescent="0.3">
      <c r="A285" t="s">
        <v>307</v>
      </c>
      <c r="B285" t="s">
        <v>18</v>
      </c>
      <c r="C285" t="s">
        <v>15</v>
      </c>
      <c r="D285">
        <v>0</v>
      </c>
      <c r="E285" t="s">
        <v>14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16</v>
      </c>
      <c r="M285" t="s">
        <v>23</v>
      </c>
      <c r="N285" t="s">
        <v>18</v>
      </c>
      <c r="O285" t="s">
        <v>15</v>
      </c>
      <c r="P285">
        <v>0</v>
      </c>
      <c r="Q285" t="s">
        <v>15</v>
      </c>
      <c r="R285">
        <v>54</v>
      </c>
      <c r="S285">
        <v>360</v>
      </c>
      <c r="T285">
        <v>1</v>
      </c>
    </row>
    <row r="286" spans="1:20" x14ac:dyDescent="0.3">
      <c r="A286" t="s">
        <v>308</v>
      </c>
      <c r="B286" t="s">
        <v>12</v>
      </c>
      <c r="C286" t="s">
        <v>13</v>
      </c>
      <c r="D286">
        <v>0</v>
      </c>
      <c r="E286" t="s">
        <v>14</v>
      </c>
      <c r="F286" t="s">
        <v>15</v>
      </c>
      <c r="G286">
        <v>20667</v>
      </c>
      <c r="H286">
        <v>0</v>
      </c>
      <c r="I286">
        <f>MEDIAN(R286:R899)</f>
        <v>128</v>
      </c>
      <c r="J286">
        <v>360</v>
      </c>
      <c r="K286">
        <v>1</v>
      </c>
      <c r="L286" t="s">
        <v>20</v>
      </c>
      <c r="M286" t="s">
        <v>25</v>
      </c>
      <c r="N286" t="s">
        <v>12</v>
      </c>
      <c r="O286" t="s">
        <v>13</v>
      </c>
      <c r="P286">
        <v>0</v>
      </c>
      <c r="Q286" t="s">
        <v>15</v>
      </c>
      <c r="S286">
        <v>360</v>
      </c>
      <c r="T286">
        <v>1</v>
      </c>
    </row>
    <row r="287" spans="1:20" x14ac:dyDescent="0.3">
      <c r="A287" t="s">
        <v>309</v>
      </c>
      <c r="B287" t="s">
        <v>12</v>
      </c>
      <c r="C287" t="s">
        <v>15</v>
      </c>
      <c r="D287">
        <v>0</v>
      </c>
      <c r="E287" t="s">
        <v>14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20</v>
      </c>
      <c r="M287" t="s">
        <v>23</v>
      </c>
      <c r="N287" t="s">
        <v>12</v>
      </c>
      <c r="O287" t="s">
        <v>15</v>
      </c>
      <c r="P287">
        <v>0</v>
      </c>
      <c r="Q287" t="s">
        <v>15</v>
      </c>
      <c r="R287">
        <v>89</v>
      </c>
      <c r="S287">
        <v>360</v>
      </c>
      <c r="T287">
        <v>1</v>
      </c>
    </row>
    <row r="288" spans="1:20" x14ac:dyDescent="0.3">
      <c r="A288" t="s">
        <v>310</v>
      </c>
      <c r="B288" t="s">
        <v>18</v>
      </c>
      <c r="C288" t="s">
        <v>15</v>
      </c>
      <c r="D288">
        <v>0</v>
      </c>
      <c r="E288" t="s">
        <v>14</v>
      </c>
      <c r="F288" t="s">
        <v>13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19</v>
      </c>
      <c r="M288" t="s">
        <v>25</v>
      </c>
      <c r="N288" t="s">
        <v>18</v>
      </c>
      <c r="O288" t="s">
        <v>15</v>
      </c>
      <c r="P288">
        <v>0</v>
      </c>
      <c r="Q288" t="s">
        <v>13</v>
      </c>
      <c r="R288">
        <v>99</v>
      </c>
      <c r="S288">
        <v>300</v>
      </c>
      <c r="T288">
        <v>1</v>
      </c>
    </row>
    <row r="289" spans="1:20" x14ac:dyDescent="0.3">
      <c r="A289" t="s">
        <v>311</v>
      </c>
      <c r="B289" t="s">
        <v>12</v>
      </c>
      <c r="C289" t="s">
        <v>13</v>
      </c>
      <c r="D289">
        <v>0</v>
      </c>
      <c r="E289" t="s">
        <v>14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20</v>
      </c>
      <c r="M289" t="s">
        <v>23</v>
      </c>
      <c r="N289" t="s">
        <v>12</v>
      </c>
      <c r="O289" t="s">
        <v>13</v>
      </c>
      <c r="P289">
        <v>0</v>
      </c>
      <c r="Q289" t="s">
        <v>15</v>
      </c>
      <c r="R289">
        <v>120</v>
      </c>
      <c r="S289">
        <v>360</v>
      </c>
      <c r="T289">
        <v>1</v>
      </c>
    </row>
    <row r="290" spans="1:20" x14ac:dyDescent="0.3">
      <c r="A290" t="s">
        <v>312</v>
      </c>
      <c r="B290" t="s">
        <v>18</v>
      </c>
      <c r="C290" t="s">
        <v>15</v>
      </c>
      <c r="D290">
        <v>0</v>
      </c>
      <c r="E290" t="s">
        <v>14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19</v>
      </c>
      <c r="M290" t="s">
        <v>23</v>
      </c>
      <c r="N290" t="s">
        <v>18</v>
      </c>
      <c r="O290" t="s">
        <v>15</v>
      </c>
      <c r="P290">
        <v>0</v>
      </c>
      <c r="Q290" t="s">
        <v>15</v>
      </c>
      <c r="R290">
        <v>115</v>
      </c>
      <c r="S290">
        <v>360</v>
      </c>
      <c r="T290">
        <v>1</v>
      </c>
    </row>
    <row r="291" spans="1:20" x14ac:dyDescent="0.3">
      <c r="A291" t="s">
        <v>313</v>
      </c>
      <c r="B291" t="s">
        <v>12</v>
      </c>
      <c r="C291" t="s">
        <v>15</v>
      </c>
      <c r="D291">
        <v>0</v>
      </c>
      <c r="E291" t="s">
        <v>14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20</v>
      </c>
      <c r="M291" t="s">
        <v>23</v>
      </c>
      <c r="N291" t="s">
        <v>12</v>
      </c>
      <c r="O291" t="s">
        <v>15</v>
      </c>
      <c r="P291">
        <v>0</v>
      </c>
      <c r="Q291" t="s">
        <v>15</v>
      </c>
      <c r="R291">
        <v>187</v>
      </c>
      <c r="S291">
        <v>360</v>
      </c>
      <c r="T291">
        <v>1</v>
      </c>
    </row>
    <row r="292" spans="1:20" x14ac:dyDescent="0.3">
      <c r="A292" t="s">
        <v>314</v>
      </c>
      <c r="B292" t="s">
        <v>12</v>
      </c>
      <c r="C292" t="s">
        <v>13</v>
      </c>
      <c r="D292">
        <v>0</v>
      </c>
      <c r="E292" t="s">
        <v>14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20</v>
      </c>
      <c r="M292" t="s">
        <v>23</v>
      </c>
      <c r="N292" t="s">
        <v>12</v>
      </c>
      <c r="O292" t="s">
        <v>13</v>
      </c>
      <c r="P292">
        <v>0</v>
      </c>
      <c r="Q292" t="s">
        <v>15</v>
      </c>
      <c r="R292">
        <v>139</v>
      </c>
      <c r="S292">
        <v>360</v>
      </c>
      <c r="T292">
        <v>1</v>
      </c>
    </row>
    <row r="293" spans="1:20" x14ac:dyDescent="0.3">
      <c r="A293" t="s">
        <v>315</v>
      </c>
      <c r="B293" t="s">
        <v>12</v>
      </c>
      <c r="C293" t="s">
        <v>13</v>
      </c>
      <c r="D293">
        <v>2</v>
      </c>
      <c r="E293" t="s">
        <v>14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19</v>
      </c>
      <c r="M293" t="s">
        <v>25</v>
      </c>
      <c r="N293" t="s">
        <v>12</v>
      </c>
      <c r="O293" t="s">
        <v>13</v>
      </c>
      <c r="P293">
        <v>2</v>
      </c>
      <c r="Q293" t="s">
        <v>15</v>
      </c>
      <c r="R293">
        <v>127</v>
      </c>
      <c r="S293">
        <v>360</v>
      </c>
      <c r="T293">
        <v>0</v>
      </c>
    </row>
    <row r="294" spans="1:20" x14ac:dyDescent="0.3">
      <c r="A294" t="s">
        <v>316</v>
      </c>
      <c r="B294" t="s">
        <v>12</v>
      </c>
      <c r="C294" t="s">
        <v>13</v>
      </c>
      <c r="D294">
        <v>2</v>
      </c>
      <c r="E294" t="s">
        <v>14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16</v>
      </c>
      <c r="M294" t="s">
        <v>23</v>
      </c>
      <c r="N294" t="s">
        <v>12</v>
      </c>
      <c r="O294" t="s">
        <v>13</v>
      </c>
      <c r="P294">
        <v>2</v>
      </c>
      <c r="Q294" t="s">
        <v>15</v>
      </c>
      <c r="R294">
        <v>134</v>
      </c>
      <c r="S294">
        <v>360</v>
      </c>
      <c r="T294">
        <v>1</v>
      </c>
    </row>
    <row r="295" spans="1:20" x14ac:dyDescent="0.3">
      <c r="A295" t="s">
        <v>317</v>
      </c>
      <c r="B295" t="s">
        <v>18</v>
      </c>
      <c r="C295" t="s">
        <v>15</v>
      </c>
      <c r="D295" cm="1">
        <f t="array" ref="D295">INDEX(P264:P806, MATCH(MAX(COUNTIF(P264:P806, P264:P806)), COUNTIF(P264:P806, P264:P806), 0))</f>
        <v>0</v>
      </c>
      <c r="E295" t="s">
        <v>14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16</v>
      </c>
      <c r="M295" t="s">
        <v>25</v>
      </c>
      <c r="N295" t="s">
        <v>18</v>
      </c>
      <c r="O295" t="s">
        <v>15</v>
      </c>
      <c r="Q295" t="s">
        <v>15</v>
      </c>
      <c r="R295">
        <v>143</v>
      </c>
      <c r="S295">
        <v>480</v>
      </c>
      <c r="T295">
        <v>0</v>
      </c>
    </row>
    <row r="296" spans="1:20" x14ac:dyDescent="0.3">
      <c r="A296" t="s">
        <v>318</v>
      </c>
      <c r="B296" t="s">
        <v>12</v>
      </c>
      <c r="C296" t="s">
        <v>13</v>
      </c>
      <c r="D296">
        <v>0</v>
      </c>
      <c r="E296" t="s">
        <v>14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19</v>
      </c>
      <c r="M296" t="s">
        <v>23</v>
      </c>
      <c r="N296" t="s">
        <v>12</v>
      </c>
      <c r="O296" t="s">
        <v>13</v>
      </c>
      <c r="P296">
        <v>0</v>
      </c>
      <c r="Q296" t="s">
        <v>15</v>
      </c>
      <c r="R296">
        <v>172</v>
      </c>
      <c r="S296">
        <v>360</v>
      </c>
      <c r="T296">
        <v>1</v>
      </c>
    </row>
    <row r="297" spans="1:20" x14ac:dyDescent="0.3">
      <c r="A297" t="s">
        <v>319</v>
      </c>
      <c r="B297" t="s">
        <v>12</v>
      </c>
      <c r="C297" t="s">
        <v>13</v>
      </c>
      <c r="D297">
        <v>3</v>
      </c>
      <c r="E297" t="s">
        <v>14</v>
      </c>
      <c r="F297" t="str" cm="1">
        <f t="array" ref="F297">INDEX(Q286:Q899, MATCH(MAX(COUNTIF(Q286:Q899, Q286:Q899)), COUNTIF(Q286:Q899, Q286:Q899), 0))</f>
        <v>No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16</v>
      </c>
      <c r="M297" t="s">
        <v>23</v>
      </c>
      <c r="N297" t="s">
        <v>12</v>
      </c>
      <c r="O297" t="s">
        <v>13</v>
      </c>
      <c r="P297">
        <v>3</v>
      </c>
      <c r="R297">
        <v>110</v>
      </c>
      <c r="S297">
        <v>360</v>
      </c>
      <c r="T297">
        <v>1</v>
      </c>
    </row>
    <row r="298" spans="1:20" x14ac:dyDescent="0.3">
      <c r="A298" t="s">
        <v>320</v>
      </c>
      <c r="B298" t="s">
        <v>12</v>
      </c>
      <c r="C298" t="s">
        <v>13</v>
      </c>
      <c r="D298">
        <v>1</v>
      </c>
      <c r="E298" t="s">
        <v>14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19</v>
      </c>
      <c r="M298" t="s">
        <v>23</v>
      </c>
      <c r="N298" t="s">
        <v>12</v>
      </c>
      <c r="O298" t="s">
        <v>13</v>
      </c>
      <c r="P298">
        <v>1</v>
      </c>
      <c r="Q298" t="s">
        <v>15</v>
      </c>
      <c r="R298">
        <v>200</v>
      </c>
      <c r="S298">
        <v>360</v>
      </c>
      <c r="T298">
        <v>1</v>
      </c>
    </row>
    <row r="299" spans="1:20" x14ac:dyDescent="0.3">
      <c r="A299" t="s">
        <v>321</v>
      </c>
      <c r="B299" t="s">
        <v>18</v>
      </c>
      <c r="C299" t="s">
        <v>13</v>
      </c>
      <c r="D299">
        <v>1</v>
      </c>
      <c r="E299" t="s">
        <v>14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16</v>
      </c>
      <c r="M299" t="s">
        <v>23</v>
      </c>
      <c r="N299" t="s">
        <v>18</v>
      </c>
      <c r="O299" t="s">
        <v>13</v>
      </c>
      <c r="P299">
        <v>1</v>
      </c>
      <c r="Q299" t="s">
        <v>15</v>
      </c>
      <c r="R299">
        <v>135</v>
      </c>
      <c r="S299">
        <v>360</v>
      </c>
      <c r="T299">
        <v>1</v>
      </c>
    </row>
    <row r="300" spans="1:20" x14ac:dyDescent="0.3">
      <c r="A300" t="s">
        <v>322</v>
      </c>
      <c r="B300" t="s">
        <v>18</v>
      </c>
      <c r="C300" t="s">
        <v>15</v>
      </c>
      <c r="D300">
        <v>0</v>
      </c>
      <c r="E300" t="s">
        <v>14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20</v>
      </c>
      <c r="M300" t="s">
        <v>25</v>
      </c>
      <c r="N300" t="s">
        <v>18</v>
      </c>
      <c r="O300" t="s">
        <v>15</v>
      </c>
      <c r="P300">
        <v>0</v>
      </c>
      <c r="Q300" t="s">
        <v>15</v>
      </c>
      <c r="R300">
        <v>151</v>
      </c>
      <c r="S300">
        <v>480</v>
      </c>
      <c r="T300">
        <v>1</v>
      </c>
    </row>
    <row r="301" spans="1:20" x14ac:dyDescent="0.3">
      <c r="A301" t="s">
        <v>323</v>
      </c>
      <c r="B301" t="s">
        <v>12</v>
      </c>
      <c r="C301" t="s">
        <v>13</v>
      </c>
      <c r="D301">
        <v>1</v>
      </c>
      <c r="E301" t="s">
        <v>14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16</v>
      </c>
      <c r="M301" t="s">
        <v>25</v>
      </c>
      <c r="N301" t="s">
        <v>12</v>
      </c>
      <c r="O301" t="s">
        <v>13</v>
      </c>
      <c r="P301">
        <v>1</v>
      </c>
      <c r="Q301" t="s">
        <v>15</v>
      </c>
      <c r="R301">
        <v>113</v>
      </c>
      <c r="S301">
        <v>360</v>
      </c>
      <c r="T301">
        <v>1</v>
      </c>
    </row>
    <row r="302" spans="1:20" x14ac:dyDescent="0.3">
      <c r="A302" t="s">
        <v>324</v>
      </c>
      <c r="B302" t="s">
        <v>12</v>
      </c>
      <c r="C302" t="s">
        <v>13</v>
      </c>
      <c r="D302">
        <v>0</v>
      </c>
      <c r="E302" t="s">
        <v>17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16</v>
      </c>
      <c r="M302" t="s">
        <v>25</v>
      </c>
      <c r="N302" t="s">
        <v>12</v>
      </c>
      <c r="O302" t="s">
        <v>13</v>
      </c>
      <c r="P302">
        <v>0</v>
      </c>
      <c r="Q302" t="s">
        <v>15</v>
      </c>
      <c r="R302">
        <v>93</v>
      </c>
      <c r="S302">
        <v>360</v>
      </c>
      <c r="T302">
        <v>0</v>
      </c>
    </row>
    <row r="303" spans="1:20" x14ac:dyDescent="0.3">
      <c r="A303" t="s">
        <v>325</v>
      </c>
      <c r="B303" t="s">
        <v>12</v>
      </c>
      <c r="C303" t="s">
        <v>13</v>
      </c>
      <c r="D303" cm="1">
        <f t="array" ref="D303">INDEX(P272:P814, MATCH(MAX(COUNTIF(P272:P814, P272:P814)), COUNTIF(P272:P814, P272:P814), 0))</f>
        <v>0</v>
      </c>
      <c r="E303" t="s">
        <v>17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19</v>
      </c>
      <c r="M303" t="s">
        <v>23</v>
      </c>
      <c r="N303" t="s">
        <v>12</v>
      </c>
      <c r="O303" t="s">
        <v>13</v>
      </c>
      <c r="Q303" t="s">
        <v>15</v>
      </c>
      <c r="R303">
        <v>105</v>
      </c>
      <c r="S303">
        <v>360</v>
      </c>
      <c r="T303">
        <v>1</v>
      </c>
    </row>
    <row r="304" spans="1:20" x14ac:dyDescent="0.3">
      <c r="A304" t="s">
        <v>326</v>
      </c>
      <c r="B304" t="s">
        <v>18</v>
      </c>
      <c r="C304" t="s">
        <v>15</v>
      </c>
      <c r="D304">
        <v>0</v>
      </c>
      <c r="E304" t="s">
        <v>14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20</v>
      </c>
      <c r="M304" t="s">
        <v>23</v>
      </c>
      <c r="N304" t="s">
        <v>18</v>
      </c>
      <c r="O304" t="s">
        <v>15</v>
      </c>
      <c r="P304">
        <v>0</v>
      </c>
      <c r="Q304" t="s">
        <v>15</v>
      </c>
      <c r="R304">
        <v>132</v>
      </c>
      <c r="S304">
        <v>360</v>
      </c>
      <c r="T304">
        <v>1</v>
      </c>
    </row>
    <row r="305" spans="1:20" x14ac:dyDescent="0.3">
      <c r="A305" t="s">
        <v>327</v>
      </c>
      <c r="B305" t="s">
        <v>12</v>
      </c>
      <c r="C305" t="s">
        <v>13</v>
      </c>
      <c r="D305">
        <v>1</v>
      </c>
      <c r="E305" t="s">
        <v>14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16</v>
      </c>
      <c r="M305" t="s">
        <v>23</v>
      </c>
      <c r="N305" t="s">
        <v>12</v>
      </c>
      <c r="O305" t="s">
        <v>13</v>
      </c>
      <c r="P305">
        <v>1</v>
      </c>
      <c r="Q305" t="s">
        <v>15</v>
      </c>
      <c r="R305">
        <v>96</v>
      </c>
      <c r="S305">
        <v>360</v>
      </c>
      <c r="T305">
        <v>1</v>
      </c>
    </row>
    <row r="306" spans="1:20" x14ac:dyDescent="0.3">
      <c r="A306" t="s">
        <v>328</v>
      </c>
      <c r="B306" t="s">
        <v>12</v>
      </c>
      <c r="C306" t="s">
        <v>15</v>
      </c>
      <c r="D306">
        <v>0</v>
      </c>
      <c r="E306" t="s">
        <v>14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20</v>
      </c>
      <c r="M306" t="s">
        <v>23</v>
      </c>
      <c r="N306" t="s">
        <v>12</v>
      </c>
      <c r="O306" t="s">
        <v>15</v>
      </c>
      <c r="P306">
        <v>0</v>
      </c>
      <c r="Q306" t="s">
        <v>15</v>
      </c>
      <c r="R306">
        <v>140</v>
      </c>
      <c r="S306">
        <v>360</v>
      </c>
      <c r="T306">
        <v>1</v>
      </c>
    </row>
    <row r="307" spans="1:20" x14ac:dyDescent="0.3">
      <c r="A307" t="s">
        <v>329</v>
      </c>
      <c r="B307" t="s">
        <v>12</v>
      </c>
      <c r="C307" t="s">
        <v>15</v>
      </c>
      <c r="D307">
        <v>0</v>
      </c>
      <c r="E307" t="s">
        <v>17</v>
      </c>
      <c r="F307" t="s">
        <v>15</v>
      </c>
      <c r="G307">
        <v>2000</v>
      </c>
      <c r="H307">
        <v>0</v>
      </c>
      <c r="I307">
        <f>MEDIAN(R307:R920)</f>
        <v>128</v>
      </c>
      <c r="J307">
        <v>360</v>
      </c>
      <c r="K307">
        <v>1</v>
      </c>
      <c r="L307" t="s">
        <v>16</v>
      </c>
      <c r="M307" t="s">
        <v>25</v>
      </c>
      <c r="N307" t="s">
        <v>12</v>
      </c>
      <c r="O307" t="s">
        <v>15</v>
      </c>
      <c r="P307">
        <v>0</v>
      </c>
      <c r="Q307" t="s">
        <v>15</v>
      </c>
      <c r="S307">
        <v>360</v>
      </c>
      <c r="T307">
        <v>1</v>
      </c>
    </row>
    <row r="308" spans="1:20" x14ac:dyDescent="0.3">
      <c r="A308" t="s">
        <v>330</v>
      </c>
      <c r="B308" t="s">
        <v>18</v>
      </c>
      <c r="C308" t="s">
        <v>15</v>
      </c>
      <c r="D308">
        <v>0</v>
      </c>
      <c r="E308" t="s">
        <v>14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20</v>
      </c>
      <c r="M308" t="s">
        <v>23</v>
      </c>
      <c r="N308" t="s">
        <v>18</v>
      </c>
      <c r="O308" t="s">
        <v>15</v>
      </c>
      <c r="P308">
        <v>0</v>
      </c>
      <c r="Q308" t="s">
        <v>15</v>
      </c>
      <c r="R308">
        <v>135</v>
      </c>
      <c r="S308">
        <v>360</v>
      </c>
      <c r="T308">
        <v>1</v>
      </c>
    </row>
    <row r="309" spans="1:20" x14ac:dyDescent="0.3">
      <c r="A309" t="s">
        <v>331</v>
      </c>
      <c r="B309" t="s">
        <v>18</v>
      </c>
      <c r="C309" t="s">
        <v>15</v>
      </c>
      <c r="D309">
        <v>0</v>
      </c>
      <c r="E309" t="s">
        <v>14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16</v>
      </c>
      <c r="M309" t="s">
        <v>25</v>
      </c>
      <c r="N309" t="s">
        <v>18</v>
      </c>
      <c r="O309" t="s">
        <v>15</v>
      </c>
      <c r="P309">
        <v>0</v>
      </c>
      <c r="Q309" t="s">
        <v>15</v>
      </c>
      <c r="R309">
        <v>104</v>
      </c>
      <c r="S309">
        <v>360</v>
      </c>
      <c r="T309">
        <v>0</v>
      </c>
    </row>
    <row r="310" spans="1:20" x14ac:dyDescent="0.3">
      <c r="A310" t="s">
        <v>332</v>
      </c>
      <c r="B310" t="s">
        <v>12</v>
      </c>
      <c r="C310" t="s">
        <v>15</v>
      </c>
      <c r="D310">
        <v>0</v>
      </c>
      <c r="E310" t="s">
        <v>14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20</v>
      </c>
      <c r="M310" t="s">
        <v>25</v>
      </c>
      <c r="N310" t="s">
        <v>12</v>
      </c>
      <c r="O310" t="s">
        <v>15</v>
      </c>
      <c r="P310">
        <v>0</v>
      </c>
      <c r="Q310" t="s">
        <v>15</v>
      </c>
      <c r="R310">
        <v>480</v>
      </c>
      <c r="S310">
        <v>360</v>
      </c>
      <c r="T310">
        <v>1</v>
      </c>
    </row>
    <row r="311" spans="1:20" x14ac:dyDescent="0.3">
      <c r="A311" t="s">
        <v>333</v>
      </c>
      <c r="B311" t="s">
        <v>12</v>
      </c>
      <c r="C311" t="s">
        <v>13</v>
      </c>
      <c r="D311">
        <v>2</v>
      </c>
      <c r="E311" t="s">
        <v>17</v>
      </c>
      <c r="F311" t="s">
        <v>15</v>
      </c>
      <c r="G311">
        <v>7667</v>
      </c>
      <c r="H311">
        <v>0</v>
      </c>
      <c r="I311">
        <v>185</v>
      </c>
      <c r="J311">
        <v>360</v>
      </c>
      <c r="K311" cm="1">
        <f t="array" ref="K311">INDEX(T295:T908, MATCH(MAX(COUNTIF(T295:T908, T295:T908)), COUNTIF(T295:T908, T295:T908), 0))</f>
        <v>1</v>
      </c>
      <c r="L311" t="s">
        <v>20</v>
      </c>
      <c r="M311" t="s">
        <v>23</v>
      </c>
      <c r="N311" t="s">
        <v>12</v>
      </c>
      <c r="O311" t="s">
        <v>13</v>
      </c>
      <c r="P311">
        <v>2</v>
      </c>
      <c r="Q311" t="s">
        <v>15</v>
      </c>
      <c r="R311">
        <v>185</v>
      </c>
      <c r="S311">
        <v>360</v>
      </c>
    </row>
    <row r="312" spans="1:20" x14ac:dyDescent="0.3">
      <c r="A312" t="s">
        <v>334</v>
      </c>
      <c r="B312" t="s">
        <v>18</v>
      </c>
      <c r="C312" t="s">
        <v>15</v>
      </c>
      <c r="D312">
        <v>0</v>
      </c>
      <c r="E312" t="s">
        <v>14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19</v>
      </c>
      <c r="M312" t="s">
        <v>23</v>
      </c>
      <c r="N312" t="s">
        <v>18</v>
      </c>
      <c r="O312" t="s">
        <v>15</v>
      </c>
      <c r="P312">
        <v>0</v>
      </c>
      <c r="Q312" t="s">
        <v>15</v>
      </c>
      <c r="R312">
        <v>84</v>
      </c>
      <c r="S312">
        <v>360</v>
      </c>
      <c r="T312">
        <v>1</v>
      </c>
    </row>
    <row r="313" spans="1:20" x14ac:dyDescent="0.3">
      <c r="A313" t="s">
        <v>335</v>
      </c>
      <c r="B313" t="s">
        <v>12</v>
      </c>
      <c r="C313" t="s">
        <v>15</v>
      </c>
      <c r="D313">
        <v>0</v>
      </c>
      <c r="E313" t="s">
        <v>17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19</v>
      </c>
      <c r="M313" t="s">
        <v>23</v>
      </c>
      <c r="N313" t="s">
        <v>12</v>
      </c>
      <c r="O313" t="s">
        <v>15</v>
      </c>
      <c r="P313">
        <v>0</v>
      </c>
      <c r="Q313" t="s">
        <v>15</v>
      </c>
      <c r="R313">
        <v>111</v>
      </c>
      <c r="S313">
        <v>360</v>
      </c>
      <c r="T313">
        <v>1</v>
      </c>
    </row>
    <row r="314" spans="1:20" x14ac:dyDescent="0.3">
      <c r="A314" t="s">
        <v>336</v>
      </c>
      <c r="B314" t="s">
        <v>18</v>
      </c>
      <c r="C314" t="s">
        <v>15</v>
      </c>
      <c r="D314">
        <v>0</v>
      </c>
      <c r="E314" t="s">
        <v>14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20</v>
      </c>
      <c r="M314" t="s">
        <v>23</v>
      </c>
      <c r="N314" t="s">
        <v>18</v>
      </c>
      <c r="O314" t="s">
        <v>15</v>
      </c>
      <c r="P314">
        <v>0</v>
      </c>
      <c r="Q314" t="s">
        <v>15</v>
      </c>
      <c r="R314">
        <v>56</v>
      </c>
      <c r="S314">
        <v>360</v>
      </c>
      <c r="T314">
        <v>1</v>
      </c>
    </row>
    <row r="315" spans="1:20" x14ac:dyDescent="0.3">
      <c r="A315" t="s">
        <v>337</v>
      </c>
      <c r="B315" t="s">
        <v>12</v>
      </c>
      <c r="C315" t="s">
        <v>13</v>
      </c>
      <c r="D315">
        <v>2</v>
      </c>
      <c r="E315" t="s">
        <v>14</v>
      </c>
      <c r="F315" t="s">
        <v>13</v>
      </c>
      <c r="G315">
        <v>5746</v>
      </c>
      <c r="H315">
        <v>0</v>
      </c>
      <c r="I315">
        <v>144</v>
      </c>
      <c r="J315">
        <v>84</v>
      </c>
      <c r="K315" cm="1">
        <f t="array" ref="K315">INDEX(T299:T912, MATCH(MAX(COUNTIF(T299:T912, T299:T912)), COUNTIF(T299:T912, T299:T912), 0))</f>
        <v>1</v>
      </c>
      <c r="L315" t="s">
        <v>20</v>
      </c>
      <c r="M315" t="s">
        <v>23</v>
      </c>
      <c r="N315" t="s">
        <v>12</v>
      </c>
      <c r="O315" t="s">
        <v>13</v>
      </c>
      <c r="P315">
        <v>2</v>
      </c>
      <c r="Q315" t="s">
        <v>13</v>
      </c>
      <c r="R315">
        <v>144</v>
      </c>
      <c r="S315">
        <v>84</v>
      </c>
    </row>
    <row r="316" spans="1:20" x14ac:dyDescent="0.3">
      <c r="A316" t="s">
        <v>338</v>
      </c>
      <c r="B316" t="str" cm="1">
        <f t="array" ref="B316">INDEX(N293:N906, MATCH(MAX(COUNTIF(N293:N906, N293:N906)), COUNTIF(N293:N906, N293:N906), 0))</f>
        <v>Male</v>
      </c>
      <c r="C316" t="s">
        <v>13</v>
      </c>
      <c r="D316">
        <v>0</v>
      </c>
      <c r="E316" t="s">
        <v>14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20</v>
      </c>
      <c r="M316" t="s">
        <v>25</v>
      </c>
      <c r="O316" t="s">
        <v>13</v>
      </c>
      <c r="P316">
        <v>0</v>
      </c>
      <c r="Q316" t="s">
        <v>15</v>
      </c>
      <c r="R316">
        <v>159</v>
      </c>
      <c r="S316">
        <v>360</v>
      </c>
      <c r="T316">
        <v>1</v>
      </c>
    </row>
    <row r="317" spans="1:20" x14ac:dyDescent="0.3">
      <c r="A317" t="s">
        <v>339</v>
      </c>
      <c r="B317" t="s">
        <v>12</v>
      </c>
      <c r="C317" t="s">
        <v>13</v>
      </c>
      <c r="D317">
        <v>1</v>
      </c>
      <c r="E317" t="s">
        <v>17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16</v>
      </c>
      <c r="M317" t="s">
        <v>23</v>
      </c>
      <c r="N317" t="s">
        <v>12</v>
      </c>
      <c r="O317" t="s">
        <v>13</v>
      </c>
      <c r="P317">
        <v>1</v>
      </c>
      <c r="Q317" t="s">
        <v>15</v>
      </c>
      <c r="R317">
        <v>111</v>
      </c>
      <c r="S317">
        <v>180</v>
      </c>
      <c r="T317">
        <v>1</v>
      </c>
    </row>
    <row r="318" spans="1:20" x14ac:dyDescent="0.3">
      <c r="A318" t="s">
        <v>340</v>
      </c>
      <c r="B318" t="s">
        <v>12</v>
      </c>
      <c r="C318" t="s">
        <v>13</v>
      </c>
      <c r="D318">
        <v>2</v>
      </c>
      <c r="E318" t="s">
        <v>14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19</v>
      </c>
      <c r="M318" t="s">
        <v>23</v>
      </c>
      <c r="N318" t="s">
        <v>12</v>
      </c>
      <c r="O318" t="s">
        <v>13</v>
      </c>
      <c r="P318">
        <v>2</v>
      </c>
      <c r="Q318" t="s">
        <v>15</v>
      </c>
      <c r="R318">
        <v>120</v>
      </c>
      <c r="S318">
        <v>360</v>
      </c>
      <c r="T318">
        <v>1</v>
      </c>
    </row>
    <row r="319" spans="1:20" x14ac:dyDescent="0.3">
      <c r="A319" t="s">
        <v>341</v>
      </c>
      <c r="B319" t="s">
        <v>12</v>
      </c>
      <c r="C319" t="s">
        <v>13</v>
      </c>
      <c r="D319">
        <v>0</v>
      </c>
      <c r="E319" t="s">
        <v>14</v>
      </c>
      <c r="F319" t="s">
        <v>15</v>
      </c>
      <c r="G319">
        <v>2058</v>
      </c>
      <c r="H319">
        <v>2134</v>
      </c>
      <c r="I319">
        <v>88</v>
      </c>
      <c r="J319">
        <v>360</v>
      </c>
      <c r="K319" cm="1">
        <f t="array" ref="K319">INDEX(T303:T916, MATCH(MAX(COUNTIF(T303:T916, T303:T916)), COUNTIF(T303:T916, T303:T916), 0))</f>
        <v>1</v>
      </c>
      <c r="L319" t="s">
        <v>16</v>
      </c>
      <c r="M319" t="s">
        <v>23</v>
      </c>
      <c r="N319" t="s">
        <v>12</v>
      </c>
      <c r="O319" t="s">
        <v>13</v>
      </c>
      <c r="P319">
        <v>0</v>
      </c>
      <c r="Q319" t="s">
        <v>15</v>
      </c>
      <c r="R319">
        <v>88</v>
      </c>
      <c r="S319">
        <v>360</v>
      </c>
    </row>
    <row r="320" spans="1:20" x14ac:dyDescent="0.3">
      <c r="A320" t="s">
        <v>342</v>
      </c>
      <c r="B320" t="s">
        <v>18</v>
      </c>
      <c r="C320" t="s">
        <v>15</v>
      </c>
      <c r="D320">
        <v>1</v>
      </c>
      <c r="E320" t="s">
        <v>14</v>
      </c>
      <c r="F320" t="s">
        <v>15</v>
      </c>
      <c r="G320">
        <v>3541</v>
      </c>
      <c r="H320">
        <v>0</v>
      </c>
      <c r="I320">
        <v>112</v>
      </c>
      <c r="J320">
        <v>360</v>
      </c>
      <c r="K320" cm="1">
        <f t="array" ref="K320">INDEX(T304:T917, MATCH(MAX(COUNTIF(T304:T917, T304:T917)), COUNTIF(T304:T917, T304:T917), 0))</f>
        <v>1</v>
      </c>
      <c r="L320" t="s">
        <v>19</v>
      </c>
      <c r="M320" t="s">
        <v>23</v>
      </c>
      <c r="N320" t="s">
        <v>18</v>
      </c>
      <c r="O320" t="s">
        <v>15</v>
      </c>
      <c r="P320">
        <v>1</v>
      </c>
      <c r="Q320" t="s">
        <v>15</v>
      </c>
      <c r="R320">
        <v>112</v>
      </c>
      <c r="S320">
        <v>360</v>
      </c>
    </row>
    <row r="321" spans="1:20" x14ac:dyDescent="0.3">
      <c r="A321" t="s">
        <v>343</v>
      </c>
      <c r="B321" t="s">
        <v>12</v>
      </c>
      <c r="C321" t="s">
        <v>13</v>
      </c>
      <c r="D321">
        <v>1</v>
      </c>
      <c r="E321" t="s">
        <v>14</v>
      </c>
      <c r="F321" t="s">
        <v>13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20</v>
      </c>
      <c r="M321" t="s">
        <v>25</v>
      </c>
      <c r="N321" t="s">
        <v>12</v>
      </c>
      <c r="O321" t="s">
        <v>13</v>
      </c>
      <c r="P321">
        <v>1</v>
      </c>
      <c r="Q321" t="s">
        <v>13</v>
      </c>
      <c r="R321">
        <v>155</v>
      </c>
      <c r="S321">
        <v>360</v>
      </c>
      <c r="T321">
        <v>1</v>
      </c>
    </row>
    <row r="322" spans="1:20" x14ac:dyDescent="0.3">
      <c r="A322" t="s">
        <v>344</v>
      </c>
      <c r="B322" t="s">
        <v>12</v>
      </c>
      <c r="C322" t="s">
        <v>13</v>
      </c>
      <c r="D322">
        <v>0</v>
      </c>
      <c r="E322" t="s">
        <v>14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19</v>
      </c>
      <c r="M322" t="s">
        <v>23</v>
      </c>
      <c r="N322" t="s">
        <v>12</v>
      </c>
      <c r="O322" t="s">
        <v>13</v>
      </c>
      <c r="P322">
        <v>0</v>
      </c>
      <c r="Q322" t="s">
        <v>15</v>
      </c>
      <c r="R322">
        <v>115</v>
      </c>
      <c r="S322">
        <v>360</v>
      </c>
      <c r="T322">
        <v>1</v>
      </c>
    </row>
    <row r="323" spans="1:20" x14ac:dyDescent="0.3">
      <c r="A323" t="s">
        <v>345</v>
      </c>
      <c r="B323" t="s">
        <v>12</v>
      </c>
      <c r="C323" t="s">
        <v>13</v>
      </c>
      <c r="D323">
        <v>3</v>
      </c>
      <c r="E323" t="s">
        <v>14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19</v>
      </c>
      <c r="M323" t="s">
        <v>23</v>
      </c>
      <c r="N323" t="s">
        <v>12</v>
      </c>
      <c r="O323" t="s">
        <v>13</v>
      </c>
      <c r="P323">
        <v>3</v>
      </c>
      <c r="Q323" t="s">
        <v>15</v>
      </c>
      <c r="R323">
        <v>124</v>
      </c>
      <c r="S323">
        <v>360</v>
      </c>
      <c r="T323">
        <v>1</v>
      </c>
    </row>
    <row r="324" spans="1:20" x14ac:dyDescent="0.3">
      <c r="A324" t="s">
        <v>346</v>
      </c>
      <c r="B324" t="s">
        <v>12</v>
      </c>
      <c r="C324" t="s">
        <v>13</v>
      </c>
      <c r="D324">
        <v>2</v>
      </c>
      <c r="E324" t="s">
        <v>17</v>
      </c>
      <c r="F324" t="s">
        <v>15</v>
      </c>
      <c r="G324">
        <v>3601</v>
      </c>
      <c r="H324">
        <v>1590</v>
      </c>
      <c r="I324">
        <f>MEDIAN(R324:R937)</f>
        <v>129</v>
      </c>
      <c r="J324">
        <v>360</v>
      </c>
      <c r="K324">
        <v>1</v>
      </c>
      <c r="L324" t="s">
        <v>20</v>
      </c>
      <c r="M324" t="s">
        <v>23</v>
      </c>
      <c r="N324" t="s">
        <v>12</v>
      </c>
      <c r="O324" t="s">
        <v>13</v>
      </c>
      <c r="P324">
        <v>2</v>
      </c>
      <c r="Q324" t="s">
        <v>15</v>
      </c>
      <c r="S324">
        <v>360</v>
      </c>
      <c r="T324">
        <v>1</v>
      </c>
    </row>
    <row r="325" spans="1:20" x14ac:dyDescent="0.3">
      <c r="A325" t="s">
        <v>347</v>
      </c>
      <c r="B325" t="s">
        <v>18</v>
      </c>
      <c r="C325" t="s">
        <v>15</v>
      </c>
      <c r="D325">
        <v>0</v>
      </c>
      <c r="E325" t="s">
        <v>14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K325" cm="1">
        <f t="array" ref="K325">INDEX(T309:T922, MATCH(MAX(COUNTIF(T309:T922, T309:T922)), COUNTIF(T309:T922, T309:T922), 0))</f>
        <v>1</v>
      </c>
      <c r="L325" t="s">
        <v>20</v>
      </c>
      <c r="M325" t="s">
        <v>23</v>
      </c>
      <c r="N325" t="s">
        <v>18</v>
      </c>
      <c r="O325" t="s">
        <v>15</v>
      </c>
      <c r="P325">
        <v>0</v>
      </c>
      <c r="Q325" t="s">
        <v>15</v>
      </c>
      <c r="R325">
        <v>132</v>
      </c>
      <c r="S325">
        <v>360</v>
      </c>
    </row>
    <row r="326" spans="1:20" x14ac:dyDescent="0.3">
      <c r="A326" t="s">
        <v>348</v>
      </c>
      <c r="B326" t="s">
        <v>12</v>
      </c>
      <c r="C326" t="s">
        <v>13</v>
      </c>
      <c r="D326">
        <v>3</v>
      </c>
      <c r="E326" t="s">
        <v>14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20</v>
      </c>
      <c r="M326" t="s">
        <v>23</v>
      </c>
      <c r="N326" t="s">
        <v>12</v>
      </c>
      <c r="O326" t="s">
        <v>13</v>
      </c>
      <c r="P326">
        <v>3</v>
      </c>
      <c r="Q326" t="s">
        <v>15</v>
      </c>
      <c r="R326">
        <v>300</v>
      </c>
      <c r="S326">
        <v>360</v>
      </c>
      <c r="T326">
        <v>1</v>
      </c>
    </row>
    <row r="327" spans="1:20" x14ac:dyDescent="0.3">
      <c r="A327" t="s">
        <v>349</v>
      </c>
      <c r="B327" t="s">
        <v>12</v>
      </c>
      <c r="C327" t="s">
        <v>13</v>
      </c>
      <c r="D327">
        <v>1</v>
      </c>
      <c r="E327" t="s">
        <v>14</v>
      </c>
      <c r="F327" t="s">
        <v>13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20</v>
      </c>
      <c r="M327" t="s">
        <v>25</v>
      </c>
      <c r="N327" t="s">
        <v>12</v>
      </c>
      <c r="O327" t="s">
        <v>13</v>
      </c>
      <c r="P327">
        <v>1</v>
      </c>
      <c r="Q327" t="s">
        <v>13</v>
      </c>
      <c r="R327">
        <v>376</v>
      </c>
      <c r="S327">
        <v>360</v>
      </c>
      <c r="T327">
        <v>0</v>
      </c>
    </row>
    <row r="328" spans="1:20" x14ac:dyDescent="0.3">
      <c r="A328" t="s">
        <v>350</v>
      </c>
      <c r="B328" t="s">
        <v>12</v>
      </c>
      <c r="C328" t="s">
        <v>15</v>
      </c>
      <c r="D328">
        <v>0</v>
      </c>
      <c r="E328" t="s">
        <v>14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20</v>
      </c>
      <c r="M328" t="s">
        <v>23</v>
      </c>
      <c r="N328" t="s">
        <v>12</v>
      </c>
      <c r="O328" t="s">
        <v>15</v>
      </c>
      <c r="P328">
        <v>0</v>
      </c>
      <c r="Q328" t="s">
        <v>15</v>
      </c>
      <c r="R328">
        <v>130</v>
      </c>
      <c r="S328">
        <v>360</v>
      </c>
      <c r="T328">
        <v>0</v>
      </c>
    </row>
    <row r="329" spans="1:20" x14ac:dyDescent="0.3">
      <c r="A329" t="s">
        <v>351</v>
      </c>
      <c r="B329" t="s">
        <v>12</v>
      </c>
      <c r="C329" t="s">
        <v>13</v>
      </c>
      <c r="D329">
        <v>0</v>
      </c>
      <c r="E329" t="s">
        <v>14</v>
      </c>
      <c r="F329" t="s">
        <v>13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19</v>
      </c>
      <c r="M329" t="s">
        <v>23</v>
      </c>
      <c r="N329" t="s">
        <v>12</v>
      </c>
      <c r="O329" t="s">
        <v>13</v>
      </c>
      <c r="P329">
        <v>0</v>
      </c>
      <c r="Q329" t="s">
        <v>13</v>
      </c>
      <c r="R329">
        <v>184</v>
      </c>
      <c r="S329">
        <v>360</v>
      </c>
      <c r="T329">
        <v>1</v>
      </c>
    </row>
    <row r="330" spans="1:20" x14ac:dyDescent="0.3">
      <c r="A330" t="s">
        <v>352</v>
      </c>
      <c r="B330" t="s">
        <v>18</v>
      </c>
      <c r="C330" t="s">
        <v>13</v>
      </c>
      <c r="D330">
        <v>0</v>
      </c>
      <c r="E330" t="s">
        <v>14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16</v>
      </c>
      <c r="M330" t="s">
        <v>25</v>
      </c>
      <c r="N330" t="s">
        <v>18</v>
      </c>
      <c r="O330" t="s">
        <v>13</v>
      </c>
      <c r="P330">
        <v>0</v>
      </c>
      <c r="Q330" t="s">
        <v>15</v>
      </c>
      <c r="R330">
        <v>110</v>
      </c>
      <c r="S330">
        <v>360</v>
      </c>
      <c r="T330">
        <v>1</v>
      </c>
    </row>
    <row r="331" spans="1:20" x14ac:dyDescent="0.3">
      <c r="A331" t="s">
        <v>353</v>
      </c>
      <c r="B331" t="s">
        <v>18</v>
      </c>
      <c r="C331" t="s">
        <v>15</v>
      </c>
      <c r="D331">
        <v>0</v>
      </c>
      <c r="E331" t="s">
        <v>14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16</v>
      </c>
      <c r="M331" t="s">
        <v>23</v>
      </c>
      <c r="N331" t="s">
        <v>18</v>
      </c>
      <c r="O331" t="s">
        <v>15</v>
      </c>
      <c r="P331">
        <v>0</v>
      </c>
      <c r="Q331" t="s">
        <v>15</v>
      </c>
      <c r="R331">
        <v>67</v>
      </c>
      <c r="S331">
        <v>360</v>
      </c>
      <c r="T331">
        <v>1</v>
      </c>
    </row>
    <row r="332" spans="1:20" x14ac:dyDescent="0.3">
      <c r="A332" t="s">
        <v>354</v>
      </c>
      <c r="B332" t="s">
        <v>12</v>
      </c>
      <c r="C332" t="s">
        <v>15</v>
      </c>
      <c r="D332">
        <v>1</v>
      </c>
      <c r="E332" t="s">
        <v>14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16</v>
      </c>
      <c r="M332" t="s">
        <v>23</v>
      </c>
      <c r="N332" t="s">
        <v>12</v>
      </c>
      <c r="O332" t="s">
        <v>15</v>
      </c>
      <c r="P332">
        <v>1</v>
      </c>
      <c r="Q332" t="s">
        <v>15</v>
      </c>
      <c r="R332">
        <v>117</v>
      </c>
      <c r="S332">
        <v>360</v>
      </c>
      <c r="T332">
        <v>1</v>
      </c>
    </row>
    <row r="333" spans="1:20" x14ac:dyDescent="0.3">
      <c r="A333" t="s">
        <v>355</v>
      </c>
      <c r="B333" t="s">
        <v>12</v>
      </c>
      <c r="C333" t="s">
        <v>15</v>
      </c>
      <c r="D333">
        <v>0</v>
      </c>
      <c r="E333" t="s">
        <v>14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19</v>
      </c>
      <c r="M333" t="s">
        <v>23</v>
      </c>
      <c r="N333" t="s">
        <v>12</v>
      </c>
      <c r="O333" t="s">
        <v>15</v>
      </c>
      <c r="P333">
        <v>0</v>
      </c>
      <c r="Q333" t="s">
        <v>15</v>
      </c>
      <c r="R333">
        <v>98</v>
      </c>
      <c r="S333">
        <v>360</v>
      </c>
      <c r="T333">
        <v>1</v>
      </c>
    </row>
    <row r="334" spans="1:20" x14ac:dyDescent="0.3">
      <c r="A334" t="s">
        <v>356</v>
      </c>
      <c r="B334" t="s">
        <v>12</v>
      </c>
      <c r="C334" t="s">
        <v>15</v>
      </c>
      <c r="D334" cm="1">
        <f t="array" ref="D334">INDEX(P303:P845, MATCH(MAX(COUNTIF(P303:P845, P303:P845)), COUNTIF(P303:P845, P303:P845), 0))</f>
        <v>0</v>
      </c>
      <c r="E334" t="s">
        <v>14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16</v>
      </c>
      <c r="M334" t="s">
        <v>23</v>
      </c>
      <c r="N334" t="s">
        <v>12</v>
      </c>
      <c r="O334" t="s">
        <v>15</v>
      </c>
      <c r="Q334" t="s">
        <v>15</v>
      </c>
      <c r="R334">
        <v>71</v>
      </c>
      <c r="S334">
        <v>360</v>
      </c>
      <c r="T334">
        <v>1</v>
      </c>
    </row>
    <row r="335" spans="1:20" x14ac:dyDescent="0.3">
      <c r="A335" t="s">
        <v>357</v>
      </c>
      <c r="B335" t="s">
        <v>12</v>
      </c>
      <c r="C335" t="s">
        <v>13</v>
      </c>
      <c r="D335">
        <v>0</v>
      </c>
      <c r="E335" t="s">
        <v>14</v>
      </c>
      <c r="F335" t="str" cm="1">
        <f t="array" ref="F335">INDEX(Q324:Q937, MATCH(MAX(COUNTIF(Q324:Q937, Q324:Q937)), COUNTIF(Q324:Q937, Q324:Q937), 0))</f>
        <v>No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16</v>
      </c>
      <c r="M335" t="s">
        <v>23</v>
      </c>
      <c r="N335" t="s">
        <v>12</v>
      </c>
      <c r="O335" t="s">
        <v>13</v>
      </c>
      <c r="P335">
        <v>0</v>
      </c>
      <c r="R335">
        <v>490</v>
      </c>
      <c r="S335">
        <v>180</v>
      </c>
      <c r="T335">
        <v>1</v>
      </c>
    </row>
    <row r="336" spans="1:20" x14ac:dyDescent="0.3">
      <c r="A336" t="s">
        <v>358</v>
      </c>
      <c r="B336" t="str" cm="1">
        <f t="array" ref="B336">INDEX(N313:N926, MATCH(MAX(COUNTIF(N313:N926, N313:N926)), COUNTIF(N313:N926, N313:N926), 0))</f>
        <v>Male</v>
      </c>
      <c r="C336" t="s">
        <v>13</v>
      </c>
      <c r="D336">
        <v>1</v>
      </c>
      <c r="E336" t="s">
        <v>14</v>
      </c>
      <c r="F336" t="s">
        <v>13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16</v>
      </c>
      <c r="M336" t="s">
        <v>23</v>
      </c>
      <c r="O336" t="s">
        <v>13</v>
      </c>
      <c r="P336">
        <v>1</v>
      </c>
      <c r="Q336" t="s">
        <v>13</v>
      </c>
      <c r="R336">
        <v>182</v>
      </c>
      <c r="S336">
        <v>180</v>
      </c>
      <c r="T336">
        <v>1</v>
      </c>
    </row>
    <row r="337" spans="1:20" x14ac:dyDescent="0.3">
      <c r="A337" t="s">
        <v>359</v>
      </c>
      <c r="B337" t="s">
        <v>12</v>
      </c>
      <c r="C337" t="s">
        <v>13</v>
      </c>
      <c r="D337" cm="1">
        <f t="array" ref="D337">INDEX(P306:P848, MATCH(MAX(COUNTIF(P306:P848, P306:P848)), COUNTIF(P306:P848, P306:P848), 0))</f>
        <v>0</v>
      </c>
      <c r="E337" t="s">
        <v>14</v>
      </c>
      <c r="F337" t="s">
        <v>13</v>
      </c>
      <c r="G337">
        <v>5503</v>
      </c>
      <c r="H337">
        <v>4490</v>
      </c>
      <c r="I337">
        <v>70</v>
      </c>
      <c r="J337" cm="1">
        <f t="array" ref="J337">INDEX(S309:S914, MATCH(MAX(COUNTIF(S309:S914, S309:S914)), COUNTIF(S309:S914, S309:S914), 0))</f>
        <v>360</v>
      </c>
      <c r="K337">
        <v>1</v>
      </c>
      <c r="L337" t="s">
        <v>19</v>
      </c>
      <c r="M337" t="s">
        <v>23</v>
      </c>
      <c r="N337" t="s">
        <v>12</v>
      </c>
      <c r="O337" t="s">
        <v>13</v>
      </c>
      <c r="Q337" t="s">
        <v>13</v>
      </c>
      <c r="R337">
        <v>70</v>
      </c>
      <c r="T337">
        <v>1</v>
      </c>
    </row>
    <row r="338" spans="1:20" x14ac:dyDescent="0.3">
      <c r="A338" t="s">
        <v>360</v>
      </c>
      <c r="B338" t="s">
        <v>12</v>
      </c>
      <c r="C338" t="s">
        <v>13</v>
      </c>
      <c r="D338">
        <v>1</v>
      </c>
      <c r="E338" t="s">
        <v>14</v>
      </c>
      <c r="F338" t="str" cm="1">
        <f t="array" ref="F338">INDEX(Q327:Q940, MATCH(MAX(COUNTIF(Q327:Q940, Q327:Q940)), COUNTIF(Q327:Q940, Q327:Q940), 0))</f>
        <v>No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20</v>
      </c>
      <c r="M338" t="s">
        <v>23</v>
      </c>
      <c r="N338" t="s">
        <v>12</v>
      </c>
      <c r="O338" t="s">
        <v>13</v>
      </c>
      <c r="P338">
        <v>1</v>
      </c>
      <c r="R338">
        <v>160</v>
      </c>
      <c r="S338">
        <v>360</v>
      </c>
      <c r="T338">
        <v>1</v>
      </c>
    </row>
    <row r="339" spans="1:20" x14ac:dyDescent="0.3">
      <c r="A339" t="s">
        <v>361</v>
      </c>
      <c r="B339" t="s">
        <v>12</v>
      </c>
      <c r="C339" t="s">
        <v>13</v>
      </c>
      <c r="D339">
        <v>2</v>
      </c>
      <c r="E339" t="s">
        <v>14</v>
      </c>
      <c r="F339" t="s">
        <v>13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20</v>
      </c>
      <c r="M339" t="s">
        <v>23</v>
      </c>
      <c r="N339" t="s">
        <v>12</v>
      </c>
      <c r="O339" t="s">
        <v>13</v>
      </c>
      <c r="P339">
        <v>2</v>
      </c>
      <c r="Q339" t="s">
        <v>13</v>
      </c>
      <c r="R339">
        <v>176</v>
      </c>
      <c r="S339">
        <v>360</v>
      </c>
      <c r="T339">
        <v>1</v>
      </c>
    </row>
    <row r="340" spans="1:20" x14ac:dyDescent="0.3">
      <c r="A340" t="s">
        <v>362</v>
      </c>
      <c r="B340" t="s">
        <v>18</v>
      </c>
      <c r="C340" t="s">
        <v>15</v>
      </c>
      <c r="D340">
        <v>3</v>
      </c>
      <c r="E340" t="s">
        <v>17</v>
      </c>
      <c r="F340" t="s">
        <v>15</v>
      </c>
      <c r="G340">
        <v>1830</v>
      </c>
      <c r="H340">
        <v>0</v>
      </c>
      <c r="I340">
        <f>MEDIAN(R340:R953)</f>
        <v>128</v>
      </c>
      <c r="J340">
        <v>360</v>
      </c>
      <c r="K340">
        <v>0</v>
      </c>
      <c r="L340" t="s">
        <v>16</v>
      </c>
      <c r="M340" t="s">
        <v>25</v>
      </c>
      <c r="N340" t="s">
        <v>18</v>
      </c>
      <c r="O340" t="s">
        <v>15</v>
      </c>
      <c r="P340">
        <v>3</v>
      </c>
      <c r="Q340" t="s">
        <v>15</v>
      </c>
      <c r="S340">
        <v>360</v>
      </c>
      <c r="T340">
        <v>0</v>
      </c>
    </row>
    <row r="341" spans="1:20" x14ac:dyDescent="0.3">
      <c r="A341" t="s">
        <v>363</v>
      </c>
      <c r="B341" t="s">
        <v>18</v>
      </c>
      <c r="C341" t="s">
        <v>15</v>
      </c>
      <c r="D341">
        <v>0</v>
      </c>
      <c r="E341" t="s">
        <v>14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19</v>
      </c>
      <c r="M341" t="s">
        <v>23</v>
      </c>
      <c r="N341" t="s">
        <v>18</v>
      </c>
      <c r="O341" t="s">
        <v>15</v>
      </c>
      <c r="P341">
        <v>0</v>
      </c>
      <c r="Q341" t="s">
        <v>15</v>
      </c>
      <c r="R341">
        <v>71</v>
      </c>
      <c r="S341">
        <v>360</v>
      </c>
      <c r="T341">
        <v>1</v>
      </c>
    </row>
    <row r="342" spans="1:20" x14ac:dyDescent="0.3">
      <c r="A342" t="s">
        <v>364</v>
      </c>
      <c r="B342" t="s">
        <v>12</v>
      </c>
      <c r="C342" t="s">
        <v>13</v>
      </c>
      <c r="D342">
        <v>3</v>
      </c>
      <c r="E342" t="s">
        <v>17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20</v>
      </c>
      <c r="M342" t="s">
        <v>25</v>
      </c>
      <c r="N342" t="s">
        <v>12</v>
      </c>
      <c r="O342" t="s">
        <v>13</v>
      </c>
      <c r="P342">
        <v>3</v>
      </c>
      <c r="Q342" t="s">
        <v>15</v>
      </c>
      <c r="R342">
        <v>173</v>
      </c>
      <c r="S342">
        <v>360</v>
      </c>
      <c r="T342">
        <v>1</v>
      </c>
    </row>
    <row r="343" spans="1:20" x14ac:dyDescent="0.3">
      <c r="A343" t="s">
        <v>365</v>
      </c>
      <c r="B343" t="s">
        <v>18</v>
      </c>
      <c r="C343" t="s">
        <v>15</v>
      </c>
      <c r="D343">
        <v>0</v>
      </c>
      <c r="E343" t="s">
        <v>14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20</v>
      </c>
      <c r="M343" t="s">
        <v>25</v>
      </c>
      <c r="N343" t="s">
        <v>18</v>
      </c>
      <c r="O343" t="s">
        <v>15</v>
      </c>
      <c r="P343">
        <v>0</v>
      </c>
      <c r="Q343" t="s">
        <v>15</v>
      </c>
      <c r="R343">
        <v>46</v>
      </c>
      <c r="S343">
        <v>360</v>
      </c>
      <c r="T343">
        <v>1</v>
      </c>
    </row>
    <row r="344" spans="1:20" x14ac:dyDescent="0.3">
      <c r="A344" t="s">
        <v>366</v>
      </c>
      <c r="B344" t="s">
        <v>12</v>
      </c>
      <c r="C344" t="s">
        <v>13</v>
      </c>
      <c r="D344">
        <v>1</v>
      </c>
      <c r="E344" t="s">
        <v>17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16</v>
      </c>
      <c r="M344" t="s">
        <v>23</v>
      </c>
      <c r="N344" t="s">
        <v>12</v>
      </c>
      <c r="O344" t="s">
        <v>13</v>
      </c>
      <c r="P344">
        <v>1</v>
      </c>
      <c r="Q344" t="s">
        <v>15</v>
      </c>
      <c r="R344">
        <v>158</v>
      </c>
      <c r="S344">
        <v>360</v>
      </c>
      <c r="T344">
        <v>1</v>
      </c>
    </row>
    <row r="345" spans="1:20" x14ac:dyDescent="0.3">
      <c r="A345" t="s">
        <v>367</v>
      </c>
      <c r="B345" t="s">
        <v>12</v>
      </c>
      <c r="C345" t="s">
        <v>13</v>
      </c>
      <c r="D345">
        <v>3</v>
      </c>
      <c r="E345" t="s">
        <v>17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19</v>
      </c>
      <c r="M345" t="s">
        <v>23</v>
      </c>
      <c r="N345" t="s">
        <v>12</v>
      </c>
      <c r="O345" t="s">
        <v>13</v>
      </c>
      <c r="P345">
        <v>3</v>
      </c>
      <c r="Q345" t="s">
        <v>15</v>
      </c>
      <c r="R345">
        <v>74</v>
      </c>
      <c r="S345">
        <v>360</v>
      </c>
      <c r="T345">
        <v>1</v>
      </c>
    </row>
    <row r="346" spans="1:20" x14ac:dyDescent="0.3">
      <c r="A346" t="s">
        <v>368</v>
      </c>
      <c r="B346" t="s">
        <v>12</v>
      </c>
      <c r="C346" t="s">
        <v>13</v>
      </c>
      <c r="D346">
        <v>2</v>
      </c>
      <c r="E346" t="s">
        <v>14</v>
      </c>
      <c r="F346" t="str" cm="1">
        <f t="array" ref="F346">INDEX(Q335:Q948, MATCH(MAX(COUNTIF(Q335:Q948, Q335:Q948)), COUNTIF(Q335:Q948, Q335:Q948), 0))</f>
        <v>No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20</v>
      </c>
      <c r="M346" t="s">
        <v>23</v>
      </c>
      <c r="N346" t="s">
        <v>12</v>
      </c>
      <c r="O346" t="s">
        <v>13</v>
      </c>
      <c r="P346">
        <v>2</v>
      </c>
      <c r="R346">
        <v>125</v>
      </c>
      <c r="S346">
        <v>360</v>
      </c>
      <c r="T346">
        <v>1</v>
      </c>
    </row>
    <row r="347" spans="1:20" x14ac:dyDescent="0.3">
      <c r="A347" t="s">
        <v>369</v>
      </c>
      <c r="B347" t="s">
        <v>12</v>
      </c>
      <c r="C347" t="s">
        <v>13</v>
      </c>
      <c r="D347">
        <v>0</v>
      </c>
      <c r="E347" t="s">
        <v>14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19</v>
      </c>
      <c r="M347" t="s">
        <v>23</v>
      </c>
      <c r="N347" t="s">
        <v>12</v>
      </c>
      <c r="O347" t="s">
        <v>13</v>
      </c>
      <c r="P347">
        <v>0</v>
      </c>
      <c r="Q347" t="s">
        <v>15</v>
      </c>
      <c r="R347">
        <v>160</v>
      </c>
      <c r="S347">
        <v>360</v>
      </c>
      <c r="T347">
        <v>1</v>
      </c>
    </row>
    <row r="348" spans="1:20" x14ac:dyDescent="0.3">
      <c r="A348" t="s">
        <v>370</v>
      </c>
      <c r="B348" t="s">
        <v>12</v>
      </c>
      <c r="C348" t="s">
        <v>13</v>
      </c>
      <c r="D348" cm="1">
        <f t="array" ref="D348">INDEX(P317:P859, MATCH(MAX(COUNTIF(P317:P859, P317:P859)), COUNTIF(P317:P859, P317:P859), 0))</f>
        <v>0</v>
      </c>
      <c r="E348" t="s">
        <v>17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20</v>
      </c>
      <c r="M348" t="s">
        <v>25</v>
      </c>
      <c r="N348" t="s">
        <v>12</v>
      </c>
      <c r="O348" t="s">
        <v>13</v>
      </c>
      <c r="Q348" t="s">
        <v>15</v>
      </c>
      <c r="R348">
        <v>152</v>
      </c>
      <c r="S348">
        <v>360</v>
      </c>
      <c r="T348">
        <v>0</v>
      </c>
    </row>
    <row r="349" spans="1:20" x14ac:dyDescent="0.3">
      <c r="A349" t="s">
        <v>371</v>
      </c>
      <c r="B349" t="s">
        <v>12</v>
      </c>
      <c r="C349" t="s">
        <v>13</v>
      </c>
      <c r="D349">
        <v>2</v>
      </c>
      <c r="E349" t="s">
        <v>17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16</v>
      </c>
      <c r="M349" t="s">
        <v>23</v>
      </c>
      <c r="N349" t="s">
        <v>12</v>
      </c>
      <c r="O349" t="s">
        <v>13</v>
      </c>
      <c r="P349">
        <v>2</v>
      </c>
      <c r="Q349" t="s">
        <v>15</v>
      </c>
      <c r="R349">
        <v>126</v>
      </c>
      <c r="S349">
        <v>360</v>
      </c>
      <c r="T349">
        <v>1</v>
      </c>
    </row>
    <row r="350" spans="1:20" x14ac:dyDescent="0.3">
      <c r="A350" t="s">
        <v>372</v>
      </c>
      <c r="B350" t="s">
        <v>12</v>
      </c>
      <c r="C350" t="s">
        <v>13</v>
      </c>
      <c r="D350">
        <v>0</v>
      </c>
      <c r="E350" t="s">
        <v>14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K350" cm="1">
        <f t="array" ref="K350">INDEX(T334:T947, MATCH(MAX(COUNTIF(T334:T947, T334:T947)), COUNTIF(T334:T947, T334:T947), 0))</f>
        <v>1</v>
      </c>
      <c r="L350" t="s">
        <v>19</v>
      </c>
      <c r="M350" t="s">
        <v>23</v>
      </c>
      <c r="N350" t="s">
        <v>12</v>
      </c>
      <c r="O350" t="s">
        <v>13</v>
      </c>
      <c r="P350">
        <v>0</v>
      </c>
      <c r="Q350" t="s">
        <v>15</v>
      </c>
      <c r="R350">
        <v>259</v>
      </c>
      <c r="S350">
        <v>360</v>
      </c>
    </row>
    <row r="351" spans="1:20" x14ac:dyDescent="0.3">
      <c r="A351" t="s">
        <v>373</v>
      </c>
      <c r="B351" t="s">
        <v>12</v>
      </c>
      <c r="C351" t="s">
        <v>13</v>
      </c>
      <c r="D351">
        <v>0</v>
      </c>
      <c r="E351" t="s">
        <v>14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20</v>
      </c>
      <c r="M351" t="s">
        <v>23</v>
      </c>
      <c r="N351" t="s">
        <v>12</v>
      </c>
      <c r="O351" t="s">
        <v>13</v>
      </c>
      <c r="P351">
        <v>0</v>
      </c>
      <c r="Q351" t="s">
        <v>15</v>
      </c>
      <c r="R351">
        <v>187</v>
      </c>
      <c r="S351">
        <v>360</v>
      </c>
      <c r="T351">
        <v>1</v>
      </c>
    </row>
    <row r="352" spans="1:20" x14ac:dyDescent="0.3">
      <c r="A352" t="s">
        <v>374</v>
      </c>
      <c r="B352" t="s">
        <v>12</v>
      </c>
      <c r="C352" t="s">
        <v>13</v>
      </c>
      <c r="D352">
        <v>0</v>
      </c>
      <c r="E352" t="s">
        <v>14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19</v>
      </c>
      <c r="M352" t="s">
        <v>23</v>
      </c>
      <c r="N352" t="s">
        <v>12</v>
      </c>
      <c r="O352" t="s">
        <v>13</v>
      </c>
      <c r="P352">
        <v>0</v>
      </c>
      <c r="Q352" t="s">
        <v>15</v>
      </c>
      <c r="R352">
        <v>228</v>
      </c>
      <c r="S352">
        <v>360</v>
      </c>
      <c r="T352">
        <v>1</v>
      </c>
    </row>
    <row r="353" spans="1:20" x14ac:dyDescent="0.3">
      <c r="A353" t="s">
        <v>375</v>
      </c>
      <c r="B353" t="s">
        <v>12</v>
      </c>
      <c r="C353" t="s">
        <v>15</v>
      </c>
      <c r="D353">
        <v>0</v>
      </c>
      <c r="E353" t="s">
        <v>14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20</v>
      </c>
      <c r="M353" t="s">
        <v>25</v>
      </c>
      <c r="N353" t="s">
        <v>12</v>
      </c>
      <c r="O353" t="s">
        <v>15</v>
      </c>
      <c r="P353">
        <v>0</v>
      </c>
      <c r="Q353" t="s">
        <v>15</v>
      </c>
      <c r="R353">
        <v>308</v>
      </c>
      <c r="S353">
        <v>360</v>
      </c>
      <c r="T353">
        <v>1</v>
      </c>
    </row>
    <row r="354" spans="1:20" x14ac:dyDescent="0.3">
      <c r="A354" t="s">
        <v>376</v>
      </c>
      <c r="B354" t="s">
        <v>12</v>
      </c>
      <c r="C354" t="s">
        <v>13</v>
      </c>
      <c r="D354">
        <v>3</v>
      </c>
      <c r="E354" t="s">
        <v>14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20</v>
      </c>
      <c r="M354" t="s">
        <v>23</v>
      </c>
      <c r="N354" t="s">
        <v>12</v>
      </c>
      <c r="O354" t="s">
        <v>13</v>
      </c>
      <c r="P354">
        <v>3</v>
      </c>
      <c r="Q354" t="s">
        <v>15</v>
      </c>
      <c r="R354">
        <v>95</v>
      </c>
      <c r="S354">
        <v>360</v>
      </c>
      <c r="T354">
        <v>1</v>
      </c>
    </row>
    <row r="355" spans="1:20" x14ac:dyDescent="0.3">
      <c r="A355" t="s">
        <v>377</v>
      </c>
      <c r="B355" t="s">
        <v>18</v>
      </c>
      <c r="C355" t="s">
        <v>13</v>
      </c>
      <c r="D355">
        <v>0</v>
      </c>
      <c r="E355" t="s">
        <v>14</v>
      </c>
      <c r="F355" t="s">
        <v>13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20</v>
      </c>
      <c r="M355" t="s">
        <v>25</v>
      </c>
      <c r="N355" t="s">
        <v>18</v>
      </c>
      <c r="O355" t="s">
        <v>13</v>
      </c>
      <c r="P355">
        <v>0</v>
      </c>
      <c r="Q355" t="s">
        <v>13</v>
      </c>
      <c r="R355">
        <v>105</v>
      </c>
      <c r="S355">
        <v>360</v>
      </c>
      <c r="T355">
        <v>0</v>
      </c>
    </row>
    <row r="356" spans="1:20" x14ac:dyDescent="0.3">
      <c r="A356" t="s">
        <v>378</v>
      </c>
      <c r="B356" t="s">
        <v>18</v>
      </c>
      <c r="C356" t="s">
        <v>13</v>
      </c>
      <c r="D356">
        <v>0</v>
      </c>
      <c r="E356" t="s">
        <v>14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19</v>
      </c>
      <c r="M356" t="s">
        <v>23</v>
      </c>
      <c r="N356" t="s">
        <v>18</v>
      </c>
      <c r="O356" t="s">
        <v>13</v>
      </c>
      <c r="P356">
        <v>0</v>
      </c>
      <c r="Q356" t="s">
        <v>15</v>
      </c>
      <c r="R356">
        <v>130</v>
      </c>
      <c r="S356">
        <v>360</v>
      </c>
      <c r="T356">
        <v>1</v>
      </c>
    </row>
    <row r="357" spans="1:20" x14ac:dyDescent="0.3">
      <c r="A357" t="s">
        <v>379</v>
      </c>
      <c r="B357" t="s">
        <v>18</v>
      </c>
      <c r="C357" t="s">
        <v>15</v>
      </c>
      <c r="D357" cm="1">
        <f t="array" ref="D357">INDEX(P326:P868, MATCH(MAX(COUNTIF(P326:P868, P326:P868)), COUNTIF(P326:P868, P326:P868), 0))</f>
        <v>0</v>
      </c>
      <c r="E357" t="s">
        <v>14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16</v>
      </c>
      <c r="M357" t="s">
        <v>23</v>
      </c>
      <c r="N357" t="s">
        <v>18</v>
      </c>
      <c r="O357" t="s">
        <v>15</v>
      </c>
      <c r="Q357" t="s">
        <v>15</v>
      </c>
      <c r="R357">
        <v>116</v>
      </c>
      <c r="S357">
        <v>180</v>
      </c>
      <c r="T357">
        <v>1</v>
      </c>
    </row>
    <row r="358" spans="1:20" x14ac:dyDescent="0.3">
      <c r="A358" t="s">
        <v>380</v>
      </c>
      <c r="B358" t="s">
        <v>12</v>
      </c>
      <c r="C358" t="s">
        <v>13</v>
      </c>
      <c r="D358">
        <v>2</v>
      </c>
      <c r="E358" t="s">
        <v>14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20</v>
      </c>
      <c r="M358" t="s">
        <v>23</v>
      </c>
      <c r="N358" t="s">
        <v>12</v>
      </c>
      <c r="O358" t="s">
        <v>13</v>
      </c>
      <c r="P358">
        <v>2</v>
      </c>
      <c r="Q358" t="s">
        <v>15</v>
      </c>
      <c r="R358">
        <v>165</v>
      </c>
      <c r="S358">
        <v>360</v>
      </c>
      <c r="T358">
        <v>1</v>
      </c>
    </row>
    <row r="359" spans="1:20" x14ac:dyDescent="0.3">
      <c r="A359" t="s">
        <v>381</v>
      </c>
      <c r="B359" t="s">
        <v>12</v>
      </c>
      <c r="C359" t="s">
        <v>13</v>
      </c>
      <c r="D359">
        <v>1</v>
      </c>
      <c r="E359" t="s">
        <v>14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16</v>
      </c>
      <c r="M359" t="s">
        <v>25</v>
      </c>
      <c r="N359" t="s">
        <v>12</v>
      </c>
      <c r="O359" t="s">
        <v>13</v>
      </c>
      <c r="P359">
        <v>1</v>
      </c>
      <c r="Q359" t="s">
        <v>15</v>
      </c>
      <c r="R359">
        <v>67</v>
      </c>
      <c r="S359">
        <v>360</v>
      </c>
      <c r="T359">
        <v>1</v>
      </c>
    </row>
    <row r="360" spans="1:20" x14ac:dyDescent="0.3">
      <c r="A360" t="s">
        <v>382</v>
      </c>
      <c r="B360" t="s">
        <v>12</v>
      </c>
      <c r="C360" t="s">
        <v>13</v>
      </c>
      <c r="D360">
        <v>0</v>
      </c>
      <c r="E360" t="s">
        <v>17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16</v>
      </c>
      <c r="M360" t="s">
        <v>25</v>
      </c>
      <c r="N360" t="s">
        <v>12</v>
      </c>
      <c r="O360" t="s">
        <v>13</v>
      </c>
      <c r="P360">
        <v>0</v>
      </c>
      <c r="Q360" t="s">
        <v>15</v>
      </c>
      <c r="R360">
        <v>100</v>
      </c>
      <c r="S360">
        <v>480</v>
      </c>
      <c r="T360">
        <v>0</v>
      </c>
    </row>
    <row r="361" spans="1:20" x14ac:dyDescent="0.3">
      <c r="A361" t="s">
        <v>383</v>
      </c>
      <c r="B361" t="s">
        <v>12</v>
      </c>
      <c r="C361" t="s">
        <v>13</v>
      </c>
      <c r="D361">
        <v>3</v>
      </c>
      <c r="E361" t="s">
        <v>14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19</v>
      </c>
      <c r="M361" t="s">
        <v>23</v>
      </c>
      <c r="N361" t="s">
        <v>12</v>
      </c>
      <c r="O361" t="s">
        <v>13</v>
      </c>
      <c r="P361">
        <v>3</v>
      </c>
      <c r="Q361" t="s">
        <v>15</v>
      </c>
      <c r="R361">
        <v>200</v>
      </c>
      <c r="S361">
        <v>360</v>
      </c>
      <c r="T361">
        <v>1</v>
      </c>
    </row>
    <row r="362" spans="1:20" x14ac:dyDescent="0.3">
      <c r="A362" t="s">
        <v>384</v>
      </c>
      <c r="B362" t="s">
        <v>18</v>
      </c>
      <c r="C362" t="s">
        <v>15</v>
      </c>
      <c r="D362">
        <v>1</v>
      </c>
      <c r="E362" t="s">
        <v>14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19</v>
      </c>
      <c r="M362" t="s">
        <v>25</v>
      </c>
      <c r="N362" t="s">
        <v>18</v>
      </c>
      <c r="O362" t="s">
        <v>15</v>
      </c>
      <c r="P362">
        <v>1</v>
      </c>
      <c r="Q362" t="s">
        <v>15</v>
      </c>
      <c r="R362">
        <v>81</v>
      </c>
      <c r="S362">
        <v>360</v>
      </c>
      <c r="T362">
        <v>1</v>
      </c>
    </row>
    <row r="363" spans="1:20" x14ac:dyDescent="0.3">
      <c r="A363" t="s">
        <v>385</v>
      </c>
      <c r="B363" t="s">
        <v>12</v>
      </c>
      <c r="C363" t="s">
        <v>13</v>
      </c>
      <c r="D363">
        <v>2</v>
      </c>
      <c r="E363" t="s">
        <v>14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19</v>
      </c>
      <c r="M363" t="s">
        <v>23</v>
      </c>
      <c r="N363" t="s">
        <v>12</v>
      </c>
      <c r="O363" t="s">
        <v>13</v>
      </c>
      <c r="P363">
        <v>2</v>
      </c>
      <c r="Q363" t="s">
        <v>15</v>
      </c>
      <c r="R363">
        <v>236</v>
      </c>
      <c r="S363">
        <v>360</v>
      </c>
      <c r="T363">
        <v>1</v>
      </c>
    </row>
    <row r="364" spans="1:20" x14ac:dyDescent="0.3">
      <c r="A364" t="s">
        <v>386</v>
      </c>
      <c r="B364" t="s">
        <v>12</v>
      </c>
      <c r="C364" t="s">
        <v>13</v>
      </c>
      <c r="D364">
        <v>0</v>
      </c>
      <c r="E364" t="s">
        <v>14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16</v>
      </c>
      <c r="M364" t="s">
        <v>23</v>
      </c>
      <c r="N364" t="s">
        <v>12</v>
      </c>
      <c r="O364" t="s">
        <v>13</v>
      </c>
      <c r="P364">
        <v>0</v>
      </c>
      <c r="Q364" t="s">
        <v>15</v>
      </c>
      <c r="R364">
        <v>130</v>
      </c>
      <c r="S364">
        <v>360</v>
      </c>
      <c r="T364">
        <v>1</v>
      </c>
    </row>
    <row r="365" spans="1:20" x14ac:dyDescent="0.3">
      <c r="A365" t="s">
        <v>387</v>
      </c>
      <c r="B365" t="s">
        <v>12</v>
      </c>
      <c r="C365" t="s">
        <v>13</v>
      </c>
      <c r="D365">
        <v>0</v>
      </c>
      <c r="E365" t="s">
        <v>14</v>
      </c>
      <c r="F365" t="s">
        <v>15</v>
      </c>
      <c r="G365">
        <v>3013</v>
      </c>
      <c r="H365">
        <v>3033</v>
      </c>
      <c r="I365">
        <v>95</v>
      </c>
      <c r="J365">
        <v>300</v>
      </c>
      <c r="K365" cm="1">
        <f t="array" ref="K365">INDEX(T349:T962, MATCH(MAX(COUNTIF(T349:T962, T349:T962)), COUNTIF(T349:T962, T349:T962), 0))</f>
        <v>1</v>
      </c>
      <c r="L365" t="s">
        <v>16</v>
      </c>
      <c r="M365" t="s">
        <v>23</v>
      </c>
      <c r="N365" t="s">
        <v>12</v>
      </c>
      <c r="O365" t="s">
        <v>13</v>
      </c>
      <c r="P365">
        <v>0</v>
      </c>
      <c r="Q365" t="s">
        <v>15</v>
      </c>
      <c r="R365">
        <v>95</v>
      </c>
      <c r="S365">
        <v>300</v>
      </c>
    </row>
    <row r="366" spans="1:20" x14ac:dyDescent="0.3">
      <c r="A366" t="s">
        <v>388</v>
      </c>
      <c r="B366" t="s">
        <v>12</v>
      </c>
      <c r="C366" t="s">
        <v>15</v>
      </c>
      <c r="D366">
        <v>0</v>
      </c>
      <c r="E366" t="s">
        <v>14</v>
      </c>
      <c r="F366" t="s">
        <v>13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20</v>
      </c>
      <c r="M366" t="s">
        <v>23</v>
      </c>
      <c r="N366" t="s">
        <v>12</v>
      </c>
      <c r="O366" t="s">
        <v>15</v>
      </c>
      <c r="P366">
        <v>0</v>
      </c>
      <c r="Q366" t="s">
        <v>13</v>
      </c>
      <c r="R366">
        <v>141</v>
      </c>
      <c r="S366">
        <v>360</v>
      </c>
      <c r="T366">
        <v>1</v>
      </c>
    </row>
    <row r="367" spans="1:20" x14ac:dyDescent="0.3">
      <c r="A367" t="s">
        <v>389</v>
      </c>
      <c r="B367" t="s">
        <v>12</v>
      </c>
      <c r="C367" t="s">
        <v>15</v>
      </c>
      <c r="D367">
        <v>0</v>
      </c>
      <c r="E367" t="s">
        <v>17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20</v>
      </c>
      <c r="M367" t="s">
        <v>25</v>
      </c>
      <c r="N367" t="s">
        <v>12</v>
      </c>
      <c r="O367" t="s">
        <v>15</v>
      </c>
      <c r="P367">
        <v>0</v>
      </c>
      <c r="Q367" t="s">
        <v>15</v>
      </c>
      <c r="R367">
        <v>133</v>
      </c>
      <c r="S367">
        <v>360</v>
      </c>
      <c r="T367">
        <v>1</v>
      </c>
    </row>
    <row r="368" spans="1:20" x14ac:dyDescent="0.3">
      <c r="A368" t="s">
        <v>390</v>
      </c>
      <c r="B368" t="s">
        <v>12</v>
      </c>
      <c r="C368" t="s">
        <v>15</v>
      </c>
      <c r="D368">
        <v>0</v>
      </c>
      <c r="E368" t="s">
        <v>14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19</v>
      </c>
      <c r="M368" t="s">
        <v>25</v>
      </c>
      <c r="N368" t="s">
        <v>12</v>
      </c>
      <c r="O368" t="s">
        <v>15</v>
      </c>
      <c r="P368">
        <v>0</v>
      </c>
      <c r="Q368" t="s">
        <v>15</v>
      </c>
      <c r="R368">
        <v>96</v>
      </c>
      <c r="S368">
        <v>480</v>
      </c>
      <c r="T368">
        <v>1</v>
      </c>
    </row>
    <row r="369" spans="1:20" x14ac:dyDescent="0.3">
      <c r="A369" t="s">
        <v>391</v>
      </c>
      <c r="B369" t="s">
        <v>12</v>
      </c>
      <c r="C369" t="s">
        <v>15</v>
      </c>
      <c r="D369">
        <v>0</v>
      </c>
      <c r="E369" t="s">
        <v>14</v>
      </c>
      <c r="F369" t="s">
        <v>15</v>
      </c>
      <c r="G369">
        <v>5124</v>
      </c>
      <c r="H369">
        <v>0</v>
      </c>
      <c r="I369">
        <v>124</v>
      </c>
      <c r="J369" cm="1">
        <f t="array" ref="J369">INDEX(S341:S946, MATCH(MAX(COUNTIF(S341:S946, S341:S946)), COUNTIF(S341:S946, S341:S946), 0))</f>
        <v>360</v>
      </c>
      <c r="K369">
        <v>0</v>
      </c>
      <c r="L369" t="s">
        <v>20</v>
      </c>
      <c r="M369" t="s">
        <v>25</v>
      </c>
      <c r="N369" t="s">
        <v>12</v>
      </c>
      <c r="O369" t="s">
        <v>15</v>
      </c>
      <c r="P369">
        <v>0</v>
      </c>
      <c r="Q369" t="s">
        <v>15</v>
      </c>
      <c r="R369">
        <v>124</v>
      </c>
      <c r="T369">
        <v>0</v>
      </c>
    </row>
    <row r="370" spans="1:20" x14ac:dyDescent="0.3">
      <c r="A370" t="s">
        <v>392</v>
      </c>
      <c r="B370" t="s">
        <v>12</v>
      </c>
      <c r="C370" t="s">
        <v>13</v>
      </c>
      <c r="D370">
        <v>1</v>
      </c>
      <c r="E370" t="s">
        <v>14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19</v>
      </c>
      <c r="M370" t="s">
        <v>23</v>
      </c>
      <c r="N370" t="s">
        <v>12</v>
      </c>
      <c r="O370" t="s">
        <v>13</v>
      </c>
      <c r="P370">
        <v>1</v>
      </c>
      <c r="Q370" t="s">
        <v>15</v>
      </c>
      <c r="R370">
        <v>175</v>
      </c>
      <c r="S370">
        <v>360</v>
      </c>
      <c r="T370">
        <v>1</v>
      </c>
    </row>
    <row r="371" spans="1:20" x14ac:dyDescent="0.3">
      <c r="A371" t="s">
        <v>393</v>
      </c>
      <c r="B371" t="s">
        <v>12</v>
      </c>
      <c r="C371" t="s">
        <v>13</v>
      </c>
      <c r="D371">
        <v>0</v>
      </c>
      <c r="E371" t="s">
        <v>14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20</v>
      </c>
      <c r="M371" t="s">
        <v>25</v>
      </c>
      <c r="N371" t="s">
        <v>12</v>
      </c>
      <c r="O371" t="s">
        <v>13</v>
      </c>
      <c r="P371">
        <v>0</v>
      </c>
      <c r="Q371" t="s">
        <v>15</v>
      </c>
      <c r="R371">
        <v>570</v>
      </c>
      <c r="S371">
        <v>360</v>
      </c>
      <c r="T371">
        <v>1</v>
      </c>
    </row>
    <row r="372" spans="1:20" x14ac:dyDescent="0.3">
      <c r="A372" t="s">
        <v>394</v>
      </c>
      <c r="B372" t="s">
        <v>18</v>
      </c>
      <c r="C372" t="s">
        <v>15</v>
      </c>
      <c r="D372">
        <v>0</v>
      </c>
      <c r="E372" t="s">
        <v>14</v>
      </c>
      <c r="F372" t="s">
        <v>13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19</v>
      </c>
      <c r="M372" t="s">
        <v>23</v>
      </c>
      <c r="N372" t="s">
        <v>18</v>
      </c>
      <c r="O372" t="s">
        <v>15</v>
      </c>
      <c r="P372">
        <v>0</v>
      </c>
      <c r="Q372" t="s">
        <v>13</v>
      </c>
      <c r="R372">
        <v>55</v>
      </c>
      <c r="S372">
        <v>360</v>
      </c>
      <c r="T372">
        <v>1</v>
      </c>
    </row>
    <row r="373" spans="1:20" x14ac:dyDescent="0.3">
      <c r="A373" t="s">
        <v>395</v>
      </c>
      <c r="B373" t="s">
        <v>12</v>
      </c>
      <c r="C373" t="s">
        <v>13</v>
      </c>
      <c r="D373">
        <v>2</v>
      </c>
      <c r="E373" t="s">
        <v>14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19</v>
      </c>
      <c r="M373" t="s">
        <v>23</v>
      </c>
      <c r="N373" t="s">
        <v>12</v>
      </c>
      <c r="O373" t="s">
        <v>13</v>
      </c>
      <c r="P373">
        <v>2</v>
      </c>
      <c r="Q373" t="s">
        <v>15</v>
      </c>
      <c r="R373">
        <v>155</v>
      </c>
      <c r="S373">
        <v>360</v>
      </c>
      <c r="T373">
        <v>1</v>
      </c>
    </row>
    <row r="374" spans="1:20" x14ac:dyDescent="0.3">
      <c r="A374" t="s">
        <v>396</v>
      </c>
      <c r="B374" t="s">
        <v>12</v>
      </c>
      <c r="C374" t="s">
        <v>13</v>
      </c>
      <c r="D374">
        <v>2</v>
      </c>
      <c r="E374" t="s">
        <v>14</v>
      </c>
      <c r="F374" t="s">
        <v>13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20</v>
      </c>
      <c r="M374" t="s">
        <v>23</v>
      </c>
      <c r="N374" t="s">
        <v>12</v>
      </c>
      <c r="O374" t="s">
        <v>13</v>
      </c>
      <c r="P374">
        <v>2</v>
      </c>
      <c r="Q374" t="s">
        <v>13</v>
      </c>
      <c r="R374">
        <v>380</v>
      </c>
      <c r="S374">
        <v>300</v>
      </c>
      <c r="T374">
        <v>1</v>
      </c>
    </row>
    <row r="375" spans="1:20" x14ac:dyDescent="0.3">
      <c r="A375" t="s">
        <v>397</v>
      </c>
      <c r="B375" t="s">
        <v>12</v>
      </c>
      <c r="C375" t="s">
        <v>15</v>
      </c>
      <c r="D375">
        <v>1</v>
      </c>
      <c r="E375" t="s">
        <v>14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16</v>
      </c>
      <c r="M375" t="s">
        <v>25</v>
      </c>
      <c r="N375" t="s">
        <v>12</v>
      </c>
      <c r="O375" t="s">
        <v>15</v>
      </c>
      <c r="P375">
        <v>1</v>
      </c>
      <c r="Q375" t="s">
        <v>15</v>
      </c>
      <c r="R375">
        <v>111</v>
      </c>
      <c r="S375">
        <v>180</v>
      </c>
      <c r="T375">
        <v>0</v>
      </c>
    </row>
    <row r="376" spans="1:20" x14ac:dyDescent="0.3">
      <c r="A376" t="s">
        <v>398</v>
      </c>
      <c r="B376" t="s">
        <v>18</v>
      </c>
      <c r="C376" t="s">
        <v>15</v>
      </c>
      <c r="D376">
        <v>0</v>
      </c>
      <c r="E376" t="s">
        <v>14</v>
      </c>
      <c r="F376" t="str" cm="1">
        <f t="array" ref="F376">INDEX(Q365:Q978, MATCH(MAX(COUNTIF(Q365:Q978, Q365:Q978)), COUNTIF(Q365:Q978, Q365:Q978), 0))</f>
        <v>No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16</v>
      </c>
      <c r="M376" t="s">
        <v>23</v>
      </c>
      <c r="N376" t="s">
        <v>18</v>
      </c>
      <c r="O376" t="s">
        <v>15</v>
      </c>
      <c r="P376">
        <v>0</v>
      </c>
      <c r="R376">
        <v>110</v>
      </c>
      <c r="S376">
        <v>360</v>
      </c>
      <c r="T376">
        <v>1</v>
      </c>
    </row>
    <row r="377" spans="1:20" x14ac:dyDescent="0.3">
      <c r="A377" t="s">
        <v>399</v>
      </c>
      <c r="B377" t="s">
        <v>12</v>
      </c>
      <c r="C377" t="s">
        <v>13</v>
      </c>
      <c r="D377">
        <v>0</v>
      </c>
      <c r="E377" t="s">
        <v>14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16</v>
      </c>
      <c r="M377" t="s">
        <v>23</v>
      </c>
      <c r="N377" t="s">
        <v>12</v>
      </c>
      <c r="O377" t="s">
        <v>13</v>
      </c>
      <c r="P377">
        <v>0</v>
      </c>
      <c r="Q377" t="s">
        <v>15</v>
      </c>
      <c r="R377">
        <v>120</v>
      </c>
      <c r="S377">
        <v>180</v>
      </c>
      <c r="T377">
        <v>1</v>
      </c>
    </row>
    <row r="378" spans="1:20" x14ac:dyDescent="0.3">
      <c r="A378" t="s">
        <v>400</v>
      </c>
      <c r="B378" t="s">
        <v>12</v>
      </c>
      <c r="C378" t="s">
        <v>13</v>
      </c>
      <c r="D378">
        <v>3</v>
      </c>
      <c r="E378" t="s">
        <v>14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20</v>
      </c>
      <c r="M378" t="s">
        <v>23</v>
      </c>
      <c r="N378" t="s">
        <v>12</v>
      </c>
      <c r="O378" t="s">
        <v>13</v>
      </c>
      <c r="P378">
        <v>3</v>
      </c>
      <c r="Q378" t="s">
        <v>15</v>
      </c>
      <c r="R378">
        <v>130</v>
      </c>
      <c r="S378">
        <v>360</v>
      </c>
      <c r="T378">
        <v>1</v>
      </c>
    </row>
    <row r="379" spans="1:20" x14ac:dyDescent="0.3">
      <c r="A379" t="s">
        <v>401</v>
      </c>
      <c r="B379" t="s">
        <v>12</v>
      </c>
      <c r="C379" t="s">
        <v>13</v>
      </c>
      <c r="D379">
        <v>0</v>
      </c>
      <c r="E379" t="s">
        <v>14</v>
      </c>
      <c r="F379" t="s">
        <v>15</v>
      </c>
      <c r="G379">
        <v>4310</v>
      </c>
      <c r="H379">
        <v>0</v>
      </c>
      <c r="I379">
        <v>130</v>
      </c>
      <c r="J379">
        <v>360</v>
      </c>
      <c r="K379" cm="1">
        <f t="array" ref="K379">INDEX(T363:T976, MATCH(MAX(COUNTIF(T363:T976, T363:T976)), COUNTIF(T363:T976, T363:T976), 0))</f>
        <v>1</v>
      </c>
      <c r="L379" t="s">
        <v>19</v>
      </c>
      <c r="M379" t="s">
        <v>23</v>
      </c>
      <c r="N379" t="s">
        <v>12</v>
      </c>
      <c r="O379" t="s">
        <v>13</v>
      </c>
      <c r="P379">
        <v>0</v>
      </c>
      <c r="Q379" t="s">
        <v>15</v>
      </c>
      <c r="R379">
        <v>130</v>
      </c>
      <c r="S379">
        <v>360</v>
      </c>
    </row>
    <row r="380" spans="1:20" x14ac:dyDescent="0.3">
      <c r="A380" t="s">
        <v>402</v>
      </c>
      <c r="B380" t="s">
        <v>12</v>
      </c>
      <c r="C380" t="s">
        <v>15</v>
      </c>
      <c r="D380">
        <v>0</v>
      </c>
      <c r="E380" t="s">
        <v>14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16</v>
      </c>
      <c r="M380" t="s">
        <v>25</v>
      </c>
      <c r="N380" t="s">
        <v>12</v>
      </c>
      <c r="O380" t="s">
        <v>15</v>
      </c>
      <c r="P380">
        <v>0</v>
      </c>
      <c r="Q380" t="s">
        <v>15</v>
      </c>
      <c r="R380">
        <v>71</v>
      </c>
      <c r="S380">
        <v>480</v>
      </c>
      <c r="T380">
        <v>1</v>
      </c>
    </row>
    <row r="381" spans="1:20" x14ac:dyDescent="0.3">
      <c r="A381" t="s">
        <v>403</v>
      </c>
      <c r="B381" t="s">
        <v>12</v>
      </c>
      <c r="C381" t="s">
        <v>13</v>
      </c>
      <c r="D381">
        <v>2</v>
      </c>
      <c r="E381" t="s">
        <v>14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16</v>
      </c>
      <c r="M381" t="s">
        <v>23</v>
      </c>
      <c r="N381" t="s">
        <v>12</v>
      </c>
      <c r="O381" t="s">
        <v>13</v>
      </c>
      <c r="P381">
        <v>2</v>
      </c>
      <c r="Q381" t="s">
        <v>15</v>
      </c>
      <c r="R381">
        <v>130</v>
      </c>
      <c r="S381">
        <v>360</v>
      </c>
      <c r="T381">
        <v>1</v>
      </c>
    </row>
    <row r="382" spans="1:20" x14ac:dyDescent="0.3">
      <c r="A382" t="s">
        <v>404</v>
      </c>
      <c r="B382" t="s">
        <v>12</v>
      </c>
      <c r="C382" t="s">
        <v>13</v>
      </c>
      <c r="D382">
        <v>0</v>
      </c>
      <c r="E382" t="s">
        <v>14</v>
      </c>
      <c r="F382" t="str" cm="1">
        <f t="array" ref="F382">INDEX(Q371:Q984, MATCH(MAX(COUNTIF(Q371:Q984, Q371:Q984)), COUNTIF(Q371:Q984, Q371:Q984), 0))</f>
        <v>No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19</v>
      </c>
      <c r="M382" t="s">
        <v>23</v>
      </c>
      <c r="N382" t="s">
        <v>12</v>
      </c>
      <c r="O382" t="s">
        <v>13</v>
      </c>
      <c r="P382">
        <v>0</v>
      </c>
      <c r="R382">
        <v>128</v>
      </c>
      <c r="S382">
        <v>360</v>
      </c>
      <c r="T382">
        <v>1</v>
      </c>
    </row>
    <row r="383" spans="1:20" x14ac:dyDescent="0.3">
      <c r="A383" t="s">
        <v>405</v>
      </c>
      <c r="B383" t="s">
        <v>12</v>
      </c>
      <c r="C383" t="s">
        <v>15</v>
      </c>
      <c r="D383">
        <v>0</v>
      </c>
      <c r="E383" t="s">
        <v>14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19</v>
      </c>
      <c r="M383" t="s">
        <v>23</v>
      </c>
      <c r="N383" t="s">
        <v>12</v>
      </c>
      <c r="O383" t="s">
        <v>15</v>
      </c>
      <c r="P383">
        <v>0</v>
      </c>
      <c r="Q383" t="s">
        <v>15</v>
      </c>
      <c r="R383">
        <v>296</v>
      </c>
      <c r="S383">
        <v>360</v>
      </c>
      <c r="T383">
        <v>1</v>
      </c>
    </row>
    <row r="384" spans="1:20" x14ac:dyDescent="0.3">
      <c r="A384" t="s">
        <v>406</v>
      </c>
      <c r="B384" t="s">
        <v>18</v>
      </c>
      <c r="C384" t="s">
        <v>15</v>
      </c>
      <c r="D384">
        <v>0</v>
      </c>
      <c r="E384" t="s">
        <v>14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16</v>
      </c>
      <c r="M384" t="s">
        <v>23</v>
      </c>
      <c r="N384" t="s">
        <v>18</v>
      </c>
      <c r="O384" t="s">
        <v>15</v>
      </c>
      <c r="P384">
        <v>0</v>
      </c>
      <c r="Q384" t="s">
        <v>15</v>
      </c>
      <c r="R384">
        <v>156</v>
      </c>
      <c r="S384">
        <v>360</v>
      </c>
      <c r="T384">
        <v>1</v>
      </c>
    </row>
    <row r="385" spans="1:20" x14ac:dyDescent="0.3">
      <c r="A385" t="s">
        <v>407</v>
      </c>
      <c r="B385" t="s">
        <v>12</v>
      </c>
      <c r="C385" t="s">
        <v>15</v>
      </c>
      <c r="D385">
        <v>0</v>
      </c>
      <c r="E385" t="s">
        <v>14</v>
      </c>
      <c r="F385" t="s">
        <v>13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16</v>
      </c>
      <c r="M385" t="s">
        <v>23</v>
      </c>
      <c r="N385" t="s">
        <v>12</v>
      </c>
      <c r="O385" t="s">
        <v>15</v>
      </c>
      <c r="P385">
        <v>0</v>
      </c>
      <c r="Q385" t="s">
        <v>13</v>
      </c>
      <c r="R385">
        <v>128</v>
      </c>
      <c r="S385">
        <v>360</v>
      </c>
      <c r="T385">
        <v>1</v>
      </c>
    </row>
    <row r="386" spans="1:20" x14ac:dyDescent="0.3">
      <c r="A386" t="s">
        <v>408</v>
      </c>
      <c r="B386" t="s">
        <v>12</v>
      </c>
      <c r="C386" t="s">
        <v>13</v>
      </c>
      <c r="D386">
        <v>2</v>
      </c>
      <c r="E386" t="s">
        <v>14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16</v>
      </c>
      <c r="M386" t="s">
        <v>25</v>
      </c>
      <c r="N386" t="s">
        <v>12</v>
      </c>
      <c r="O386" t="s">
        <v>13</v>
      </c>
      <c r="P386">
        <v>2</v>
      </c>
      <c r="Q386" t="s">
        <v>15</v>
      </c>
      <c r="R386">
        <v>100</v>
      </c>
      <c r="S386">
        <v>360</v>
      </c>
      <c r="T386">
        <v>1</v>
      </c>
    </row>
    <row r="387" spans="1:20" x14ac:dyDescent="0.3">
      <c r="A387" t="s">
        <v>409</v>
      </c>
      <c r="B387" t="s">
        <v>12</v>
      </c>
      <c r="C387" t="s">
        <v>15</v>
      </c>
      <c r="D387">
        <v>1</v>
      </c>
      <c r="E387" t="s">
        <v>14</v>
      </c>
      <c r="F387" t="str" cm="1">
        <f t="array" ref="F387">INDEX(Q376:Q989, MATCH(MAX(COUNTIF(Q376:Q989, Q376:Q989)), COUNTIF(Q376:Q989, Q376:Q989), 0))</f>
        <v>No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16</v>
      </c>
      <c r="M387" t="s">
        <v>23</v>
      </c>
      <c r="N387" t="s">
        <v>12</v>
      </c>
      <c r="O387" t="s">
        <v>15</v>
      </c>
      <c r="P387">
        <v>1</v>
      </c>
      <c r="R387">
        <v>113</v>
      </c>
      <c r="S387">
        <v>180</v>
      </c>
      <c r="T387">
        <v>1</v>
      </c>
    </row>
    <row r="388" spans="1:20" x14ac:dyDescent="0.3">
      <c r="A388" t="s">
        <v>410</v>
      </c>
      <c r="B388" t="s">
        <v>12</v>
      </c>
      <c r="C388" t="s">
        <v>15</v>
      </c>
      <c r="D388">
        <v>0</v>
      </c>
      <c r="E388" t="s">
        <v>17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19</v>
      </c>
      <c r="M388" t="s">
        <v>23</v>
      </c>
      <c r="N388" t="s">
        <v>12</v>
      </c>
      <c r="O388" t="s">
        <v>15</v>
      </c>
      <c r="P388">
        <v>0</v>
      </c>
      <c r="Q388" t="s">
        <v>15</v>
      </c>
      <c r="R388">
        <v>132</v>
      </c>
      <c r="S388">
        <v>360</v>
      </c>
      <c r="T388">
        <v>1</v>
      </c>
    </row>
    <row r="389" spans="1:20" x14ac:dyDescent="0.3">
      <c r="A389" t="s">
        <v>411</v>
      </c>
      <c r="B389" t="s">
        <v>12</v>
      </c>
      <c r="C389" t="s">
        <v>13</v>
      </c>
      <c r="D389">
        <v>0</v>
      </c>
      <c r="E389" t="s">
        <v>17</v>
      </c>
      <c r="F389" t="s">
        <v>15</v>
      </c>
      <c r="G389">
        <v>3010</v>
      </c>
      <c r="H389">
        <v>3136</v>
      </c>
      <c r="I389">
        <f>MEDIAN(R389:R1002)</f>
        <v>128</v>
      </c>
      <c r="J389">
        <v>360</v>
      </c>
      <c r="K389">
        <v>0</v>
      </c>
      <c r="L389" t="s">
        <v>16</v>
      </c>
      <c r="M389" t="s">
        <v>25</v>
      </c>
      <c r="N389" t="s">
        <v>12</v>
      </c>
      <c r="O389" t="s">
        <v>13</v>
      </c>
      <c r="P389">
        <v>0</v>
      </c>
      <c r="Q389" t="s">
        <v>15</v>
      </c>
      <c r="S389">
        <v>360</v>
      </c>
      <c r="T389">
        <v>0</v>
      </c>
    </row>
    <row r="390" spans="1:20" x14ac:dyDescent="0.3">
      <c r="A390" t="s">
        <v>412</v>
      </c>
      <c r="B390" t="s">
        <v>12</v>
      </c>
      <c r="C390" t="s">
        <v>13</v>
      </c>
      <c r="D390">
        <v>0</v>
      </c>
      <c r="E390" t="s">
        <v>14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16</v>
      </c>
      <c r="M390" t="s">
        <v>23</v>
      </c>
      <c r="N390" t="s">
        <v>12</v>
      </c>
      <c r="O390" t="s">
        <v>13</v>
      </c>
      <c r="P390">
        <v>0</v>
      </c>
      <c r="Q390" t="s">
        <v>15</v>
      </c>
      <c r="R390">
        <v>136</v>
      </c>
      <c r="S390">
        <v>360</v>
      </c>
      <c r="T390">
        <v>1</v>
      </c>
    </row>
    <row r="391" spans="1:20" x14ac:dyDescent="0.3">
      <c r="A391" t="s">
        <v>413</v>
      </c>
      <c r="B391" t="s">
        <v>12</v>
      </c>
      <c r="C391" t="s">
        <v>13</v>
      </c>
      <c r="D391">
        <v>0</v>
      </c>
      <c r="E391" t="s">
        <v>14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20</v>
      </c>
      <c r="M391" t="s">
        <v>23</v>
      </c>
      <c r="N391" t="s">
        <v>12</v>
      </c>
      <c r="O391" t="s">
        <v>13</v>
      </c>
      <c r="P391">
        <v>0</v>
      </c>
      <c r="Q391" t="s">
        <v>15</v>
      </c>
      <c r="R391">
        <v>125</v>
      </c>
      <c r="S391">
        <v>360</v>
      </c>
      <c r="T391">
        <v>1</v>
      </c>
    </row>
    <row r="392" spans="1:20" x14ac:dyDescent="0.3">
      <c r="A392" t="s">
        <v>414</v>
      </c>
      <c r="B392" t="s">
        <v>12</v>
      </c>
      <c r="C392" t="s">
        <v>15</v>
      </c>
      <c r="D392">
        <v>3</v>
      </c>
      <c r="E392" t="s">
        <v>14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20</v>
      </c>
      <c r="M392" t="s">
        <v>23</v>
      </c>
      <c r="N392" t="s">
        <v>12</v>
      </c>
      <c r="O392" t="s">
        <v>15</v>
      </c>
      <c r="P392">
        <v>3</v>
      </c>
      <c r="Q392" t="s">
        <v>15</v>
      </c>
      <c r="R392">
        <v>185</v>
      </c>
      <c r="S392">
        <v>360</v>
      </c>
      <c r="T392">
        <v>1</v>
      </c>
    </row>
    <row r="393" spans="1:20" x14ac:dyDescent="0.3">
      <c r="A393" t="s">
        <v>415</v>
      </c>
      <c r="B393" t="s">
        <v>12</v>
      </c>
      <c r="C393" t="s">
        <v>13</v>
      </c>
      <c r="D393">
        <v>3</v>
      </c>
      <c r="E393" t="s">
        <v>14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20</v>
      </c>
      <c r="M393" t="s">
        <v>23</v>
      </c>
      <c r="N393" t="s">
        <v>12</v>
      </c>
      <c r="O393" t="s">
        <v>13</v>
      </c>
      <c r="P393">
        <v>3</v>
      </c>
      <c r="Q393" t="s">
        <v>15</v>
      </c>
      <c r="R393">
        <v>275</v>
      </c>
      <c r="S393">
        <v>360</v>
      </c>
      <c r="T393">
        <v>1</v>
      </c>
    </row>
    <row r="394" spans="1:20" x14ac:dyDescent="0.3">
      <c r="A394" t="s">
        <v>416</v>
      </c>
      <c r="B394" t="s">
        <v>12</v>
      </c>
      <c r="C394" t="s">
        <v>13</v>
      </c>
      <c r="D394">
        <v>0</v>
      </c>
      <c r="E394" t="s">
        <v>14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K394" cm="1">
        <f t="array" ref="K394">INDEX(T378:T991, MATCH(MAX(COUNTIF(T378:T991, T378:T991)), COUNTIF(T378:T991, T378:T991), 0))</f>
        <v>1</v>
      </c>
      <c r="L394" t="s">
        <v>16</v>
      </c>
      <c r="M394" t="s">
        <v>23</v>
      </c>
      <c r="N394" t="s">
        <v>12</v>
      </c>
      <c r="O394" t="s">
        <v>13</v>
      </c>
      <c r="P394">
        <v>0</v>
      </c>
      <c r="Q394" t="s">
        <v>15</v>
      </c>
      <c r="R394">
        <v>120</v>
      </c>
      <c r="S394">
        <v>360</v>
      </c>
    </row>
    <row r="395" spans="1:20" x14ac:dyDescent="0.3">
      <c r="A395" t="s">
        <v>417</v>
      </c>
      <c r="B395" t="s">
        <v>12</v>
      </c>
      <c r="C395" t="s">
        <v>13</v>
      </c>
      <c r="D395">
        <v>2</v>
      </c>
      <c r="E395" t="s">
        <v>17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19</v>
      </c>
      <c r="M395" t="s">
        <v>23</v>
      </c>
      <c r="N395" t="s">
        <v>12</v>
      </c>
      <c r="O395" t="s">
        <v>13</v>
      </c>
      <c r="P395">
        <v>2</v>
      </c>
      <c r="Q395" t="s">
        <v>15</v>
      </c>
      <c r="R395">
        <v>113</v>
      </c>
      <c r="S395">
        <v>180</v>
      </c>
      <c r="T395">
        <v>1</v>
      </c>
    </row>
    <row r="396" spans="1:20" x14ac:dyDescent="0.3">
      <c r="A396" t="s">
        <v>418</v>
      </c>
      <c r="B396" t="s">
        <v>12</v>
      </c>
      <c r="C396" t="s">
        <v>13</v>
      </c>
      <c r="D396">
        <v>2</v>
      </c>
      <c r="E396" t="s">
        <v>14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16</v>
      </c>
      <c r="M396" t="s">
        <v>23</v>
      </c>
      <c r="N396" t="s">
        <v>12</v>
      </c>
      <c r="O396" t="s">
        <v>13</v>
      </c>
      <c r="P396">
        <v>2</v>
      </c>
      <c r="Q396" t="s">
        <v>15</v>
      </c>
      <c r="R396">
        <v>113</v>
      </c>
      <c r="S396">
        <v>360</v>
      </c>
      <c r="T396">
        <v>1</v>
      </c>
    </row>
    <row r="397" spans="1:20" x14ac:dyDescent="0.3">
      <c r="A397" t="s">
        <v>419</v>
      </c>
      <c r="B397" t="s">
        <v>12</v>
      </c>
      <c r="C397" t="s">
        <v>13</v>
      </c>
      <c r="D397">
        <v>2</v>
      </c>
      <c r="E397" t="s">
        <v>14</v>
      </c>
      <c r="F397" t="s">
        <v>15</v>
      </c>
      <c r="G397">
        <v>3276</v>
      </c>
      <c r="H397">
        <v>484</v>
      </c>
      <c r="I397">
        <v>135</v>
      </c>
      <c r="J397">
        <v>360</v>
      </c>
      <c r="K397" cm="1">
        <f t="array" ref="K397">INDEX(T381:T994, MATCH(MAX(COUNTIF(T381:T994, T381:T994)), COUNTIF(T381:T994, T381:T994), 0))</f>
        <v>1</v>
      </c>
      <c r="L397" t="s">
        <v>19</v>
      </c>
      <c r="M397" t="s">
        <v>23</v>
      </c>
      <c r="N397" t="s">
        <v>12</v>
      </c>
      <c r="O397" t="s">
        <v>13</v>
      </c>
      <c r="P397">
        <v>2</v>
      </c>
      <c r="Q397" t="s">
        <v>15</v>
      </c>
      <c r="R397">
        <v>135</v>
      </c>
      <c r="S397">
        <v>360</v>
      </c>
    </row>
    <row r="398" spans="1:20" x14ac:dyDescent="0.3">
      <c r="A398" t="s">
        <v>420</v>
      </c>
      <c r="B398" t="s">
        <v>18</v>
      </c>
      <c r="C398" t="s">
        <v>15</v>
      </c>
      <c r="D398">
        <v>0</v>
      </c>
      <c r="E398" t="s">
        <v>14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16</v>
      </c>
      <c r="M398" t="s">
        <v>25</v>
      </c>
      <c r="N398" t="s">
        <v>18</v>
      </c>
      <c r="O398" t="s">
        <v>15</v>
      </c>
      <c r="P398">
        <v>0</v>
      </c>
      <c r="Q398" t="s">
        <v>15</v>
      </c>
      <c r="R398">
        <v>71</v>
      </c>
      <c r="S398">
        <v>360</v>
      </c>
      <c r="T398">
        <v>0</v>
      </c>
    </row>
    <row r="399" spans="1:20" x14ac:dyDescent="0.3">
      <c r="A399" t="s">
        <v>421</v>
      </c>
      <c r="B399" t="s">
        <v>12</v>
      </c>
      <c r="C399" t="s">
        <v>13</v>
      </c>
      <c r="D399">
        <v>0</v>
      </c>
      <c r="E399" t="s">
        <v>14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16</v>
      </c>
      <c r="M399" t="s">
        <v>23</v>
      </c>
      <c r="N399" t="s">
        <v>12</v>
      </c>
      <c r="O399" t="s">
        <v>13</v>
      </c>
      <c r="P399">
        <v>0</v>
      </c>
      <c r="Q399" t="s">
        <v>15</v>
      </c>
      <c r="R399">
        <v>95</v>
      </c>
      <c r="S399">
        <v>360</v>
      </c>
      <c r="T399">
        <v>1</v>
      </c>
    </row>
    <row r="400" spans="1:20" x14ac:dyDescent="0.3">
      <c r="A400" t="s">
        <v>422</v>
      </c>
      <c r="B400" t="s">
        <v>12</v>
      </c>
      <c r="C400" t="s">
        <v>15</v>
      </c>
      <c r="D400">
        <v>0</v>
      </c>
      <c r="E400" t="s">
        <v>17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20</v>
      </c>
      <c r="M400" t="s">
        <v>23</v>
      </c>
      <c r="N400" t="s">
        <v>12</v>
      </c>
      <c r="O400" t="s">
        <v>15</v>
      </c>
      <c r="P400">
        <v>0</v>
      </c>
      <c r="Q400" t="s">
        <v>15</v>
      </c>
      <c r="R400">
        <v>109</v>
      </c>
      <c r="S400">
        <v>360</v>
      </c>
      <c r="T400">
        <v>1</v>
      </c>
    </row>
    <row r="401" spans="1:20" x14ac:dyDescent="0.3">
      <c r="A401" t="s">
        <v>423</v>
      </c>
      <c r="B401" t="s">
        <v>18</v>
      </c>
      <c r="C401" t="s">
        <v>15</v>
      </c>
      <c r="D401">
        <v>0</v>
      </c>
      <c r="E401" t="s">
        <v>14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19</v>
      </c>
      <c r="M401" t="s">
        <v>25</v>
      </c>
      <c r="N401" t="s">
        <v>18</v>
      </c>
      <c r="O401" t="s">
        <v>15</v>
      </c>
      <c r="P401">
        <v>0</v>
      </c>
      <c r="Q401" t="s">
        <v>15</v>
      </c>
      <c r="R401">
        <v>103</v>
      </c>
      <c r="S401">
        <v>360</v>
      </c>
      <c r="T401">
        <v>0</v>
      </c>
    </row>
    <row r="402" spans="1:20" x14ac:dyDescent="0.3">
      <c r="A402" t="s">
        <v>424</v>
      </c>
      <c r="B402" t="s">
        <v>12</v>
      </c>
      <c r="C402" t="s">
        <v>13</v>
      </c>
      <c r="D402">
        <v>2</v>
      </c>
      <c r="E402" t="s">
        <v>17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16</v>
      </c>
      <c r="M402" t="s">
        <v>25</v>
      </c>
      <c r="N402" t="s">
        <v>12</v>
      </c>
      <c r="O402" t="s">
        <v>13</v>
      </c>
      <c r="P402">
        <v>2</v>
      </c>
      <c r="Q402" t="s">
        <v>15</v>
      </c>
      <c r="R402">
        <v>45</v>
      </c>
      <c r="S402">
        <v>180</v>
      </c>
      <c r="T402">
        <v>0</v>
      </c>
    </row>
    <row r="403" spans="1:20" x14ac:dyDescent="0.3">
      <c r="A403" t="s">
        <v>425</v>
      </c>
      <c r="B403" t="s">
        <v>12</v>
      </c>
      <c r="C403" t="s">
        <v>15</v>
      </c>
      <c r="D403">
        <v>0</v>
      </c>
      <c r="E403" t="s">
        <v>17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20</v>
      </c>
      <c r="M403" t="s">
        <v>25</v>
      </c>
      <c r="N403" t="s">
        <v>12</v>
      </c>
      <c r="O403" t="s">
        <v>15</v>
      </c>
      <c r="P403">
        <v>0</v>
      </c>
      <c r="Q403" t="s">
        <v>15</v>
      </c>
      <c r="R403">
        <v>65</v>
      </c>
      <c r="S403">
        <v>300</v>
      </c>
      <c r="T403">
        <v>1</v>
      </c>
    </row>
    <row r="404" spans="1:20" x14ac:dyDescent="0.3">
      <c r="A404" t="s">
        <v>426</v>
      </c>
      <c r="B404" t="s">
        <v>12</v>
      </c>
      <c r="C404" t="s">
        <v>15</v>
      </c>
      <c r="D404">
        <v>0</v>
      </c>
      <c r="E404" t="s">
        <v>14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19</v>
      </c>
      <c r="M404" t="s">
        <v>23</v>
      </c>
      <c r="N404" t="s">
        <v>12</v>
      </c>
      <c r="O404" t="s">
        <v>15</v>
      </c>
      <c r="P404">
        <v>0</v>
      </c>
      <c r="Q404" t="s">
        <v>15</v>
      </c>
      <c r="R404">
        <v>103</v>
      </c>
      <c r="S404">
        <v>360</v>
      </c>
      <c r="T404">
        <v>1</v>
      </c>
    </row>
    <row r="405" spans="1:20" x14ac:dyDescent="0.3">
      <c r="A405" t="s">
        <v>427</v>
      </c>
      <c r="B405" t="s">
        <v>18</v>
      </c>
      <c r="C405" t="s">
        <v>15</v>
      </c>
      <c r="D405">
        <v>0</v>
      </c>
      <c r="E405" t="s">
        <v>17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19</v>
      </c>
      <c r="M405" t="s">
        <v>23</v>
      </c>
      <c r="N405" t="s">
        <v>18</v>
      </c>
      <c r="O405" t="s">
        <v>15</v>
      </c>
      <c r="P405">
        <v>0</v>
      </c>
      <c r="Q405" t="s">
        <v>15</v>
      </c>
      <c r="R405">
        <v>53</v>
      </c>
      <c r="S405">
        <v>360</v>
      </c>
      <c r="T405">
        <v>1</v>
      </c>
    </row>
    <row r="406" spans="1:20" x14ac:dyDescent="0.3">
      <c r="A406" t="s">
        <v>428</v>
      </c>
      <c r="B406" t="s">
        <v>18</v>
      </c>
      <c r="C406" t="s">
        <v>15</v>
      </c>
      <c r="D406">
        <v>0</v>
      </c>
      <c r="E406" t="s">
        <v>14</v>
      </c>
      <c r="F406" t="s">
        <v>13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20</v>
      </c>
      <c r="M406" t="s">
        <v>25</v>
      </c>
      <c r="N406" t="s">
        <v>18</v>
      </c>
      <c r="O406" t="s">
        <v>15</v>
      </c>
      <c r="P406">
        <v>0</v>
      </c>
      <c r="Q406" t="s">
        <v>13</v>
      </c>
      <c r="R406">
        <v>194</v>
      </c>
      <c r="S406">
        <v>360</v>
      </c>
      <c r="T406">
        <v>1</v>
      </c>
    </row>
    <row r="407" spans="1:20" x14ac:dyDescent="0.3">
      <c r="A407" t="s">
        <v>429</v>
      </c>
      <c r="B407" t="s">
        <v>18</v>
      </c>
      <c r="C407" t="s">
        <v>15</v>
      </c>
      <c r="D407">
        <v>0</v>
      </c>
      <c r="E407" t="s">
        <v>14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19</v>
      </c>
      <c r="M407" t="s">
        <v>23</v>
      </c>
      <c r="N407" t="s">
        <v>18</v>
      </c>
      <c r="O407" t="s">
        <v>15</v>
      </c>
      <c r="P407">
        <v>0</v>
      </c>
      <c r="Q407" t="s">
        <v>15</v>
      </c>
      <c r="R407">
        <v>115</v>
      </c>
      <c r="S407">
        <v>360</v>
      </c>
      <c r="T407">
        <v>1</v>
      </c>
    </row>
    <row r="408" spans="1:20" x14ac:dyDescent="0.3">
      <c r="A408" t="s">
        <v>430</v>
      </c>
      <c r="B408" t="s">
        <v>12</v>
      </c>
      <c r="C408" t="s">
        <v>13</v>
      </c>
      <c r="D408">
        <v>0</v>
      </c>
      <c r="E408" t="s">
        <v>17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16</v>
      </c>
      <c r="M408" t="s">
        <v>23</v>
      </c>
      <c r="N408" t="s">
        <v>12</v>
      </c>
      <c r="O408" t="s">
        <v>13</v>
      </c>
      <c r="P408">
        <v>0</v>
      </c>
      <c r="Q408" t="s">
        <v>15</v>
      </c>
      <c r="R408">
        <v>115</v>
      </c>
      <c r="S408">
        <v>360</v>
      </c>
      <c r="T408">
        <v>1</v>
      </c>
    </row>
    <row r="409" spans="1:20" x14ac:dyDescent="0.3">
      <c r="A409" t="s">
        <v>431</v>
      </c>
      <c r="B409" t="s">
        <v>18</v>
      </c>
      <c r="C409" t="s">
        <v>15</v>
      </c>
      <c r="D409">
        <v>0</v>
      </c>
      <c r="E409" t="s">
        <v>17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20</v>
      </c>
      <c r="M409" t="s">
        <v>23</v>
      </c>
      <c r="N409" t="s">
        <v>18</v>
      </c>
      <c r="O409" t="s">
        <v>15</v>
      </c>
      <c r="P409">
        <v>0</v>
      </c>
      <c r="Q409" t="s">
        <v>15</v>
      </c>
      <c r="R409">
        <v>66</v>
      </c>
      <c r="S409">
        <v>360</v>
      </c>
      <c r="T409">
        <v>1</v>
      </c>
    </row>
    <row r="410" spans="1:20" x14ac:dyDescent="0.3">
      <c r="A410" t="s">
        <v>432</v>
      </c>
      <c r="B410" t="s">
        <v>12</v>
      </c>
      <c r="C410" t="s">
        <v>13</v>
      </c>
      <c r="D410">
        <v>1</v>
      </c>
      <c r="E410" t="s">
        <v>14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19</v>
      </c>
      <c r="M410" t="s">
        <v>25</v>
      </c>
      <c r="N410" t="s">
        <v>12</v>
      </c>
      <c r="O410" t="s">
        <v>13</v>
      </c>
      <c r="P410">
        <v>1</v>
      </c>
      <c r="Q410" t="s">
        <v>15</v>
      </c>
      <c r="R410">
        <v>152</v>
      </c>
      <c r="S410">
        <v>300</v>
      </c>
      <c r="T410">
        <v>0</v>
      </c>
    </row>
    <row r="411" spans="1:20" x14ac:dyDescent="0.3">
      <c r="A411" t="s">
        <v>433</v>
      </c>
      <c r="B411" t="s">
        <v>12</v>
      </c>
      <c r="C411" t="s">
        <v>13</v>
      </c>
      <c r="D411">
        <v>3</v>
      </c>
      <c r="E411" t="s">
        <v>14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20</v>
      </c>
      <c r="M411" t="s">
        <v>25</v>
      </c>
      <c r="N411" t="s">
        <v>12</v>
      </c>
      <c r="O411" t="s">
        <v>13</v>
      </c>
      <c r="P411">
        <v>3</v>
      </c>
      <c r="Q411" t="s">
        <v>15</v>
      </c>
      <c r="R411">
        <v>360</v>
      </c>
      <c r="S411">
        <v>360</v>
      </c>
      <c r="T411">
        <v>0</v>
      </c>
    </row>
    <row r="412" spans="1:20" x14ac:dyDescent="0.3">
      <c r="A412" t="s">
        <v>434</v>
      </c>
      <c r="B412" t="s">
        <v>18</v>
      </c>
      <c r="C412" t="s">
        <v>15</v>
      </c>
      <c r="D412">
        <v>1</v>
      </c>
      <c r="E412" t="s">
        <v>17</v>
      </c>
      <c r="F412" t="s">
        <v>13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19</v>
      </c>
      <c r="M412" t="s">
        <v>25</v>
      </c>
      <c r="N412" t="s">
        <v>18</v>
      </c>
      <c r="O412" t="s">
        <v>15</v>
      </c>
      <c r="P412">
        <v>1</v>
      </c>
      <c r="Q412" t="s">
        <v>13</v>
      </c>
      <c r="R412">
        <v>62</v>
      </c>
      <c r="S412">
        <v>360</v>
      </c>
      <c r="T412">
        <v>1</v>
      </c>
    </row>
    <row r="413" spans="1:20" x14ac:dyDescent="0.3">
      <c r="A413" t="s">
        <v>435</v>
      </c>
      <c r="B413" t="s">
        <v>12</v>
      </c>
      <c r="C413" t="s">
        <v>13</v>
      </c>
      <c r="D413">
        <v>0</v>
      </c>
      <c r="E413" t="s">
        <v>14</v>
      </c>
      <c r="F413" t="str" cm="1">
        <f t="array" ref="F413">INDEX(Q402:Q1015, MATCH(MAX(COUNTIF(Q402:Q1015, Q402:Q1015)), COUNTIF(Q402:Q1015, Q402:Q1015), 0))</f>
        <v>No</v>
      </c>
      <c r="G413">
        <v>6256</v>
      </c>
      <c r="H413">
        <v>0</v>
      </c>
      <c r="I413">
        <v>160</v>
      </c>
      <c r="J413">
        <v>360</v>
      </c>
      <c r="K413" cm="1">
        <f t="array" ref="K413">INDEX(T397:T1010, MATCH(MAX(COUNTIF(T397:T1010, T397:T1010)), COUNTIF(T397:T1010, T397:T1010), 0))</f>
        <v>1</v>
      </c>
      <c r="L413" t="s">
        <v>16</v>
      </c>
      <c r="M413" t="s">
        <v>23</v>
      </c>
      <c r="N413" t="s">
        <v>12</v>
      </c>
      <c r="O413" t="s">
        <v>13</v>
      </c>
      <c r="P413">
        <v>0</v>
      </c>
      <c r="R413">
        <v>160</v>
      </c>
      <c r="S413">
        <v>360</v>
      </c>
    </row>
    <row r="414" spans="1:20" x14ac:dyDescent="0.3">
      <c r="A414" t="s">
        <v>436</v>
      </c>
      <c r="B414" t="s">
        <v>12</v>
      </c>
      <c r="C414" t="s">
        <v>13</v>
      </c>
      <c r="D414">
        <v>0</v>
      </c>
      <c r="E414" t="s">
        <v>17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20</v>
      </c>
      <c r="M414" t="s">
        <v>25</v>
      </c>
      <c r="N414" t="s">
        <v>12</v>
      </c>
      <c r="O414" t="s">
        <v>13</v>
      </c>
      <c r="P414">
        <v>0</v>
      </c>
      <c r="Q414" t="s">
        <v>15</v>
      </c>
      <c r="R414">
        <v>218</v>
      </c>
      <c r="S414">
        <v>360</v>
      </c>
      <c r="T414">
        <v>0</v>
      </c>
    </row>
    <row r="415" spans="1:20" x14ac:dyDescent="0.3">
      <c r="A415" t="s">
        <v>437</v>
      </c>
      <c r="B415" t="s">
        <v>12</v>
      </c>
      <c r="C415" t="s">
        <v>13</v>
      </c>
      <c r="D415">
        <v>0</v>
      </c>
      <c r="E415" t="s">
        <v>17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20</v>
      </c>
      <c r="M415" t="s">
        <v>23</v>
      </c>
      <c r="N415" t="s">
        <v>12</v>
      </c>
      <c r="O415" t="s">
        <v>13</v>
      </c>
      <c r="P415">
        <v>0</v>
      </c>
      <c r="Q415" t="s">
        <v>15</v>
      </c>
      <c r="R415">
        <v>110</v>
      </c>
      <c r="S415">
        <v>360</v>
      </c>
      <c r="T415">
        <v>1</v>
      </c>
    </row>
    <row r="416" spans="1:20" x14ac:dyDescent="0.3">
      <c r="A416" t="s">
        <v>438</v>
      </c>
      <c r="B416" t="s">
        <v>18</v>
      </c>
      <c r="C416" t="s">
        <v>13</v>
      </c>
      <c r="D416">
        <v>0</v>
      </c>
      <c r="E416" t="s">
        <v>17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19</v>
      </c>
      <c r="M416" t="s">
        <v>25</v>
      </c>
      <c r="N416" t="s">
        <v>18</v>
      </c>
      <c r="O416" t="s">
        <v>13</v>
      </c>
      <c r="P416">
        <v>0</v>
      </c>
      <c r="Q416" t="s">
        <v>15</v>
      </c>
      <c r="R416">
        <v>178</v>
      </c>
      <c r="S416">
        <v>360</v>
      </c>
      <c r="T416">
        <v>0</v>
      </c>
    </row>
    <row r="417" spans="1:20" x14ac:dyDescent="0.3">
      <c r="A417" t="s">
        <v>439</v>
      </c>
      <c r="B417" t="s">
        <v>18</v>
      </c>
      <c r="C417" t="s">
        <v>15</v>
      </c>
      <c r="D417">
        <v>0</v>
      </c>
      <c r="E417" t="s">
        <v>14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16</v>
      </c>
      <c r="M417" t="s">
        <v>23</v>
      </c>
      <c r="N417" t="s">
        <v>18</v>
      </c>
      <c r="O417" t="s">
        <v>15</v>
      </c>
      <c r="P417">
        <v>0</v>
      </c>
      <c r="Q417" t="s">
        <v>15</v>
      </c>
      <c r="R417">
        <v>60</v>
      </c>
      <c r="S417">
        <v>360</v>
      </c>
      <c r="T417">
        <v>1</v>
      </c>
    </row>
    <row r="418" spans="1:20" x14ac:dyDescent="0.3">
      <c r="A418" t="s">
        <v>440</v>
      </c>
      <c r="B418" t="s">
        <v>18</v>
      </c>
      <c r="C418" t="s">
        <v>15</v>
      </c>
      <c r="D418">
        <v>1</v>
      </c>
      <c r="E418" t="s">
        <v>14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16</v>
      </c>
      <c r="M418" t="s">
        <v>25</v>
      </c>
      <c r="N418" t="s">
        <v>18</v>
      </c>
      <c r="O418" t="s">
        <v>15</v>
      </c>
      <c r="P418">
        <v>1</v>
      </c>
      <c r="Q418" t="s">
        <v>15</v>
      </c>
      <c r="R418">
        <v>160</v>
      </c>
      <c r="S418">
        <v>360</v>
      </c>
      <c r="T418">
        <v>1</v>
      </c>
    </row>
    <row r="419" spans="1:20" x14ac:dyDescent="0.3">
      <c r="A419" t="s">
        <v>441</v>
      </c>
      <c r="B419" t="s">
        <v>12</v>
      </c>
      <c r="C419" t="s">
        <v>13</v>
      </c>
      <c r="D419">
        <v>2</v>
      </c>
      <c r="E419" t="s">
        <v>14</v>
      </c>
      <c r="F419" t="s">
        <v>13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16</v>
      </c>
      <c r="M419" t="s">
        <v>25</v>
      </c>
      <c r="N419" t="s">
        <v>12</v>
      </c>
      <c r="O419" t="s">
        <v>13</v>
      </c>
      <c r="P419">
        <v>2</v>
      </c>
      <c r="Q419" t="s">
        <v>13</v>
      </c>
      <c r="R419">
        <v>239</v>
      </c>
      <c r="S419">
        <v>360</v>
      </c>
      <c r="T419">
        <v>1</v>
      </c>
    </row>
    <row r="420" spans="1:20" x14ac:dyDescent="0.3">
      <c r="A420" t="s">
        <v>442</v>
      </c>
      <c r="B420" t="s">
        <v>12</v>
      </c>
      <c r="C420" t="s">
        <v>13</v>
      </c>
      <c r="D420">
        <v>0</v>
      </c>
      <c r="E420" t="s">
        <v>14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20</v>
      </c>
      <c r="M420" t="s">
        <v>23</v>
      </c>
      <c r="N420" t="s">
        <v>12</v>
      </c>
      <c r="O420" t="s">
        <v>13</v>
      </c>
      <c r="P420">
        <v>0</v>
      </c>
      <c r="Q420" t="s">
        <v>15</v>
      </c>
      <c r="R420">
        <v>112</v>
      </c>
      <c r="S420">
        <v>360</v>
      </c>
      <c r="T420">
        <v>1</v>
      </c>
    </row>
    <row r="421" spans="1:20" x14ac:dyDescent="0.3">
      <c r="A421" t="s">
        <v>443</v>
      </c>
      <c r="B421" t="s">
        <v>12</v>
      </c>
      <c r="C421" t="s">
        <v>13</v>
      </c>
      <c r="D421">
        <v>0</v>
      </c>
      <c r="E421" t="s">
        <v>14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19</v>
      </c>
      <c r="M421" t="s">
        <v>23</v>
      </c>
      <c r="N421" t="s">
        <v>12</v>
      </c>
      <c r="O421" t="s">
        <v>13</v>
      </c>
      <c r="P421">
        <v>0</v>
      </c>
      <c r="Q421" t="s">
        <v>15</v>
      </c>
      <c r="R421">
        <v>138</v>
      </c>
      <c r="S421">
        <v>360</v>
      </c>
      <c r="T421">
        <v>1</v>
      </c>
    </row>
    <row r="422" spans="1:20" x14ac:dyDescent="0.3">
      <c r="A422" t="s">
        <v>444</v>
      </c>
      <c r="B422" t="s">
        <v>12</v>
      </c>
      <c r="C422" t="s">
        <v>13</v>
      </c>
      <c r="D422">
        <v>0</v>
      </c>
      <c r="E422" t="s">
        <v>14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20</v>
      </c>
      <c r="M422" t="s">
        <v>23</v>
      </c>
      <c r="N422" t="s">
        <v>12</v>
      </c>
      <c r="O422" t="s">
        <v>13</v>
      </c>
      <c r="P422">
        <v>0</v>
      </c>
      <c r="Q422" t="s">
        <v>15</v>
      </c>
      <c r="R422">
        <v>138</v>
      </c>
      <c r="S422">
        <v>360</v>
      </c>
      <c r="T422">
        <v>1</v>
      </c>
    </row>
    <row r="423" spans="1:20" x14ac:dyDescent="0.3">
      <c r="A423" t="s">
        <v>445</v>
      </c>
      <c r="B423" t="s">
        <v>18</v>
      </c>
      <c r="C423" t="s">
        <v>15</v>
      </c>
      <c r="D423">
        <v>0</v>
      </c>
      <c r="E423" t="s">
        <v>17</v>
      </c>
      <c r="F423" t="s">
        <v>15</v>
      </c>
      <c r="G423">
        <v>2720</v>
      </c>
      <c r="H423">
        <v>0</v>
      </c>
      <c r="I423">
        <v>80</v>
      </c>
      <c r="J423" cm="1">
        <f t="array" ref="J423">INDEX(S395:S1000, MATCH(MAX(COUNTIF(S395:S1000, S395:S1000)), COUNTIF(S395:S1000, S395:S1000), 0))</f>
        <v>360</v>
      </c>
      <c r="K423">
        <v>0</v>
      </c>
      <c r="L423" t="s">
        <v>16</v>
      </c>
      <c r="M423" t="s">
        <v>25</v>
      </c>
      <c r="N423" t="s">
        <v>18</v>
      </c>
      <c r="O423" t="s">
        <v>15</v>
      </c>
      <c r="P423">
        <v>0</v>
      </c>
      <c r="Q423" t="s">
        <v>15</v>
      </c>
      <c r="R423">
        <v>80</v>
      </c>
      <c r="T423">
        <v>0</v>
      </c>
    </row>
    <row r="424" spans="1:20" x14ac:dyDescent="0.3">
      <c r="A424" t="s">
        <v>446</v>
      </c>
      <c r="B424" t="s">
        <v>12</v>
      </c>
      <c r="C424" t="s">
        <v>13</v>
      </c>
      <c r="D424">
        <v>0</v>
      </c>
      <c r="E424" t="s">
        <v>14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16</v>
      </c>
      <c r="M424" t="s">
        <v>23</v>
      </c>
      <c r="N424" t="s">
        <v>12</v>
      </c>
      <c r="O424" t="s">
        <v>13</v>
      </c>
      <c r="P424">
        <v>0</v>
      </c>
      <c r="Q424" t="s">
        <v>15</v>
      </c>
      <c r="R424">
        <v>100</v>
      </c>
      <c r="S424">
        <v>360</v>
      </c>
      <c r="T424">
        <v>1</v>
      </c>
    </row>
    <row r="425" spans="1:20" x14ac:dyDescent="0.3">
      <c r="A425" t="s">
        <v>447</v>
      </c>
      <c r="B425" t="s">
        <v>12</v>
      </c>
      <c r="C425" t="s">
        <v>13</v>
      </c>
      <c r="D425">
        <v>1</v>
      </c>
      <c r="E425" t="s">
        <v>14</v>
      </c>
      <c r="F425" t="s">
        <v>15</v>
      </c>
      <c r="G425">
        <v>7250</v>
      </c>
      <c r="H425">
        <v>1667</v>
      </c>
      <c r="I425">
        <v>110</v>
      </c>
      <c r="J425" cm="1">
        <f t="array" ref="J425">INDEX(S397:S1002, MATCH(MAX(COUNTIF(S397:S1002, S397:S1002)), COUNTIF(S397:S1002, S397:S1002), 0))</f>
        <v>360</v>
      </c>
      <c r="K425">
        <v>0</v>
      </c>
      <c r="L425" t="s">
        <v>16</v>
      </c>
      <c r="M425" t="s">
        <v>25</v>
      </c>
      <c r="N425" t="s">
        <v>12</v>
      </c>
      <c r="O425" t="s">
        <v>13</v>
      </c>
      <c r="P425">
        <v>1</v>
      </c>
      <c r="Q425" t="s">
        <v>15</v>
      </c>
      <c r="R425">
        <v>110</v>
      </c>
      <c r="T425">
        <v>0</v>
      </c>
    </row>
    <row r="426" spans="1:20" x14ac:dyDescent="0.3">
      <c r="A426" t="s">
        <v>448</v>
      </c>
      <c r="B426" t="s">
        <v>12</v>
      </c>
      <c r="C426" t="s">
        <v>13</v>
      </c>
      <c r="D426">
        <v>0</v>
      </c>
      <c r="E426" t="s">
        <v>14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19</v>
      </c>
      <c r="M426" t="s">
        <v>23</v>
      </c>
      <c r="N426" t="s">
        <v>12</v>
      </c>
      <c r="O426" t="s">
        <v>13</v>
      </c>
      <c r="P426">
        <v>0</v>
      </c>
      <c r="Q426" t="s">
        <v>15</v>
      </c>
      <c r="R426">
        <v>96</v>
      </c>
      <c r="S426">
        <v>360</v>
      </c>
      <c r="T426">
        <v>1</v>
      </c>
    </row>
    <row r="427" spans="1:20" x14ac:dyDescent="0.3">
      <c r="A427" t="s">
        <v>449</v>
      </c>
      <c r="B427" t="s">
        <v>12</v>
      </c>
      <c r="C427" t="s">
        <v>13</v>
      </c>
      <c r="D427">
        <v>0</v>
      </c>
      <c r="E427" t="s">
        <v>14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20</v>
      </c>
      <c r="M427" t="s">
        <v>23</v>
      </c>
      <c r="N427" t="s">
        <v>12</v>
      </c>
      <c r="O427" t="s">
        <v>13</v>
      </c>
      <c r="P427">
        <v>0</v>
      </c>
      <c r="Q427" t="s">
        <v>15</v>
      </c>
      <c r="R427">
        <v>121</v>
      </c>
      <c r="S427">
        <v>360</v>
      </c>
      <c r="T427">
        <v>1</v>
      </c>
    </row>
    <row r="428" spans="1:20" x14ac:dyDescent="0.3">
      <c r="A428" t="s">
        <v>450</v>
      </c>
      <c r="B428" t="s">
        <v>18</v>
      </c>
      <c r="C428" t="s">
        <v>15</v>
      </c>
      <c r="D428">
        <v>1</v>
      </c>
      <c r="E428" t="s">
        <v>17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20</v>
      </c>
      <c r="M428" t="s">
        <v>25</v>
      </c>
      <c r="N428" t="s">
        <v>18</v>
      </c>
      <c r="O428" t="s">
        <v>15</v>
      </c>
      <c r="P428">
        <v>1</v>
      </c>
      <c r="Q428" t="s">
        <v>15</v>
      </c>
      <c r="R428">
        <v>81</v>
      </c>
      <c r="S428">
        <v>360</v>
      </c>
      <c r="T428">
        <v>1</v>
      </c>
    </row>
    <row r="429" spans="1:20" x14ac:dyDescent="0.3">
      <c r="A429" t="s">
        <v>451</v>
      </c>
      <c r="B429" t="s">
        <v>12</v>
      </c>
      <c r="C429" t="s">
        <v>13</v>
      </c>
      <c r="D429">
        <v>2</v>
      </c>
      <c r="E429" t="s">
        <v>14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19</v>
      </c>
      <c r="M429" t="s">
        <v>23</v>
      </c>
      <c r="N429" t="s">
        <v>12</v>
      </c>
      <c r="O429" t="s">
        <v>13</v>
      </c>
      <c r="P429">
        <v>2</v>
      </c>
      <c r="Q429" t="s">
        <v>15</v>
      </c>
      <c r="R429">
        <v>133</v>
      </c>
      <c r="S429">
        <v>360</v>
      </c>
      <c r="T429">
        <v>1</v>
      </c>
    </row>
    <row r="430" spans="1:20" x14ac:dyDescent="0.3">
      <c r="A430" t="s">
        <v>452</v>
      </c>
      <c r="B430" t="s">
        <v>12</v>
      </c>
      <c r="C430" t="s">
        <v>13</v>
      </c>
      <c r="D430">
        <v>0</v>
      </c>
      <c r="E430" t="s">
        <v>14</v>
      </c>
      <c r="F430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t="s">
        <v>20</v>
      </c>
      <c r="M430" t="s">
        <v>23</v>
      </c>
      <c r="N430" t="s">
        <v>12</v>
      </c>
      <c r="O430" t="s">
        <v>13</v>
      </c>
      <c r="P430">
        <v>0</v>
      </c>
      <c r="Q430" t="s">
        <v>15</v>
      </c>
      <c r="R430">
        <v>87</v>
      </c>
      <c r="S430">
        <v>360</v>
      </c>
      <c r="T430">
        <v>1</v>
      </c>
    </row>
    <row r="431" spans="1:20" x14ac:dyDescent="0.3">
      <c r="A431" t="s">
        <v>453</v>
      </c>
      <c r="B431" t="s">
        <v>12</v>
      </c>
      <c r="C431" t="s">
        <v>15</v>
      </c>
      <c r="D431">
        <v>0</v>
      </c>
      <c r="E431" t="s">
        <v>17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16</v>
      </c>
      <c r="M431" t="s">
        <v>23</v>
      </c>
      <c r="N431" t="s">
        <v>12</v>
      </c>
      <c r="O431" t="s">
        <v>15</v>
      </c>
      <c r="P431">
        <v>0</v>
      </c>
      <c r="Q431" t="s">
        <v>15</v>
      </c>
      <c r="R431">
        <v>60</v>
      </c>
      <c r="S431">
        <v>180</v>
      </c>
      <c r="T431">
        <v>1</v>
      </c>
    </row>
    <row r="432" spans="1:20" x14ac:dyDescent="0.3">
      <c r="A432" t="s">
        <v>454</v>
      </c>
      <c r="B432" t="s">
        <v>18</v>
      </c>
      <c r="C432" t="s">
        <v>15</v>
      </c>
      <c r="D432">
        <v>1</v>
      </c>
      <c r="E432" t="s">
        <v>14</v>
      </c>
      <c r="F432" t="s">
        <v>13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19</v>
      </c>
      <c r="M432" t="s">
        <v>23</v>
      </c>
      <c r="N432" t="s">
        <v>18</v>
      </c>
      <c r="O432" t="s">
        <v>15</v>
      </c>
      <c r="P432">
        <v>1</v>
      </c>
      <c r="Q432" t="s">
        <v>13</v>
      </c>
      <c r="R432">
        <v>150</v>
      </c>
      <c r="S432">
        <v>360</v>
      </c>
      <c r="T432">
        <v>1</v>
      </c>
    </row>
    <row r="433" spans="1:20" x14ac:dyDescent="0.3">
      <c r="A433" t="s">
        <v>455</v>
      </c>
      <c r="B433" t="s">
        <v>12</v>
      </c>
      <c r="C433" t="s">
        <v>15</v>
      </c>
      <c r="D433">
        <v>0</v>
      </c>
      <c r="E433" t="s">
        <v>14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20</v>
      </c>
      <c r="M433" t="s">
        <v>25</v>
      </c>
      <c r="N433" t="s">
        <v>12</v>
      </c>
      <c r="O433" t="s">
        <v>15</v>
      </c>
      <c r="P433">
        <v>0</v>
      </c>
      <c r="Q433" t="s">
        <v>15</v>
      </c>
      <c r="R433">
        <v>105</v>
      </c>
      <c r="S433">
        <v>360</v>
      </c>
      <c r="T433">
        <v>0</v>
      </c>
    </row>
    <row r="434" spans="1:20" x14ac:dyDescent="0.3">
      <c r="A434" t="s">
        <v>456</v>
      </c>
      <c r="B434" t="s">
        <v>12</v>
      </c>
      <c r="C434" t="s">
        <v>15</v>
      </c>
      <c r="D434">
        <v>0</v>
      </c>
      <c r="E434" t="s">
        <v>14</v>
      </c>
      <c r="F434" t="str" cm="1">
        <f t="array" ref="F434">INDEX(Q423:Q1036, MATCH(MAX(COUNTIF(Q423:Q1036, Q423:Q1036)), COUNTIF(Q423:Q1036, Q423:Q1036), 0))</f>
        <v>No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19</v>
      </c>
      <c r="M434" t="s">
        <v>23</v>
      </c>
      <c r="N434" t="s">
        <v>12</v>
      </c>
      <c r="O434" t="s">
        <v>15</v>
      </c>
      <c r="P434">
        <v>0</v>
      </c>
      <c r="R434">
        <v>405</v>
      </c>
      <c r="S434">
        <v>360</v>
      </c>
      <c r="T434">
        <v>1</v>
      </c>
    </row>
    <row r="435" spans="1:20" x14ac:dyDescent="0.3">
      <c r="A435" t="s">
        <v>457</v>
      </c>
      <c r="B435" t="s">
        <v>12</v>
      </c>
      <c r="C435" t="s">
        <v>13</v>
      </c>
      <c r="D435">
        <v>0</v>
      </c>
      <c r="E435" t="s">
        <v>14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19</v>
      </c>
      <c r="M435" t="s">
        <v>23</v>
      </c>
      <c r="N435" t="s">
        <v>12</v>
      </c>
      <c r="O435" t="s">
        <v>13</v>
      </c>
      <c r="P435">
        <v>0</v>
      </c>
      <c r="Q435" t="s">
        <v>15</v>
      </c>
      <c r="R435">
        <v>143</v>
      </c>
      <c r="S435">
        <v>360</v>
      </c>
      <c r="T435">
        <v>1</v>
      </c>
    </row>
    <row r="436" spans="1:20" x14ac:dyDescent="0.3">
      <c r="A436" t="s">
        <v>458</v>
      </c>
      <c r="B436" t="s">
        <v>12</v>
      </c>
      <c r="C436" t="s">
        <v>15</v>
      </c>
      <c r="D436">
        <v>0</v>
      </c>
      <c r="E436" t="s">
        <v>14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16</v>
      </c>
      <c r="M436" t="s">
        <v>23</v>
      </c>
      <c r="N436" t="s">
        <v>12</v>
      </c>
      <c r="O436" t="s">
        <v>15</v>
      </c>
      <c r="P436">
        <v>0</v>
      </c>
      <c r="Q436" t="s">
        <v>15</v>
      </c>
      <c r="R436">
        <v>100</v>
      </c>
      <c r="S436">
        <v>360</v>
      </c>
      <c r="T436">
        <v>1</v>
      </c>
    </row>
    <row r="437" spans="1:20" x14ac:dyDescent="0.3">
      <c r="A437" t="s">
        <v>459</v>
      </c>
      <c r="B437" t="s">
        <v>18</v>
      </c>
      <c r="C437" t="str" cm="1">
        <f t="array" ref="C437">INDEX(O333:O946, MATCH(MAX(COUNTIF(O333:O946, O333:O946)), COUNTIF(O333:O946, O333:O946), 0))</f>
        <v>Yes</v>
      </c>
      <c r="D437" cm="1">
        <f t="array" ref="D437">INDEX(P406:P948, MATCH(MAX(COUNTIF(P406:P948, P406:P948)), COUNTIF(P406:P948, P406:P948), 0))</f>
        <v>0</v>
      </c>
      <c r="E437" t="s">
        <v>14</v>
      </c>
      <c r="F437" t="s">
        <v>15</v>
      </c>
      <c r="G437">
        <v>10047</v>
      </c>
      <c r="H437">
        <v>0</v>
      </c>
      <c r="I437">
        <f>MEDIAN(R437:R1050)</f>
        <v>131.5</v>
      </c>
      <c r="J437">
        <v>240</v>
      </c>
      <c r="K437">
        <v>1</v>
      </c>
      <c r="L437" t="s">
        <v>19</v>
      </c>
      <c r="M437" t="s">
        <v>23</v>
      </c>
      <c r="N437" t="s">
        <v>18</v>
      </c>
      <c r="Q437" t="s">
        <v>15</v>
      </c>
      <c r="S437">
        <v>240</v>
      </c>
      <c r="T437">
        <v>1</v>
      </c>
    </row>
    <row r="438" spans="1:20" x14ac:dyDescent="0.3">
      <c r="A438" t="s">
        <v>460</v>
      </c>
      <c r="B438" t="s">
        <v>12</v>
      </c>
      <c r="C438" t="s">
        <v>15</v>
      </c>
      <c r="D438">
        <v>0</v>
      </c>
      <c r="E438" t="s">
        <v>14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19</v>
      </c>
      <c r="M438" t="s">
        <v>23</v>
      </c>
      <c r="N438" t="s">
        <v>12</v>
      </c>
      <c r="O438" t="s">
        <v>15</v>
      </c>
      <c r="P438">
        <v>0</v>
      </c>
      <c r="Q438" t="s">
        <v>15</v>
      </c>
      <c r="R438">
        <v>50</v>
      </c>
      <c r="S438">
        <v>360</v>
      </c>
      <c r="T438">
        <v>1</v>
      </c>
    </row>
    <row r="439" spans="1:20" x14ac:dyDescent="0.3">
      <c r="A439" t="s">
        <v>461</v>
      </c>
      <c r="B439" t="s">
        <v>12</v>
      </c>
      <c r="C439" t="s">
        <v>13</v>
      </c>
      <c r="D439">
        <v>0</v>
      </c>
      <c r="E439" t="s">
        <v>14</v>
      </c>
      <c r="F439" t="s">
        <v>15</v>
      </c>
      <c r="G439">
        <v>2213</v>
      </c>
      <c r="H439">
        <v>1125</v>
      </c>
      <c r="I439">
        <f>MEDIAN(R439:R1052)</f>
        <v>132</v>
      </c>
      <c r="J439">
        <v>360</v>
      </c>
      <c r="K439">
        <v>1</v>
      </c>
      <c r="L439" t="s">
        <v>16</v>
      </c>
      <c r="M439" t="s">
        <v>23</v>
      </c>
      <c r="N439" t="s">
        <v>12</v>
      </c>
      <c r="O439" t="s">
        <v>13</v>
      </c>
      <c r="P439">
        <v>0</v>
      </c>
      <c r="Q439" t="s">
        <v>15</v>
      </c>
      <c r="S439">
        <v>360</v>
      </c>
      <c r="T439">
        <v>1</v>
      </c>
    </row>
    <row r="440" spans="1:20" x14ac:dyDescent="0.3">
      <c r="A440" t="s">
        <v>462</v>
      </c>
      <c r="B440" t="s">
        <v>12</v>
      </c>
      <c r="C440" t="s">
        <v>15</v>
      </c>
      <c r="D440">
        <v>0</v>
      </c>
      <c r="E440" t="s">
        <v>14</v>
      </c>
      <c r="F440" t="s">
        <v>13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16</v>
      </c>
      <c r="M440" t="s">
        <v>25</v>
      </c>
      <c r="N440" t="s">
        <v>12</v>
      </c>
      <c r="O440" t="s">
        <v>15</v>
      </c>
      <c r="P440">
        <v>0</v>
      </c>
      <c r="Q440" t="s">
        <v>13</v>
      </c>
      <c r="R440">
        <v>187</v>
      </c>
      <c r="S440">
        <v>360</v>
      </c>
      <c r="T440">
        <v>0</v>
      </c>
    </row>
    <row r="441" spans="1:20" x14ac:dyDescent="0.3">
      <c r="A441" t="s">
        <v>463</v>
      </c>
      <c r="B441" t="s">
        <v>18</v>
      </c>
      <c r="C441" t="s">
        <v>13</v>
      </c>
      <c r="D441">
        <v>0</v>
      </c>
      <c r="E441" t="s">
        <v>17</v>
      </c>
      <c r="F441" t="s">
        <v>13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20</v>
      </c>
      <c r="M441" t="s">
        <v>23</v>
      </c>
      <c r="N441" t="s">
        <v>18</v>
      </c>
      <c r="O441" t="s">
        <v>13</v>
      </c>
      <c r="P441">
        <v>0</v>
      </c>
      <c r="Q441" t="s">
        <v>13</v>
      </c>
      <c r="R441">
        <v>138</v>
      </c>
      <c r="S441">
        <v>360</v>
      </c>
      <c r="T441">
        <v>1</v>
      </c>
    </row>
    <row r="442" spans="1:20" x14ac:dyDescent="0.3">
      <c r="A442" t="s">
        <v>464</v>
      </c>
      <c r="B442" t="s">
        <v>12</v>
      </c>
      <c r="C442" t="s">
        <v>15</v>
      </c>
      <c r="D442">
        <v>0</v>
      </c>
      <c r="E442" t="s">
        <v>14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19</v>
      </c>
      <c r="M442" t="s">
        <v>23</v>
      </c>
      <c r="N442" t="s">
        <v>12</v>
      </c>
      <c r="O442" t="s">
        <v>15</v>
      </c>
      <c r="P442">
        <v>0</v>
      </c>
      <c r="Q442" t="s">
        <v>15</v>
      </c>
      <c r="R442">
        <v>187</v>
      </c>
      <c r="S442">
        <v>360</v>
      </c>
      <c r="T442">
        <v>1</v>
      </c>
    </row>
    <row r="443" spans="1:20" x14ac:dyDescent="0.3">
      <c r="A443" t="s">
        <v>465</v>
      </c>
      <c r="B443" t="s">
        <v>12</v>
      </c>
      <c r="C443" t="s">
        <v>13</v>
      </c>
      <c r="D443">
        <v>0</v>
      </c>
      <c r="E443" t="s">
        <v>14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20</v>
      </c>
      <c r="M443" t="s">
        <v>23</v>
      </c>
      <c r="N443" t="s">
        <v>12</v>
      </c>
      <c r="O443" t="s">
        <v>13</v>
      </c>
      <c r="P443">
        <v>0</v>
      </c>
      <c r="Q443" t="s">
        <v>15</v>
      </c>
      <c r="R443">
        <v>180</v>
      </c>
      <c r="S443">
        <v>360</v>
      </c>
      <c r="T443">
        <v>1</v>
      </c>
    </row>
    <row r="444" spans="1:20" x14ac:dyDescent="0.3">
      <c r="A444" t="s">
        <v>466</v>
      </c>
      <c r="B444" t="s">
        <v>12</v>
      </c>
      <c r="C444" t="s">
        <v>15</v>
      </c>
      <c r="D444">
        <v>3</v>
      </c>
      <c r="E444" t="s">
        <v>17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19</v>
      </c>
      <c r="M444" t="s">
        <v>23</v>
      </c>
      <c r="N444" t="s">
        <v>12</v>
      </c>
      <c r="O444" t="s">
        <v>15</v>
      </c>
      <c r="P444">
        <v>3</v>
      </c>
      <c r="Q444" t="s">
        <v>15</v>
      </c>
      <c r="R444">
        <v>148</v>
      </c>
      <c r="S444">
        <v>360</v>
      </c>
      <c r="T444">
        <v>1</v>
      </c>
    </row>
    <row r="445" spans="1:20" x14ac:dyDescent="0.3">
      <c r="A445" t="s">
        <v>467</v>
      </c>
      <c r="B445" t="s">
        <v>12</v>
      </c>
      <c r="C445" t="s">
        <v>15</v>
      </c>
      <c r="D445">
        <v>1</v>
      </c>
      <c r="E445" t="s">
        <v>14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19</v>
      </c>
      <c r="M445" t="s">
        <v>23</v>
      </c>
      <c r="N445" t="s">
        <v>12</v>
      </c>
      <c r="O445" t="s">
        <v>15</v>
      </c>
      <c r="P445">
        <v>1</v>
      </c>
      <c r="Q445" t="s">
        <v>15</v>
      </c>
      <c r="R445">
        <v>152</v>
      </c>
      <c r="S445">
        <v>360</v>
      </c>
      <c r="T445">
        <v>1</v>
      </c>
    </row>
    <row r="446" spans="1:20" x14ac:dyDescent="0.3">
      <c r="A446" t="s">
        <v>468</v>
      </c>
      <c r="B446" t="s">
        <v>12</v>
      </c>
      <c r="C446" t="s">
        <v>13</v>
      </c>
      <c r="D446">
        <v>0</v>
      </c>
      <c r="E446" t="s">
        <v>14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K446" cm="1">
        <f t="array" ref="K446">INDEX(T430:T1043, MATCH(MAX(COUNTIF(T430:T1043, T430:T1043)), COUNTIF(T430:T1043, T430:T1043), 0))</f>
        <v>1</v>
      </c>
      <c r="L446" t="s">
        <v>20</v>
      </c>
      <c r="M446" t="s">
        <v>23</v>
      </c>
      <c r="N446" t="s">
        <v>12</v>
      </c>
      <c r="O446" t="s">
        <v>13</v>
      </c>
      <c r="P446">
        <v>0</v>
      </c>
      <c r="Q446" t="s">
        <v>15</v>
      </c>
      <c r="R446">
        <v>175</v>
      </c>
      <c r="S446">
        <v>300</v>
      </c>
    </row>
    <row r="447" spans="1:20" x14ac:dyDescent="0.3">
      <c r="A447" t="s">
        <v>469</v>
      </c>
      <c r="B447" t="s">
        <v>12</v>
      </c>
      <c r="C447" t="s">
        <v>13</v>
      </c>
      <c r="D447">
        <v>1</v>
      </c>
      <c r="E447" t="s">
        <v>14</v>
      </c>
      <c r="F447" t="s">
        <v>13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20</v>
      </c>
      <c r="M447" t="s">
        <v>23</v>
      </c>
      <c r="N447" t="s">
        <v>12</v>
      </c>
      <c r="O447" t="s">
        <v>13</v>
      </c>
      <c r="P447">
        <v>1</v>
      </c>
      <c r="Q447" t="s">
        <v>13</v>
      </c>
      <c r="R447">
        <v>130</v>
      </c>
      <c r="S447">
        <v>360</v>
      </c>
      <c r="T447">
        <v>1</v>
      </c>
    </row>
    <row r="448" spans="1:20" x14ac:dyDescent="0.3">
      <c r="A448" t="s">
        <v>470</v>
      </c>
      <c r="B448" t="s">
        <v>12</v>
      </c>
      <c r="C448" t="s">
        <v>13</v>
      </c>
      <c r="D448">
        <v>2</v>
      </c>
      <c r="E448" t="s">
        <v>17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20</v>
      </c>
      <c r="M448" t="s">
        <v>23</v>
      </c>
      <c r="N448" t="s">
        <v>12</v>
      </c>
      <c r="O448" t="s">
        <v>13</v>
      </c>
      <c r="P448">
        <v>2</v>
      </c>
      <c r="Q448" t="s">
        <v>15</v>
      </c>
      <c r="R448">
        <v>110</v>
      </c>
      <c r="S448">
        <v>360</v>
      </c>
      <c r="T448">
        <v>1</v>
      </c>
    </row>
    <row r="449" spans="1:20" x14ac:dyDescent="0.3">
      <c r="A449" t="s">
        <v>471</v>
      </c>
      <c r="B449" t="s">
        <v>12</v>
      </c>
      <c r="C449" t="s">
        <v>13</v>
      </c>
      <c r="D449">
        <v>0</v>
      </c>
      <c r="E449" t="s">
        <v>14</v>
      </c>
      <c r="F449" t="str" cm="1">
        <f t="array" ref="F449">INDEX(Q438:Q1051, MATCH(MAX(COUNTIF(Q438:Q1051, Q438:Q1051)), COUNTIF(Q438:Q1051, Q438:Q1051), 0))</f>
        <v>No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20</v>
      </c>
      <c r="M449" t="s">
        <v>25</v>
      </c>
      <c r="N449" t="s">
        <v>12</v>
      </c>
      <c r="O449" t="s">
        <v>13</v>
      </c>
      <c r="P449">
        <v>0</v>
      </c>
      <c r="R449">
        <v>55</v>
      </c>
      <c r="S449">
        <v>360</v>
      </c>
      <c r="T449">
        <v>1</v>
      </c>
    </row>
    <row r="450" spans="1:20" x14ac:dyDescent="0.3">
      <c r="A450" t="s">
        <v>472</v>
      </c>
      <c r="B450" t="s">
        <v>12</v>
      </c>
      <c r="C450" t="s">
        <v>13</v>
      </c>
      <c r="D450">
        <v>2</v>
      </c>
      <c r="E450" t="s">
        <v>14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20</v>
      </c>
      <c r="M450" t="s">
        <v>25</v>
      </c>
      <c r="N450" t="s">
        <v>12</v>
      </c>
      <c r="O450" t="s">
        <v>13</v>
      </c>
      <c r="P450">
        <v>2</v>
      </c>
      <c r="Q450" t="s">
        <v>15</v>
      </c>
      <c r="R450">
        <v>150</v>
      </c>
      <c r="S450">
        <v>360</v>
      </c>
      <c r="T450">
        <v>0</v>
      </c>
    </row>
    <row r="451" spans="1:20" x14ac:dyDescent="0.3">
      <c r="A451" t="s">
        <v>473</v>
      </c>
      <c r="B451" t="s">
        <v>12</v>
      </c>
      <c r="C451" t="s">
        <v>15</v>
      </c>
      <c r="D451">
        <v>1</v>
      </c>
      <c r="E451" t="s">
        <v>17</v>
      </c>
      <c r="F451" t="s">
        <v>13</v>
      </c>
      <c r="G451">
        <v>2769</v>
      </c>
      <c r="H451">
        <v>1542</v>
      </c>
      <c r="I451">
        <v>190</v>
      </c>
      <c r="J451">
        <v>360</v>
      </c>
      <c r="K451" cm="1">
        <f t="array" ref="K451">INDEX(T435:T1048, MATCH(MAX(COUNTIF(T435:T1048, T435:T1048)), COUNTIF(T435:T1048, T435:T1048), 0))</f>
        <v>1</v>
      </c>
      <c r="L451" t="s">
        <v>19</v>
      </c>
      <c r="M451" t="s">
        <v>25</v>
      </c>
      <c r="N451" t="s">
        <v>12</v>
      </c>
      <c r="O451" t="s">
        <v>15</v>
      </c>
      <c r="P451">
        <v>1</v>
      </c>
      <c r="Q451" t="s">
        <v>13</v>
      </c>
      <c r="R451">
        <v>190</v>
      </c>
      <c r="S451">
        <v>360</v>
      </c>
    </row>
    <row r="452" spans="1:20" x14ac:dyDescent="0.3">
      <c r="A452" t="s">
        <v>474</v>
      </c>
      <c r="B452" t="s">
        <v>12</v>
      </c>
      <c r="C452" t="s">
        <v>13</v>
      </c>
      <c r="D452">
        <v>2</v>
      </c>
      <c r="E452" t="s">
        <v>17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20</v>
      </c>
      <c r="M452" t="s">
        <v>25</v>
      </c>
      <c r="N452" t="s">
        <v>12</v>
      </c>
      <c r="O452" t="s">
        <v>13</v>
      </c>
      <c r="P452">
        <v>2</v>
      </c>
      <c r="Q452" t="s">
        <v>15</v>
      </c>
      <c r="R452">
        <v>125</v>
      </c>
      <c r="S452">
        <v>360</v>
      </c>
      <c r="T452">
        <v>0</v>
      </c>
    </row>
    <row r="453" spans="1:20" x14ac:dyDescent="0.3">
      <c r="A453" t="s">
        <v>475</v>
      </c>
      <c r="B453" t="s">
        <v>12</v>
      </c>
      <c r="C453" t="s">
        <v>13</v>
      </c>
      <c r="D453">
        <v>2</v>
      </c>
      <c r="E453" t="s">
        <v>17</v>
      </c>
      <c r="F453" t="s">
        <v>15</v>
      </c>
      <c r="G453">
        <v>1958</v>
      </c>
      <c r="H453">
        <v>1456</v>
      </c>
      <c r="I453">
        <v>60</v>
      </c>
      <c r="J453">
        <v>300</v>
      </c>
      <c r="K453" cm="1">
        <f t="array" ref="K453">INDEX(T437:T1050, MATCH(MAX(COUNTIF(T437:T1050, T437:T1050)), COUNTIF(T437:T1050, T437:T1050), 0))</f>
        <v>1</v>
      </c>
      <c r="L453" t="s">
        <v>16</v>
      </c>
      <c r="M453" t="s">
        <v>23</v>
      </c>
      <c r="N453" t="s">
        <v>12</v>
      </c>
      <c r="O453" t="s">
        <v>13</v>
      </c>
      <c r="P453">
        <v>2</v>
      </c>
      <c r="Q453" t="s">
        <v>15</v>
      </c>
      <c r="R453">
        <v>60</v>
      </c>
      <c r="S453">
        <v>300</v>
      </c>
    </row>
    <row r="454" spans="1:20" x14ac:dyDescent="0.3">
      <c r="A454" t="s">
        <v>476</v>
      </c>
      <c r="B454" t="s">
        <v>12</v>
      </c>
      <c r="C454" t="s">
        <v>13</v>
      </c>
      <c r="D454">
        <v>0</v>
      </c>
      <c r="E454" t="s">
        <v>14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20</v>
      </c>
      <c r="M454" t="s">
        <v>25</v>
      </c>
      <c r="N454" t="s">
        <v>12</v>
      </c>
      <c r="O454" t="s">
        <v>13</v>
      </c>
      <c r="P454">
        <v>0</v>
      </c>
      <c r="Q454" t="s">
        <v>15</v>
      </c>
      <c r="R454">
        <v>149</v>
      </c>
      <c r="S454">
        <v>360</v>
      </c>
      <c r="T454">
        <v>0</v>
      </c>
    </row>
    <row r="455" spans="1:20" x14ac:dyDescent="0.3">
      <c r="A455" t="s">
        <v>477</v>
      </c>
      <c r="B455" t="s">
        <v>12</v>
      </c>
      <c r="C455" t="s">
        <v>13</v>
      </c>
      <c r="D455">
        <v>0</v>
      </c>
      <c r="E455" t="s">
        <v>14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20</v>
      </c>
      <c r="M455" t="s">
        <v>23</v>
      </c>
      <c r="N455" t="s">
        <v>12</v>
      </c>
      <c r="O455" t="s">
        <v>13</v>
      </c>
      <c r="P455">
        <v>0</v>
      </c>
      <c r="Q455" t="s">
        <v>15</v>
      </c>
      <c r="R455">
        <v>90</v>
      </c>
      <c r="S455">
        <v>180</v>
      </c>
      <c r="T455">
        <v>0</v>
      </c>
    </row>
    <row r="456" spans="1:20" x14ac:dyDescent="0.3">
      <c r="A456" t="s">
        <v>478</v>
      </c>
      <c r="B456" t="s">
        <v>12</v>
      </c>
      <c r="C456" t="s">
        <v>15</v>
      </c>
      <c r="D456">
        <v>0</v>
      </c>
      <c r="E456" t="s">
        <v>14</v>
      </c>
      <c r="F456" t="s">
        <v>13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19</v>
      </c>
      <c r="M456" t="s">
        <v>23</v>
      </c>
      <c r="N456" t="s">
        <v>12</v>
      </c>
      <c r="O456" t="s">
        <v>15</v>
      </c>
      <c r="P456">
        <v>0</v>
      </c>
      <c r="Q456" t="s">
        <v>13</v>
      </c>
      <c r="R456">
        <v>84</v>
      </c>
      <c r="S456">
        <v>360</v>
      </c>
      <c r="T456">
        <v>1</v>
      </c>
    </row>
    <row r="457" spans="1:20" x14ac:dyDescent="0.3">
      <c r="A457" t="s">
        <v>479</v>
      </c>
      <c r="B457" t="s">
        <v>12</v>
      </c>
      <c r="C457" t="s">
        <v>13</v>
      </c>
      <c r="D457">
        <v>2</v>
      </c>
      <c r="E457" t="s">
        <v>14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19</v>
      </c>
      <c r="M457" t="s">
        <v>23</v>
      </c>
      <c r="N457" t="s">
        <v>12</v>
      </c>
      <c r="O457" t="s">
        <v>13</v>
      </c>
      <c r="P457">
        <v>2</v>
      </c>
      <c r="Q457" t="s">
        <v>15</v>
      </c>
      <c r="R457">
        <v>96</v>
      </c>
      <c r="S457">
        <v>360</v>
      </c>
      <c r="T457">
        <v>1</v>
      </c>
    </row>
    <row r="458" spans="1:20" x14ac:dyDescent="0.3">
      <c r="A458" t="s">
        <v>480</v>
      </c>
      <c r="B458" t="s">
        <v>12</v>
      </c>
      <c r="C458" t="s">
        <v>13</v>
      </c>
      <c r="D458">
        <v>0</v>
      </c>
      <c r="E458" t="s">
        <v>14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16</v>
      </c>
      <c r="M458" t="s">
        <v>23</v>
      </c>
      <c r="N458" t="s">
        <v>12</v>
      </c>
      <c r="O458" t="s">
        <v>13</v>
      </c>
      <c r="P458">
        <v>0</v>
      </c>
      <c r="Q458" t="s">
        <v>15</v>
      </c>
      <c r="R458">
        <v>118</v>
      </c>
      <c r="S458">
        <v>360</v>
      </c>
      <c r="T458">
        <v>1</v>
      </c>
    </row>
    <row r="459" spans="1:20" x14ac:dyDescent="0.3">
      <c r="A459" t="s">
        <v>481</v>
      </c>
      <c r="B459" t="s">
        <v>12</v>
      </c>
      <c r="C459" t="s">
        <v>13</v>
      </c>
      <c r="D459">
        <v>0</v>
      </c>
      <c r="E459" t="s">
        <v>14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16</v>
      </c>
      <c r="M459" t="s">
        <v>25</v>
      </c>
      <c r="N459" t="s">
        <v>12</v>
      </c>
      <c r="O459" t="s">
        <v>13</v>
      </c>
      <c r="P459">
        <v>0</v>
      </c>
      <c r="Q459" t="s">
        <v>15</v>
      </c>
      <c r="R459">
        <v>173</v>
      </c>
      <c r="S459">
        <v>360</v>
      </c>
      <c r="T459">
        <v>1</v>
      </c>
    </row>
    <row r="460" spans="1:20" x14ac:dyDescent="0.3">
      <c r="A460" t="s">
        <v>482</v>
      </c>
      <c r="B460" t="s">
        <v>12</v>
      </c>
      <c r="C460" t="s">
        <v>15</v>
      </c>
      <c r="D460">
        <v>2</v>
      </c>
      <c r="E460" t="s">
        <v>14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20</v>
      </c>
      <c r="M460" t="s">
        <v>23</v>
      </c>
      <c r="N460" t="s">
        <v>12</v>
      </c>
      <c r="O460" t="s">
        <v>15</v>
      </c>
      <c r="P460">
        <v>2</v>
      </c>
      <c r="Q460" t="s">
        <v>15</v>
      </c>
      <c r="R460">
        <v>136</v>
      </c>
      <c r="S460">
        <v>360</v>
      </c>
      <c r="T460">
        <v>1</v>
      </c>
    </row>
    <row r="461" spans="1:20" x14ac:dyDescent="0.3">
      <c r="A461" t="s">
        <v>483</v>
      </c>
      <c r="B461" t="s">
        <v>12</v>
      </c>
      <c r="C461" t="s">
        <v>13</v>
      </c>
      <c r="D461">
        <v>0</v>
      </c>
      <c r="E461" t="s">
        <v>14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19</v>
      </c>
      <c r="M461" t="s">
        <v>25</v>
      </c>
      <c r="N461" t="s">
        <v>12</v>
      </c>
      <c r="O461" t="s">
        <v>13</v>
      </c>
      <c r="P461">
        <v>0</v>
      </c>
      <c r="Q461" t="s">
        <v>15</v>
      </c>
      <c r="R461">
        <v>160</v>
      </c>
      <c r="S461">
        <v>360</v>
      </c>
      <c r="T461">
        <v>1</v>
      </c>
    </row>
    <row r="462" spans="1:20" x14ac:dyDescent="0.3">
      <c r="A462" t="s">
        <v>484</v>
      </c>
      <c r="B462" t="str" cm="1">
        <f t="array" ref="B462">INDEX(N439:N1052, MATCH(MAX(COUNTIF(N439:N1052, N439:N1052)), COUNTIF(N439:N1052, N439:N1052), 0))</f>
        <v>Male</v>
      </c>
      <c r="C462" t="s">
        <v>13</v>
      </c>
      <c r="D462">
        <v>0</v>
      </c>
      <c r="E462" t="s">
        <v>14</v>
      </c>
      <c r="F462" t="s">
        <v>13</v>
      </c>
      <c r="G462">
        <v>2083</v>
      </c>
      <c r="H462">
        <v>4083</v>
      </c>
      <c r="I462">
        <v>160</v>
      </c>
      <c r="J462">
        <v>360</v>
      </c>
      <c r="K462" cm="1">
        <f t="array" ref="K462">INDEX(T446:T1059, MATCH(MAX(COUNTIF(T446:T1059, T446:T1059)), COUNTIF(T446:T1059, T446:T1059), 0))</f>
        <v>1</v>
      </c>
      <c r="L462" t="s">
        <v>19</v>
      </c>
      <c r="M462" t="s">
        <v>23</v>
      </c>
      <c r="O462" t="s">
        <v>13</v>
      </c>
      <c r="P462">
        <v>0</v>
      </c>
      <c r="Q462" t="s">
        <v>13</v>
      </c>
      <c r="R462">
        <v>160</v>
      </c>
      <c r="S462">
        <v>360</v>
      </c>
    </row>
    <row r="463" spans="1:20" x14ac:dyDescent="0.3">
      <c r="A463" t="s">
        <v>485</v>
      </c>
      <c r="B463" t="s">
        <v>12</v>
      </c>
      <c r="C463" t="s">
        <v>13</v>
      </c>
      <c r="D463">
        <v>3</v>
      </c>
      <c r="E463" t="s">
        <v>14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16</v>
      </c>
      <c r="M463" t="s">
        <v>23</v>
      </c>
      <c r="N463" t="s">
        <v>12</v>
      </c>
      <c r="O463" t="s">
        <v>13</v>
      </c>
      <c r="P463">
        <v>3</v>
      </c>
      <c r="Q463" t="s">
        <v>15</v>
      </c>
      <c r="R463">
        <v>128</v>
      </c>
      <c r="S463">
        <v>180</v>
      </c>
      <c r="T463">
        <v>1</v>
      </c>
    </row>
    <row r="464" spans="1:20" x14ac:dyDescent="0.3">
      <c r="A464" t="s">
        <v>486</v>
      </c>
      <c r="B464" t="s">
        <v>12</v>
      </c>
      <c r="C464" t="s">
        <v>13</v>
      </c>
      <c r="D464">
        <v>0</v>
      </c>
      <c r="E464" t="s">
        <v>14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20</v>
      </c>
      <c r="M464" t="s">
        <v>23</v>
      </c>
      <c r="N464" t="s">
        <v>12</v>
      </c>
      <c r="O464" t="s">
        <v>13</v>
      </c>
      <c r="P464">
        <v>0</v>
      </c>
      <c r="Q464" t="s">
        <v>15</v>
      </c>
      <c r="R464">
        <v>153</v>
      </c>
      <c r="S464">
        <v>360</v>
      </c>
      <c r="T464">
        <v>1</v>
      </c>
    </row>
    <row r="465" spans="1:20" x14ac:dyDescent="0.3">
      <c r="A465" t="s">
        <v>487</v>
      </c>
      <c r="B465" t="s">
        <v>18</v>
      </c>
      <c r="C465" t="s">
        <v>15</v>
      </c>
      <c r="D465">
        <v>1</v>
      </c>
      <c r="E465" t="s">
        <v>17</v>
      </c>
      <c r="F465" t="str" cm="1">
        <f t="array" ref="F465">INDEX(Q454:Q1067, MATCH(MAX(COUNTIF(Q454:Q1067, Q454:Q1067)), COUNTIF(Q454:Q1067, Q454:Q1067), 0))</f>
        <v>No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19</v>
      </c>
      <c r="M465" t="s">
        <v>23</v>
      </c>
      <c r="N465" t="s">
        <v>18</v>
      </c>
      <c r="O465" t="s">
        <v>15</v>
      </c>
      <c r="P465">
        <v>1</v>
      </c>
      <c r="R465">
        <v>132</v>
      </c>
      <c r="S465">
        <v>360</v>
      </c>
      <c r="T465">
        <v>1</v>
      </c>
    </row>
    <row r="466" spans="1:20" x14ac:dyDescent="0.3">
      <c r="A466" t="s">
        <v>488</v>
      </c>
      <c r="B466" t="s">
        <v>12</v>
      </c>
      <c r="C466" t="s">
        <v>15</v>
      </c>
      <c r="D466">
        <v>0</v>
      </c>
      <c r="E466" t="s">
        <v>14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19</v>
      </c>
      <c r="M466" t="s">
        <v>25</v>
      </c>
      <c r="N466" t="s">
        <v>12</v>
      </c>
      <c r="O466" t="s">
        <v>15</v>
      </c>
      <c r="P466">
        <v>0</v>
      </c>
      <c r="Q466" t="s">
        <v>15</v>
      </c>
      <c r="R466">
        <v>98</v>
      </c>
      <c r="S466">
        <v>360</v>
      </c>
      <c r="T466">
        <v>0</v>
      </c>
    </row>
    <row r="467" spans="1:20" x14ac:dyDescent="0.3">
      <c r="A467" t="s">
        <v>489</v>
      </c>
      <c r="B467" t="s">
        <v>12</v>
      </c>
      <c r="C467" t="s">
        <v>15</v>
      </c>
      <c r="D467">
        <v>0</v>
      </c>
      <c r="E467" t="s">
        <v>14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20</v>
      </c>
      <c r="M467" t="s">
        <v>23</v>
      </c>
      <c r="N467" t="s">
        <v>12</v>
      </c>
      <c r="O467" t="s">
        <v>15</v>
      </c>
      <c r="P467">
        <v>0</v>
      </c>
      <c r="Q467" t="s">
        <v>15</v>
      </c>
      <c r="R467">
        <v>140</v>
      </c>
      <c r="S467">
        <v>360</v>
      </c>
      <c r="T467">
        <v>1</v>
      </c>
    </row>
    <row r="468" spans="1:20" x14ac:dyDescent="0.3">
      <c r="A468" t="s">
        <v>490</v>
      </c>
      <c r="B468" t="s">
        <v>12</v>
      </c>
      <c r="C468" t="s">
        <v>13</v>
      </c>
      <c r="D468">
        <v>3</v>
      </c>
      <c r="E468" t="s">
        <v>17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16</v>
      </c>
      <c r="M468" t="s">
        <v>25</v>
      </c>
      <c r="N468" t="s">
        <v>12</v>
      </c>
      <c r="O468" t="s">
        <v>13</v>
      </c>
      <c r="P468">
        <v>3</v>
      </c>
      <c r="Q468" t="s">
        <v>15</v>
      </c>
      <c r="R468">
        <v>70</v>
      </c>
      <c r="S468">
        <v>180</v>
      </c>
      <c r="T468">
        <v>0</v>
      </c>
    </row>
    <row r="469" spans="1:20" x14ac:dyDescent="0.3">
      <c r="A469" t="s">
        <v>491</v>
      </c>
      <c r="B469" t="str" cm="1">
        <f t="array" ref="B469">INDEX(N446:N1059, MATCH(MAX(COUNTIF(N446:N1059, N446:N1059)), COUNTIF(N446:N1059, N446:N1059), 0))</f>
        <v>Male</v>
      </c>
      <c r="C469" t="s">
        <v>13</v>
      </c>
      <c r="D469">
        <v>0</v>
      </c>
      <c r="E469" t="s">
        <v>14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19</v>
      </c>
      <c r="M469" t="s">
        <v>23</v>
      </c>
      <c r="O469" t="s">
        <v>13</v>
      </c>
      <c r="P469">
        <v>0</v>
      </c>
      <c r="Q469" t="s">
        <v>15</v>
      </c>
      <c r="R469">
        <v>110</v>
      </c>
      <c r="S469">
        <v>360</v>
      </c>
      <c r="T469">
        <v>1</v>
      </c>
    </row>
    <row r="470" spans="1:20" x14ac:dyDescent="0.3">
      <c r="A470" t="s">
        <v>492</v>
      </c>
      <c r="B470" t="s">
        <v>18</v>
      </c>
      <c r="C470" t="s">
        <v>13</v>
      </c>
      <c r="D470">
        <v>2</v>
      </c>
      <c r="E470" t="s">
        <v>17</v>
      </c>
      <c r="F470" t="str" cm="1">
        <f t="array" ref="F470">INDEX(Q459:Q1072, MATCH(MAX(COUNTIF(Q459:Q1072, Q459:Q1072)), COUNTIF(Q459:Q1072, Q459:Q1072), 0))</f>
        <v>No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19</v>
      </c>
      <c r="M470" t="s">
        <v>23</v>
      </c>
      <c r="N470" t="s">
        <v>18</v>
      </c>
      <c r="O470" t="s">
        <v>13</v>
      </c>
      <c r="P470">
        <v>2</v>
      </c>
      <c r="R470">
        <v>98</v>
      </c>
      <c r="S470">
        <v>360</v>
      </c>
      <c r="T470">
        <v>1</v>
      </c>
    </row>
    <row r="471" spans="1:20" x14ac:dyDescent="0.3">
      <c r="A471" t="s">
        <v>493</v>
      </c>
      <c r="B471" t="s">
        <v>12</v>
      </c>
      <c r="C471" t="s">
        <v>13</v>
      </c>
      <c r="D471">
        <v>0</v>
      </c>
      <c r="E471" t="s">
        <v>14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16</v>
      </c>
      <c r="M471" t="s">
        <v>25</v>
      </c>
      <c r="N471" t="s">
        <v>12</v>
      </c>
      <c r="O471" t="s">
        <v>13</v>
      </c>
      <c r="P471">
        <v>0</v>
      </c>
      <c r="Q471" t="s">
        <v>15</v>
      </c>
      <c r="R471">
        <v>110</v>
      </c>
      <c r="S471">
        <v>360</v>
      </c>
      <c r="T471">
        <v>1</v>
      </c>
    </row>
    <row r="472" spans="1:20" x14ac:dyDescent="0.3">
      <c r="A472" t="s">
        <v>494</v>
      </c>
      <c r="B472" t="s">
        <v>12</v>
      </c>
      <c r="C472" t="s">
        <v>13</v>
      </c>
      <c r="D472">
        <v>1</v>
      </c>
      <c r="E472" t="s">
        <v>14</v>
      </c>
      <c r="F472" t="s">
        <v>13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19</v>
      </c>
      <c r="M472" t="s">
        <v>23</v>
      </c>
      <c r="N472" t="s">
        <v>12</v>
      </c>
      <c r="O472" t="s">
        <v>13</v>
      </c>
      <c r="P472">
        <v>1</v>
      </c>
      <c r="Q472" t="s">
        <v>13</v>
      </c>
      <c r="R472">
        <v>162</v>
      </c>
      <c r="S472">
        <v>360</v>
      </c>
      <c r="T472">
        <v>1</v>
      </c>
    </row>
    <row r="473" spans="1:20" x14ac:dyDescent="0.3">
      <c r="A473" t="s">
        <v>495</v>
      </c>
      <c r="B473" t="s">
        <v>12</v>
      </c>
      <c r="C473" t="s">
        <v>13</v>
      </c>
      <c r="D473">
        <v>1</v>
      </c>
      <c r="E473" t="s">
        <v>17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20</v>
      </c>
      <c r="M473" t="s">
        <v>25</v>
      </c>
      <c r="N473" t="s">
        <v>12</v>
      </c>
      <c r="O473" t="s">
        <v>13</v>
      </c>
      <c r="P473">
        <v>1</v>
      </c>
      <c r="Q473" t="s">
        <v>15</v>
      </c>
      <c r="R473">
        <v>113</v>
      </c>
      <c r="S473">
        <v>180</v>
      </c>
      <c r="T473">
        <v>0</v>
      </c>
    </row>
    <row r="474" spans="1:20" x14ac:dyDescent="0.3">
      <c r="A474" t="s">
        <v>496</v>
      </c>
      <c r="B474" t="s">
        <v>12</v>
      </c>
      <c r="C474" t="s">
        <v>13</v>
      </c>
      <c r="D474">
        <v>3</v>
      </c>
      <c r="E474" t="s">
        <v>14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19</v>
      </c>
      <c r="M474" t="s">
        <v>23</v>
      </c>
      <c r="N474" t="s">
        <v>12</v>
      </c>
      <c r="O474" t="s">
        <v>13</v>
      </c>
      <c r="P474">
        <v>3</v>
      </c>
      <c r="Q474" t="s">
        <v>15</v>
      </c>
      <c r="R474">
        <v>100</v>
      </c>
      <c r="S474">
        <v>360</v>
      </c>
      <c r="T474">
        <v>1</v>
      </c>
    </row>
    <row r="475" spans="1:20" x14ac:dyDescent="0.3">
      <c r="A475" t="s">
        <v>497</v>
      </c>
      <c r="B475" t="s">
        <v>18</v>
      </c>
      <c r="C475" t="s">
        <v>15</v>
      </c>
      <c r="D475">
        <v>0</v>
      </c>
      <c r="E475" t="s">
        <v>14</v>
      </c>
      <c r="F475" t="s">
        <v>13</v>
      </c>
      <c r="G475">
        <v>2500</v>
      </c>
      <c r="H475">
        <v>0</v>
      </c>
      <c r="I475">
        <v>93</v>
      </c>
      <c r="J475">
        <v>360</v>
      </c>
      <c r="K475" cm="1">
        <f t="array" ref="K475">INDEX(T459:T1072, MATCH(MAX(COUNTIF(T459:T1072, T459:T1072)), COUNTIF(T459:T1072, T459:T1072), 0))</f>
        <v>1</v>
      </c>
      <c r="L475" t="s">
        <v>16</v>
      </c>
      <c r="M475" t="s">
        <v>23</v>
      </c>
      <c r="N475" t="s">
        <v>18</v>
      </c>
      <c r="O475" t="s">
        <v>15</v>
      </c>
      <c r="P475">
        <v>0</v>
      </c>
      <c r="Q475" t="s">
        <v>13</v>
      </c>
      <c r="R475">
        <v>93</v>
      </c>
      <c r="S475">
        <v>360</v>
      </c>
    </row>
    <row r="476" spans="1:20" x14ac:dyDescent="0.3">
      <c r="A476" t="s">
        <v>498</v>
      </c>
      <c r="B476" t="s">
        <v>12</v>
      </c>
      <c r="C476" t="s">
        <v>15</v>
      </c>
      <c r="D476">
        <v>2</v>
      </c>
      <c r="E476" t="s">
        <v>14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20</v>
      </c>
      <c r="M476" t="s">
        <v>23</v>
      </c>
      <c r="N476" t="s">
        <v>12</v>
      </c>
      <c r="O476" t="s">
        <v>15</v>
      </c>
      <c r="P476">
        <v>2</v>
      </c>
      <c r="Q476" t="s">
        <v>15</v>
      </c>
      <c r="R476">
        <v>162</v>
      </c>
      <c r="S476">
        <v>360</v>
      </c>
      <c r="T476">
        <v>1</v>
      </c>
    </row>
    <row r="477" spans="1:20" x14ac:dyDescent="0.3">
      <c r="A477" t="s">
        <v>499</v>
      </c>
      <c r="B477" t="s">
        <v>12</v>
      </c>
      <c r="C477" t="s">
        <v>13</v>
      </c>
      <c r="D477">
        <v>2</v>
      </c>
      <c r="E477" t="s">
        <v>14</v>
      </c>
      <c r="F477" t="s">
        <v>13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20</v>
      </c>
      <c r="M477" t="s">
        <v>23</v>
      </c>
      <c r="N477" t="s">
        <v>12</v>
      </c>
      <c r="O477" t="s">
        <v>13</v>
      </c>
      <c r="P477">
        <v>2</v>
      </c>
      <c r="Q477" t="s">
        <v>13</v>
      </c>
      <c r="R477">
        <v>150</v>
      </c>
      <c r="S477">
        <v>360</v>
      </c>
      <c r="T477">
        <v>1</v>
      </c>
    </row>
    <row r="478" spans="1:20" x14ac:dyDescent="0.3">
      <c r="A478" t="s">
        <v>500</v>
      </c>
      <c r="B478" t="s">
        <v>12</v>
      </c>
      <c r="C478" t="s">
        <v>13</v>
      </c>
      <c r="D478">
        <v>2</v>
      </c>
      <c r="E478" t="s">
        <v>14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19</v>
      </c>
      <c r="M478" t="s">
        <v>23</v>
      </c>
      <c r="N478" t="s">
        <v>12</v>
      </c>
      <c r="O478" t="s">
        <v>13</v>
      </c>
      <c r="P478">
        <v>2</v>
      </c>
      <c r="Q478" t="s">
        <v>15</v>
      </c>
      <c r="R478">
        <v>230</v>
      </c>
      <c r="S478">
        <v>300</v>
      </c>
      <c r="T478">
        <v>1</v>
      </c>
    </row>
    <row r="479" spans="1:20" x14ac:dyDescent="0.3">
      <c r="A479" t="s">
        <v>501</v>
      </c>
      <c r="B479" t="str" cm="1">
        <f t="array" ref="B479">INDEX(N456:N1069, MATCH(MAX(COUNTIF(N456:N1069, N456:N1069)), COUNTIF(N456:N1069, N456:N1069), 0))</f>
        <v>Male</v>
      </c>
      <c r="C479" t="s">
        <v>13</v>
      </c>
      <c r="D479">
        <v>2</v>
      </c>
      <c r="E479" t="s">
        <v>14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19</v>
      </c>
      <c r="M479" t="s">
        <v>25</v>
      </c>
      <c r="O479" t="s">
        <v>13</v>
      </c>
      <c r="P479">
        <v>2</v>
      </c>
      <c r="Q479" t="s">
        <v>15</v>
      </c>
      <c r="R479">
        <v>132</v>
      </c>
      <c r="S479">
        <v>360</v>
      </c>
      <c r="T479">
        <v>0</v>
      </c>
    </row>
    <row r="480" spans="1:20" x14ac:dyDescent="0.3">
      <c r="A480" t="s">
        <v>502</v>
      </c>
      <c r="B480" t="s">
        <v>12</v>
      </c>
      <c r="C480" t="s">
        <v>13</v>
      </c>
      <c r="D480">
        <v>1</v>
      </c>
      <c r="E480" t="s">
        <v>14</v>
      </c>
      <c r="F480" t="s">
        <v>13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19</v>
      </c>
      <c r="M480" t="s">
        <v>23</v>
      </c>
      <c r="N480" t="s">
        <v>12</v>
      </c>
      <c r="O480" t="s">
        <v>13</v>
      </c>
      <c r="P480">
        <v>1</v>
      </c>
      <c r="Q480" t="s">
        <v>13</v>
      </c>
      <c r="R480">
        <v>86</v>
      </c>
      <c r="S480">
        <v>360</v>
      </c>
      <c r="T480">
        <v>1</v>
      </c>
    </row>
    <row r="481" spans="1:20" x14ac:dyDescent="0.3">
      <c r="A481" t="s">
        <v>503</v>
      </c>
      <c r="B481" t="s">
        <v>12</v>
      </c>
      <c r="C481" t="s">
        <v>13</v>
      </c>
      <c r="D481">
        <v>2</v>
      </c>
      <c r="E481" t="s">
        <v>14</v>
      </c>
      <c r="F481" t="s">
        <v>15</v>
      </c>
      <c r="G481">
        <v>2947</v>
      </c>
      <c r="H481">
        <v>1603</v>
      </c>
      <c r="I481">
        <f>MEDIAN(R481:R1094)</f>
        <v>130.5</v>
      </c>
      <c r="J481">
        <v>360</v>
      </c>
      <c r="K481">
        <v>1</v>
      </c>
      <c r="L481" t="s">
        <v>16</v>
      </c>
      <c r="M481" t="s">
        <v>25</v>
      </c>
      <c r="N481" t="s">
        <v>12</v>
      </c>
      <c r="O481" t="s">
        <v>13</v>
      </c>
      <c r="P481">
        <v>2</v>
      </c>
      <c r="Q481" t="s">
        <v>15</v>
      </c>
      <c r="S481">
        <v>360</v>
      </c>
      <c r="T481">
        <v>1</v>
      </c>
    </row>
    <row r="482" spans="1:20" x14ac:dyDescent="0.3">
      <c r="A482" t="s">
        <v>504</v>
      </c>
      <c r="B482" t="s">
        <v>18</v>
      </c>
      <c r="C482" t="s">
        <v>15</v>
      </c>
      <c r="D482">
        <v>0</v>
      </c>
      <c r="E482" t="s">
        <v>17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20</v>
      </c>
      <c r="M482" t="s">
        <v>23</v>
      </c>
      <c r="N482" t="s">
        <v>18</v>
      </c>
      <c r="O482" t="s">
        <v>15</v>
      </c>
      <c r="P482">
        <v>0</v>
      </c>
      <c r="Q482" t="s">
        <v>15</v>
      </c>
      <c r="R482">
        <v>154</v>
      </c>
      <c r="S482">
        <v>360</v>
      </c>
      <c r="T482">
        <v>1</v>
      </c>
    </row>
    <row r="483" spans="1:20" x14ac:dyDescent="0.3">
      <c r="A483" t="s">
        <v>505</v>
      </c>
      <c r="B483" t="s">
        <v>12</v>
      </c>
      <c r="C483" t="s">
        <v>13</v>
      </c>
      <c r="D483">
        <v>3</v>
      </c>
      <c r="E483" t="s">
        <v>17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20</v>
      </c>
      <c r="M483" t="s">
        <v>23</v>
      </c>
      <c r="N483" t="s">
        <v>12</v>
      </c>
      <c r="O483" t="s">
        <v>13</v>
      </c>
      <c r="P483">
        <v>3</v>
      </c>
      <c r="Q483" t="s">
        <v>15</v>
      </c>
      <c r="R483">
        <v>113</v>
      </c>
      <c r="S483">
        <v>360</v>
      </c>
      <c r="T483">
        <v>1</v>
      </c>
    </row>
    <row r="484" spans="1:20" x14ac:dyDescent="0.3">
      <c r="A484" t="s">
        <v>506</v>
      </c>
      <c r="B484" t="s">
        <v>12</v>
      </c>
      <c r="C484" t="s">
        <v>13</v>
      </c>
      <c r="D484">
        <v>0</v>
      </c>
      <c r="E484" t="s">
        <v>14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19</v>
      </c>
      <c r="M484" t="s">
        <v>23</v>
      </c>
      <c r="N484" t="s">
        <v>12</v>
      </c>
      <c r="O484" t="s">
        <v>13</v>
      </c>
      <c r="P484">
        <v>0</v>
      </c>
      <c r="Q484" t="s">
        <v>15</v>
      </c>
      <c r="R484">
        <v>128</v>
      </c>
      <c r="S484">
        <v>360</v>
      </c>
      <c r="T484">
        <v>1</v>
      </c>
    </row>
    <row r="485" spans="1:20" x14ac:dyDescent="0.3">
      <c r="A485" t="s">
        <v>507</v>
      </c>
      <c r="B485" t="s">
        <v>12</v>
      </c>
      <c r="C485" t="s">
        <v>13</v>
      </c>
      <c r="D485">
        <v>0</v>
      </c>
      <c r="E485" t="s">
        <v>14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19</v>
      </c>
      <c r="M485" t="s">
        <v>23</v>
      </c>
      <c r="N485" t="s">
        <v>12</v>
      </c>
      <c r="O485" t="s">
        <v>13</v>
      </c>
      <c r="P485">
        <v>0</v>
      </c>
      <c r="Q485" t="s">
        <v>15</v>
      </c>
      <c r="R485">
        <v>234</v>
      </c>
      <c r="S485">
        <v>360</v>
      </c>
      <c r="T485">
        <v>1</v>
      </c>
    </row>
    <row r="486" spans="1:20" x14ac:dyDescent="0.3">
      <c r="A486" t="s">
        <v>508</v>
      </c>
      <c r="B486" t="s">
        <v>12</v>
      </c>
      <c r="C486" t="s">
        <v>13</v>
      </c>
      <c r="D486">
        <v>2</v>
      </c>
      <c r="E486" t="s">
        <v>14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19</v>
      </c>
      <c r="M486" t="s">
        <v>23</v>
      </c>
      <c r="N486" t="s">
        <v>12</v>
      </c>
      <c r="O486" t="s">
        <v>13</v>
      </c>
      <c r="P486">
        <v>2</v>
      </c>
      <c r="Q486" t="s">
        <v>15</v>
      </c>
      <c r="R486">
        <v>246</v>
      </c>
      <c r="S486">
        <v>360</v>
      </c>
      <c r="T486">
        <v>1</v>
      </c>
    </row>
    <row r="487" spans="1:20" x14ac:dyDescent="0.3">
      <c r="A487" t="s">
        <v>509</v>
      </c>
      <c r="B487" t="s">
        <v>12</v>
      </c>
      <c r="C487" t="s">
        <v>13</v>
      </c>
      <c r="D487">
        <v>1</v>
      </c>
      <c r="E487" t="s">
        <v>17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20</v>
      </c>
      <c r="M487" t="s">
        <v>23</v>
      </c>
      <c r="N487" t="s">
        <v>12</v>
      </c>
      <c r="O487" t="s">
        <v>13</v>
      </c>
      <c r="P487">
        <v>1</v>
      </c>
      <c r="Q487" t="s">
        <v>15</v>
      </c>
      <c r="R487">
        <v>131</v>
      </c>
      <c r="S487">
        <v>360</v>
      </c>
      <c r="T487">
        <v>1</v>
      </c>
    </row>
    <row r="488" spans="1:20" x14ac:dyDescent="0.3">
      <c r="A488" t="s">
        <v>510</v>
      </c>
      <c r="B488" t="s">
        <v>12</v>
      </c>
      <c r="C488" t="s">
        <v>15</v>
      </c>
      <c r="D488">
        <v>2</v>
      </c>
      <c r="E488" t="s">
        <v>14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20</v>
      </c>
      <c r="M488" t="s">
        <v>25</v>
      </c>
      <c r="N488" t="s">
        <v>12</v>
      </c>
      <c r="O488" t="s">
        <v>15</v>
      </c>
      <c r="P488">
        <v>2</v>
      </c>
      <c r="Q488" t="s">
        <v>15</v>
      </c>
      <c r="R488">
        <v>80</v>
      </c>
      <c r="S488">
        <v>360</v>
      </c>
      <c r="T488">
        <v>0</v>
      </c>
    </row>
    <row r="489" spans="1:20" x14ac:dyDescent="0.3">
      <c r="A489" t="s">
        <v>511</v>
      </c>
      <c r="B489" t="s">
        <v>12</v>
      </c>
      <c r="C489" t="s">
        <v>13</v>
      </c>
      <c r="D489">
        <v>1</v>
      </c>
      <c r="E489" t="s">
        <v>14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16</v>
      </c>
      <c r="M489" t="s">
        <v>25</v>
      </c>
      <c r="N489" t="s">
        <v>12</v>
      </c>
      <c r="O489" t="s">
        <v>13</v>
      </c>
      <c r="P489">
        <v>1</v>
      </c>
      <c r="Q489" t="s">
        <v>15</v>
      </c>
      <c r="R489">
        <v>500</v>
      </c>
      <c r="S489">
        <v>360</v>
      </c>
      <c r="T489">
        <v>1</v>
      </c>
    </row>
    <row r="490" spans="1:20" x14ac:dyDescent="0.3">
      <c r="A490" t="s">
        <v>512</v>
      </c>
      <c r="B490" t="s">
        <v>12</v>
      </c>
      <c r="C490" t="s">
        <v>13</v>
      </c>
      <c r="D490">
        <v>2</v>
      </c>
      <c r="E490" t="s">
        <v>14</v>
      </c>
      <c r="F490" t="s">
        <v>13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19</v>
      </c>
      <c r="M490" t="s">
        <v>23</v>
      </c>
      <c r="N490" t="s">
        <v>12</v>
      </c>
      <c r="O490" t="s">
        <v>13</v>
      </c>
      <c r="P490">
        <v>2</v>
      </c>
      <c r="Q490" t="s">
        <v>13</v>
      </c>
      <c r="R490">
        <v>160</v>
      </c>
      <c r="S490">
        <v>360</v>
      </c>
      <c r="T490">
        <v>1</v>
      </c>
    </row>
    <row r="491" spans="1:20" x14ac:dyDescent="0.3">
      <c r="A491" t="s">
        <v>513</v>
      </c>
      <c r="B491" t="s">
        <v>12</v>
      </c>
      <c r="C491" t="s">
        <v>15</v>
      </c>
      <c r="D491">
        <v>0</v>
      </c>
      <c r="E491" t="s">
        <v>14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16</v>
      </c>
      <c r="M491" t="s">
        <v>25</v>
      </c>
      <c r="N491" t="s">
        <v>12</v>
      </c>
      <c r="O491" t="s">
        <v>15</v>
      </c>
      <c r="P491">
        <v>0</v>
      </c>
      <c r="Q491" t="s">
        <v>15</v>
      </c>
      <c r="R491">
        <v>75</v>
      </c>
      <c r="S491">
        <v>360</v>
      </c>
      <c r="T491">
        <v>1</v>
      </c>
    </row>
    <row r="492" spans="1:20" x14ac:dyDescent="0.3">
      <c r="A492" t="s">
        <v>514</v>
      </c>
      <c r="B492" t="s">
        <v>12</v>
      </c>
      <c r="C492" t="s">
        <v>15</v>
      </c>
      <c r="D492">
        <v>0</v>
      </c>
      <c r="E492" t="s">
        <v>17</v>
      </c>
      <c r="F492" t="s">
        <v>15</v>
      </c>
      <c r="G492">
        <v>2699</v>
      </c>
      <c r="H492">
        <v>2785</v>
      </c>
      <c r="I492">
        <v>96</v>
      </c>
      <c r="J492">
        <v>360</v>
      </c>
      <c r="K492" cm="1">
        <f t="array" ref="K492">INDEX(T476:T1089, MATCH(MAX(COUNTIF(T476:T1089, T476:T1089)), COUNTIF(T476:T1089, T476:T1089), 0))</f>
        <v>1</v>
      </c>
      <c r="L492" t="s">
        <v>19</v>
      </c>
      <c r="M492" t="s">
        <v>23</v>
      </c>
      <c r="N492" t="s">
        <v>12</v>
      </c>
      <c r="O492" t="s">
        <v>15</v>
      </c>
      <c r="P492">
        <v>0</v>
      </c>
      <c r="Q492" t="s">
        <v>15</v>
      </c>
      <c r="R492">
        <v>96</v>
      </c>
      <c r="S492">
        <v>360</v>
      </c>
    </row>
    <row r="493" spans="1:20" x14ac:dyDescent="0.3">
      <c r="A493" t="s">
        <v>515</v>
      </c>
      <c r="B493" t="s">
        <v>12</v>
      </c>
      <c r="C493" t="s">
        <v>13</v>
      </c>
      <c r="D493">
        <v>1</v>
      </c>
      <c r="E493" t="s">
        <v>17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K493" cm="1">
        <f t="array" ref="K493">INDEX(T477:T1090, MATCH(MAX(COUNTIF(T477:T1090, T477:T1090)), COUNTIF(T477:T1090, T477:T1090), 0))</f>
        <v>1</v>
      </c>
      <c r="L493" t="s">
        <v>16</v>
      </c>
      <c r="M493" t="s">
        <v>23</v>
      </c>
      <c r="N493" t="s">
        <v>12</v>
      </c>
      <c r="O493" t="s">
        <v>13</v>
      </c>
      <c r="P493">
        <v>1</v>
      </c>
      <c r="Q493" t="s">
        <v>15</v>
      </c>
      <c r="R493">
        <v>186</v>
      </c>
      <c r="S493">
        <v>360</v>
      </c>
    </row>
    <row r="494" spans="1:20" x14ac:dyDescent="0.3">
      <c r="A494" t="s">
        <v>516</v>
      </c>
      <c r="B494" t="s">
        <v>12</v>
      </c>
      <c r="C494" t="s">
        <v>15</v>
      </c>
      <c r="D494">
        <v>0</v>
      </c>
      <c r="E494" t="s">
        <v>17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20</v>
      </c>
      <c r="M494" t="s">
        <v>23</v>
      </c>
      <c r="N494" t="s">
        <v>12</v>
      </c>
      <c r="O494" t="s">
        <v>15</v>
      </c>
      <c r="P494">
        <v>0</v>
      </c>
      <c r="Q494" t="s">
        <v>15</v>
      </c>
      <c r="R494">
        <v>110</v>
      </c>
      <c r="S494">
        <v>360</v>
      </c>
      <c r="T494">
        <v>1</v>
      </c>
    </row>
    <row r="495" spans="1:20" x14ac:dyDescent="0.3">
      <c r="A495" t="s">
        <v>517</v>
      </c>
      <c r="B495" t="s">
        <v>18</v>
      </c>
      <c r="C495" t="s">
        <v>15</v>
      </c>
      <c r="D495">
        <v>0</v>
      </c>
      <c r="E495" t="s">
        <v>17</v>
      </c>
      <c r="F495" t="s">
        <v>13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19</v>
      </c>
      <c r="M495" t="s">
        <v>23</v>
      </c>
      <c r="N495" t="s">
        <v>18</v>
      </c>
      <c r="O495" t="s">
        <v>15</v>
      </c>
      <c r="P495">
        <v>0</v>
      </c>
      <c r="Q495" t="s">
        <v>13</v>
      </c>
      <c r="R495">
        <v>225</v>
      </c>
      <c r="S495">
        <v>360</v>
      </c>
      <c r="T495">
        <v>1</v>
      </c>
    </row>
    <row r="496" spans="1:20" x14ac:dyDescent="0.3">
      <c r="A496" t="s">
        <v>518</v>
      </c>
      <c r="B496" t="s">
        <v>12</v>
      </c>
      <c r="C496" t="s">
        <v>13</v>
      </c>
      <c r="D496">
        <v>0</v>
      </c>
      <c r="E496" t="s">
        <v>14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20</v>
      </c>
      <c r="M496" t="s">
        <v>25</v>
      </c>
      <c r="N496" t="s">
        <v>12</v>
      </c>
      <c r="O496" t="s">
        <v>13</v>
      </c>
      <c r="P496">
        <v>0</v>
      </c>
      <c r="Q496" t="s">
        <v>15</v>
      </c>
      <c r="R496">
        <v>119</v>
      </c>
      <c r="S496">
        <v>360</v>
      </c>
      <c r="T496">
        <v>0</v>
      </c>
    </row>
    <row r="497" spans="1:20" x14ac:dyDescent="0.3">
      <c r="A497" t="s">
        <v>519</v>
      </c>
      <c r="B497" t="s">
        <v>18</v>
      </c>
      <c r="C497" t="s">
        <v>13</v>
      </c>
      <c r="D497">
        <v>1</v>
      </c>
      <c r="E497" t="s">
        <v>14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19</v>
      </c>
      <c r="M497" t="s">
        <v>23</v>
      </c>
      <c r="N497" t="s">
        <v>18</v>
      </c>
      <c r="O497" t="s">
        <v>13</v>
      </c>
      <c r="P497">
        <v>1</v>
      </c>
      <c r="Q497" t="s">
        <v>15</v>
      </c>
      <c r="R497">
        <v>105</v>
      </c>
      <c r="S497">
        <v>84</v>
      </c>
      <c r="T497">
        <v>1</v>
      </c>
    </row>
    <row r="498" spans="1:20" x14ac:dyDescent="0.3">
      <c r="A498" t="s">
        <v>520</v>
      </c>
      <c r="B498" t="s">
        <v>12</v>
      </c>
      <c r="C498" t="s">
        <v>13</v>
      </c>
      <c r="D498">
        <v>0</v>
      </c>
      <c r="E498" t="s">
        <v>17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20</v>
      </c>
      <c r="M498" t="s">
        <v>23</v>
      </c>
      <c r="N498" t="s">
        <v>12</v>
      </c>
      <c r="O498" t="s">
        <v>13</v>
      </c>
      <c r="P498">
        <v>0</v>
      </c>
      <c r="Q498" t="s">
        <v>15</v>
      </c>
      <c r="R498">
        <v>107</v>
      </c>
      <c r="S498">
        <v>360</v>
      </c>
      <c r="T498">
        <v>1</v>
      </c>
    </row>
    <row r="499" spans="1:20" x14ac:dyDescent="0.3">
      <c r="A499" t="s">
        <v>521</v>
      </c>
      <c r="B499" t="s">
        <v>12</v>
      </c>
      <c r="C499" t="s">
        <v>13</v>
      </c>
      <c r="D499">
        <v>0</v>
      </c>
      <c r="E499" t="s">
        <v>14</v>
      </c>
      <c r="F499" t="s">
        <v>15</v>
      </c>
      <c r="G499">
        <v>4625</v>
      </c>
      <c r="H499">
        <v>2857</v>
      </c>
      <c r="I499">
        <v>111</v>
      </c>
      <c r="J499">
        <v>12</v>
      </c>
      <c r="K499" cm="1">
        <f t="array" ref="K499">INDEX(T483:T1096, MATCH(MAX(COUNTIF(T483:T1096, T483:T1096)), COUNTIF(T483:T1096, T483:T1096), 0))</f>
        <v>1</v>
      </c>
      <c r="L499" t="s">
        <v>16</v>
      </c>
      <c r="M499" t="s">
        <v>23</v>
      </c>
      <c r="N499" t="s">
        <v>12</v>
      </c>
      <c r="O499" t="s">
        <v>13</v>
      </c>
      <c r="P499">
        <v>0</v>
      </c>
      <c r="Q499" t="s">
        <v>15</v>
      </c>
      <c r="R499">
        <v>111</v>
      </c>
      <c r="S499">
        <v>12</v>
      </c>
    </row>
    <row r="500" spans="1:20" x14ac:dyDescent="0.3">
      <c r="A500" t="s">
        <v>522</v>
      </c>
      <c r="B500" t="s">
        <v>12</v>
      </c>
      <c r="C500" t="s">
        <v>13</v>
      </c>
      <c r="D500">
        <v>1</v>
      </c>
      <c r="E500" t="s">
        <v>14</v>
      </c>
      <c r="F500" t="s">
        <v>13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19</v>
      </c>
      <c r="M500" t="s">
        <v>23</v>
      </c>
      <c r="N500" t="s">
        <v>12</v>
      </c>
      <c r="O500" t="s">
        <v>13</v>
      </c>
      <c r="P500">
        <v>1</v>
      </c>
      <c r="Q500" t="s">
        <v>13</v>
      </c>
      <c r="R500">
        <v>95</v>
      </c>
      <c r="S500">
        <v>360</v>
      </c>
      <c r="T500">
        <v>1</v>
      </c>
    </row>
    <row r="501" spans="1:20" x14ac:dyDescent="0.3">
      <c r="A501" t="s">
        <v>523</v>
      </c>
      <c r="B501" t="s">
        <v>12</v>
      </c>
      <c r="C501" t="s">
        <v>15</v>
      </c>
      <c r="D501">
        <v>0</v>
      </c>
      <c r="E501" t="s">
        <v>14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20</v>
      </c>
      <c r="M501" t="s">
        <v>25</v>
      </c>
      <c r="N501" t="s">
        <v>12</v>
      </c>
      <c r="O501" t="s">
        <v>15</v>
      </c>
      <c r="P501">
        <v>0</v>
      </c>
      <c r="Q501" t="s">
        <v>15</v>
      </c>
      <c r="R501">
        <v>209</v>
      </c>
      <c r="S501">
        <v>360</v>
      </c>
      <c r="T501">
        <v>0</v>
      </c>
    </row>
    <row r="502" spans="1:20" x14ac:dyDescent="0.3">
      <c r="A502" t="s">
        <v>524</v>
      </c>
      <c r="B502" t="s">
        <v>18</v>
      </c>
      <c r="C502" t="s">
        <v>15</v>
      </c>
      <c r="D502">
        <v>0</v>
      </c>
      <c r="E502" t="s">
        <v>14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20</v>
      </c>
      <c r="M502" t="s">
        <v>23</v>
      </c>
      <c r="N502" t="s">
        <v>18</v>
      </c>
      <c r="O502" t="s">
        <v>15</v>
      </c>
      <c r="P502">
        <v>0</v>
      </c>
      <c r="Q502" t="s">
        <v>15</v>
      </c>
      <c r="R502">
        <v>113</v>
      </c>
      <c r="S502">
        <v>480</v>
      </c>
      <c r="T502">
        <v>1</v>
      </c>
    </row>
    <row r="503" spans="1:20" x14ac:dyDescent="0.3">
      <c r="A503" t="s">
        <v>525</v>
      </c>
      <c r="B503" t="s">
        <v>18</v>
      </c>
      <c r="C503" t="s">
        <v>15</v>
      </c>
      <c r="D503">
        <v>0</v>
      </c>
      <c r="E503" t="s">
        <v>14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19</v>
      </c>
      <c r="M503" t="s">
        <v>23</v>
      </c>
      <c r="N503" t="s">
        <v>18</v>
      </c>
      <c r="O503" t="s">
        <v>15</v>
      </c>
      <c r="P503">
        <v>0</v>
      </c>
      <c r="Q503" t="s">
        <v>15</v>
      </c>
      <c r="R503">
        <v>100</v>
      </c>
      <c r="S503">
        <v>360</v>
      </c>
      <c r="T503">
        <v>1</v>
      </c>
    </row>
    <row r="504" spans="1:20" x14ac:dyDescent="0.3">
      <c r="A504" t="s">
        <v>526</v>
      </c>
      <c r="B504" t="s">
        <v>12</v>
      </c>
      <c r="C504" t="s">
        <v>13</v>
      </c>
      <c r="D504">
        <v>2</v>
      </c>
      <c r="E504" t="s">
        <v>14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19</v>
      </c>
      <c r="M504" t="s">
        <v>23</v>
      </c>
      <c r="N504" t="s">
        <v>12</v>
      </c>
      <c r="O504" t="s">
        <v>13</v>
      </c>
      <c r="P504">
        <v>2</v>
      </c>
      <c r="Q504" t="s">
        <v>15</v>
      </c>
      <c r="R504">
        <v>208</v>
      </c>
      <c r="S504">
        <v>360</v>
      </c>
      <c r="T504">
        <v>1</v>
      </c>
    </row>
    <row r="505" spans="1:20" x14ac:dyDescent="0.3">
      <c r="A505" t="s">
        <v>527</v>
      </c>
      <c r="B505" t="s">
        <v>12</v>
      </c>
      <c r="C505" t="s">
        <v>13</v>
      </c>
      <c r="D505">
        <v>1</v>
      </c>
      <c r="E505" t="s">
        <v>17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K505" cm="1">
        <f t="array" ref="K505">INDEX(T489:T1102, MATCH(MAX(COUNTIF(T489:T1102, T489:T1102)), COUNTIF(T489:T1102, T489:T1102), 0))</f>
        <v>1</v>
      </c>
      <c r="L505" t="s">
        <v>20</v>
      </c>
      <c r="M505" t="s">
        <v>25</v>
      </c>
      <c r="N505" t="s">
        <v>12</v>
      </c>
      <c r="O505" t="s">
        <v>13</v>
      </c>
      <c r="P505">
        <v>1</v>
      </c>
      <c r="Q505" t="s">
        <v>15</v>
      </c>
      <c r="R505">
        <v>138</v>
      </c>
      <c r="S505">
        <v>360</v>
      </c>
    </row>
    <row r="506" spans="1:20" x14ac:dyDescent="0.3">
      <c r="A506" t="s">
        <v>528</v>
      </c>
      <c r="B506" t="s">
        <v>12</v>
      </c>
      <c r="C506" t="s">
        <v>13</v>
      </c>
      <c r="D506">
        <v>0</v>
      </c>
      <c r="E506" t="s">
        <v>17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19</v>
      </c>
      <c r="M506" t="s">
        <v>23</v>
      </c>
      <c r="N506" t="s">
        <v>12</v>
      </c>
      <c r="O506" t="s">
        <v>13</v>
      </c>
      <c r="P506">
        <v>0</v>
      </c>
      <c r="Q506" t="s">
        <v>15</v>
      </c>
      <c r="R506">
        <v>124</v>
      </c>
      <c r="S506">
        <v>300</v>
      </c>
      <c r="T506">
        <v>1</v>
      </c>
    </row>
    <row r="507" spans="1:20" x14ac:dyDescent="0.3">
      <c r="A507" t="s">
        <v>529</v>
      </c>
      <c r="B507" t="s">
        <v>12</v>
      </c>
      <c r="C507" t="s">
        <v>13</v>
      </c>
      <c r="D507">
        <v>2</v>
      </c>
      <c r="E507" t="s">
        <v>14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20</v>
      </c>
      <c r="M507" t="s">
        <v>23</v>
      </c>
      <c r="N507" t="s">
        <v>12</v>
      </c>
      <c r="O507" t="s">
        <v>13</v>
      </c>
      <c r="P507">
        <v>2</v>
      </c>
      <c r="Q507" t="s">
        <v>15</v>
      </c>
      <c r="R507">
        <v>243</v>
      </c>
      <c r="S507">
        <v>360</v>
      </c>
      <c r="T507">
        <v>1</v>
      </c>
    </row>
    <row r="508" spans="1:20" x14ac:dyDescent="0.3">
      <c r="A508" t="s">
        <v>530</v>
      </c>
      <c r="B508" t="s">
        <v>12</v>
      </c>
      <c r="C508" t="s">
        <v>13</v>
      </c>
      <c r="D508">
        <v>0</v>
      </c>
      <c r="E508" t="s">
        <v>14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K508" cm="1">
        <f t="array" ref="K508">INDEX(T492:T1105, MATCH(MAX(COUNTIF(T492:T1105, T492:T1105)), COUNTIF(T492:T1105, T492:T1105), 0))</f>
        <v>1</v>
      </c>
      <c r="L508" t="s">
        <v>16</v>
      </c>
      <c r="M508" t="s">
        <v>23</v>
      </c>
      <c r="N508" t="s">
        <v>12</v>
      </c>
      <c r="O508" t="s">
        <v>13</v>
      </c>
      <c r="P508">
        <v>0</v>
      </c>
      <c r="Q508" t="s">
        <v>15</v>
      </c>
      <c r="R508">
        <v>480</v>
      </c>
      <c r="S508">
        <v>360</v>
      </c>
    </row>
    <row r="509" spans="1:20" x14ac:dyDescent="0.3">
      <c r="A509" t="s">
        <v>531</v>
      </c>
      <c r="B509" t="str" cm="1">
        <f t="array" ref="B509">INDEX(N486:N1099, MATCH(MAX(COUNTIF(N486:N1099, N486:N1099)), COUNTIF(N486:N1099, N486:N1099), 0))</f>
        <v>Male</v>
      </c>
      <c r="C509" t="s">
        <v>15</v>
      </c>
      <c r="D509">
        <v>0</v>
      </c>
      <c r="E509" t="s">
        <v>14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16</v>
      </c>
      <c r="M509" t="s">
        <v>25</v>
      </c>
      <c r="O509" t="s">
        <v>15</v>
      </c>
      <c r="P509">
        <v>0</v>
      </c>
      <c r="Q509" t="s">
        <v>15</v>
      </c>
      <c r="R509">
        <v>96</v>
      </c>
      <c r="S509">
        <v>360</v>
      </c>
      <c r="T509">
        <v>1</v>
      </c>
    </row>
    <row r="510" spans="1:20" x14ac:dyDescent="0.3">
      <c r="A510" t="s">
        <v>532</v>
      </c>
      <c r="B510" t="s">
        <v>12</v>
      </c>
      <c r="C510" t="s">
        <v>13</v>
      </c>
      <c r="D510">
        <v>0</v>
      </c>
      <c r="E510" t="s">
        <v>14</v>
      </c>
      <c r="F510" t="s">
        <v>13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16</v>
      </c>
      <c r="M510" t="s">
        <v>23</v>
      </c>
      <c r="N510" t="s">
        <v>12</v>
      </c>
      <c r="O510" t="s">
        <v>13</v>
      </c>
      <c r="P510">
        <v>0</v>
      </c>
      <c r="Q510" t="s">
        <v>13</v>
      </c>
      <c r="R510">
        <v>188</v>
      </c>
      <c r="S510">
        <v>360</v>
      </c>
      <c r="T510">
        <v>1</v>
      </c>
    </row>
    <row r="511" spans="1:20" x14ac:dyDescent="0.3">
      <c r="A511" t="s">
        <v>533</v>
      </c>
      <c r="B511" t="s">
        <v>18</v>
      </c>
      <c r="C511" t="s">
        <v>15</v>
      </c>
      <c r="D511">
        <v>1</v>
      </c>
      <c r="E511" t="s">
        <v>14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16</v>
      </c>
      <c r="M511" t="s">
        <v>23</v>
      </c>
      <c r="N511" t="s">
        <v>18</v>
      </c>
      <c r="O511" t="s">
        <v>15</v>
      </c>
      <c r="P511">
        <v>1</v>
      </c>
      <c r="Q511" t="s">
        <v>15</v>
      </c>
      <c r="R511">
        <v>40</v>
      </c>
      <c r="S511">
        <v>360</v>
      </c>
      <c r="T511">
        <v>1</v>
      </c>
    </row>
    <row r="512" spans="1:20" x14ac:dyDescent="0.3">
      <c r="A512" t="s">
        <v>534</v>
      </c>
      <c r="B512" t="s">
        <v>12</v>
      </c>
      <c r="C512" t="s">
        <v>15</v>
      </c>
      <c r="D512">
        <v>0</v>
      </c>
      <c r="E512" t="s">
        <v>17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20</v>
      </c>
      <c r="M512" t="s">
        <v>25</v>
      </c>
      <c r="N512" t="s">
        <v>12</v>
      </c>
      <c r="O512" t="s">
        <v>15</v>
      </c>
      <c r="P512">
        <v>0</v>
      </c>
      <c r="Q512" t="s">
        <v>15</v>
      </c>
      <c r="R512">
        <v>100</v>
      </c>
      <c r="S512">
        <v>360</v>
      </c>
      <c r="T512">
        <v>1</v>
      </c>
    </row>
    <row r="513" spans="1:20" x14ac:dyDescent="0.3">
      <c r="A513" t="s">
        <v>535</v>
      </c>
      <c r="B513" t="s">
        <v>12</v>
      </c>
      <c r="C513" t="s">
        <v>13</v>
      </c>
      <c r="D513">
        <v>1</v>
      </c>
      <c r="E513" t="s">
        <v>14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19</v>
      </c>
      <c r="M513" t="s">
        <v>23</v>
      </c>
      <c r="N513" t="s">
        <v>12</v>
      </c>
      <c r="O513" t="s">
        <v>13</v>
      </c>
      <c r="P513">
        <v>1</v>
      </c>
      <c r="Q513" t="s">
        <v>15</v>
      </c>
      <c r="R513">
        <v>250</v>
      </c>
      <c r="S513">
        <v>360</v>
      </c>
      <c r="T513">
        <v>1</v>
      </c>
    </row>
    <row r="514" spans="1:20" x14ac:dyDescent="0.3">
      <c r="A514" t="s">
        <v>536</v>
      </c>
      <c r="B514" t="s">
        <v>12</v>
      </c>
      <c r="C514" t="s">
        <v>13</v>
      </c>
      <c r="D514">
        <v>2</v>
      </c>
      <c r="E514" t="s">
        <v>14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16</v>
      </c>
      <c r="M514" t="s">
        <v>23</v>
      </c>
      <c r="N514" t="s">
        <v>12</v>
      </c>
      <c r="O514" t="s">
        <v>13</v>
      </c>
      <c r="P514">
        <v>2</v>
      </c>
      <c r="Q514" t="s">
        <v>15</v>
      </c>
      <c r="R514">
        <v>148</v>
      </c>
      <c r="S514">
        <v>360</v>
      </c>
      <c r="T514">
        <v>1</v>
      </c>
    </row>
    <row r="515" spans="1:20" x14ac:dyDescent="0.3">
      <c r="A515" t="s">
        <v>537</v>
      </c>
      <c r="B515" t="s">
        <v>12</v>
      </c>
      <c r="C515" t="s">
        <v>13</v>
      </c>
      <c r="D515">
        <v>0</v>
      </c>
      <c r="E515" t="s">
        <v>14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19</v>
      </c>
      <c r="M515" t="s">
        <v>25</v>
      </c>
      <c r="N515" t="s">
        <v>12</v>
      </c>
      <c r="O515" t="s">
        <v>13</v>
      </c>
      <c r="P515">
        <v>0</v>
      </c>
      <c r="Q515" t="s">
        <v>15</v>
      </c>
      <c r="R515">
        <v>70</v>
      </c>
      <c r="S515">
        <v>180</v>
      </c>
      <c r="T515">
        <v>1</v>
      </c>
    </row>
    <row r="516" spans="1:20" x14ac:dyDescent="0.3">
      <c r="A516" t="s">
        <v>538</v>
      </c>
      <c r="B516" t="s">
        <v>12</v>
      </c>
      <c r="C516" t="s">
        <v>15</v>
      </c>
      <c r="D516">
        <v>0</v>
      </c>
      <c r="E516" t="s">
        <v>14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20</v>
      </c>
      <c r="M516" t="s">
        <v>25</v>
      </c>
      <c r="N516" t="s">
        <v>12</v>
      </c>
      <c r="O516" t="s">
        <v>15</v>
      </c>
      <c r="P516">
        <v>0</v>
      </c>
      <c r="Q516" t="s">
        <v>15</v>
      </c>
      <c r="R516">
        <v>311</v>
      </c>
      <c r="S516">
        <v>360</v>
      </c>
      <c r="T516">
        <v>1</v>
      </c>
    </row>
    <row r="517" spans="1:20" x14ac:dyDescent="0.3">
      <c r="A517" t="s">
        <v>539</v>
      </c>
      <c r="B517" t="s">
        <v>12</v>
      </c>
      <c r="C517" t="s">
        <v>13</v>
      </c>
      <c r="D517">
        <v>3</v>
      </c>
      <c r="E517" t="s">
        <v>14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20</v>
      </c>
      <c r="M517" t="s">
        <v>23</v>
      </c>
      <c r="N517" t="s">
        <v>12</v>
      </c>
      <c r="O517" t="s">
        <v>13</v>
      </c>
      <c r="P517">
        <v>3</v>
      </c>
      <c r="Q517" t="s">
        <v>15</v>
      </c>
      <c r="R517">
        <v>150</v>
      </c>
      <c r="S517">
        <v>360</v>
      </c>
      <c r="T517">
        <v>1</v>
      </c>
    </row>
    <row r="518" spans="1:20" x14ac:dyDescent="0.3">
      <c r="A518" t="s">
        <v>540</v>
      </c>
      <c r="B518" t="s">
        <v>18</v>
      </c>
      <c r="C518" t="s">
        <v>13</v>
      </c>
      <c r="D518">
        <v>2</v>
      </c>
      <c r="E518" t="s">
        <v>14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19</v>
      </c>
      <c r="M518" t="s">
        <v>23</v>
      </c>
      <c r="N518" t="s">
        <v>18</v>
      </c>
      <c r="O518" t="s">
        <v>13</v>
      </c>
      <c r="P518">
        <v>2</v>
      </c>
      <c r="Q518" t="s">
        <v>15</v>
      </c>
      <c r="R518">
        <v>113</v>
      </c>
      <c r="S518">
        <v>480</v>
      </c>
      <c r="T518">
        <v>1</v>
      </c>
    </row>
    <row r="519" spans="1:20" x14ac:dyDescent="0.3">
      <c r="A519" t="s">
        <v>541</v>
      </c>
      <c r="B519" t="s">
        <v>12</v>
      </c>
      <c r="C519" t="s">
        <v>13</v>
      </c>
      <c r="D519" cm="1">
        <f t="array" ref="D519">INDEX(P488:P1030, MATCH(MAX(COUNTIF(P488:P1030, P488:P1030)), COUNTIF(P488:P1030, P488:P1030), 0))</f>
        <v>0</v>
      </c>
      <c r="E519" t="s">
        <v>17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19</v>
      </c>
      <c r="M519" t="s">
        <v>25</v>
      </c>
      <c r="N519" t="s">
        <v>12</v>
      </c>
      <c r="O519" t="s">
        <v>13</v>
      </c>
      <c r="Q519" t="s">
        <v>15</v>
      </c>
      <c r="R519">
        <v>123</v>
      </c>
      <c r="S519">
        <v>360</v>
      </c>
      <c r="T519">
        <v>0</v>
      </c>
    </row>
    <row r="520" spans="1:20" x14ac:dyDescent="0.3">
      <c r="A520" t="s">
        <v>542</v>
      </c>
      <c r="B520" t="s">
        <v>12</v>
      </c>
      <c r="C520" t="s">
        <v>15</v>
      </c>
      <c r="D520">
        <v>0</v>
      </c>
      <c r="E520" t="s">
        <v>14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19</v>
      </c>
      <c r="M520" t="s">
        <v>25</v>
      </c>
      <c r="N520" t="s">
        <v>12</v>
      </c>
      <c r="O520" t="s">
        <v>15</v>
      </c>
      <c r="P520">
        <v>0</v>
      </c>
      <c r="Q520" t="s">
        <v>15</v>
      </c>
      <c r="R520">
        <v>185</v>
      </c>
      <c r="S520">
        <v>360</v>
      </c>
      <c r="T520">
        <v>1</v>
      </c>
    </row>
    <row r="521" spans="1:20" x14ac:dyDescent="0.3">
      <c r="A521" t="s">
        <v>543</v>
      </c>
      <c r="B521" t="s">
        <v>18</v>
      </c>
      <c r="C521" t="s">
        <v>15</v>
      </c>
      <c r="D521">
        <v>0</v>
      </c>
      <c r="E521" t="s">
        <v>17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20</v>
      </c>
      <c r="M521" t="s">
        <v>25</v>
      </c>
      <c r="N521" t="s">
        <v>18</v>
      </c>
      <c r="O521" t="s">
        <v>15</v>
      </c>
      <c r="P521">
        <v>0</v>
      </c>
      <c r="Q521" t="s">
        <v>15</v>
      </c>
      <c r="R521">
        <v>95</v>
      </c>
      <c r="S521">
        <v>360</v>
      </c>
      <c r="T521">
        <v>1</v>
      </c>
    </row>
    <row r="522" spans="1:20" x14ac:dyDescent="0.3">
      <c r="A522" t="s">
        <v>544</v>
      </c>
      <c r="B522" t="s">
        <v>12</v>
      </c>
      <c r="C522" t="s">
        <v>13</v>
      </c>
      <c r="D522">
        <v>2</v>
      </c>
      <c r="E522" t="s">
        <v>17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19</v>
      </c>
      <c r="M522" t="s">
        <v>23</v>
      </c>
      <c r="N522" t="s">
        <v>12</v>
      </c>
      <c r="O522" t="s">
        <v>13</v>
      </c>
      <c r="P522">
        <v>2</v>
      </c>
      <c r="Q522" t="s">
        <v>15</v>
      </c>
      <c r="R522">
        <v>45</v>
      </c>
      <c r="S522">
        <v>360</v>
      </c>
      <c r="T522">
        <v>1</v>
      </c>
    </row>
    <row r="523" spans="1:20" x14ac:dyDescent="0.3">
      <c r="A523" t="s">
        <v>545</v>
      </c>
      <c r="B523" t="s">
        <v>12</v>
      </c>
      <c r="C523" t="s">
        <v>15</v>
      </c>
      <c r="D523">
        <v>0</v>
      </c>
      <c r="E523" t="s">
        <v>14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19</v>
      </c>
      <c r="M523" t="s">
        <v>23</v>
      </c>
      <c r="N523" t="s">
        <v>12</v>
      </c>
      <c r="O523" t="s">
        <v>15</v>
      </c>
      <c r="P523">
        <v>0</v>
      </c>
      <c r="Q523" t="s">
        <v>15</v>
      </c>
      <c r="R523">
        <v>55</v>
      </c>
      <c r="S523">
        <v>360</v>
      </c>
      <c r="T523">
        <v>1</v>
      </c>
    </row>
    <row r="524" spans="1:20" x14ac:dyDescent="0.3">
      <c r="A524" t="s">
        <v>546</v>
      </c>
      <c r="B524" t="s">
        <v>12</v>
      </c>
      <c r="C524" t="s">
        <v>13</v>
      </c>
      <c r="D524">
        <v>3</v>
      </c>
      <c r="E524" t="s">
        <v>14</v>
      </c>
      <c r="F524" t="s">
        <v>13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20</v>
      </c>
      <c r="M524" t="s">
        <v>23</v>
      </c>
      <c r="N524" t="s">
        <v>12</v>
      </c>
      <c r="O524" t="s">
        <v>13</v>
      </c>
      <c r="P524">
        <v>3</v>
      </c>
      <c r="Q524" t="s">
        <v>13</v>
      </c>
      <c r="R524">
        <v>100</v>
      </c>
      <c r="S524">
        <v>360</v>
      </c>
      <c r="T524">
        <v>1</v>
      </c>
    </row>
    <row r="525" spans="1:20" x14ac:dyDescent="0.3">
      <c r="A525" t="s">
        <v>547</v>
      </c>
      <c r="B525" t="s">
        <v>12</v>
      </c>
      <c r="C525" t="s">
        <v>13</v>
      </c>
      <c r="D525">
        <v>2</v>
      </c>
      <c r="E525" t="s">
        <v>14</v>
      </c>
      <c r="F525" t="s">
        <v>13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20</v>
      </c>
      <c r="M525" t="s">
        <v>23</v>
      </c>
      <c r="N525" t="s">
        <v>12</v>
      </c>
      <c r="O525" t="s">
        <v>13</v>
      </c>
      <c r="P525">
        <v>2</v>
      </c>
      <c r="Q525" t="s">
        <v>13</v>
      </c>
      <c r="R525">
        <v>480</v>
      </c>
      <c r="S525">
        <v>360</v>
      </c>
      <c r="T525">
        <v>1</v>
      </c>
    </row>
    <row r="526" spans="1:20" x14ac:dyDescent="0.3">
      <c r="A526" t="s">
        <v>548</v>
      </c>
      <c r="B526" t="s">
        <v>12</v>
      </c>
      <c r="C526" t="s">
        <v>15</v>
      </c>
      <c r="D526">
        <v>0</v>
      </c>
      <c r="E526" t="s">
        <v>14</v>
      </c>
      <c r="F526" t="s">
        <v>15</v>
      </c>
      <c r="G526">
        <v>4680</v>
      </c>
      <c r="H526">
        <v>2087</v>
      </c>
      <c r="I526">
        <f>MEDIAN(R526:R1139)</f>
        <v>132.5</v>
      </c>
      <c r="J526">
        <v>360</v>
      </c>
      <c r="K526">
        <v>1</v>
      </c>
      <c r="L526" t="s">
        <v>19</v>
      </c>
      <c r="M526" t="s">
        <v>25</v>
      </c>
      <c r="N526" t="s">
        <v>12</v>
      </c>
      <c r="O526" t="s">
        <v>15</v>
      </c>
      <c r="P526">
        <v>0</v>
      </c>
      <c r="Q526" t="s">
        <v>15</v>
      </c>
      <c r="S526">
        <v>360</v>
      </c>
      <c r="T526">
        <v>1</v>
      </c>
    </row>
    <row r="527" spans="1:20" x14ac:dyDescent="0.3">
      <c r="A527" t="s">
        <v>549</v>
      </c>
      <c r="B527" t="s">
        <v>12</v>
      </c>
      <c r="C527" t="s">
        <v>13</v>
      </c>
      <c r="D527">
        <v>2</v>
      </c>
      <c r="E527" t="s">
        <v>14</v>
      </c>
      <c r="F527" t="s">
        <v>13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20</v>
      </c>
      <c r="M527" t="s">
        <v>23</v>
      </c>
      <c r="N527" t="s">
        <v>12</v>
      </c>
      <c r="O527" t="s">
        <v>13</v>
      </c>
      <c r="P527">
        <v>2</v>
      </c>
      <c r="Q527" t="s">
        <v>13</v>
      </c>
      <c r="R527">
        <v>400</v>
      </c>
      <c r="S527">
        <v>360</v>
      </c>
      <c r="T527">
        <v>1</v>
      </c>
    </row>
    <row r="528" spans="1:20" x14ac:dyDescent="0.3">
      <c r="A528" t="s">
        <v>550</v>
      </c>
      <c r="B528" t="s">
        <v>12</v>
      </c>
      <c r="C528" t="s">
        <v>13</v>
      </c>
      <c r="D528">
        <v>0</v>
      </c>
      <c r="E528" t="s">
        <v>14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19</v>
      </c>
      <c r="M528" t="s">
        <v>23</v>
      </c>
      <c r="N528" t="s">
        <v>12</v>
      </c>
      <c r="O528" t="s">
        <v>13</v>
      </c>
      <c r="P528">
        <v>0</v>
      </c>
      <c r="Q528" t="s">
        <v>15</v>
      </c>
      <c r="R528">
        <v>110</v>
      </c>
      <c r="S528">
        <v>360</v>
      </c>
      <c r="T528">
        <v>1</v>
      </c>
    </row>
    <row r="529" spans="1:20" x14ac:dyDescent="0.3">
      <c r="A529" t="s">
        <v>551</v>
      </c>
      <c r="B529" t="s">
        <v>12</v>
      </c>
      <c r="C529" t="s">
        <v>13</v>
      </c>
      <c r="D529">
        <v>1</v>
      </c>
      <c r="E529" t="s">
        <v>17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19</v>
      </c>
      <c r="M529" t="s">
        <v>23</v>
      </c>
      <c r="N529" t="s">
        <v>12</v>
      </c>
      <c r="O529" t="s">
        <v>13</v>
      </c>
      <c r="P529">
        <v>1</v>
      </c>
      <c r="Q529" t="s">
        <v>15</v>
      </c>
      <c r="R529">
        <v>161</v>
      </c>
      <c r="S529">
        <v>360</v>
      </c>
      <c r="T529">
        <v>0</v>
      </c>
    </row>
    <row r="530" spans="1:20" x14ac:dyDescent="0.3">
      <c r="A530" t="s">
        <v>552</v>
      </c>
      <c r="B530" t="s">
        <v>12</v>
      </c>
      <c r="C530" t="s">
        <v>15</v>
      </c>
      <c r="D530">
        <v>1</v>
      </c>
      <c r="E530" t="s">
        <v>17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19</v>
      </c>
      <c r="M530" t="s">
        <v>23</v>
      </c>
      <c r="N530" t="s">
        <v>12</v>
      </c>
      <c r="O530" t="s">
        <v>15</v>
      </c>
      <c r="P530">
        <v>1</v>
      </c>
      <c r="Q530" t="s">
        <v>15</v>
      </c>
      <c r="R530">
        <v>94</v>
      </c>
      <c r="S530">
        <v>360</v>
      </c>
      <c r="T530">
        <v>1</v>
      </c>
    </row>
    <row r="531" spans="1:20" x14ac:dyDescent="0.3">
      <c r="A531" t="s">
        <v>553</v>
      </c>
      <c r="B531" t="s">
        <v>12</v>
      </c>
      <c r="C531" t="s">
        <v>15</v>
      </c>
      <c r="D531">
        <v>0</v>
      </c>
      <c r="E531" t="s">
        <v>17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19</v>
      </c>
      <c r="M531" t="s">
        <v>23</v>
      </c>
      <c r="N531" t="s">
        <v>12</v>
      </c>
      <c r="O531" t="s">
        <v>15</v>
      </c>
      <c r="P531">
        <v>0</v>
      </c>
      <c r="Q531" t="s">
        <v>15</v>
      </c>
      <c r="R531">
        <v>130</v>
      </c>
      <c r="S531">
        <v>360</v>
      </c>
      <c r="T531">
        <v>1</v>
      </c>
    </row>
    <row r="532" spans="1:20" x14ac:dyDescent="0.3">
      <c r="A532" t="s">
        <v>554</v>
      </c>
      <c r="B532" t="s">
        <v>12</v>
      </c>
      <c r="C532" t="s">
        <v>13</v>
      </c>
      <c r="D532">
        <v>0</v>
      </c>
      <c r="E532" t="s">
        <v>14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K532" cm="1">
        <f t="array" ref="K532">INDEX(T516:T1129, MATCH(MAX(COUNTIF(T516:T1129, T516:T1129)), COUNTIF(T516:T1129, T516:T1129), 0))</f>
        <v>1</v>
      </c>
      <c r="L532" t="s">
        <v>20</v>
      </c>
      <c r="M532" t="s">
        <v>23</v>
      </c>
      <c r="N532" t="s">
        <v>12</v>
      </c>
      <c r="O532" t="s">
        <v>13</v>
      </c>
      <c r="P532">
        <v>0</v>
      </c>
      <c r="Q532" t="s">
        <v>15</v>
      </c>
      <c r="R532">
        <v>216</v>
      </c>
      <c r="S532">
        <v>360</v>
      </c>
    </row>
    <row r="533" spans="1:20" x14ac:dyDescent="0.3">
      <c r="A533" t="s">
        <v>555</v>
      </c>
      <c r="B533" t="s">
        <v>12</v>
      </c>
      <c r="C533" t="s">
        <v>13</v>
      </c>
      <c r="D533">
        <v>3</v>
      </c>
      <c r="E533" t="s">
        <v>14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16</v>
      </c>
      <c r="M533" t="s">
        <v>23</v>
      </c>
      <c r="N533" t="s">
        <v>12</v>
      </c>
      <c r="O533" t="s">
        <v>13</v>
      </c>
      <c r="P533">
        <v>3</v>
      </c>
      <c r="Q533" t="s">
        <v>15</v>
      </c>
      <c r="R533">
        <v>100</v>
      </c>
      <c r="S533">
        <v>360</v>
      </c>
      <c r="T533">
        <v>1</v>
      </c>
    </row>
    <row r="534" spans="1:20" x14ac:dyDescent="0.3">
      <c r="A534" t="s">
        <v>556</v>
      </c>
      <c r="B534" t="s">
        <v>12</v>
      </c>
      <c r="C534" t="s">
        <v>15</v>
      </c>
      <c r="D534">
        <v>2</v>
      </c>
      <c r="E534" t="s">
        <v>14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20</v>
      </c>
      <c r="M534" t="s">
        <v>25</v>
      </c>
      <c r="N534" t="s">
        <v>12</v>
      </c>
      <c r="O534" t="s">
        <v>15</v>
      </c>
      <c r="P534">
        <v>2</v>
      </c>
      <c r="Q534" t="s">
        <v>15</v>
      </c>
      <c r="R534">
        <v>110</v>
      </c>
      <c r="S534">
        <v>360</v>
      </c>
      <c r="T534">
        <v>0</v>
      </c>
    </row>
    <row r="535" spans="1:20" x14ac:dyDescent="0.3">
      <c r="A535" t="s">
        <v>557</v>
      </c>
      <c r="B535" t="s">
        <v>12</v>
      </c>
      <c r="C535" t="s">
        <v>15</v>
      </c>
      <c r="D535">
        <v>1</v>
      </c>
      <c r="E535" t="s">
        <v>14</v>
      </c>
      <c r="F535" t="s">
        <v>15</v>
      </c>
      <c r="G535">
        <v>11250</v>
      </c>
      <c r="H535">
        <v>0</v>
      </c>
      <c r="I535">
        <v>196</v>
      </c>
      <c r="J535">
        <v>360</v>
      </c>
      <c r="K535" cm="1">
        <f t="array" ref="K535">INDEX(T519:T1132, MATCH(MAX(COUNTIF(T519:T1132, T519:T1132)), COUNTIF(T519:T1132, T519:T1132), 0))</f>
        <v>1</v>
      </c>
      <c r="L535" t="s">
        <v>19</v>
      </c>
      <c r="M535" t="s">
        <v>25</v>
      </c>
      <c r="N535" t="s">
        <v>12</v>
      </c>
      <c r="O535" t="s">
        <v>15</v>
      </c>
      <c r="P535">
        <v>1</v>
      </c>
      <c r="Q535" t="s">
        <v>15</v>
      </c>
      <c r="R535">
        <v>196</v>
      </c>
      <c r="S535">
        <v>360</v>
      </c>
    </row>
    <row r="536" spans="1:20" x14ac:dyDescent="0.3">
      <c r="A536" t="s">
        <v>558</v>
      </c>
      <c r="B536" t="s">
        <v>18</v>
      </c>
      <c r="C536" t="s">
        <v>15</v>
      </c>
      <c r="D536">
        <v>0</v>
      </c>
      <c r="E536" t="s">
        <v>17</v>
      </c>
      <c r="F536" t="s">
        <v>13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16</v>
      </c>
      <c r="M536" t="s">
        <v>23</v>
      </c>
      <c r="N536" t="s">
        <v>18</v>
      </c>
      <c r="O536" t="s">
        <v>15</v>
      </c>
      <c r="P536">
        <v>0</v>
      </c>
      <c r="Q536" t="s">
        <v>13</v>
      </c>
      <c r="R536">
        <v>125</v>
      </c>
      <c r="S536">
        <v>360</v>
      </c>
      <c r="T536">
        <v>1</v>
      </c>
    </row>
    <row r="537" spans="1:20" x14ac:dyDescent="0.3">
      <c r="A537" t="s">
        <v>559</v>
      </c>
      <c r="B537" t="s">
        <v>12</v>
      </c>
      <c r="C537" t="s">
        <v>15</v>
      </c>
      <c r="D537">
        <v>0</v>
      </c>
      <c r="E537" t="s">
        <v>17</v>
      </c>
      <c r="F537" t="str" cm="1">
        <f t="array" ref="F537">INDEX(Q526:Q1139, MATCH(MAX(COUNTIF(Q526:Q1139, Q526:Q1139)), COUNTIF(Q526:Q1139, Q526:Q1139), 0))</f>
        <v>No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20</v>
      </c>
      <c r="M537" t="s">
        <v>23</v>
      </c>
      <c r="N537" t="s">
        <v>12</v>
      </c>
      <c r="O537" t="s">
        <v>15</v>
      </c>
      <c r="P537">
        <v>0</v>
      </c>
      <c r="R537">
        <v>126</v>
      </c>
      <c r="S537">
        <v>360</v>
      </c>
      <c r="T537">
        <v>1</v>
      </c>
    </row>
    <row r="538" spans="1:20" x14ac:dyDescent="0.3">
      <c r="A538" t="s">
        <v>560</v>
      </c>
      <c r="B538" t="s">
        <v>12</v>
      </c>
      <c r="C538" t="s">
        <v>13</v>
      </c>
      <c r="D538">
        <v>0</v>
      </c>
      <c r="E538" t="s">
        <v>14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16</v>
      </c>
      <c r="M538" t="s">
        <v>23</v>
      </c>
      <c r="N538" t="s">
        <v>12</v>
      </c>
      <c r="O538" t="s">
        <v>13</v>
      </c>
      <c r="P538">
        <v>0</v>
      </c>
      <c r="Q538" t="s">
        <v>15</v>
      </c>
      <c r="R538">
        <v>324</v>
      </c>
      <c r="S538">
        <v>360</v>
      </c>
      <c r="T538">
        <v>1</v>
      </c>
    </row>
    <row r="539" spans="1:20" x14ac:dyDescent="0.3">
      <c r="A539" t="s">
        <v>561</v>
      </c>
      <c r="B539" t="s">
        <v>12</v>
      </c>
      <c r="C539" t="s">
        <v>15</v>
      </c>
      <c r="D539">
        <v>2</v>
      </c>
      <c r="E539" t="s">
        <v>14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19</v>
      </c>
      <c r="M539" t="s">
        <v>23</v>
      </c>
      <c r="N539" t="s">
        <v>12</v>
      </c>
      <c r="O539" t="s">
        <v>15</v>
      </c>
      <c r="P539">
        <v>2</v>
      </c>
      <c r="Q539" t="s">
        <v>15</v>
      </c>
      <c r="R539">
        <v>107</v>
      </c>
      <c r="S539">
        <v>360</v>
      </c>
      <c r="T539">
        <v>1</v>
      </c>
    </row>
    <row r="540" spans="1:20" x14ac:dyDescent="0.3">
      <c r="A540" t="s">
        <v>562</v>
      </c>
      <c r="B540" t="s">
        <v>12</v>
      </c>
      <c r="C540" t="s">
        <v>13</v>
      </c>
      <c r="D540">
        <v>0</v>
      </c>
      <c r="E540" t="s">
        <v>17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20</v>
      </c>
      <c r="M540" t="s">
        <v>25</v>
      </c>
      <c r="N540" t="s">
        <v>12</v>
      </c>
      <c r="O540" t="s">
        <v>13</v>
      </c>
      <c r="P540">
        <v>0</v>
      </c>
      <c r="Q540" t="s">
        <v>15</v>
      </c>
      <c r="R540">
        <v>66</v>
      </c>
      <c r="S540">
        <v>360</v>
      </c>
      <c r="T540">
        <v>1</v>
      </c>
    </row>
    <row r="541" spans="1:20" x14ac:dyDescent="0.3">
      <c r="A541" t="s">
        <v>563</v>
      </c>
      <c r="B541" t="s">
        <v>12</v>
      </c>
      <c r="C541" t="s">
        <v>13</v>
      </c>
      <c r="D541">
        <v>3</v>
      </c>
      <c r="E541" t="s">
        <v>14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20</v>
      </c>
      <c r="M541" t="s">
        <v>23</v>
      </c>
      <c r="N541" t="s">
        <v>12</v>
      </c>
      <c r="O541" t="s">
        <v>13</v>
      </c>
      <c r="P541">
        <v>3</v>
      </c>
      <c r="Q541" t="s">
        <v>15</v>
      </c>
      <c r="R541">
        <v>157</v>
      </c>
      <c r="S541">
        <v>180</v>
      </c>
      <c r="T541">
        <v>1</v>
      </c>
    </row>
    <row r="542" spans="1:20" x14ac:dyDescent="0.3">
      <c r="A542" t="s">
        <v>564</v>
      </c>
      <c r="B542" t="s">
        <v>18</v>
      </c>
      <c r="C542" t="s">
        <v>13</v>
      </c>
      <c r="D542">
        <v>1</v>
      </c>
      <c r="E542" t="s">
        <v>14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19</v>
      </c>
      <c r="M542" t="s">
        <v>23</v>
      </c>
      <c r="N542" t="s">
        <v>18</v>
      </c>
      <c r="O542" t="s">
        <v>13</v>
      </c>
      <c r="P542">
        <v>1</v>
      </c>
      <c r="Q542" t="s">
        <v>15</v>
      </c>
      <c r="R542">
        <v>140</v>
      </c>
      <c r="S542">
        <v>180</v>
      </c>
      <c r="T542">
        <v>1</v>
      </c>
    </row>
    <row r="543" spans="1:20" x14ac:dyDescent="0.3">
      <c r="A543" t="s">
        <v>565</v>
      </c>
      <c r="B543" t="s">
        <v>18</v>
      </c>
      <c r="C543" t="s">
        <v>15</v>
      </c>
      <c r="D543">
        <v>0</v>
      </c>
      <c r="E543" t="s">
        <v>14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19</v>
      </c>
      <c r="M543" t="s">
        <v>25</v>
      </c>
      <c r="N543" t="s">
        <v>18</v>
      </c>
      <c r="O543" t="s">
        <v>15</v>
      </c>
      <c r="P543">
        <v>0</v>
      </c>
      <c r="Q543" t="s">
        <v>15</v>
      </c>
      <c r="R543">
        <v>99</v>
      </c>
      <c r="S543">
        <v>360</v>
      </c>
      <c r="T543">
        <v>0</v>
      </c>
    </row>
    <row r="544" spans="1:20" x14ac:dyDescent="0.3">
      <c r="A544" t="s">
        <v>566</v>
      </c>
      <c r="B544" t="s">
        <v>18</v>
      </c>
      <c r="C544" t="s">
        <v>15</v>
      </c>
      <c r="D544">
        <v>1</v>
      </c>
      <c r="E544" t="s">
        <v>14</v>
      </c>
      <c r="F544" t="str" cm="1">
        <f t="array" ref="F544">INDEX(Q533:Q1146, MATCH(MAX(COUNTIF(Q533:Q1146, Q533:Q1146)), COUNTIF(Q533:Q1146, Q533:Q1146), 0))</f>
        <v>No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19</v>
      </c>
      <c r="M544" t="s">
        <v>23</v>
      </c>
      <c r="N544" t="s">
        <v>18</v>
      </c>
      <c r="O544" t="s">
        <v>15</v>
      </c>
      <c r="P544">
        <v>1</v>
      </c>
      <c r="R544">
        <v>95</v>
      </c>
      <c r="S544">
        <v>360</v>
      </c>
      <c r="T544">
        <v>1</v>
      </c>
    </row>
    <row r="545" spans="1:20" x14ac:dyDescent="0.3">
      <c r="A545" t="s">
        <v>567</v>
      </c>
      <c r="B545" t="s">
        <v>12</v>
      </c>
      <c r="C545" t="s">
        <v>13</v>
      </c>
      <c r="D545">
        <v>1</v>
      </c>
      <c r="E545" t="s">
        <v>17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16</v>
      </c>
      <c r="M545" t="s">
        <v>23</v>
      </c>
      <c r="N545" t="s">
        <v>12</v>
      </c>
      <c r="O545" t="s">
        <v>13</v>
      </c>
      <c r="P545">
        <v>1</v>
      </c>
      <c r="Q545" t="s">
        <v>15</v>
      </c>
      <c r="R545">
        <v>128</v>
      </c>
      <c r="S545">
        <v>360</v>
      </c>
      <c r="T545">
        <v>1</v>
      </c>
    </row>
    <row r="546" spans="1:20" x14ac:dyDescent="0.3">
      <c r="A546" t="s">
        <v>568</v>
      </c>
      <c r="B546" t="s">
        <v>18</v>
      </c>
      <c r="C546" t="s">
        <v>13</v>
      </c>
      <c r="D546">
        <v>0</v>
      </c>
      <c r="E546" t="s">
        <v>17</v>
      </c>
      <c r="F546" t="s">
        <v>15</v>
      </c>
      <c r="G546">
        <v>3017</v>
      </c>
      <c r="H546">
        <v>663</v>
      </c>
      <c r="I546">
        <v>102</v>
      </c>
      <c r="J546">
        <v>360</v>
      </c>
      <c r="K546" cm="1">
        <f t="array" ref="K546">INDEX(T530:T1143, MATCH(MAX(COUNTIF(T530:T1143, T530:T1143)), COUNTIF(T530:T1143, T530:T1143), 0))</f>
        <v>1</v>
      </c>
      <c r="L546" t="s">
        <v>19</v>
      </c>
      <c r="M546" t="s">
        <v>23</v>
      </c>
      <c r="N546" t="s">
        <v>18</v>
      </c>
      <c r="O546" t="s">
        <v>13</v>
      </c>
      <c r="P546">
        <v>0</v>
      </c>
      <c r="Q546" t="s">
        <v>15</v>
      </c>
      <c r="R546">
        <v>102</v>
      </c>
      <c r="S546">
        <v>360</v>
      </c>
    </row>
    <row r="547" spans="1:20" x14ac:dyDescent="0.3">
      <c r="A547" t="s">
        <v>569</v>
      </c>
      <c r="B547" t="s">
        <v>12</v>
      </c>
      <c r="C547" t="s">
        <v>13</v>
      </c>
      <c r="D547">
        <v>0</v>
      </c>
      <c r="E547" t="s">
        <v>14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20</v>
      </c>
      <c r="M547" t="s">
        <v>23</v>
      </c>
      <c r="N547" t="s">
        <v>12</v>
      </c>
      <c r="O547" t="s">
        <v>13</v>
      </c>
      <c r="P547">
        <v>0</v>
      </c>
      <c r="Q547" t="s">
        <v>15</v>
      </c>
      <c r="R547">
        <v>155</v>
      </c>
      <c r="S547">
        <v>360</v>
      </c>
      <c r="T547">
        <v>1</v>
      </c>
    </row>
    <row r="548" spans="1:20" x14ac:dyDescent="0.3">
      <c r="A548" t="s">
        <v>570</v>
      </c>
      <c r="B548" t="s">
        <v>12</v>
      </c>
      <c r="C548" t="s">
        <v>15</v>
      </c>
      <c r="D548">
        <v>0</v>
      </c>
      <c r="E548" t="s">
        <v>17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19</v>
      </c>
      <c r="M548" t="s">
        <v>25</v>
      </c>
      <c r="N548" t="s">
        <v>12</v>
      </c>
      <c r="O548" t="s">
        <v>15</v>
      </c>
      <c r="P548">
        <v>0</v>
      </c>
      <c r="Q548" t="s">
        <v>15</v>
      </c>
      <c r="R548">
        <v>80</v>
      </c>
      <c r="S548">
        <v>36</v>
      </c>
      <c r="T548">
        <v>1</v>
      </c>
    </row>
    <row r="549" spans="1:20" x14ac:dyDescent="0.3">
      <c r="A549" t="s">
        <v>571</v>
      </c>
      <c r="B549" t="s">
        <v>12</v>
      </c>
      <c r="C549" t="s">
        <v>15</v>
      </c>
      <c r="D549">
        <v>0</v>
      </c>
      <c r="E549" t="s">
        <v>14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20</v>
      </c>
      <c r="M549" t="s">
        <v>23</v>
      </c>
      <c r="N549" t="s">
        <v>12</v>
      </c>
      <c r="O549" t="s">
        <v>15</v>
      </c>
      <c r="P549">
        <v>0</v>
      </c>
      <c r="Q549" t="s">
        <v>15</v>
      </c>
      <c r="R549">
        <v>145</v>
      </c>
      <c r="S549">
        <v>360</v>
      </c>
      <c r="T549">
        <v>1</v>
      </c>
    </row>
    <row r="550" spans="1:20" x14ac:dyDescent="0.3">
      <c r="A550" t="s">
        <v>572</v>
      </c>
      <c r="B550" t="s">
        <v>18</v>
      </c>
      <c r="C550" t="s">
        <v>15</v>
      </c>
      <c r="D550">
        <v>0</v>
      </c>
      <c r="E550" t="s">
        <v>14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19</v>
      </c>
      <c r="M550" t="s">
        <v>25</v>
      </c>
      <c r="N550" t="s">
        <v>18</v>
      </c>
      <c r="O550" t="s">
        <v>15</v>
      </c>
      <c r="P550">
        <v>0</v>
      </c>
      <c r="Q550" t="s">
        <v>15</v>
      </c>
      <c r="R550">
        <v>103</v>
      </c>
      <c r="S550">
        <v>360</v>
      </c>
      <c r="T550">
        <v>0</v>
      </c>
    </row>
    <row r="551" spans="1:20" x14ac:dyDescent="0.3">
      <c r="A551" t="s">
        <v>573</v>
      </c>
      <c r="B551" t="s">
        <v>12</v>
      </c>
      <c r="C551" t="s">
        <v>13</v>
      </c>
      <c r="D551">
        <v>0</v>
      </c>
      <c r="E551" t="s">
        <v>14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20</v>
      </c>
      <c r="M551" t="s">
        <v>23</v>
      </c>
      <c r="N551" t="s">
        <v>12</v>
      </c>
      <c r="O551" t="s">
        <v>13</v>
      </c>
      <c r="P551">
        <v>0</v>
      </c>
      <c r="Q551" t="s">
        <v>15</v>
      </c>
      <c r="R551">
        <v>110</v>
      </c>
      <c r="S551">
        <v>360</v>
      </c>
      <c r="T551">
        <v>1</v>
      </c>
    </row>
    <row r="552" spans="1:20" x14ac:dyDescent="0.3">
      <c r="A552" t="s">
        <v>574</v>
      </c>
      <c r="B552" t="s">
        <v>12</v>
      </c>
      <c r="C552" t="s">
        <v>13</v>
      </c>
      <c r="D552">
        <v>2</v>
      </c>
      <c r="E552" t="s">
        <v>14</v>
      </c>
      <c r="F552" t="s">
        <v>13</v>
      </c>
      <c r="G552">
        <v>6633</v>
      </c>
      <c r="H552">
        <v>0</v>
      </c>
      <c r="I552">
        <f>MEDIAN(R552:R1165)</f>
        <v>146</v>
      </c>
      <c r="J552">
        <v>360</v>
      </c>
      <c r="K552">
        <v>0</v>
      </c>
      <c r="L552" t="s">
        <v>20</v>
      </c>
      <c r="M552" t="s">
        <v>25</v>
      </c>
      <c r="N552" t="s">
        <v>12</v>
      </c>
      <c r="O552" t="s">
        <v>13</v>
      </c>
      <c r="P552">
        <v>2</v>
      </c>
      <c r="Q552" t="s">
        <v>13</v>
      </c>
      <c r="S552">
        <v>360</v>
      </c>
      <c r="T552">
        <v>0</v>
      </c>
    </row>
    <row r="553" spans="1:20" x14ac:dyDescent="0.3">
      <c r="A553" t="s">
        <v>575</v>
      </c>
      <c r="B553" t="s">
        <v>12</v>
      </c>
      <c r="C553" t="s">
        <v>13</v>
      </c>
      <c r="D553">
        <v>1</v>
      </c>
      <c r="E553" t="s">
        <v>17</v>
      </c>
      <c r="F553" t="s">
        <v>15</v>
      </c>
      <c r="G553">
        <v>2492</v>
      </c>
      <c r="H553">
        <v>2375</v>
      </c>
      <c r="I553">
        <f>MEDIAN(R553:R1166)</f>
        <v>146</v>
      </c>
      <c r="J553">
        <v>360</v>
      </c>
      <c r="K553">
        <v>1</v>
      </c>
      <c r="L553" t="s">
        <v>20</v>
      </c>
      <c r="M553" t="s">
        <v>23</v>
      </c>
      <c r="N553" t="s">
        <v>12</v>
      </c>
      <c r="O553" t="s">
        <v>13</v>
      </c>
      <c r="P553">
        <v>1</v>
      </c>
      <c r="Q553" t="s">
        <v>15</v>
      </c>
      <c r="S553">
        <v>360</v>
      </c>
      <c r="T553">
        <v>1</v>
      </c>
    </row>
    <row r="554" spans="1:20" x14ac:dyDescent="0.3">
      <c r="A554" t="s">
        <v>576</v>
      </c>
      <c r="B554" t="s">
        <v>12</v>
      </c>
      <c r="C554" t="s">
        <v>13</v>
      </c>
      <c r="D554">
        <v>1</v>
      </c>
      <c r="E554" t="s">
        <v>14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16</v>
      </c>
      <c r="M554" t="s">
        <v>23</v>
      </c>
      <c r="N554" t="s">
        <v>12</v>
      </c>
      <c r="O554" t="s">
        <v>13</v>
      </c>
      <c r="P554">
        <v>1</v>
      </c>
      <c r="Q554" t="s">
        <v>15</v>
      </c>
      <c r="R554">
        <v>158</v>
      </c>
      <c r="S554">
        <v>360</v>
      </c>
      <c r="T554">
        <v>1</v>
      </c>
    </row>
    <row r="555" spans="1:20" x14ac:dyDescent="0.3">
      <c r="A555" t="s">
        <v>577</v>
      </c>
      <c r="B555" t="s">
        <v>12</v>
      </c>
      <c r="C555" t="s">
        <v>13</v>
      </c>
      <c r="D555">
        <v>0</v>
      </c>
      <c r="E555" t="s">
        <v>17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16</v>
      </c>
      <c r="M555" t="s">
        <v>25</v>
      </c>
      <c r="N555" t="s">
        <v>12</v>
      </c>
      <c r="O555" t="s">
        <v>13</v>
      </c>
      <c r="P555">
        <v>0</v>
      </c>
      <c r="Q555" t="s">
        <v>15</v>
      </c>
      <c r="R555">
        <v>181</v>
      </c>
      <c r="S555">
        <v>360</v>
      </c>
      <c r="T555">
        <v>0</v>
      </c>
    </row>
    <row r="556" spans="1:20" x14ac:dyDescent="0.3">
      <c r="A556" t="s">
        <v>578</v>
      </c>
      <c r="B556" t="s">
        <v>12</v>
      </c>
      <c r="C556" t="s">
        <v>13</v>
      </c>
      <c r="D556">
        <v>0</v>
      </c>
      <c r="E556" t="s">
        <v>14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20</v>
      </c>
      <c r="M556" t="s">
        <v>25</v>
      </c>
      <c r="N556" t="s">
        <v>12</v>
      </c>
      <c r="O556" t="s">
        <v>13</v>
      </c>
      <c r="P556">
        <v>0</v>
      </c>
      <c r="Q556" t="s">
        <v>15</v>
      </c>
      <c r="R556">
        <v>132</v>
      </c>
      <c r="S556">
        <v>180</v>
      </c>
      <c r="T556">
        <v>0</v>
      </c>
    </row>
    <row r="557" spans="1:20" x14ac:dyDescent="0.3">
      <c r="A557" t="s">
        <v>579</v>
      </c>
      <c r="B557" t="s">
        <v>12</v>
      </c>
      <c r="C557" t="s">
        <v>13</v>
      </c>
      <c r="D557">
        <v>1</v>
      </c>
      <c r="E557" t="s">
        <v>14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19</v>
      </c>
      <c r="M557" t="s">
        <v>23</v>
      </c>
      <c r="N557" t="s">
        <v>12</v>
      </c>
      <c r="O557" t="s">
        <v>13</v>
      </c>
      <c r="P557">
        <v>1</v>
      </c>
      <c r="Q557" t="s">
        <v>15</v>
      </c>
      <c r="R557">
        <v>26</v>
      </c>
      <c r="S557">
        <v>360</v>
      </c>
      <c r="T557">
        <v>1</v>
      </c>
    </row>
    <row r="558" spans="1:20" x14ac:dyDescent="0.3">
      <c r="A558" t="s">
        <v>580</v>
      </c>
      <c r="B558" t="s">
        <v>18</v>
      </c>
      <c r="C558" t="s">
        <v>15</v>
      </c>
      <c r="D558">
        <v>0</v>
      </c>
      <c r="E558" t="s">
        <v>14</v>
      </c>
      <c r="F558" t="s">
        <v>15</v>
      </c>
      <c r="G558">
        <v>2667</v>
      </c>
      <c r="H558">
        <v>1625</v>
      </c>
      <c r="I558">
        <v>84</v>
      </c>
      <c r="J558">
        <v>360</v>
      </c>
      <c r="K558" cm="1">
        <f t="array" ref="K558">INDEX(T542:T1155, MATCH(MAX(COUNTIF(T542:T1155, T542:T1155)), COUNTIF(T542:T1155, T542:T1155), 0))</f>
        <v>1</v>
      </c>
      <c r="L558" t="s">
        <v>16</v>
      </c>
      <c r="M558" t="s">
        <v>23</v>
      </c>
      <c r="N558" t="s">
        <v>18</v>
      </c>
      <c r="O558" t="s">
        <v>15</v>
      </c>
      <c r="P558">
        <v>0</v>
      </c>
      <c r="Q558" t="s">
        <v>15</v>
      </c>
      <c r="R558">
        <v>84</v>
      </c>
      <c r="S558">
        <v>360</v>
      </c>
    </row>
    <row r="559" spans="1:20" x14ac:dyDescent="0.3">
      <c r="A559" t="s">
        <v>581</v>
      </c>
      <c r="B559" t="s">
        <v>12</v>
      </c>
      <c r="C559" t="s">
        <v>13</v>
      </c>
      <c r="D559">
        <v>3</v>
      </c>
      <c r="E559" t="s">
        <v>14</v>
      </c>
      <c r="F559" t="s">
        <v>13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19</v>
      </c>
      <c r="M559" t="s">
        <v>23</v>
      </c>
      <c r="N559" t="s">
        <v>12</v>
      </c>
      <c r="O559" t="s">
        <v>13</v>
      </c>
      <c r="P559">
        <v>3</v>
      </c>
      <c r="Q559" t="s">
        <v>13</v>
      </c>
      <c r="R559">
        <v>260</v>
      </c>
      <c r="S559">
        <v>360</v>
      </c>
      <c r="T559">
        <v>1</v>
      </c>
    </row>
    <row r="560" spans="1:20" x14ac:dyDescent="0.3">
      <c r="A560" t="s">
        <v>582</v>
      </c>
      <c r="B560" t="s">
        <v>12</v>
      </c>
      <c r="C560" t="s">
        <v>13</v>
      </c>
      <c r="D560">
        <v>0</v>
      </c>
      <c r="E560" t="s">
        <v>14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19</v>
      </c>
      <c r="M560" t="s">
        <v>23</v>
      </c>
      <c r="N560" t="s">
        <v>12</v>
      </c>
      <c r="O560" t="s">
        <v>13</v>
      </c>
      <c r="P560">
        <v>0</v>
      </c>
      <c r="Q560" t="s">
        <v>15</v>
      </c>
      <c r="R560">
        <v>162</v>
      </c>
      <c r="S560">
        <v>360</v>
      </c>
      <c r="T560">
        <v>1</v>
      </c>
    </row>
    <row r="561" spans="1:20" x14ac:dyDescent="0.3">
      <c r="A561" t="s">
        <v>583</v>
      </c>
      <c r="B561" t="s">
        <v>18</v>
      </c>
      <c r="C561" t="s">
        <v>13</v>
      </c>
      <c r="D561">
        <v>0</v>
      </c>
      <c r="E561" t="s">
        <v>14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19</v>
      </c>
      <c r="M561" t="s">
        <v>23</v>
      </c>
      <c r="N561" t="s">
        <v>18</v>
      </c>
      <c r="O561" t="s">
        <v>13</v>
      </c>
      <c r="P561">
        <v>0</v>
      </c>
      <c r="Q561" t="s">
        <v>15</v>
      </c>
      <c r="R561">
        <v>182</v>
      </c>
      <c r="S561">
        <v>360</v>
      </c>
      <c r="T561">
        <v>1</v>
      </c>
    </row>
    <row r="562" spans="1:20" x14ac:dyDescent="0.3">
      <c r="A562" t="s">
        <v>584</v>
      </c>
      <c r="B562" t="s">
        <v>12</v>
      </c>
      <c r="C562" t="s">
        <v>13</v>
      </c>
      <c r="D562">
        <v>2</v>
      </c>
      <c r="E562" t="s">
        <v>17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19</v>
      </c>
      <c r="M562" t="s">
        <v>23</v>
      </c>
      <c r="N562" t="s">
        <v>12</v>
      </c>
      <c r="O562" t="s">
        <v>13</v>
      </c>
      <c r="P562">
        <v>2</v>
      </c>
      <c r="Q562" t="s">
        <v>15</v>
      </c>
      <c r="R562">
        <v>108</v>
      </c>
      <c r="S562">
        <v>360</v>
      </c>
      <c r="T562">
        <v>1</v>
      </c>
    </row>
    <row r="563" spans="1:20" x14ac:dyDescent="0.3">
      <c r="A563" t="s">
        <v>585</v>
      </c>
      <c r="B563" t="s">
        <v>18</v>
      </c>
      <c r="C563" t="s">
        <v>13</v>
      </c>
      <c r="D563">
        <v>1</v>
      </c>
      <c r="E563" t="s">
        <v>14</v>
      </c>
      <c r="F563" t="s">
        <v>13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19</v>
      </c>
      <c r="M563" t="s">
        <v>23</v>
      </c>
      <c r="N563" t="s">
        <v>18</v>
      </c>
      <c r="O563" t="s">
        <v>13</v>
      </c>
      <c r="P563">
        <v>1</v>
      </c>
      <c r="Q563" t="s">
        <v>13</v>
      </c>
      <c r="R563">
        <v>600</v>
      </c>
      <c r="S563">
        <v>360</v>
      </c>
      <c r="T563">
        <v>1</v>
      </c>
    </row>
    <row r="564" spans="1:20" x14ac:dyDescent="0.3">
      <c r="A564" t="s">
        <v>586</v>
      </c>
      <c r="B564" t="s">
        <v>12</v>
      </c>
      <c r="C564" t="s">
        <v>13</v>
      </c>
      <c r="D564">
        <v>0</v>
      </c>
      <c r="E564" t="s">
        <v>14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20</v>
      </c>
      <c r="M564" t="s">
        <v>23</v>
      </c>
      <c r="N564" t="s">
        <v>12</v>
      </c>
      <c r="O564" t="s">
        <v>13</v>
      </c>
      <c r="P564">
        <v>0</v>
      </c>
      <c r="Q564" t="s">
        <v>15</v>
      </c>
      <c r="R564">
        <v>211</v>
      </c>
      <c r="S564">
        <v>360</v>
      </c>
      <c r="T564">
        <v>1</v>
      </c>
    </row>
    <row r="565" spans="1:20" x14ac:dyDescent="0.3">
      <c r="A565" t="s">
        <v>587</v>
      </c>
      <c r="B565" t="s">
        <v>12</v>
      </c>
      <c r="C565" t="s">
        <v>15</v>
      </c>
      <c r="D565">
        <v>0</v>
      </c>
      <c r="E565" t="s">
        <v>17</v>
      </c>
      <c r="F565" t="s">
        <v>13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19</v>
      </c>
      <c r="M565" t="s">
        <v>23</v>
      </c>
      <c r="N565" t="s">
        <v>12</v>
      </c>
      <c r="O565" t="s">
        <v>15</v>
      </c>
      <c r="P565">
        <v>0</v>
      </c>
      <c r="Q565" t="s">
        <v>13</v>
      </c>
      <c r="R565">
        <v>132</v>
      </c>
      <c r="S565">
        <v>360</v>
      </c>
      <c r="T565">
        <v>1</v>
      </c>
    </row>
    <row r="566" spans="1:20" x14ac:dyDescent="0.3">
      <c r="A566" t="s">
        <v>588</v>
      </c>
      <c r="B566" t="s">
        <v>12</v>
      </c>
      <c r="C566" t="s">
        <v>13</v>
      </c>
      <c r="D566">
        <v>2</v>
      </c>
      <c r="E566" t="s">
        <v>14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16</v>
      </c>
      <c r="M566" t="s">
        <v>25</v>
      </c>
      <c r="N566" t="s">
        <v>12</v>
      </c>
      <c r="O566" t="s">
        <v>13</v>
      </c>
      <c r="P566">
        <v>2</v>
      </c>
      <c r="Q566" t="s">
        <v>15</v>
      </c>
      <c r="R566">
        <v>258</v>
      </c>
      <c r="S566">
        <v>360</v>
      </c>
      <c r="T566">
        <v>0</v>
      </c>
    </row>
    <row r="567" spans="1:20" x14ac:dyDescent="0.3">
      <c r="A567" t="s">
        <v>589</v>
      </c>
      <c r="B567" t="s">
        <v>12</v>
      </c>
      <c r="C567" t="s">
        <v>13</v>
      </c>
      <c r="D567">
        <v>0</v>
      </c>
      <c r="E567" t="s">
        <v>17</v>
      </c>
      <c r="F567" t="s">
        <v>15</v>
      </c>
      <c r="G567">
        <v>4467</v>
      </c>
      <c r="H567">
        <v>0</v>
      </c>
      <c r="I567">
        <v>120</v>
      </c>
      <c r="J567">
        <v>360</v>
      </c>
      <c r="K567" cm="1">
        <f t="array" ref="K567">INDEX(T551:T1164, MATCH(MAX(COUNTIF(T551:T1164, T551:T1164)), COUNTIF(T551:T1164, T551:T1164), 0))</f>
        <v>1</v>
      </c>
      <c r="L567" t="s">
        <v>20</v>
      </c>
      <c r="M567" t="s">
        <v>23</v>
      </c>
      <c r="N567" t="s">
        <v>12</v>
      </c>
      <c r="O567" t="s">
        <v>13</v>
      </c>
      <c r="P567">
        <v>0</v>
      </c>
      <c r="Q567" t="s">
        <v>15</v>
      </c>
      <c r="R567">
        <v>120</v>
      </c>
      <c r="S567">
        <v>360</v>
      </c>
    </row>
    <row r="568" spans="1:20" x14ac:dyDescent="0.3">
      <c r="A568" t="s">
        <v>590</v>
      </c>
      <c r="B568" t="s">
        <v>12</v>
      </c>
      <c r="C568" t="s">
        <v>15</v>
      </c>
      <c r="D568">
        <v>0</v>
      </c>
      <c r="E568" t="s">
        <v>14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16</v>
      </c>
      <c r="M568" t="s">
        <v>23</v>
      </c>
      <c r="N568" t="s">
        <v>12</v>
      </c>
      <c r="O568" t="s">
        <v>15</v>
      </c>
      <c r="P568">
        <v>0</v>
      </c>
      <c r="Q568" t="s">
        <v>15</v>
      </c>
      <c r="R568">
        <v>70</v>
      </c>
      <c r="S568">
        <v>360</v>
      </c>
      <c r="T568">
        <v>1</v>
      </c>
    </row>
    <row r="569" spans="1:20" x14ac:dyDescent="0.3">
      <c r="A569" t="s">
        <v>591</v>
      </c>
      <c r="B569" t="s">
        <v>12</v>
      </c>
      <c r="C569" t="s">
        <v>13</v>
      </c>
      <c r="D569">
        <v>3</v>
      </c>
      <c r="E569" t="s">
        <v>14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20</v>
      </c>
      <c r="M569" t="s">
        <v>25</v>
      </c>
      <c r="N569" t="s">
        <v>12</v>
      </c>
      <c r="O569" t="s">
        <v>13</v>
      </c>
      <c r="P569">
        <v>3</v>
      </c>
      <c r="Q569" t="s">
        <v>15</v>
      </c>
      <c r="R569">
        <v>123</v>
      </c>
      <c r="S569">
        <v>360</v>
      </c>
      <c r="T569">
        <v>0</v>
      </c>
    </row>
    <row r="570" spans="1:20" x14ac:dyDescent="0.3">
      <c r="A570" t="s">
        <v>592</v>
      </c>
      <c r="B570" t="s">
        <v>18</v>
      </c>
      <c r="C570" t="s">
        <v>15</v>
      </c>
      <c r="D570">
        <v>0</v>
      </c>
      <c r="E570" t="s">
        <v>14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16</v>
      </c>
      <c r="M570" t="s">
        <v>25</v>
      </c>
      <c r="N570" t="s">
        <v>18</v>
      </c>
      <c r="O570" t="s">
        <v>15</v>
      </c>
      <c r="P570">
        <v>0</v>
      </c>
      <c r="Q570" t="s">
        <v>15</v>
      </c>
      <c r="R570">
        <v>9</v>
      </c>
      <c r="S570">
        <v>360</v>
      </c>
      <c r="T570">
        <v>1</v>
      </c>
    </row>
    <row r="571" spans="1:20" x14ac:dyDescent="0.3">
      <c r="A571" t="s">
        <v>593</v>
      </c>
      <c r="B571" t="s">
        <v>12</v>
      </c>
      <c r="C571" t="s">
        <v>13</v>
      </c>
      <c r="D571">
        <v>0</v>
      </c>
      <c r="E571" t="s">
        <v>14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16</v>
      </c>
      <c r="M571" t="s">
        <v>25</v>
      </c>
      <c r="N571" t="s">
        <v>12</v>
      </c>
      <c r="O571" t="s">
        <v>13</v>
      </c>
      <c r="P571">
        <v>0</v>
      </c>
      <c r="Q571" t="s">
        <v>15</v>
      </c>
      <c r="R571">
        <v>104</v>
      </c>
      <c r="S571">
        <v>360</v>
      </c>
      <c r="T571">
        <v>0</v>
      </c>
    </row>
    <row r="572" spans="1:20" x14ac:dyDescent="0.3">
      <c r="A572" t="s">
        <v>594</v>
      </c>
      <c r="B572" t="s">
        <v>12</v>
      </c>
      <c r="C572" t="s">
        <v>13</v>
      </c>
      <c r="D572">
        <v>1</v>
      </c>
      <c r="E572" t="s">
        <v>14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16</v>
      </c>
      <c r="M572" t="s">
        <v>23</v>
      </c>
      <c r="N572" t="s">
        <v>12</v>
      </c>
      <c r="O572" t="s">
        <v>13</v>
      </c>
      <c r="P572">
        <v>1</v>
      </c>
      <c r="Q572" t="s">
        <v>15</v>
      </c>
      <c r="R572">
        <v>186</v>
      </c>
      <c r="S572">
        <v>360</v>
      </c>
      <c r="T572">
        <v>1</v>
      </c>
    </row>
    <row r="573" spans="1:20" x14ac:dyDescent="0.3">
      <c r="A573" t="s">
        <v>595</v>
      </c>
      <c r="B573" t="s">
        <v>12</v>
      </c>
      <c r="C573" t="s">
        <v>13</v>
      </c>
      <c r="D573" cm="1">
        <f t="array" ref="D573">INDEX(P542:P1084, MATCH(MAX(COUNTIF(P542:P1084, P542:P1084)), COUNTIF(P542:P1084, P542:P1084), 0))</f>
        <v>0</v>
      </c>
      <c r="E573" t="s">
        <v>14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16</v>
      </c>
      <c r="M573" t="s">
        <v>25</v>
      </c>
      <c r="N573" t="s">
        <v>12</v>
      </c>
      <c r="O573" t="s">
        <v>13</v>
      </c>
      <c r="Q573" t="s">
        <v>15</v>
      </c>
      <c r="R573">
        <v>165</v>
      </c>
      <c r="S573">
        <v>360</v>
      </c>
      <c r="T573">
        <v>0</v>
      </c>
    </row>
    <row r="574" spans="1:20" x14ac:dyDescent="0.3">
      <c r="A574" t="s">
        <v>596</v>
      </c>
      <c r="B574" t="s">
        <v>12</v>
      </c>
      <c r="C574" t="s">
        <v>13</v>
      </c>
      <c r="D574">
        <v>2</v>
      </c>
      <c r="E574" t="s">
        <v>14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16</v>
      </c>
      <c r="M574" t="s">
        <v>23</v>
      </c>
      <c r="N574" t="s">
        <v>12</v>
      </c>
      <c r="O574" t="s">
        <v>13</v>
      </c>
      <c r="P574">
        <v>2</v>
      </c>
      <c r="Q574" t="s">
        <v>15</v>
      </c>
      <c r="R574">
        <v>275</v>
      </c>
      <c r="S574">
        <v>360</v>
      </c>
      <c r="T574">
        <v>1</v>
      </c>
    </row>
    <row r="575" spans="1:20" x14ac:dyDescent="0.3">
      <c r="A575" t="s">
        <v>597</v>
      </c>
      <c r="B575" t="s">
        <v>12</v>
      </c>
      <c r="C575" t="s">
        <v>13</v>
      </c>
      <c r="D575">
        <v>2</v>
      </c>
      <c r="E575" t="s">
        <v>17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19</v>
      </c>
      <c r="M575" t="s">
        <v>25</v>
      </c>
      <c r="N575" t="s">
        <v>12</v>
      </c>
      <c r="O575" t="s">
        <v>13</v>
      </c>
      <c r="P575">
        <v>2</v>
      </c>
      <c r="Q575" t="s">
        <v>15</v>
      </c>
      <c r="R575">
        <v>187</v>
      </c>
      <c r="S575">
        <v>480</v>
      </c>
      <c r="T575">
        <v>1</v>
      </c>
    </row>
    <row r="576" spans="1:20" x14ac:dyDescent="0.3">
      <c r="A576" t="s">
        <v>598</v>
      </c>
      <c r="B576" t="s">
        <v>12</v>
      </c>
      <c r="C576" t="s">
        <v>13</v>
      </c>
      <c r="D576">
        <v>3</v>
      </c>
      <c r="E576" t="s">
        <v>14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19</v>
      </c>
      <c r="M576" t="s">
        <v>25</v>
      </c>
      <c r="N576" t="s">
        <v>12</v>
      </c>
      <c r="O576" t="s">
        <v>13</v>
      </c>
      <c r="P576">
        <v>3</v>
      </c>
      <c r="Q576" t="s">
        <v>15</v>
      </c>
      <c r="R576">
        <v>150</v>
      </c>
      <c r="S576">
        <v>360</v>
      </c>
      <c r="T576">
        <v>1</v>
      </c>
    </row>
    <row r="577" spans="1:20" x14ac:dyDescent="0.3">
      <c r="A577" t="s">
        <v>599</v>
      </c>
      <c r="B577" t="s">
        <v>12</v>
      </c>
      <c r="C577" t="s">
        <v>13</v>
      </c>
      <c r="D577">
        <v>2</v>
      </c>
      <c r="E577" t="s">
        <v>14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16</v>
      </c>
      <c r="M577" t="s">
        <v>23</v>
      </c>
      <c r="N577" t="s">
        <v>12</v>
      </c>
      <c r="O577" t="s">
        <v>13</v>
      </c>
      <c r="P577">
        <v>2</v>
      </c>
      <c r="Q577" t="s">
        <v>15</v>
      </c>
      <c r="R577">
        <v>108</v>
      </c>
      <c r="S577">
        <v>84</v>
      </c>
      <c r="T577">
        <v>1</v>
      </c>
    </row>
    <row r="578" spans="1:20" x14ac:dyDescent="0.3">
      <c r="A578" t="s">
        <v>600</v>
      </c>
      <c r="B578" t="str" cm="1">
        <f t="array" ref="B578">INDEX(N555:N1168, MATCH(MAX(COUNTIF(N555:N1168, N555:N1168)), COUNTIF(N555:N1168, N555:N1168), 0))</f>
        <v>Male</v>
      </c>
      <c r="C578" t="s">
        <v>13</v>
      </c>
      <c r="D578">
        <v>0</v>
      </c>
      <c r="E578" t="s">
        <v>14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19</v>
      </c>
      <c r="M578" t="s">
        <v>25</v>
      </c>
      <c r="O578" t="s">
        <v>13</v>
      </c>
      <c r="P578">
        <v>0</v>
      </c>
      <c r="Q578" t="s">
        <v>15</v>
      </c>
      <c r="R578">
        <v>136</v>
      </c>
      <c r="S578">
        <v>360</v>
      </c>
      <c r="T578">
        <v>0</v>
      </c>
    </row>
    <row r="579" spans="1:20" x14ac:dyDescent="0.3">
      <c r="A579" t="s">
        <v>601</v>
      </c>
      <c r="B579" t="s">
        <v>12</v>
      </c>
      <c r="C579" t="s">
        <v>15</v>
      </c>
      <c r="D579">
        <v>0</v>
      </c>
      <c r="E579" t="s">
        <v>14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16</v>
      </c>
      <c r="M579" t="s">
        <v>23</v>
      </c>
      <c r="N579" t="s">
        <v>12</v>
      </c>
      <c r="O579" t="s">
        <v>15</v>
      </c>
      <c r="P579">
        <v>0</v>
      </c>
      <c r="Q579" t="s">
        <v>15</v>
      </c>
      <c r="R579">
        <v>110</v>
      </c>
      <c r="S579">
        <v>360</v>
      </c>
      <c r="T579">
        <v>1</v>
      </c>
    </row>
    <row r="580" spans="1:20" x14ac:dyDescent="0.3">
      <c r="A580" t="s">
        <v>602</v>
      </c>
      <c r="B580" t="s">
        <v>12</v>
      </c>
      <c r="C580" t="s">
        <v>13</v>
      </c>
      <c r="D580">
        <v>1</v>
      </c>
      <c r="E580" t="s">
        <v>14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20</v>
      </c>
      <c r="M580" t="s">
        <v>23</v>
      </c>
      <c r="N580" t="s">
        <v>12</v>
      </c>
      <c r="O580" t="s">
        <v>13</v>
      </c>
      <c r="P580">
        <v>1</v>
      </c>
      <c r="Q580" t="s">
        <v>15</v>
      </c>
      <c r="R580">
        <v>107</v>
      </c>
      <c r="S580">
        <v>360</v>
      </c>
      <c r="T580">
        <v>1</v>
      </c>
    </row>
    <row r="581" spans="1:20" x14ac:dyDescent="0.3">
      <c r="A581" t="s">
        <v>603</v>
      </c>
      <c r="B581" t="s">
        <v>12</v>
      </c>
      <c r="C581" t="s">
        <v>15</v>
      </c>
      <c r="D581">
        <v>0</v>
      </c>
      <c r="E581" t="s">
        <v>14</v>
      </c>
      <c r="F581" t="str" cm="1">
        <f t="array" ref="F581">INDEX(Q570:Q1183, MATCH(MAX(COUNTIF(Q570:Q1183, Q570:Q1183)), COUNTIF(Q570:Q1183, Q570:Q1183), 0))</f>
        <v>No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16</v>
      </c>
      <c r="M581" t="s">
        <v>23</v>
      </c>
      <c r="N581" t="s">
        <v>12</v>
      </c>
      <c r="O581" t="s">
        <v>15</v>
      </c>
      <c r="P581">
        <v>0</v>
      </c>
      <c r="R581">
        <v>161</v>
      </c>
      <c r="S581">
        <v>360</v>
      </c>
      <c r="T581">
        <v>1</v>
      </c>
    </row>
    <row r="582" spans="1:20" x14ac:dyDescent="0.3">
      <c r="A582" t="s">
        <v>604</v>
      </c>
      <c r="B582" t="s">
        <v>12</v>
      </c>
      <c r="C582" t="s">
        <v>13</v>
      </c>
      <c r="D582">
        <v>2</v>
      </c>
      <c r="E582" t="s">
        <v>14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19</v>
      </c>
      <c r="M582" t="s">
        <v>23</v>
      </c>
      <c r="N582" t="s">
        <v>12</v>
      </c>
      <c r="O582" t="s">
        <v>13</v>
      </c>
      <c r="P582">
        <v>2</v>
      </c>
      <c r="Q582" t="s">
        <v>15</v>
      </c>
      <c r="R582">
        <v>205</v>
      </c>
      <c r="S582">
        <v>360</v>
      </c>
      <c r="T582">
        <v>1</v>
      </c>
    </row>
    <row r="583" spans="1:20" x14ac:dyDescent="0.3">
      <c r="A583" t="s">
        <v>605</v>
      </c>
      <c r="B583" t="s">
        <v>12</v>
      </c>
      <c r="C583" t="s">
        <v>15</v>
      </c>
      <c r="D583">
        <v>0</v>
      </c>
      <c r="E583" t="s">
        <v>14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16</v>
      </c>
      <c r="M583" t="s">
        <v>25</v>
      </c>
      <c r="N583" t="s">
        <v>12</v>
      </c>
      <c r="O583" t="s">
        <v>15</v>
      </c>
      <c r="P583">
        <v>0</v>
      </c>
      <c r="Q583" t="s">
        <v>15</v>
      </c>
      <c r="R583">
        <v>90</v>
      </c>
      <c r="S583">
        <v>360</v>
      </c>
      <c r="T583">
        <v>1</v>
      </c>
    </row>
    <row r="584" spans="1:20" x14ac:dyDescent="0.3">
      <c r="A584" t="s">
        <v>606</v>
      </c>
      <c r="B584" t="s">
        <v>18</v>
      </c>
      <c r="C584" t="s">
        <v>13</v>
      </c>
      <c r="D584">
        <v>0</v>
      </c>
      <c r="E584" t="s">
        <v>14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19</v>
      </c>
      <c r="M584" t="s">
        <v>23</v>
      </c>
      <c r="N584" t="s">
        <v>18</v>
      </c>
      <c r="O584" t="s">
        <v>13</v>
      </c>
      <c r="P584">
        <v>0</v>
      </c>
      <c r="Q584" t="s">
        <v>15</v>
      </c>
      <c r="R584">
        <v>36</v>
      </c>
      <c r="S584">
        <v>360</v>
      </c>
      <c r="T584">
        <v>1</v>
      </c>
    </row>
    <row r="585" spans="1:20" x14ac:dyDescent="0.3">
      <c r="A585" t="s">
        <v>607</v>
      </c>
      <c r="B585" t="s">
        <v>12</v>
      </c>
      <c r="C585" t="s">
        <v>13</v>
      </c>
      <c r="D585">
        <v>1</v>
      </c>
      <c r="E585" t="s">
        <v>14</v>
      </c>
      <c r="F585" t="s">
        <v>15</v>
      </c>
      <c r="G585">
        <v>1880</v>
      </c>
      <c r="H585">
        <v>0</v>
      </c>
      <c r="I585">
        <v>61</v>
      </c>
      <c r="J585">
        <v>360</v>
      </c>
      <c r="K585" cm="1">
        <f t="array" ref="K585">INDEX(T569:T1182, MATCH(MAX(COUNTIF(T569:T1182, T569:T1182)), COUNTIF(T569:T1182, T569:T1182), 0))</f>
        <v>1</v>
      </c>
      <c r="L585" t="s">
        <v>20</v>
      </c>
      <c r="M585" t="s">
        <v>25</v>
      </c>
      <c r="N585" t="s">
        <v>12</v>
      </c>
      <c r="O585" t="s">
        <v>13</v>
      </c>
      <c r="P585">
        <v>1</v>
      </c>
      <c r="Q585" t="s">
        <v>15</v>
      </c>
      <c r="R585">
        <v>61</v>
      </c>
      <c r="S585">
        <v>360</v>
      </c>
    </row>
    <row r="586" spans="1:20" x14ac:dyDescent="0.3">
      <c r="A586" t="s">
        <v>608</v>
      </c>
      <c r="B586" t="s">
        <v>12</v>
      </c>
      <c r="C586" t="s">
        <v>13</v>
      </c>
      <c r="D586">
        <v>1</v>
      </c>
      <c r="E586" t="s">
        <v>14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20</v>
      </c>
      <c r="M586" t="s">
        <v>25</v>
      </c>
      <c r="N586" t="s">
        <v>12</v>
      </c>
      <c r="O586" t="s">
        <v>13</v>
      </c>
      <c r="P586">
        <v>1</v>
      </c>
      <c r="Q586" t="s">
        <v>15</v>
      </c>
      <c r="R586">
        <v>146</v>
      </c>
      <c r="S586">
        <v>360</v>
      </c>
      <c r="T586">
        <v>0</v>
      </c>
    </row>
    <row r="587" spans="1:20" x14ac:dyDescent="0.3">
      <c r="A587" t="s">
        <v>609</v>
      </c>
      <c r="B587" t="s">
        <v>12</v>
      </c>
      <c r="C587" t="s">
        <v>13</v>
      </c>
      <c r="D587">
        <v>1</v>
      </c>
      <c r="E587" t="s">
        <v>14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20</v>
      </c>
      <c r="M587" t="s">
        <v>25</v>
      </c>
      <c r="N587" t="s">
        <v>12</v>
      </c>
      <c r="O587" t="s">
        <v>13</v>
      </c>
      <c r="P587">
        <v>1</v>
      </c>
      <c r="Q587" t="s">
        <v>15</v>
      </c>
      <c r="R587">
        <v>172</v>
      </c>
      <c r="S587">
        <v>84</v>
      </c>
      <c r="T587">
        <v>1</v>
      </c>
    </row>
    <row r="588" spans="1:20" x14ac:dyDescent="0.3">
      <c r="A588" t="s">
        <v>610</v>
      </c>
      <c r="B588" t="s">
        <v>12</v>
      </c>
      <c r="C588" t="s">
        <v>13</v>
      </c>
      <c r="D588">
        <v>0</v>
      </c>
      <c r="E588" t="s">
        <v>14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16</v>
      </c>
      <c r="M588" t="s">
        <v>23</v>
      </c>
      <c r="N588" t="s">
        <v>12</v>
      </c>
      <c r="O588" t="s">
        <v>13</v>
      </c>
      <c r="P588">
        <v>0</v>
      </c>
      <c r="Q588" t="s">
        <v>15</v>
      </c>
      <c r="R588">
        <v>104</v>
      </c>
      <c r="S588">
        <v>360</v>
      </c>
      <c r="T588">
        <v>1</v>
      </c>
    </row>
    <row r="589" spans="1:20" x14ac:dyDescent="0.3">
      <c r="A589" t="s">
        <v>611</v>
      </c>
      <c r="B589" t="s">
        <v>18</v>
      </c>
      <c r="C589" t="s">
        <v>15</v>
      </c>
      <c r="D589">
        <v>0</v>
      </c>
      <c r="E589" t="s">
        <v>17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19</v>
      </c>
      <c r="M589" t="s">
        <v>23</v>
      </c>
      <c r="N589" t="s">
        <v>18</v>
      </c>
      <c r="O589" t="s">
        <v>15</v>
      </c>
      <c r="P589">
        <v>0</v>
      </c>
      <c r="Q589" t="s">
        <v>15</v>
      </c>
      <c r="R589">
        <v>70</v>
      </c>
      <c r="S589">
        <v>360</v>
      </c>
      <c r="T589">
        <v>1</v>
      </c>
    </row>
    <row r="590" spans="1:20" x14ac:dyDescent="0.3">
      <c r="A590" t="s">
        <v>612</v>
      </c>
      <c r="B590" t="str" cm="1">
        <f t="array" ref="B590">INDEX(N567:N1180, MATCH(MAX(COUNTIF(N567:N1180, N567:N1180)), COUNTIF(N567:N1180, N567:N1180), 0))</f>
        <v>Male</v>
      </c>
      <c r="C590" t="s">
        <v>15</v>
      </c>
      <c r="D590">
        <v>0</v>
      </c>
      <c r="E590" t="s">
        <v>14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19</v>
      </c>
      <c r="M590" t="s">
        <v>23</v>
      </c>
      <c r="O590" t="s">
        <v>15</v>
      </c>
      <c r="P590">
        <v>0</v>
      </c>
      <c r="Q590" t="s">
        <v>15</v>
      </c>
      <c r="R590">
        <v>94</v>
      </c>
      <c r="S590">
        <v>360</v>
      </c>
      <c r="T590">
        <v>1</v>
      </c>
    </row>
    <row r="591" spans="1:20" x14ac:dyDescent="0.3">
      <c r="A591" t="s">
        <v>613</v>
      </c>
      <c r="B591" t="s">
        <v>12</v>
      </c>
      <c r="C591" t="s">
        <v>13</v>
      </c>
      <c r="D591">
        <v>2</v>
      </c>
      <c r="E591" t="s">
        <v>14</v>
      </c>
      <c r="F591" t="s">
        <v>13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19</v>
      </c>
      <c r="M591" t="s">
        <v>25</v>
      </c>
      <c r="N591" t="s">
        <v>12</v>
      </c>
      <c r="O591" t="s">
        <v>13</v>
      </c>
      <c r="P591">
        <v>2</v>
      </c>
      <c r="Q591" t="s">
        <v>13</v>
      </c>
      <c r="R591">
        <v>106</v>
      </c>
      <c r="S591">
        <v>360</v>
      </c>
      <c r="T591">
        <v>0</v>
      </c>
    </row>
    <row r="592" spans="1:20" x14ac:dyDescent="0.3">
      <c r="A592" t="s">
        <v>614</v>
      </c>
      <c r="B592" t="s">
        <v>12</v>
      </c>
      <c r="C592" t="s">
        <v>13</v>
      </c>
      <c r="D592">
        <v>0</v>
      </c>
      <c r="E592" t="s">
        <v>14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19</v>
      </c>
      <c r="M592" t="s">
        <v>23</v>
      </c>
      <c r="N592" t="s">
        <v>12</v>
      </c>
      <c r="O592" t="s">
        <v>13</v>
      </c>
      <c r="P592">
        <v>0</v>
      </c>
      <c r="Q592" t="s">
        <v>15</v>
      </c>
      <c r="R592">
        <v>56</v>
      </c>
      <c r="S592">
        <v>180</v>
      </c>
      <c r="T592">
        <v>1</v>
      </c>
    </row>
    <row r="593" spans="1:20" x14ac:dyDescent="0.3">
      <c r="A593" t="s">
        <v>615</v>
      </c>
      <c r="B593" t="s">
        <v>12</v>
      </c>
      <c r="C593" t="s">
        <v>13</v>
      </c>
      <c r="D593">
        <v>2</v>
      </c>
      <c r="E593" t="s">
        <v>14</v>
      </c>
      <c r="F593" t="s">
        <v>13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19</v>
      </c>
      <c r="M593" t="s">
        <v>25</v>
      </c>
      <c r="N593" t="s">
        <v>12</v>
      </c>
      <c r="O593" t="s">
        <v>13</v>
      </c>
      <c r="P593">
        <v>2</v>
      </c>
      <c r="Q593" t="s">
        <v>13</v>
      </c>
      <c r="R593">
        <v>205</v>
      </c>
      <c r="S593">
        <v>240</v>
      </c>
      <c r="T593">
        <v>1</v>
      </c>
    </row>
    <row r="594" spans="1:20" x14ac:dyDescent="0.3">
      <c r="A594" t="s">
        <v>616</v>
      </c>
      <c r="B594" t="str" cm="1">
        <f t="array" ref="B594">INDEX(N571:N1184, MATCH(MAX(COUNTIF(N571:N1184, N571:N1184)), COUNTIF(N571:N1184, N571:N1184), 0))</f>
        <v>Male</v>
      </c>
      <c r="C594" t="s">
        <v>15</v>
      </c>
      <c r="D594">
        <v>3</v>
      </c>
      <c r="E594" t="s">
        <v>14</v>
      </c>
      <c r="F594" t="s">
        <v>13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19</v>
      </c>
      <c r="M594" t="s">
        <v>23</v>
      </c>
      <c r="O594" t="s">
        <v>15</v>
      </c>
      <c r="P594">
        <v>3</v>
      </c>
      <c r="Q594" t="s">
        <v>13</v>
      </c>
      <c r="R594">
        <v>292</v>
      </c>
      <c r="S594">
        <v>360</v>
      </c>
      <c r="T594">
        <v>1</v>
      </c>
    </row>
    <row r="595" spans="1:20" x14ac:dyDescent="0.3">
      <c r="A595" t="s">
        <v>617</v>
      </c>
      <c r="B595" t="s">
        <v>12</v>
      </c>
      <c r="C595" t="s">
        <v>13</v>
      </c>
      <c r="D595">
        <v>0</v>
      </c>
      <c r="E595" t="s">
        <v>14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20</v>
      </c>
      <c r="M595" t="s">
        <v>23</v>
      </c>
      <c r="N595" t="s">
        <v>12</v>
      </c>
      <c r="O595" t="s">
        <v>13</v>
      </c>
      <c r="P595">
        <v>0</v>
      </c>
      <c r="Q595" t="s">
        <v>15</v>
      </c>
      <c r="R595">
        <v>142</v>
      </c>
      <c r="S595">
        <v>180</v>
      </c>
      <c r="T595">
        <v>1</v>
      </c>
    </row>
    <row r="596" spans="1:20" x14ac:dyDescent="0.3">
      <c r="A596" t="s">
        <v>618</v>
      </c>
      <c r="B596" t="s">
        <v>12</v>
      </c>
      <c r="C596" t="s">
        <v>13</v>
      </c>
      <c r="D596">
        <v>0</v>
      </c>
      <c r="E596" t="s">
        <v>14</v>
      </c>
      <c r="F596" t="s">
        <v>13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16</v>
      </c>
      <c r="M596" t="s">
        <v>23</v>
      </c>
      <c r="N596" t="s">
        <v>12</v>
      </c>
      <c r="O596" t="s">
        <v>13</v>
      </c>
      <c r="P596">
        <v>0</v>
      </c>
      <c r="Q596" t="s">
        <v>13</v>
      </c>
      <c r="R596">
        <v>260</v>
      </c>
      <c r="S596">
        <v>360</v>
      </c>
      <c r="T596">
        <v>1</v>
      </c>
    </row>
    <row r="597" spans="1:20" x14ac:dyDescent="0.3">
      <c r="A597" t="s">
        <v>619</v>
      </c>
      <c r="B597" t="s">
        <v>12</v>
      </c>
      <c r="C597" t="s">
        <v>15</v>
      </c>
      <c r="D597">
        <v>0</v>
      </c>
      <c r="E597" t="s">
        <v>17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20</v>
      </c>
      <c r="M597" t="s">
        <v>23</v>
      </c>
      <c r="N597" t="s">
        <v>12</v>
      </c>
      <c r="O597" t="s">
        <v>15</v>
      </c>
      <c r="P597">
        <v>0</v>
      </c>
      <c r="Q597" t="s">
        <v>15</v>
      </c>
      <c r="R597">
        <v>110</v>
      </c>
      <c r="S597">
        <v>360</v>
      </c>
      <c r="T597">
        <v>1</v>
      </c>
    </row>
    <row r="598" spans="1:20" x14ac:dyDescent="0.3">
      <c r="A598" t="s">
        <v>620</v>
      </c>
      <c r="B598" t="s">
        <v>12</v>
      </c>
      <c r="C598" t="s">
        <v>13</v>
      </c>
      <c r="D598">
        <v>2</v>
      </c>
      <c r="E598" t="s">
        <v>17</v>
      </c>
      <c r="F598" t="s">
        <v>13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20</v>
      </c>
      <c r="M598" t="s">
        <v>25</v>
      </c>
      <c r="N598" t="s">
        <v>12</v>
      </c>
      <c r="O598" t="s">
        <v>13</v>
      </c>
      <c r="P598">
        <v>2</v>
      </c>
      <c r="Q598" t="s">
        <v>13</v>
      </c>
      <c r="R598">
        <v>187</v>
      </c>
      <c r="S598">
        <v>360</v>
      </c>
      <c r="T598">
        <v>1</v>
      </c>
    </row>
    <row r="599" spans="1:20" x14ac:dyDescent="0.3">
      <c r="A599" t="s">
        <v>621</v>
      </c>
      <c r="B599" t="s">
        <v>12</v>
      </c>
      <c r="C599" t="s">
        <v>15</v>
      </c>
      <c r="D599" cm="1">
        <f t="array" ref="D599">INDEX(P568:P1110, MATCH(MAX(COUNTIF(P568:P1110, P568:P1110)), COUNTIF(P568:P1110, P568:P1110), 0))</f>
        <v>0</v>
      </c>
      <c r="E599" t="s">
        <v>14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19</v>
      </c>
      <c r="M599" t="s">
        <v>25</v>
      </c>
      <c r="N599" t="s">
        <v>12</v>
      </c>
      <c r="O599" t="s">
        <v>15</v>
      </c>
      <c r="Q599" t="s">
        <v>15</v>
      </c>
      <c r="R599">
        <v>88</v>
      </c>
      <c r="S599">
        <v>360</v>
      </c>
      <c r="T599">
        <v>0</v>
      </c>
    </row>
    <row r="600" spans="1:20" x14ac:dyDescent="0.3">
      <c r="A600" t="s">
        <v>622</v>
      </c>
      <c r="B600" t="s">
        <v>12</v>
      </c>
      <c r="C600" t="s">
        <v>13</v>
      </c>
      <c r="D600">
        <v>0</v>
      </c>
      <c r="E600" t="s">
        <v>14</v>
      </c>
      <c r="F600" t="s">
        <v>13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20</v>
      </c>
      <c r="M600" t="s">
        <v>23</v>
      </c>
      <c r="N600" t="s">
        <v>12</v>
      </c>
      <c r="O600" t="s">
        <v>13</v>
      </c>
      <c r="P600">
        <v>0</v>
      </c>
      <c r="Q600" t="s">
        <v>13</v>
      </c>
      <c r="R600">
        <v>180</v>
      </c>
      <c r="S600">
        <v>360</v>
      </c>
      <c r="T600">
        <v>1</v>
      </c>
    </row>
    <row r="601" spans="1:20" x14ac:dyDescent="0.3">
      <c r="A601" t="s">
        <v>623</v>
      </c>
      <c r="B601" t="s">
        <v>12</v>
      </c>
      <c r="C601" t="s">
        <v>13</v>
      </c>
      <c r="D601">
        <v>2</v>
      </c>
      <c r="E601" t="s">
        <v>14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16</v>
      </c>
      <c r="M601" t="s">
        <v>23</v>
      </c>
      <c r="N601" t="s">
        <v>12</v>
      </c>
      <c r="O601" t="s">
        <v>13</v>
      </c>
      <c r="P601">
        <v>2</v>
      </c>
      <c r="Q601" t="s">
        <v>15</v>
      </c>
      <c r="R601">
        <v>192</v>
      </c>
      <c r="S601">
        <v>360</v>
      </c>
      <c r="T601">
        <v>1</v>
      </c>
    </row>
    <row r="602" spans="1:20" x14ac:dyDescent="0.3">
      <c r="A602" t="s">
        <v>624</v>
      </c>
      <c r="B602" t="s">
        <v>18</v>
      </c>
      <c r="C602" t="s">
        <v>15</v>
      </c>
      <c r="D602">
        <v>3</v>
      </c>
      <c r="E602" t="s">
        <v>14</v>
      </c>
      <c r="F602" t="str" cm="1">
        <f t="array" ref="F602">INDEX(Q591:Q1204, MATCH(MAX(COUNTIF(Q591:Q1204, Q591:Q1204)), COUNTIF(Q591:Q1204, Q591:Q1204), 0))</f>
        <v>No</v>
      </c>
      <c r="G602">
        <v>416</v>
      </c>
      <c r="H602">
        <v>41667</v>
      </c>
      <c r="I602">
        <v>350</v>
      </c>
      <c r="J602">
        <v>180</v>
      </c>
      <c r="K602" cm="1">
        <f t="array" ref="K602">INDEX(T586:T1199, MATCH(MAX(COUNTIF(T586:T1199, T586:T1199)), COUNTIF(T586:T1199, T586:T1199), 0))</f>
        <v>1</v>
      </c>
      <c r="L602" t="s">
        <v>16</v>
      </c>
      <c r="M602" t="s">
        <v>25</v>
      </c>
      <c r="N602" t="s">
        <v>18</v>
      </c>
      <c r="O602" t="s">
        <v>15</v>
      </c>
      <c r="P602">
        <v>3</v>
      </c>
      <c r="R602">
        <v>350</v>
      </c>
      <c r="S602">
        <v>180</v>
      </c>
    </row>
    <row r="603" spans="1:20" x14ac:dyDescent="0.3">
      <c r="A603" t="s">
        <v>625</v>
      </c>
      <c r="B603" t="s">
        <v>12</v>
      </c>
      <c r="C603" t="s">
        <v>13</v>
      </c>
      <c r="D603">
        <v>0</v>
      </c>
      <c r="E603" t="s">
        <v>17</v>
      </c>
      <c r="F603" t="str" cm="1">
        <f t="array" ref="F603">INDEX(Q592:Q1205, MATCH(MAX(COUNTIF(Q592:Q1205, Q592:Q1205)), COUNTIF(Q592:Q1205, Q592:Q1205), 0))</f>
        <v>No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20</v>
      </c>
      <c r="M603" t="s">
        <v>23</v>
      </c>
      <c r="N603" t="s">
        <v>12</v>
      </c>
      <c r="O603" t="s">
        <v>13</v>
      </c>
      <c r="P603">
        <v>0</v>
      </c>
      <c r="R603">
        <v>155</v>
      </c>
      <c r="S603">
        <v>360</v>
      </c>
      <c r="T603">
        <v>1</v>
      </c>
    </row>
    <row r="604" spans="1:20" x14ac:dyDescent="0.3">
      <c r="A604" t="s">
        <v>626</v>
      </c>
      <c r="B604" t="s">
        <v>12</v>
      </c>
      <c r="C604" t="s">
        <v>13</v>
      </c>
      <c r="D604">
        <v>3</v>
      </c>
      <c r="E604" t="s">
        <v>14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16</v>
      </c>
      <c r="M604" t="s">
        <v>23</v>
      </c>
      <c r="N604" t="s">
        <v>12</v>
      </c>
      <c r="O604" t="s">
        <v>13</v>
      </c>
      <c r="P604">
        <v>3</v>
      </c>
      <c r="Q604" t="s">
        <v>15</v>
      </c>
      <c r="R604">
        <v>128</v>
      </c>
      <c r="S604">
        <v>360</v>
      </c>
      <c r="T604">
        <v>1</v>
      </c>
    </row>
    <row r="605" spans="1:20" x14ac:dyDescent="0.3">
      <c r="A605" t="s">
        <v>627</v>
      </c>
      <c r="B605" t="s">
        <v>12</v>
      </c>
      <c r="C605" t="s">
        <v>15</v>
      </c>
      <c r="D605">
        <v>0</v>
      </c>
      <c r="E605" t="s">
        <v>14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20</v>
      </c>
      <c r="M605" t="s">
        <v>23</v>
      </c>
      <c r="N605" t="s">
        <v>12</v>
      </c>
      <c r="O605" t="s">
        <v>15</v>
      </c>
      <c r="P605">
        <v>0</v>
      </c>
      <c r="Q605" t="s">
        <v>15</v>
      </c>
      <c r="R605">
        <v>172</v>
      </c>
      <c r="S605">
        <v>360</v>
      </c>
      <c r="T605">
        <v>1</v>
      </c>
    </row>
    <row r="606" spans="1:20" x14ac:dyDescent="0.3">
      <c r="A606" t="s">
        <v>628</v>
      </c>
      <c r="B606" t="s">
        <v>18</v>
      </c>
      <c r="C606" t="s">
        <v>13</v>
      </c>
      <c r="D606">
        <v>1</v>
      </c>
      <c r="E606" t="s">
        <v>14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19</v>
      </c>
      <c r="M606" t="s">
        <v>23</v>
      </c>
      <c r="N606" t="s">
        <v>18</v>
      </c>
      <c r="O606" t="s">
        <v>13</v>
      </c>
      <c r="P606">
        <v>1</v>
      </c>
      <c r="Q606" t="s">
        <v>15</v>
      </c>
      <c r="R606">
        <v>496</v>
      </c>
      <c r="S606">
        <v>360</v>
      </c>
      <c r="T606">
        <v>1</v>
      </c>
    </row>
    <row r="607" spans="1:20" x14ac:dyDescent="0.3">
      <c r="A607" t="s">
        <v>629</v>
      </c>
      <c r="B607" t="s">
        <v>12</v>
      </c>
      <c r="C607" t="s">
        <v>13</v>
      </c>
      <c r="D607">
        <v>0</v>
      </c>
      <c r="E607" t="s">
        <v>17</v>
      </c>
      <c r="F607" t="s">
        <v>15</v>
      </c>
      <c r="G607">
        <v>2400</v>
      </c>
      <c r="H607">
        <v>3800</v>
      </c>
      <c r="I607">
        <f>MEDIAN(R607:R1220)</f>
        <v>145</v>
      </c>
      <c r="J607">
        <v>180</v>
      </c>
      <c r="K607">
        <v>1</v>
      </c>
      <c r="L607" t="s">
        <v>16</v>
      </c>
      <c r="M607" t="s">
        <v>25</v>
      </c>
      <c r="N607" t="s">
        <v>12</v>
      </c>
      <c r="O607" t="s">
        <v>13</v>
      </c>
      <c r="P607">
        <v>0</v>
      </c>
      <c r="Q607" t="s">
        <v>15</v>
      </c>
      <c r="S607">
        <v>180</v>
      </c>
      <c r="T607">
        <v>1</v>
      </c>
    </row>
    <row r="608" spans="1:20" x14ac:dyDescent="0.3">
      <c r="A608" t="s">
        <v>630</v>
      </c>
      <c r="B608" t="s">
        <v>12</v>
      </c>
      <c r="C608" t="s">
        <v>13</v>
      </c>
      <c r="D608">
        <v>1</v>
      </c>
      <c r="E608" t="s">
        <v>14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19</v>
      </c>
      <c r="M608" t="s">
        <v>23</v>
      </c>
      <c r="N608" t="s">
        <v>12</v>
      </c>
      <c r="O608" t="s">
        <v>13</v>
      </c>
      <c r="P608">
        <v>1</v>
      </c>
      <c r="Q608" t="s">
        <v>15</v>
      </c>
      <c r="R608">
        <v>173</v>
      </c>
      <c r="S608">
        <v>360</v>
      </c>
      <c r="T608">
        <v>1</v>
      </c>
    </row>
    <row r="609" spans="1:20" x14ac:dyDescent="0.3">
      <c r="A609" t="s">
        <v>631</v>
      </c>
      <c r="B609" t="s">
        <v>12</v>
      </c>
      <c r="C609" t="s">
        <v>13</v>
      </c>
      <c r="D609">
        <v>2</v>
      </c>
      <c r="E609" t="s">
        <v>17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20</v>
      </c>
      <c r="M609" t="s">
        <v>23</v>
      </c>
      <c r="N609" t="s">
        <v>12</v>
      </c>
      <c r="O609" t="s">
        <v>13</v>
      </c>
      <c r="P609">
        <v>2</v>
      </c>
      <c r="Q609" t="s">
        <v>15</v>
      </c>
      <c r="R609">
        <v>157</v>
      </c>
      <c r="S609">
        <v>360</v>
      </c>
      <c r="T609">
        <v>1</v>
      </c>
    </row>
    <row r="610" spans="1:20" x14ac:dyDescent="0.3">
      <c r="A610" t="s">
        <v>632</v>
      </c>
      <c r="B610" t="s">
        <v>12</v>
      </c>
      <c r="C610" t="s">
        <v>13</v>
      </c>
      <c r="D610">
        <v>0</v>
      </c>
      <c r="E610" t="s">
        <v>14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20</v>
      </c>
      <c r="M610" t="s">
        <v>23</v>
      </c>
      <c r="N610" t="s">
        <v>12</v>
      </c>
      <c r="O610" t="s">
        <v>13</v>
      </c>
      <c r="P610">
        <v>0</v>
      </c>
      <c r="Q610" t="s">
        <v>15</v>
      </c>
      <c r="R610">
        <v>108</v>
      </c>
      <c r="S610">
        <v>360</v>
      </c>
      <c r="T610">
        <v>1</v>
      </c>
    </row>
    <row r="611" spans="1:20" x14ac:dyDescent="0.3">
      <c r="A611" t="s">
        <v>633</v>
      </c>
      <c r="B611" t="s">
        <v>18</v>
      </c>
      <c r="C611" t="s">
        <v>15</v>
      </c>
      <c r="D611">
        <v>0</v>
      </c>
      <c r="E611" t="s">
        <v>14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20</v>
      </c>
      <c r="M611" t="s">
        <v>23</v>
      </c>
      <c r="N611" t="s">
        <v>18</v>
      </c>
      <c r="O611" t="s">
        <v>15</v>
      </c>
      <c r="P611">
        <v>0</v>
      </c>
      <c r="Q611" t="s">
        <v>15</v>
      </c>
      <c r="R611">
        <v>71</v>
      </c>
      <c r="S611">
        <v>360</v>
      </c>
      <c r="T611">
        <v>1</v>
      </c>
    </row>
    <row r="612" spans="1:20" x14ac:dyDescent="0.3">
      <c r="A612" t="s">
        <v>634</v>
      </c>
      <c r="B612" t="s">
        <v>12</v>
      </c>
      <c r="C612" t="s">
        <v>13</v>
      </c>
      <c r="D612">
        <v>3</v>
      </c>
      <c r="E612" t="s">
        <v>14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20</v>
      </c>
      <c r="M612" t="s">
        <v>23</v>
      </c>
      <c r="N612" t="s">
        <v>12</v>
      </c>
      <c r="O612" t="s">
        <v>13</v>
      </c>
      <c r="P612">
        <v>3</v>
      </c>
      <c r="Q612" t="s">
        <v>15</v>
      </c>
      <c r="R612">
        <v>40</v>
      </c>
      <c r="S612">
        <v>180</v>
      </c>
      <c r="T612">
        <v>1</v>
      </c>
    </row>
    <row r="613" spans="1:20" x14ac:dyDescent="0.3">
      <c r="A613" t="s">
        <v>635</v>
      </c>
      <c r="B613" t="s">
        <v>12</v>
      </c>
      <c r="C613" t="s">
        <v>13</v>
      </c>
      <c r="D613">
        <v>1</v>
      </c>
      <c r="E613" t="s">
        <v>14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16</v>
      </c>
      <c r="M613" t="s">
        <v>23</v>
      </c>
      <c r="N613" t="s">
        <v>12</v>
      </c>
      <c r="O613" t="s">
        <v>13</v>
      </c>
      <c r="P613">
        <v>1</v>
      </c>
      <c r="Q613" t="s">
        <v>15</v>
      </c>
      <c r="R613">
        <v>253</v>
      </c>
      <c r="S613">
        <v>360</v>
      </c>
      <c r="T613">
        <v>1</v>
      </c>
    </row>
    <row r="614" spans="1:20" x14ac:dyDescent="0.3">
      <c r="A614" t="s">
        <v>636</v>
      </c>
      <c r="B614" t="s">
        <v>12</v>
      </c>
      <c r="C614" t="s">
        <v>13</v>
      </c>
      <c r="D614">
        <v>2</v>
      </c>
      <c r="E614" t="s">
        <v>14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16</v>
      </c>
      <c r="M614" t="s">
        <v>23</v>
      </c>
      <c r="N614" t="s">
        <v>12</v>
      </c>
      <c r="O614" t="s">
        <v>13</v>
      </c>
      <c r="P614">
        <v>2</v>
      </c>
      <c r="Q614" t="s">
        <v>15</v>
      </c>
      <c r="R614">
        <v>187</v>
      </c>
      <c r="S614">
        <v>360</v>
      </c>
      <c r="T614">
        <v>1</v>
      </c>
    </row>
    <row r="615" spans="1:20" x14ac:dyDescent="0.3">
      <c r="A615" t="s">
        <v>637</v>
      </c>
      <c r="B615" t="s">
        <v>18</v>
      </c>
      <c r="C615" t="s">
        <v>15</v>
      </c>
      <c r="D615">
        <v>0</v>
      </c>
      <c r="E615" t="s">
        <v>14</v>
      </c>
      <c r="F615" t="s">
        <v>13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19</v>
      </c>
      <c r="M615" t="s">
        <v>25</v>
      </c>
      <c r="N615" t="s">
        <v>18</v>
      </c>
      <c r="O615" t="s">
        <v>15</v>
      </c>
      <c r="P615">
        <v>0</v>
      </c>
      <c r="Q615" t="s">
        <v>13</v>
      </c>
      <c r="R615">
        <v>133</v>
      </c>
      <c r="S615">
        <v>360</v>
      </c>
      <c r="T61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5A859-FBC6-46CF-8CB5-99754103B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raw_home_loan_approval_2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2024-11-25T06:02:32Z</dcterms:created>
  <dcterms:modified xsi:type="dcterms:W3CDTF">2024-11-25T08:22:31Z</dcterms:modified>
</cp:coreProperties>
</file>