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新細明體"/>
      <family val="2"/>
      <color theme="1"/>
      <sz val="11"/>
      <scheme val="minor"/>
    </font>
    <font>
      <name val="新細明體"/>
      <family val="2"/>
      <b val="1"/>
      <color rgb="FF000000"/>
      <sz val="12"/>
    </font>
    <font>
      <name val="Calibri"/>
      <family val="2"/>
      <color theme="1"/>
      <sz val="11"/>
    </font>
    <font>
      <name val="新細明體"/>
      <family val="2"/>
      <color rgb="FFA02B93"/>
      <sz val="12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color theme="1"/>
      <sz val="11"/>
    </font>
    <font>
      <name val="新細明體"/>
      <charset val="136"/>
      <family val="1"/>
      <b val="1"/>
      <color rgb="FFFF0000"/>
      <sz val="12"/>
    </font>
    <font>
      <name val="微軟正黑體"/>
      <sz val="12"/>
    </font>
    <font>
      <name val="微軟正黑體"/>
      <color theme="1"/>
      <sz val="11"/>
    </font>
    <font>
      <name val="微軟正黑體"/>
      <color rgb="FFFF0000"/>
      <sz val="12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FFCAEEFB"/>
      </patternFill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30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3" fontId="2" fillId="3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2" fillId="3" borderId="1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3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/>
    </xf>
    <xf numFmtId="3" fontId="1" fillId="2" borderId="1" applyAlignment="1" pivotButton="0" quotePrefix="0" xfId="0">
      <alignment vertical="center"/>
    </xf>
    <xf numFmtId="0" fontId="1" fillId="2" borderId="3" applyAlignment="1" pivotButton="0" quotePrefix="0" xfId="0">
      <alignment horizontal="left" vertical="top" wrapText="1"/>
    </xf>
    <xf numFmtId="0" fontId="1" fillId="2" borderId="3" applyAlignment="1" pivotButton="0" quotePrefix="0" xfId="0">
      <alignment horizontal="left"/>
    </xf>
    <xf numFmtId="0" fontId="5" fillId="0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10" fillId="2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  <xf numFmtId="3" fontId="7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6" pivotButton="0" quotePrefix="0" xfId="0"/>
    <xf numFmtId="0" fontId="7" fillId="0" borderId="1" applyAlignment="1" pivotButton="0" quotePrefix="0" xfId="0">
      <alignment horizontal="center" vertical="center"/>
    </xf>
    <xf numFmtId="3" fontId="7" fillId="0" borderId="1" applyAlignment="1" pivotButton="0" quotePrefix="0" xfId="0">
      <alignment horizontal="center" vertical="center"/>
    </xf>
    <xf numFmtId="10" fontId="7" fillId="0" borderId="1" applyAlignment="1" pivotButton="0" quotePrefix="0" xfId="0">
      <alignment horizontal="center" vertical="center"/>
    </xf>
    <xf numFmtId="0" fontId="9" fillId="3" borderId="1" applyAlignment="1" pivotButton="0" quotePrefix="0" xfId="0">
      <alignment horizontal="center" vertical="center"/>
    </xf>
    <xf numFmtId="3" fontId="9" fillId="3" borderId="1" applyAlignment="1" pivotButton="0" quotePrefix="0" xfId="0">
      <alignment horizontal="center" vertical="center"/>
    </xf>
    <xf numFmtId="10" fontId="9" fillId="3" borderId="1" applyAlignment="1" pivotButton="0" quotePrefix="0" xfId="0">
      <alignment horizontal="center" vertical="center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7"/>
  <sheetViews>
    <sheetView tabSelected="1" workbookViewId="0">
      <selection activeCell="H7" sqref="H7"/>
    </sheetView>
  </sheetViews>
  <sheetFormatPr baseColWidth="8" defaultRowHeight="14.5"/>
  <cols>
    <col width="31.09765625" customWidth="1" style="8" min="1" max="1"/>
    <col width="13.59765625" bestFit="1" customWidth="1" style="9" min="2" max="2"/>
    <col width="13.59765625" bestFit="1" customWidth="1" style="8" min="3" max="3"/>
    <col width="13.59765625" bestFit="1" customWidth="1" min="4" max="7"/>
  </cols>
  <sheetData>
    <row r="1" ht="20.25" customHeight="1">
      <c r="A1" s="18" t="inlineStr">
        <is>
          <t>106-110年消防機關執行救溺勤務溺者性別統計表</t>
        </is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</row>
    <row r="2" ht="24.4" customHeight="1">
      <c r="A2" s="14" t="inlineStr">
        <is>
          <t xml:space="preserve">                            年份
溺者性別  </t>
        </is>
      </c>
      <c r="B2" s="21" t="n">
        <v>106</v>
      </c>
      <c r="C2" s="20" t="n"/>
      <c r="D2" s="22" t="n">
        <v>107</v>
      </c>
      <c r="E2" s="20" t="n"/>
      <c r="F2" s="22" t="n">
        <v>108</v>
      </c>
      <c r="G2" s="20" t="n"/>
      <c r="H2" s="22" t="n">
        <v>109</v>
      </c>
      <c r="I2" s="20" t="n"/>
      <c r="J2" s="22" t="n">
        <v>110</v>
      </c>
      <c r="K2" s="20" t="n"/>
      <c r="L2" s="22" t="inlineStr">
        <is>
          <t>總計</t>
        </is>
      </c>
      <c r="M2" s="22" t="inlineStr">
        <is>
          <t>百分比</t>
        </is>
      </c>
    </row>
    <row r="3" ht="20.25" customHeight="1">
      <c r="A3" s="23" t="n"/>
      <c r="B3" s="21" t="inlineStr">
        <is>
          <t>人數</t>
        </is>
      </c>
      <c r="C3" s="22" t="inlineStr">
        <is>
          <t>百分比</t>
        </is>
      </c>
      <c r="D3" s="22" t="inlineStr">
        <is>
          <t>人數</t>
        </is>
      </c>
      <c r="E3" s="22" t="inlineStr">
        <is>
          <t>百分比</t>
        </is>
      </c>
      <c r="F3" s="22" t="inlineStr">
        <is>
          <t>人數</t>
        </is>
      </c>
      <c r="G3" s="22" t="inlineStr">
        <is>
          <t>百分比</t>
        </is>
      </c>
      <c r="H3" s="22" t="inlineStr">
        <is>
          <t>人數</t>
        </is>
      </c>
      <c r="I3" s="22" t="inlineStr">
        <is>
          <t>百分比</t>
        </is>
      </c>
      <c r="J3" s="22" t="inlineStr">
        <is>
          <t>人數</t>
        </is>
      </c>
      <c r="K3" s="22" t="inlineStr">
        <is>
          <t>百分比</t>
        </is>
      </c>
      <c r="L3" s="23" t="n"/>
      <c r="M3" s="23" t="n"/>
    </row>
    <row r="4" ht="18.75" customHeight="1">
      <c r="A4" s="24" t="inlineStr">
        <is>
          <t>男性</t>
        </is>
      </c>
      <c r="B4" s="25" t="n">
        <v>564</v>
      </c>
      <c r="C4" s="26">
        <f>B4/B7</f>
        <v/>
      </c>
      <c r="D4" s="24" t="n">
        <v>572</v>
      </c>
      <c r="E4" s="26">
        <f>D4/D7</f>
        <v/>
      </c>
      <c r="F4" s="24" t="n">
        <v>584</v>
      </c>
      <c r="G4" s="26">
        <f>F4/F7</f>
        <v/>
      </c>
      <c r="H4" s="24" t="n">
        <v>567</v>
      </c>
      <c r="I4" s="26">
        <f>H4/H7</f>
        <v/>
      </c>
      <c r="J4" s="24" t="n">
        <v>632</v>
      </c>
      <c r="K4" s="26">
        <f>J4/J7</f>
        <v/>
      </c>
      <c r="L4" s="24">
        <f>SUM(B4,D4,F4,H4,J4)</f>
        <v/>
      </c>
      <c r="M4" s="26">
        <f>L4/L7</f>
        <v/>
      </c>
    </row>
    <row r="5" ht="20.25" customHeight="1">
      <c r="A5" s="24" t="inlineStr">
        <is>
          <t>女性</t>
        </is>
      </c>
      <c r="B5" s="25" t="n">
        <v>9</v>
      </c>
      <c r="C5" s="26">
        <f>B5/B7</f>
        <v/>
      </c>
      <c r="D5" s="24" t="n">
        <v>9</v>
      </c>
      <c r="E5" s="26">
        <f>D5/D7</f>
        <v/>
      </c>
      <c r="F5" s="24" t="n">
        <v>7</v>
      </c>
      <c r="G5" s="26">
        <f>F5/F7</f>
        <v/>
      </c>
      <c r="H5" s="24" t="n">
        <v>6</v>
      </c>
      <c r="I5" s="26">
        <f>H5/H7</f>
        <v/>
      </c>
      <c r="J5" s="24" t="n">
        <v>5</v>
      </c>
      <c r="K5" s="26">
        <f>J5/J7</f>
        <v/>
      </c>
      <c r="L5" s="24">
        <f>SUM(B5,D5,F5,H5,J5)</f>
        <v/>
      </c>
      <c r="M5" s="26">
        <f>L5/L7</f>
        <v/>
      </c>
      <c r="O5" s="4" t="n"/>
    </row>
    <row r="6" ht="18.75" customHeight="1">
      <c r="A6" s="24" t="inlineStr">
        <is>
          <t>不詳</t>
        </is>
      </c>
      <c r="B6" s="25" t="n">
        <v>260</v>
      </c>
      <c r="C6" s="26">
        <f>B6/B7</f>
        <v/>
      </c>
      <c r="D6" s="24" t="n">
        <v>319</v>
      </c>
      <c r="E6" s="26">
        <f>D6/D7</f>
        <v/>
      </c>
      <c r="F6" s="24" t="n">
        <v>352</v>
      </c>
      <c r="G6" s="26">
        <f>F6/F7</f>
        <v/>
      </c>
      <c r="H6" s="24" t="n">
        <v>303</v>
      </c>
      <c r="I6" s="26">
        <f>H6/H7</f>
        <v/>
      </c>
      <c r="J6" s="24" t="n">
        <v>277</v>
      </c>
      <c r="K6" s="26">
        <f>J6/J7</f>
        <v/>
      </c>
      <c r="L6" s="24">
        <f>SUM(B6,D6,F6,H6,J6)</f>
        <v/>
      </c>
      <c r="M6" s="26">
        <f>L6/L7</f>
        <v/>
      </c>
    </row>
    <row r="7" ht="21" customHeight="1">
      <c r="A7" s="27" t="inlineStr">
        <is>
          <t>合計</t>
        </is>
      </c>
      <c r="B7" s="28">
        <f>SUM(B4:B6)</f>
        <v/>
      </c>
      <c r="C7" s="29">
        <f>SUM(C4:C6)</f>
        <v/>
      </c>
      <c r="D7" s="27">
        <f>SUM(D4:D6)</f>
        <v/>
      </c>
      <c r="E7" s="29">
        <f>SUM(E4:E6)</f>
        <v/>
      </c>
      <c r="F7" s="27">
        <f>SUM(F4:F6)</f>
        <v/>
      </c>
      <c r="G7" s="29">
        <f>SUM(G4:G6)</f>
        <v/>
      </c>
      <c r="H7" s="27">
        <f>SUM(H4:H6)</f>
        <v/>
      </c>
      <c r="I7" s="29">
        <f>SUM(I4:I6)</f>
        <v/>
      </c>
      <c r="J7" s="27">
        <f>SUM(J4:J6)</f>
        <v/>
      </c>
      <c r="K7" s="29">
        <f>SUM(K4:K6)</f>
        <v/>
      </c>
      <c r="L7" s="27">
        <f>SUM(L4:L6)</f>
        <v/>
      </c>
      <c r="M7" s="29">
        <f>SUM(M4:M6)</f>
        <v/>
      </c>
    </row>
  </sheetData>
  <mergeCells count="9">
    <mergeCell ref="F2:G2"/>
    <mergeCell ref="B2:C2"/>
    <mergeCell ref="H2:I2"/>
    <mergeCell ref="A1:M1"/>
    <mergeCell ref="D2:E2"/>
    <mergeCell ref="J2:K2"/>
    <mergeCell ref="M2:M3"/>
    <mergeCell ref="A2:A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許皓倫</dc:creator>
  <dcterms:created xmlns:dcterms="http://purl.org/dc/terms/" xmlns:xsi="http://www.w3.org/2001/XMLSchema-instance" xsi:type="dcterms:W3CDTF">2024-07-31T01:18:49Z</dcterms:created>
  <dcterms:modified xmlns:dcterms="http://purl.org/dc/terms/" xmlns:xsi="http://www.w3.org/2001/XMLSchema-instance" xsi:type="dcterms:W3CDTF">2024-08-12T14:05:38Z</dcterms:modified>
  <cp:lastModifiedBy>許皓倫</cp:lastModifiedBy>
</cp:coreProperties>
</file>