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630" activeTab="13"/>
  </bookViews>
  <sheets>
    <sheet name="info" sheetId="1" r:id="rId1"/>
    <sheet name="model" sheetId="2" r:id="rId2"/>
    <sheet name="geometry" sheetId="3" r:id="rId3"/>
    <sheet name="grid" sheetId="4" r:id="rId4"/>
    <sheet name="initialization" sheetId="5" r:id="rId5"/>
    <sheet name="defaults" sheetId="6" r:id="rId6"/>
    <sheet name="numerics" sheetId="7" r:id="rId7"/>
    <sheet name="physics" sheetId="8" r:id="rId8"/>
    <sheet name="hydrology" sheetId="9" r:id="rId9"/>
    <sheet name="time" sheetId="10" r:id="rId10"/>
    <sheet name="external forcing" sheetId="11" r:id="rId11"/>
    <sheet name="output" sheetId="12" r:id="rId12"/>
    <sheet name="display" sheetId="13" r:id="rId13"/>
    <sheet name="colors" sheetId="14" r:id="rId14"/>
  </sheets>
  <definedNames>
    <definedName name="_xlnm._FilterDatabase" localSheetId="5" hidden="1">defaults!$A$1:$D$8</definedName>
    <definedName name="_xlnm._FilterDatabase" localSheetId="0" hidden="1">info!$A$1:$A$3</definedName>
    <definedName name="_xlnm._FilterDatabase" localSheetId="4" hidden="1">initialization!$A$1:$D$8</definedName>
  </definedNames>
  <calcPr calcId="152511"/>
</workbook>
</file>

<file path=xl/calcChain.xml><?xml version="1.0" encoding="utf-8"?>
<calcChain xmlns="http://schemas.openxmlformats.org/spreadsheetml/2006/main">
  <c r="C5" i="10" l="1"/>
</calcChain>
</file>

<file path=xl/sharedStrings.xml><?xml version="1.0" encoding="utf-8"?>
<sst xmlns="http://schemas.openxmlformats.org/spreadsheetml/2006/main" count="248" uniqueCount="198">
  <si>
    <t xml:space="preserve"> Initial water level (m)</t>
  </si>
  <si>
    <t xml:space="preserve"> initial water level file</t>
  </si>
  <si>
    <t xml:space="preserve"> 0: max, 1: avg</t>
  </si>
  <si>
    <t xml:space="preserve"> Initial interception file</t>
  </si>
  <si>
    <t xml:space="preserve"> Initial interception type: 0-average, 1-max</t>
  </si>
  <si>
    <t xml:space="preserve"> Flood fill file name</t>
  </si>
  <si>
    <t xml:space="preserve"> *.nc restart file used to start the simulation.</t>
  </si>
  <si>
    <t>AutoStart</t>
    <phoneticPr fontId="1" type="noConversion"/>
  </si>
  <si>
    <t>FileFormatVersion</t>
    <phoneticPr fontId="1" type="noConversion"/>
  </si>
  <si>
    <t>Parameter</t>
  </si>
  <si>
    <t>Parameter</t>
    <phoneticPr fontId="1" type="noConversion"/>
  </si>
  <si>
    <t>Value</t>
    <phoneticPr fontId="1" type="noConversion"/>
  </si>
  <si>
    <t>Definition</t>
    <phoneticPr fontId="1" type="noConversion"/>
  </si>
  <si>
    <t>File format version. Do not edit this.</t>
    <phoneticPr fontId="1" type="noConversion"/>
  </si>
  <si>
    <t>0: NoAutoStart, 1: AutoStart, 2: AutoStartStop</t>
    <phoneticPr fontId="1" type="noConversion"/>
  </si>
  <si>
    <t>Switch</t>
    <phoneticPr fontId="1" type="noConversion"/>
  </si>
  <si>
    <t xml:space="preserve">NetworkFile                </t>
  </si>
  <si>
    <t xml:space="preserve">CrossSectionFile           </t>
  </si>
  <si>
    <t xml:space="preserve">CrossSectionDefinitionFile </t>
  </si>
  <si>
    <t xml:space="preserve">StructureFile              </t>
  </si>
  <si>
    <t xml:space="preserve">LeveeFile                  </t>
  </si>
  <si>
    <t xml:space="preserve">                     </t>
  </si>
  <si>
    <t>polygons/Stamford3Di_network_v4_2.pol</t>
    <phoneticPr fontId="1" type="noConversion"/>
  </si>
  <si>
    <t>raster/intception_45_5.asc</t>
    <phoneticPr fontId="1" type="noConversion"/>
  </si>
  <si>
    <t>Value</t>
    <phoneticPr fontId="1" type="noConversion"/>
  </si>
  <si>
    <t>tabledata_k=01_l=320_i=064387_j=028439.tbl</t>
    <phoneticPr fontId="1" type="noConversion"/>
  </si>
  <si>
    <t>*.tbl file</t>
    <phoneticPr fontId="1" type="noConversion"/>
  </si>
  <si>
    <t>*.grd file</t>
    <phoneticPr fontId="1" type="noConversion"/>
  </si>
  <si>
    <t>TableDataFile</t>
  </si>
  <si>
    <t xml:space="preserve">DikeFile                  </t>
    <phoneticPr fontId="1" type="noConversion"/>
  </si>
  <si>
    <t xml:space="preserve">MaxInterception           </t>
    <phoneticPr fontId="1" type="noConversion"/>
  </si>
  <si>
    <t xml:space="preserve">MaxInterceptionFile        </t>
    <phoneticPr fontId="1" type="noConversion"/>
  </si>
  <si>
    <t>Time integration method: 0=Euler implicit, 1=Carlson implicit, 2=Silecki explicit.</t>
    <phoneticPr fontId="1" type="noConversion"/>
  </si>
  <si>
    <t xml:space="preserve">FrictType                  </t>
  </si>
  <si>
    <t xml:space="preserve">FrictCoefFile              </t>
    <phoneticPr fontId="1" type="noConversion"/>
  </si>
  <si>
    <t xml:space="preserve">FrictCoef                  </t>
    <phoneticPr fontId="1" type="noConversion"/>
  </si>
  <si>
    <t>raster/manning55_35donw.asc</t>
    <phoneticPr fontId="1" type="noConversion"/>
  </si>
  <si>
    <t xml:space="preserve">Dt                         </t>
  </si>
  <si>
    <t xml:space="preserve">StartTime                  </t>
  </si>
  <si>
    <t xml:space="preserve">StartDate                  </t>
  </si>
  <si>
    <t xml:space="preserve">NTimesteps                 </t>
  </si>
  <si>
    <t xml:space="preserve">gui/water.rgb           </t>
    <phoneticPr fontId="1" type="noConversion"/>
  </si>
  <si>
    <t xml:space="preserve">gui/land.rgb            </t>
    <phoneticPr fontId="1" type="noConversion"/>
  </si>
  <si>
    <t>Note</t>
    <phoneticPr fontId="1" type="noConversion"/>
  </si>
  <si>
    <t xml:space="preserve">BathymetryFile             </t>
    <phoneticPr fontId="1" type="noConversion"/>
  </si>
  <si>
    <t>Min grid size (m)</t>
    <phoneticPr fontId="1" type="noConversion"/>
  </si>
  <si>
    <t>Max refinement level</t>
    <phoneticPr fontId="1" type="noConversion"/>
  </si>
  <si>
    <t>Refinement threshold (max bath difference)</t>
    <phoneticPr fontId="1" type="noConversion"/>
  </si>
  <si>
    <t>Max sensible bathymetry level (m)</t>
    <phoneticPr fontId="1" type="noConversion"/>
  </si>
  <si>
    <t>1: use bath info to find dams, 0: ignore bath info</t>
    <phoneticPr fontId="1" type="noConversion"/>
  </si>
  <si>
    <t>*.binary or *.asc file with pixel data</t>
    <phoneticPr fontId="1" type="noConversion"/>
  </si>
  <si>
    <t>*.pol file with dike data</t>
    <phoneticPr fontId="1" type="noConversion"/>
  </si>
  <si>
    <t>Default constant thickness of interception layer (m)</t>
    <phoneticPr fontId="1" type="noConversion"/>
  </si>
  <si>
    <t>Pixel level *asc file with interception layer thickness (m)</t>
    <phoneticPr fontId="1" type="noConversion"/>
  </si>
  <si>
    <t>1d Channel network file</t>
    <phoneticPr fontId="1" type="noConversion"/>
  </si>
  <si>
    <t>Structure file</t>
    <phoneticPr fontId="1" type="noConversion"/>
  </si>
  <si>
    <t>Levee file</t>
    <phoneticPr fontId="1" type="noConversion"/>
  </si>
  <si>
    <t>Plot every RedrawEvery timesteps</t>
    <phoneticPr fontId="1" type="noConversion"/>
  </si>
  <si>
    <t>1/0: save/don't save hard copy</t>
    <phoneticPr fontId="1" type="noConversion"/>
  </si>
  <si>
    <t>1/0: show/don't show grid</t>
    <phoneticPr fontId="1" type="noConversion"/>
  </si>
  <si>
    <t>1/0: show/dont't show open flow links</t>
    <phoneticPr fontId="1" type="noConversion"/>
  </si>
  <si>
    <t>1/0: show/dont't show node/link numbers</t>
    <phoneticPr fontId="1" type="noConversion"/>
  </si>
  <si>
    <t>1/0: show/dont't show 1D network</t>
    <phoneticPr fontId="1" type="noConversion"/>
  </si>
  <si>
    <t>Display structures in GUI. 0: no, 1: icon, 2: icon+label.</t>
    <phoneticPr fontId="1" type="noConversion"/>
  </si>
  <si>
    <t>Display network cross sections in GUI. 0: no, 1: icon, 2: icon+label.</t>
    <phoneticPr fontId="1" type="noConversion"/>
  </si>
  <si>
    <t>1/0: show/dont't show 1D node/link numbers</t>
    <phoneticPr fontId="1" type="noConversion"/>
  </si>
  <si>
    <t>0: Do not show, 1: Show intercepted water.</t>
    <phoneticPr fontId="1" type="noConversion"/>
  </si>
  <si>
    <t>0: do not show, 1: show UZ in side view</t>
    <phoneticPr fontId="1" type="noConversion"/>
  </si>
  <si>
    <t>0: single color, 1: moisture content dependent</t>
    <phoneticPr fontId="1" type="noConversion"/>
  </si>
  <si>
    <t>Definition</t>
    <phoneticPr fontId="1" type="noConversion"/>
  </si>
  <si>
    <t>Flood fill water level (m)</t>
    <phoneticPr fontId="1" type="noConversion"/>
  </si>
  <si>
    <t>1/0: absolute/relative flood water level</t>
    <phoneticPr fontId="1" type="noConversion"/>
  </si>
  <si>
    <t>Increment for bathymetry lifting (m)</t>
    <phoneticPr fontId="1" type="noConversion"/>
  </si>
  <si>
    <t>1/0 : absolute/relative bathymetry lifting</t>
    <phoneticPr fontId="1" type="noConversion"/>
  </si>
  <si>
    <t>Infiltration rate (mm/day) for interactive changing</t>
    <phoneticPr fontId="1" type="noConversion"/>
  </si>
  <si>
    <t>Rainfall amount (m) in interactive cloud rain</t>
    <phoneticPr fontId="1" type="noConversion"/>
  </si>
  <si>
    <t>Rainfall cloud diameter (m) in interactive cloud rain</t>
    <phoneticPr fontId="1" type="noConversion"/>
  </si>
  <si>
    <t>Maximum number of nonlinear iterations in single time step.</t>
    <phoneticPr fontId="1" type="noConversion"/>
  </si>
  <si>
    <t>Number of 'predictor-corrector'-steps in single time step (npc).</t>
    <phoneticPr fontId="1" type="noConversion"/>
  </si>
  <si>
    <t>Minimal residual for convergence of water level solver.</t>
    <phoneticPr fontId="1" type="noConversion"/>
  </si>
  <si>
    <t>Flooding threshold (m)</t>
    <phoneticPr fontId="1" type="noConversion"/>
  </si>
  <si>
    <t>0: lowest bath point, 1: wet path</t>
    <phoneticPr fontId="1" type="noConversion"/>
  </si>
  <si>
    <t>1/0 Advection on/off</t>
    <phoneticPr fontId="1" type="noConversion"/>
  </si>
  <si>
    <t>1/0 Priceman slots on/off</t>
    <phoneticPr fontId="1" type="noConversion"/>
  </si>
  <si>
    <t>1: Chezy, 4: Manning</t>
    <phoneticPr fontId="1" type="noConversion"/>
  </si>
  <si>
    <t>*.asc file with space varying friction coefficient</t>
    <phoneticPr fontId="1" type="noConversion"/>
  </si>
  <si>
    <t>Constant friction coefficient</t>
    <phoneticPr fontId="1" type="noConversion"/>
  </si>
  <si>
    <t>Pixel level *asc file with infiltration rates (mm/day)</t>
    <phoneticPr fontId="1" type="noConversion"/>
  </si>
  <si>
    <t>Surface flow timestep (s)</t>
    <phoneticPr fontId="1" type="noConversion"/>
  </si>
  <si>
    <t>Initial time (hh:mm:ss)</t>
    <phoneticPr fontId="1" type="noConversion"/>
  </si>
  <si>
    <t>Reference date (yyyy-mm-dd)</t>
    <phoneticPr fontId="1" type="noConversion"/>
  </si>
  <si>
    <t>Number of timesteps</t>
    <phoneticPr fontId="1" type="noConversion"/>
  </si>
  <si>
    <t>*.ext</t>
    <phoneticPr fontId="1" type="noConversion"/>
  </si>
  <si>
    <t>*.dat file with manholes</t>
    <phoneticPr fontId="1" type="noConversion"/>
  </si>
  <si>
    <t>Constant rainfall amount (mm/day)</t>
    <phoneticPr fontId="1" type="noConversion"/>
  </si>
  <si>
    <t>Rainfall timeseries file name</t>
    <phoneticPr fontId="1" type="noConversion"/>
  </si>
  <si>
    <t>1/0 Evaporation on/off</t>
    <phoneticPr fontId="1" type="noConversion"/>
  </si>
  <si>
    <t>1/0: include all 1D grid points in his file as well.</t>
    <phoneticPr fontId="1" type="noConversion"/>
  </si>
  <si>
    <t>Interval (s) between successive snapshots in map file.</t>
    <phoneticPr fontId="1" type="noConversion"/>
  </si>
  <si>
    <t>Interval (s) for timeseries in his file.</t>
    <phoneticPr fontId="1" type="noConversion"/>
  </si>
  <si>
    <t>Interval (s) between writing *.nc restart files.</t>
    <phoneticPr fontId="1" type="noConversion"/>
  </si>
  <si>
    <t>*.xyn file with coordinates+name of observation stations.</t>
    <phoneticPr fontId="1" type="noConversion"/>
  </si>
  <si>
    <t>*.pol file with crossections.</t>
    <phoneticPr fontId="1" type="noConversion"/>
  </si>
  <si>
    <t>*.rgb or *.zrgb land color map file</t>
    <phoneticPr fontId="1" type="noConversion"/>
  </si>
  <si>
    <t>0: spec. min/max height, 1: auto, 2: absolute from zrgb-file</t>
    <phoneticPr fontId="1" type="noConversion"/>
  </si>
  <si>
    <t>Maximum colored bathymetry value (m)</t>
    <phoneticPr fontId="1" type="noConversion"/>
  </si>
  <si>
    <t>Minimum colored bathymetry value (m)</t>
    <phoneticPr fontId="1" type="noConversion"/>
  </si>
  <si>
    <t>Water color map file</t>
    <phoneticPr fontId="1" type="noConversion"/>
  </si>
  <si>
    <t>0: spec. max depth, 1: auto</t>
    <phoneticPr fontId="1" type="noConversion"/>
  </si>
  <si>
    <t>Maximum colored water depth (m)</t>
    <phoneticPr fontId="1" type="noConversion"/>
  </si>
  <si>
    <t>Minimum plotted water depth (m)</t>
    <phoneticPr fontId="1" type="noConversion"/>
  </si>
  <si>
    <t>Intercepted water color map file</t>
    <phoneticPr fontId="1" type="noConversion"/>
  </si>
  <si>
    <t>Maximum colored intercepted water depth (m)</t>
    <phoneticPr fontId="1" type="noConversion"/>
  </si>
  <si>
    <t>Minimum plotted intercepted water depth (m)</t>
    <phoneticPr fontId="1" type="noConversion"/>
  </si>
  <si>
    <t>Maximum colored ground water level (m)</t>
    <phoneticPr fontId="1" type="noConversion"/>
  </si>
  <si>
    <t>Minimum colored ground water level (m)</t>
    <phoneticPr fontId="1" type="noConversion"/>
  </si>
  <si>
    <t>Obs_stationsStamford_v3.xyn</t>
    <phoneticPr fontId="1" type="noConversion"/>
  </si>
  <si>
    <t>polygons/OutflowStamfCanal.pol</t>
    <phoneticPr fontId="1" type="noConversion"/>
  </si>
  <si>
    <t>boundaries/boundary_v5.ext</t>
    <phoneticPr fontId="1" type="noConversion"/>
  </si>
  <si>
    <t>boundaries/boundary_v6.ext</t>
    <phoneticPr fontId="1" type="noConversion"/>
  </si>
  <si>
    <t>ExtForceFile</t>
    <phoneticPr fontId="1" type="noConversion"/>
  </si>
  <si>
    <t>ManholeFile</t>
    <phoneticPr fontId="1" type="noConversion"/>
  </si>
  <si>
    <t>ConstantRainAmount</t>
    <phoneticPr fontId="1" type="noConversion"/>
  </si>
  <si>
    <t>RainfallFile</t>
    <phoneticPr fontId="1" type="noConversion"/>
  </si>
  <si>
    <t>Evaporation</t>
    <phoneticPr fontId="1" type="noConversion"/>
  </si>
  <si>
    <t>HisOutput1Dpoints</t>
    <phoneticPr fontId="1" type="noConversion"/>
  </si>
  <si>
    <t>MapInterval</t>
    <phoneticPr fontId="1" type="noConversion"/>
  </si>
  <si>
    <t>HisInterval</t>
    <phoneticPr fontId="1" type="noConversion"/>
  </si>
  <si>
    <t>RstInterval</t>
    <phoneticPr fontId="1" type="noConversion"/>
  </si>
  <si>
    <t>ObsFile</t>
    <phoneticPr fontId="1" type="noConversion"/>
  </si>
  <si>
    <t>CrsFile</t>
    <phoneticPr fontId="1" type="noConversion"/>
  </si>
  <si>
    <t>RedrawEvery</t>
    <phoneticPr fontId="1" type="noConversion"/>
  </si>
  <si>
    <t>SaveHardCopy</t>
    <phoneticPr fontId="1" type="noConversion"/>
  </si>
  <si>
    <t>showGrid</t>
    <phoneticPr fontId="1" type="noConversion"/>
  </si>
  <si>
    <t>showLinks</t>
    <phoneticPr fontId="1" type="noConversion"/>
  </si>
  <si>
    <t>ShowNodNumbers</t>
    <phoneticPr fontId="1" type="noConversion"/>
  </si>
  <si>
    <t>Show1DNetwork</t>
    <phoneticPr fontId="1" type="noConversion"/>
  </si>
  <si>
    <t>ShowStructures</t>
    <phoneticPr fontId="1" type="noConversion"/>
  </si>
  <si>
    <t>ShowNetworkCRS</t>
    <phoneticPr fontId="1" type="noConversion"/>
  </si>
  <si>
    <t>Show1DNodNum</t>
    <phoneticPr fontId="1" type="noConversion"/>
  </si>
  <si>
    <t>showInterception</t>
    <phoneticPr fontId="1" type="noConversion"/>
  </si>
  <si>
    <t>ShowUZslice</t>
    <phoneticPr fontId="1" type="noConversion"/>
  </si>
  <si>
    <t>sliceUZcolor</t>
    <phoneticPr fontId="1" type="noConversion"/>
  </si>
  <si>
    <t>showChanSelect</t>
    <phoneticPr fontId="1" type="noConversion"/>
  </si>
  <si>
    <t>showChanMinY</t>
    <phoneticPr fontId="1" type="noConversion"/>
  </si>
  <si>
    <t>showChanMaxY</t>
    <phoneticPr fontId="1" type="noConversion"/>
  </si>
  <si>
    <t>LandColorMapFile</t>
    <phoneticPr fontId="1" type="noConversion"/>
  </si>
  <si>
    <t>LandColorType</t>
    <phoneticPr fontId="1" type="noConversion"/>
  </si>
  <si>
    <t>cmax</t>
    <phoneticPr fontId="1" type="noConversion"/>
  </si>
  <si>
    <t>cmin</t>
    <phoneticPr fontId="1" type="noConversion"/>
  </si>
  <si>
    <t>WaterColorMapFile</t>
    <phoneticPr fontId="1" type="noConversion"/>
  </si>
  <si>
    <t>WaterColorType</t>
    <phoneticPr fontId="1" type="noConversion"/>
  </si>
  <si>
    <t>hmax</t>
    <phoneticPr fontId="1" type="noConversion"/>
  </si>
  <si>
    <t>hmin</t>
    <phoneticPr fontId="1" type="noConversion"/>
  </si>
  <si>
    <t>InterceptionColorMapFile</t>
    <phoneticPr fontId="1" type="noConversion"/>
  </si>
  <si>
    <t>simax</t>
    <phoneticPr fontId="1" type="noConversion"/>
  </si>
  <si>
    <t>simin</t>
    <phoneticPr fontId="1" type="noConversion"/>
  </si>
  <si>
    <t>gwmax</t>
    <phoneticPr fontId="1" type="noConversion"/>
  </si>
  <si>
    <t>gwmin</t>
    <phoneticPr fontId="1" type="noConversion"/>
  </si>
  <si>
    <t>InfiltrationRateFile</t>
    <phoneticPr fontId="1" type="noConversion"/>
  </si>
  <si>
    <t>NumLayers</t>
    <phoneticPr fontId="1" type="noConversion"/>
  </si>
  <si>
    <t>Parameter</t>
    <phoneticPr fontId="1" type="noConversion"/>
  </si>
  <si>
    <t>IntegrationMethod</t>
    <phoneticPr fontId="1" type="noConversion"/>
  </si>
  <si>
    <t>MaxNonlinIterations</t>
    <phoneticPr fontId="1" type="noConversion"/>
  </si>
  <si>
    <t>NumPredCor</t>
    <phoneticPr fontId="1" type="noConversion"/>
  </si>
  <si>
    <t>ConvergenceEps</t>
    <phoneticPr fontId="1" type="noConversion"/>
  </si>
  <si>
    <t>FloodingThreshold</t>
    <phoneticPr fontId="1" type="noConversion"/>
  </si>
  <si>
    <t>OpenLinkCheck</t>
    <phoneticPr fontId="1" type="noConversion"/>
  </si>
  <si>
    <t>Advection</t>
    <phoneticPr fontId="1" type="noConversion"/>
  </si>
  <si>
    <t>PricemanSlot</t>
    <phoneticPr fontId="1" type="noConversion"/>
  </si>
  <si>
    <t>FloodWaterLevel</t>
    <phoneticPr fontId="1" type="noConversion"/>
  </si>
  <si>
    <t>FloodLevelAbsolute</t>
    <phoneticPr fontId="1" type="noConversion"/>
  </si>
  <si>
    <t>BathymetryIncrement</t>
    <phoneticPr fontId="1" type="noConversion"/>
  </si>
  <si>
    <t>BathIncAbsolute</t>
    <phoneticPr fontId="1" type="noConversion"/>
  </si>
  <si>
    <t>InfiltrationRateNew</t>
    <phoneticPr fontId="1" type="noConversion"/>
  </si>
  <si>
    <t>RainfallCloudAmount</t>
    <phoneticPr fontId="1" type="noConversion"/>
  </si>
  <si>
    <t>RainfallCloudDiameter</t>
    <phoneticPr fontId="1" type="noConversion"/>
  </si>
  <si>
    <t>WaterLevelIni</t>
    <phoneticPr fontId="1" type="noConversion"/>
  </si>
  <si>
    <t>WaterLevelIniFile</t>
    <phoneticPr fontId="1" type="noConversion"/>
  </si>
  <si>
    <t>WaterLevelIniType</t>
    <phoneticPr fontId="1" type="noConversion"/>
  </si>
  <si>
    <t>InterceptionIniFile</t>
    <phoneticPr fontId="1" type="noConversion"/>
  </si>
  <si>
    <t>InterceptionIniType</t>
    <phoneticPr fontId="1" type="noConversion"/>
  </si>
  <si>
    <t>FloodIniFile</t>
    <phoneticPr fontId="1" type="noConversion"/>
  </si>
  <si>
    <t>RestartFile</t>
    <phoneticPr fontId="1" type="noConversion"/>
  </si>
  <si>
    <t>GridAdminFile</t>
    <phoneticPr fontId="1" type="noConversion"/>
  </si>
  <si>
    <t>GridSpace</t>
    <phoneticPr fontId="1" type="noConversion"/>
  </si>
  <si>
    <t>kmax</t>
    <phoneticPr fontId="1" type="noConversion"/>
  </si>
  <si>
    <t>BathDelta</t>
    <phoneticPr fontId="1" type="noConversion"/>
  </si>
  <si>
    <t>BathMax</t>
    <phoneticPr fontId="1" type="noConversion"/>
  </si>
  <si>
    <t>GuessDams</t>
    <phoneticPr fontId="1" type="noConversion"/>
  </si>
  <si>
    <t>Switch</t>
    <phoneticPr fontId="1" type="noConversion"/>
  </si>
  <si>
    <t>raster/wenshan20.tif</t>
    <phoneticPr fontId="1" type="noConversion"/>
  </si>
  <si>
    <t>Duration</t>
    <phoneticPr fontId="1" type="noConversion"/>
  </si>
  <si>
    <t>Duration of simulation (hr); self-defined, for updating Ntimesteps, not used in 3Di</t>
    <phoneticPr fontId="1" type="noConversion"/>
  </si>
  <si>
    <t>Time</t>
    <phoneticPr fontId="1" type="noConversion"/>
  </si>
  <si>
    <t>Date</t>
    <phoneticPr fontId="1" type="noConversion"/>
  </si>
  <si>
    <t>Generated on</t>
    <phoneticPr fontId="1" type="noConversion"/>
  </si>
  <si>
    <t>Deltares, 3Di - subgrid Version 0.1.1.1254, Feb 25 2014, 20:37:59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</si>
</sst>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:ss;@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新細明體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21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1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21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/>
    <xf numFmtId="0" fontId="2" fillId="0" borderId="0" xfId="0" applyFont="1" applyProtection="1">
      <protection locked="0"/>
    </xf>
    <xf numFmtId="176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14" fontId="2" fillId="0" borderId="0" xfId="0" applyNumberFormat="1" applyFont="1" applyProtection="1">
      <protection locked="0"/>
    </xf>
  </cellXfs>
  <cellStyles count="1">
    <cellStyle name="Normal" xfId="0" builtinId="0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ill>
        <patternFill>
          <bgColor theme="5" tint="0.59996337778862885"/>
        </patternFill>
      </fill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color rgb="FF9C0006"/>
      </font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3" name="Table3" displayName="Table3" ref="A1:C3" totalsRowShown="0" headerRowDxfId="95" dataDxfId="94">
  <tableColumns count="3">
    <tableColumn id="1" name="Note" dataDxfId="93"/>
    <tableColumn id="2" name="Time" dataDxfId="92"/>
    <tableColumn id="3" name="Date" dataDxfId="9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A1:D6" totalsRowShown="0" headerRowDxfId="36">
  <tableColumns count="4">
    <tableColumn id="1" name="Switch" dataDxfId="35" totalsRowDxfId="34"/>
    <tableColumn id="2" name="Parameter" dataDxfId="33" totalsRowDxfId="32"/>
    <tableColumn id="3" name="Value" dataDxfId="31" totalsRowDxfId="30"/>
    <tableColumn id="4" name="Definition" dataDxfId="29" totalsRowDxfId="2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A1:D7" totalsRowShown="0" headerRowDxfId="26" dataDxfId="25">
  <tableColumns count="4">
    <tableColumn id="1" name="Switch" dataDxfId="24"/>
    <tableColumn id="2" name="Parameter" dataDxfId="23"/>
    <tableColumn id="3" name="Value" dataDxfId="22"/>
    <tableColumn id="4" name="Definition" dataDxfId="2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14" displayName="Table14" ref="A1:D7" totalsRowShown="0" headerRowDxfId="19" dataDxfId="18">
  <tableColumns count="4">
    <tableColumn id="1" name="Switch" dataDxfId="17"/>
    <tableColumn id="2" name="Parameter" dataDxfId="16"/>
    <tableColumn id="3" name="Value" dataDxfId="15"/>
    <tableColumn id="4" name="Definition" dataDxfId="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e15" displayName="Table15" ref="A1:D16" totalsRowShown="0" headerRowDxfId="12" dataDxfId="11">
  <tableColumns count="4">
    <tableColumn id="1" name="Switch" dataDxfId="10"/>
    <tableColumn id="2" name="Parameter" dataDxfId="9"/>
    <tableColumn id="3" name="Value" dataDxfId="8"/>
    <tableColumn id="4" name="Definition" dataDxfId="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6" name="Table16" displayName="Table16" ref="A1:D14" totalsRowShown="0" headerRowDxfId="5" dataDxfId="4">
  <tableColumns count="4">
    <tableColumn id="1" name="Switch" dataDxfId="3"/>
    <tableColumn id="2" name="Parameter" dataDxfId="2"/>
    <tableColumn id="3" name="Value" dataDxfId="1"/>
    <tableColumn id="4" name="Definitio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3" totalsRowShown="0" headerRowDxfId="89" dataDxfId="88">
  <tableColumns count="4">
    <tableColumn id="1" name="Switch" dataDxfId="87"/>
    <tableColumn id="2" name="Parameter" dataDxfId="86"/>
    <tableColumn id="3" name="Value" dataDxfId="85"/>
    <tableColumn id="4" name="Definition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D10" totalsRowShown="0" headerRowDxfId="82" dataDxfId="81">
  <tableColumns count="4">
    <tableColumn id="1" name="Switch" dataDxfId="80"/>
    <tableColumn id="2" name="Parameter" dataDxfId="79"/>
    <tableColumn id="3" name="Value" dataDxfId="78"/>
    <tableColumn id="4" name="Definition" dataDxfId="7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D8" totalsRowShown="0" headerRowDxfId="75" dataDxfId="74">
  <tableColumns count="4">
    <tableColumn id="1" name="Switch" dataDxfId="73"/>
    <tableColumn id="2" name="Parameter" dataDxfId="72"/>
    <tableColumn id="3" name="Value" dataDxfId="71"/>
    <tableColumn id="4" name="Definition" dataDxfId="7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D8" totalsRowShown="0" headerRowDxfId="68" dataDxfId="67">
  <tableColumns count="4">
    <tableColumn id="1" name="Switch" dataDxfId="66"/>
    <tableColumn id="2" name="Parameter" dataDxfId="65"/>
    <tableColumn id="3" name="Value" dataDxfId="64"/>
    <tableColumn id="4" name="Definition" dataDxfId="6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:D8" totalsRowShown="0" headerRowDxfId="61" dataDxfId="60">
  <tableColumns count="4">
    <tableColumn id="1" name="Switch" dataDxfId="59"/>
    <tableColumn id="2" name="Parameter" dataDxfId="58"/>
    <tableColumn id="3" name="Value" dataDxfId="57"/>
    <tableColumn id="4" name="Definition" dataDxfId="5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A1:D9" totalsRowShown="0" headerRowDxfId="54" dataDxfId="53">
  <tableColumns count="4">
    <tableColumn id="1" name="Switch" dataDxfId="52"/>
    <tableColumn id="2" name="Parameter" dataDxfId="51"/>
    <tableColumn id="3" name="Value" dataDxfId="50"/>
    <tableColumn id="4" name="Definition" dataDxfId="4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A1:D4" totalsRowShown="0" headerRowDxfId="47">
  <tableColumns count="4">
    <tableColumn id="1" name="Switch" dataDxfId="46"/>
    <tableColumn id="2" name="Parameter" dataDxfId="45"/>
    <tableColumn id="3" name="Value" dataDxfId="44"/>
    <tableColumn id="4" name="Definition" dataDxfId="4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A1:D3" totalsRowShown="0" headerRowDxfId="41">
  <tableColumns count="4">
    <tableColumn id="1" name="Switch" dataDxfId="40"/>
    <tableColumn id="2" name="Parameter" dataDxfId="39"/>
    <tableColumn id="3" name="Value" dataDxfId="38"/>
    <tableColumn id="4" name="Defin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C3"/>
  <sheetViews>
    <sheetView zoomScale="115" zoomScaleNormal="115" workbookViewId="0">
      <selection activeCell="B2" sqref="B2"/>
    </sheetView>
  </sheetViews>
  <sheetFormatPr defaultRowHeight="15" x14ac:dyDescent="0.25"/>
  <cols>
    <col min="1" max="1" width="73.42578125" style="1" bestFit="1" customWidth="1"/>
    <col min="2" max="2" width="12.5703125" style="1" customWidth="1"/>
    <col min="3" max="3" width="13" style="1" bestFit="1" customWidth="1"/>
    <col min="4" max="16384" width="9.140625" style="1"/>
  </cols>
  <sheetData>
    <row r="1" spans="1:3" x14ac:dyDescent="0.25">
      <c r="A1" s="1" t="s">
        <v>43</v>
      </c>
      <c r="B1" s="1" t="s">
        <v>194</v>
      </c>
      <c r="C1" s="1" t="s">
        <v>195</v>
      </c>
    </row>
    <row r="2" spans="1:3" x14ac:dyDescent="0.25">
      <c r="A2" s="11" t="s">
        <v>196</v>
      </c>
      <c r="B2" s="12">
        <v>0.8222222222222223</v>
      </c>
      <c r="C2" s="14">
        <v>43008</v>
      </c>
    </row>
    <row r="3" spans="1:3" x14ac:dyDescent="0.25">
      <c r="A3" s="11" t="s">
        <v>197</v>
      </c>
      <c r="B3" s="11"/>
      <c r="C3" s="11"/>
    </row>
  </sheetData>
  <sheetProtection algorithmName="SHA-512" hashValue="o/myFdt9P9kDkQNfMdAWZEDalbwGNz5YEbliYFBimsiAP528ri5/Jk0VAq8ACOJ6sXP9srx/kDipVmWyqTM/rQ==" saltValue="sF9KDOLCnBU8mBS4uYLntw==" spinCount="100000" sheet="1" objects="1" scenarios="1" selectLockedCells="1"/>
  <protectedRanges>
    <protectedRange sqref="A2:A3" name="info"/>
  </protectedRanges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15" zoomScaleNormal="115" workbookViewId="0">
      <selection activeCell="A6" sqref="A6"/>
    </sheetView>
  </sheetViews>
  <sheetFormatPr defaultRowHeight="15.75" x14ac:dyDescent="0.25"/>
  <cols>
    <col min="1" max="1" width="10" style="3" customWidth="1"/>
    <col min="2" max="2" width="25" style="1" bestFit="1" customWidth="1"/>
    <col min="3" max="3" width="37.42578125" style="1" customWidth="1"/>
    <col min="4" max="4" width="92.28515625" style="1" bestFit="1" customWidth="1"/>
    <col min="6" max="16384" width="9.140625" style="1"/>
  </cols>
  <sheetData>
    <row r="1" spans="1:4" x14ac:dyDescent="0.25">
      <c r="A1" s="3" t="s">
        <v>190</v>
      </c>
      <c r="B1" s="1" t="s">
        <v>9</v>
      </c>
      <c r="C1" s="1" t="s">
        <v>11</v>
      </c>
      <c r="D1" s="1" t="s">
        <v>12</v>
      </c>
    </row>
    <row r="2" spans="1:4" x14ac:dyDescent="0.25">
      <c r="A2" s="3">
        <v>1</v>
      </c>
      <c r="B2" s="1" t="s">
        <v>37</v>
      </c>
      <c r="C2" s="3">
        <v>4</v>
      </c>
      <c r="D2" s="1" t="s">
        <v>88</v>
      </c>
    </row>
    <row r="3" spans="1:4" x14ac:dyDescent="0.25">
      <c r="A3" s="3">
        <v>1</v>
      </c>
      <c r="B3" s="1" t="s">
        <v>38</v>
      </c>
      <c r="C3" s="7">
        <v>0.25</v>
      </c>
      <c r="D3" s="1" t="s">
        <v>89</v>
      </c>
    </row>
    <row r="4" spans="1:4" x14ac:dyDescent="0.25">
      <c r="A4" s="3">
        <v>1</v>
      </c>
      <c r="B4" s="1" t="s">
        <v>39</v>
      </c>
      <c r="C4" s="8">
        <v>40890</v>
      </c>
      <c r="D4" s="1" t="s">
        <v>90</v>
      </c>
    </row>
    <row r="5" spans="1:4" x14ac:dyDescent="0.25">
      <c r="A5" s="3">
        <v>1</v>
      </c>
      <c r="B5" s="1" t="s">
        <v>40</v>
      </c>
      <c r="C5" s="3">
        <f>C6*3600/C2</f>
        <v>21600</v>
      </c>
      <c r="D5" s="1" t="s">
        <v>91</v>
      </c>
    </row>
    <row r="6" spans="1:4" x14ac:dyDescent="0.25">
      <c r="A6" s="3">
        <v>0</v>
      </c>
      <c r="B6" s="1" t="s">
        <v>192</v>
      </c>
      <c r="C6" s="9">
        <v>24</v>
      </c>
      <c r="D6" s="1" t="s">
        <v>193</v>
      </c>
    </row>
    <row r="7" spans="1:4" x14ac:dyDescent="0.25">
      <c r="C7" s="2"/>
    </row>
    <row r="8" spans="1:4" x14ac:dyDescent="0.25">
      <c r="C8" s="10"/>
    </row>
  </sheetData>
  <protectedRanges>
    <protectedRange algorithmName="SHA-512" hashValue="6nJu/HKjXZMjRS5ya5iqrtbimziW+MqWza4x4kcYgCTDTzb4iZtpUXWngR6OT3tDquEThOiP+SQ//WwlKSzMag==" saltValue="9IW5v8ZM7fcjTXCGRSWC0g==" spinCount="100000" sqref="A2:D6" name="time"/>
  </protectedRanges>
  <phoneticPr fontId="1" type="noConversion"/>
  <conditionalFormatting sqref="A2:D6">
    <cfRule type="expression" dxfId="37" priority="1">
      <formula>$A2=0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7"/>
  <sheetViews>
    <sheetView zoomScale="115" zoomScaleNormal="115" workbookViewId="0">
      <selection activeCell="A2" sqref="A2"/>
    </sheetView>
  </sheetViews>
  <sheetFormatPr defaultRowHeight="15" x14ac:dyDescent="0.25"/>
  <cols>
    <col min="1" max="1" width="10" style="1" customWidth="1"/>
    <col min="2" max="2" width="30.7109375" style="1" bestFit="1" customWidth="1"/>
    <col min="3" max="3" width="30.28515625" style="1" bestFit="1" customWidth="1"/>
    <col min="4" max="4" width="41.140625" style="1" bestFit="1" customWidth="1"/>
    <col min="5" max="5" width="8.5703125" style="1" bestFit="1" customWidth="1"/>
    <col min="6" max="16384" width="9.140625" style="1"/>
  </cols>
  <sheetData>
    <row r="1" spans="1:4" x14ac:dyDescent="0.25">
      <c r="A1" s="3" t="s">
        <v>15</v>
      </c>
      <c r="B1" s="1" t="s">
        <v>9</v>
      </c>
      <c r="C1" s="1" t="s">
        <v>24</v>
      </c>
      <c r="D1" s="1" t="s">
        <v>12</v>
      </c>
    </row>
    <row r="2" spans="1:4" x14ac:dyDescent="0.25">
      <c r="A2" s="3">
        <v>0</v>
      </c>
      <c r="B2" s="1" t="s">
        <v>120</v>
      </c>
      <c r="C2" s="3" t="s">
        <v>118</v>
      </c>
      <c r="D2" s="1" t="s">
        <v>92</v>
      </c>
    </row>
    <row r="3" spans="1:4" x14ac:dyDescent="0.25">
      <c r="A3" s="3">
        <v>0</v>
      </c>
      <c r="B3" s="1" t="s">
        <v>120</v>
      </c>
      <c r="C3" s="3" t="s">
        <v>119</v>
      </c>
      <c r="D3" s="1" t="s">
        <v>92</v>
      </c>
    </row>
    <row r="4" spans="1:4" x14ac:dyDescent="0.25">
      <c r="A4" s="3">
        <v>1</v>
      </c>
      <c r="B4" s="1" t="s">
        <v>121</v>
      </c>
      <c r="C4" s="3"/>
      <c r="D4" s="1" t="s">
        <v>93</v>
      </c>
    </row>
    <row r="5" spans="1:4" x14ac:dyDescent="0.25">
      <c r="A5" s="3">
        <v>1</v>
      </c>
      <c r="B5" s="1" t="s">
        <v>122</v>
      </c>
      <c r="C5" s="3">
        <v>0</v>
      </c>
      <c r="D5" s="1" t="s">
        <v>94</v>
      </c>
    </row>
    <row r="6" spans="1:4" x14ac:dyDescent="0.25">
      <c r="A6" s="3">
        <v>1</v>
      </c>
      <c r="B6" s="1" t="s">
        <v>123</v>
      </c>
      <c r="C6" s="3"/>
      <c r="D6" s="1" t="s">
        <v>95</v>
      </c>
    </row>
    <row r="7" spans="1:4" x14ac:dyDescent="0.25">
      <c r="A7" s="3">
        <v>1</v>
      </c>
      <c r="B7" s="1" t="s">
        <v>124</v>
      </c>
      <c r="C7" s="3">
        <v>0</v>
      </c>
      <c r="D7" s="1" t="s">
        <v>96</v>
      </c>
    </row>
  </sheetData>
  <sheetProtection sheet="1" objects="1" scenarios="1"/>
  <protectedRanges>
    <protectedRange sqref="C2:C7" name="external forcing"/>
  </protectedRanges>
  <phoneticPr fontId="1" type="noConversion"/>
  <conditionalFormatting sqref="A2:D7">
    <cfRule type="expression" dxfId="27" priority="1">
      <formula>$A2=0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15" zoomScaleNormal="115" workbookViewId="0">
      <selection activeCell="A2" sqref="A2"/>
    </sheetView>
  </sheetViews>
  <sheetFormatPr defaultRowHeight="15.75" x14ac:dyDescent="0.25"/>
  <cols>
    <col min="1" max="1" width="10" style="3" customWidth="1"/>
    <col min="2" max="2" width="28.85546875" style="1" bestFit="1" customWidth="1"/>
    <col min="3" max="3" width="37.5703125" style="1" bestFit="1" customWidth="1"/>
    <col min="4" max="4" width="64.85546875" style="1" bestFit="1" customWidth="1"/>
    <col min="6" max="16384" width="9.140625" style="1"/>
  </cols>
  <sheetData>
    <row r="1" spans="1:4" x14ac:dyDescent="0.25">
      <c r="A1" s="3" t="s">
        <v>15</v>
      </c>
      <c r="B1" s="1" t="s">
        <v>9</v>
      </c>
      <c r="C1" s="1" t="s">
        <v>24</v>
      </c>
      <c r="D1" s="1" t="s">
        <v>12</v>
      </c>
    </row>
    <row r="2" spans="1:4" x14ac:dyDescent="0.25">
      <c r="A2" s="3">
        <v>1</v>
      </c>
      <c r="B2" s="1" t="s">
        <v>125</v>
      </c>
      <c r="C2" s="3">
        <v>1</v>
      </c>
      <c r="D2" s="1" t="s">
        <v>97</v>
      </c>
    </row>
    <row r="3" spans="1:4" x14ac:dyDescent="0.25">
      <c r="A3" s="3">
        <v>1</v>
      </c>
      <c r="B3" s="1" t="s">
        <v>126</v>
      </c>
      <c r="C3" s="3">
        <v>60</v>
      </c>
      <c r="D3" s="1" t="s">
        <v>98</v>
      </c>
    </row>
    <row r="4" spans="1:4" x14ac:dyDescent="0.25">
      <c r="A4" s="3">
        <v>1</v>
      </c>
      <c r="B4" s="1" t="s">
        <v>127</v>
      </c>
      <c r="C4" s="3">
        <v>60</v>
      </c>
      <c r="D4" s="1" t="s">
        <v>99</v>
      </c>
    </row>
    <row r="5" spans="1:4" x14ac:dyDescent="0.25">
      <c r="A5" s="3">
        <v>1</v>
      </c>
      <c r="B5" s="1" t="s">
        <v>128</v>
      </c>
      <c r="C5" s="3">
        <v>0</v>
      </c>
      <c r="D5" s="1" t="s">
        <v>100</v>
      </c>
    </row>
    <row r="6" spans="1:4" x14ac:dyDescent="0.25">
      <c r="A6" s="3">
        <v>0</v>
      </c>
      <c r="B6" s="1" t="s">
        <v>129</v>
      </c>
      <c r="C6" s="3" t="s">
        <v>116</v>
      </c>
      <c r="D6" s="1" t="s">
        <v>101</v>
      </c>
    </row>
    <row r="7" spans="1:4" x14ac:dyDescent="0.25">
      <c r="A7" s="3">
        <v>0</v>
      </c>
      <c r="B7" s="1" t="s">
        <v>130</v>
      </c>
      <c r="C7" s="3" t="s">
        <v>117</v>
      </c>
      <c r="D7" s="1" t="s">
        <v>102</v>
      </c>
    </row>
  </sheetData>
  <sheetProtection sheet="1" objects="1" scenarios="1"/>
  <protectedRanges>
    <protectedRange sqref="A2:D7" name="output"/>
  </protectedRanges>
  <phoneticPr fontId="1" type="noConversion"/>
  <conditionalFormatting sqref="A2:D7">
    <cfRule type="expression" dxfId="20" priority="1">
      <formula>$A2=0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E16"/>
  <sheetViews>
    <sheetView zoomScale="115" zoomScaleNormal="115" workbookViewId="0">
      <selection activeCell="A2" sqref="A2"/>
    </sheetView>
  </sheetViews>
  <sheetFormatPr defaultRowHeight="15.75" x14ac:dyDescent="0.25"/>
  <cols>
    <col min="1" max="1" width="10" style="3" customWidth="1"/>
    <col min="2" max="2" width="31" style="1" bestFit="1" customWidth="1"/>
    <col min="3" max="3" width="8.85546875" style="1" customWidth="1"/>
    <col min="4" max="4" width="76.5703125" style="1" customWidth="1"/>
    <col min="6" max="16384" width="9.140625" style="1"/>
  </cols>
  <sheetData>
    <row r="1" spans="1:4" x14ac:dyDescent="0.25">
      <c r="A1" s="3" t="s">
        <v>15</v>
      </c>
      <c r="B1" s="1" t="s">
        <v>9</v>
      </c>
      <c r="C1" s="1" t="s">
        <v>24</v>
      </c>
      <c r="D1" s="1" t="s">
        <v>12</v>
      </c>
    </row>
    <row r="2" spans="1:4" x14ac:dyDescent="0.25">
      <c r="A2" s="3">
        <v>1</v>
      </c>
      <c r="B2" s="1" t="s">
        <v>131</v>
      </c>
      <c r="C2" s="3">
        <v>3</v>
      </c>
      <c r="D2" s="1" t="s">
        <v>57</v>
      </c>
    </row>
    <row r="3" spans="1:4" x14ac:dyDescent="0.25">
      <c r="A3" s="3">
        <v>1</v>
      </c>
      <c r="B3" s="1" t="s">
        <v>132</v>
      </c>
      <c r="C3" s="3">
        <v>0</v>
      </c>
      <c r="D3" s="1" t="s">
        <v>58</v>
      </c>
    </row>
    <row r="4" spans="1:4" x14ac:dyDescent="0.25">
      <c r="A4" s="3">
        <v>1</v>
      </c>
      <c r="B4" s="1" t="s">
        <v>133</v>
      </c>
      <c r="C4" s="3">
        <v>0</v>
      </c>
      <c r="D4" s="1" t="s">
        <v>59</v>
      </c>
    </row>
    <row r="5" spans="1:4" x14ac:dyDescent="0.25">
      <c r="A5" s="3">
        <v>1</v>
      </c>
      <c r="B5" s="1" t="s">
        <v>134</v>
      </c>
      <c r="C5" s="3">
        <v>0</v>
      </c>
      <c r="D5" s="1" t="s">
        <v>60</v>
      </c>
    </row>
    <row r="6" spans="1:4" x14ac:dyDescent="0.25">
      <c r="A6" s="3">
        <v>1</v>
      </c>
      <c r="B6" s="1" t="s">
        <v>135</v>
      </c>
      <c r="C6" s="3">
        <v>0</v>
      </c>
      <c r="D6" s="1" t="s">
        <v>61</v>
      </c>
    </row>
    <row r="7" spans="1:4" x14ac:dyDescent="0.25">
      <c r="A7" s="3">
        <v>1</v>
      </c>
      <c r="B7" s="1" t="s">
        <v>136</v>
      </c>
      <c r="C7" s="3">
        <v>0</v>
      </c>
      <c r="D7" s="1" t="s">
        <v>62</v>
      </c>
    </row>
    <row r="8" spans="1:4" x14ac:dyDescent="0.25">
      <c r="A8" s="3">
        <v>1</v>
      </c>
      <c r="B8" s="1" t="s">
        <v>137</v>
      </c>
      <c r="C8" s="3">
        <v>0</v>
      </c>
      <c r="D8" s="1" t="s">
        <v>63</v>
      </c>
    </row>
    <row r="9" spans="1:4" x14ac:dyDescent="0.25">
      <c r="A9" s="3">
        <v>1</v>
      </c>
      <c r="B9" s="1" t="s">
        <v>138</v>
      </c>
      <c r="C9" s="3">
        <v>0</v>
      </c>
      <c r="D9" s="1" t="s">
        <v>64</v>
      </c>
    </row>
    <row r="10" spans="1:4" x14ac:dyDescent="0.25">
      <c r="A10" s="3">
        <v>1</v>
      </c>
      <c r="B10" s="1" t="s">
        <v>139</v>
      </c>
      <c r="C10" s="3">
        <v>0</v>
      </c>
      <c r="D10" s="1" t="s">
        <v>65</v>
      </c>
    </row>
    <row r="11" spans="1:4" x14ac:dyDescent="0.25">
      <c r="A11" s="3">
        <v>1</v>
      </c>
      <c r="B11" s="1" t="s">
        <v>140</v>
      </c>
      <c r="C11" s="3">
        <v>0</v>
      </c>
      <c r="D11" s="1" t="s">
        <v>66</v>
      </c>
    </row>
    <row r="12" spans="1:4" x14ac:dyDescent="0.25">
      <c r="A12" s="3">
        <v>1</v>
      </c>
      <c r="B12" s="1" t="s">
        <v>141</v>
      </c>
      <c r="C12" s="3">
        <v>0</v>
      </c>
      <c r="D12" s="1" t="s">
        <v>67</v>
      </c>
    </row>
    <row r="13" spans="1:4" x14ac:dyDescent="0.25">
      <c r="A13" s="3">
        <v>1</v>
      </c>
      <c r="B13" s="1" t="s">
        <v>142</v>
      </c>
      <c r="C13" s="3">
        <v>0</v>
      </c>
      <c r="D13" s="1" t="s">
        <v>68</v>
      </c>
    </row>
    <row r="14" spans="1:4" x14ac:dyDescent="0.25">
      <c r="A14" s="3">
        <v>0</v>
      </c>
      <c r="B14" s="1" t="s">
        <v>143</v>
      </c>
      <c r="C14" s="3">
        <v>0</v>
      </c>
    </row>
    <row r="15" spans="1:4" x14ac:dyDescent="0.25">
      <c r="A15" s="3">
        <v>0</v>
      </c>
      <c r="B15" s="1" t="s">
        <v>144</v>
      </c>
      <c r="C15" s="3">
        <v>0</v>
      </c>
    </row>
    <row r="16" spans="1:4" x14ac:dyDescent="0.25">
      <c r="A16" s="3">
        <v>0</v>
      </c>
      <c r="B16" s="1" t="s">
        <v>145</v>
      </c>
      <c r="C16" s="3">
        <v>0</v>
      </c>
    </row>
  </sheetData>
  <sheetProtection sheet="1" objects="1" scenarios="1"/>
  <protectedRanges>
    <protectedRange sqref="A2:D16" name="display"/>
  </protectedRanges>
  <phoneticPr fontId="1" type="noConversion"/>
  <conditionalFormatting sqref="A2:D16">
    <cfRule type="expression" dxfId="13" priority="1">
      <formula>$A2=0</formula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115" zoomScaleNormal="115" workbookViewId="0">
      <selection activeCell="A3" sqref="A3"/>
    </sheetView>
  </sheetViews>
  <sheetFormatPr defaultRowHeight="15.75" x14ac:dyDescent="0.25"/>
  <cols>
    <col min="1" max="1" width="10" style="3" customWidth="1"/>
    <col min="2" max="2" width="31.140625" style="1" bestFit="1" customWidth="1"/>
    <col min="3" max="3" width="20.5703125" style="1" bestFit="1" customWidth="1"/>
    <col min="4" max="4" width="66.140625" style="1" bestFit="1" customWidth="1"/>
    <col min="6" max="16384" width="9.140625" style="1"/>
  </cols>
  <sheetData>
    <row r="1" spans="1:4" x14ac:dyDescent="0.25">
      <c r="A1" s="3" t="s">
        <v>15</v>
      </c>
      <c r="B1" s="1" t="s">
        <v>9</v>
      </c>
      <c r="C1" s="1" t="s">
        <v>24</v>
      </c>
      <c r="D1" s="1" t="s">
        <v>12</v>
      </c>
    </row>
    <row r="2" spans="1:4" x14ac:dyDescent="0.25">
      <c r="A2" s="3">
        <v>1</v>
      </c>
      <c r="B2" s="1" t="s">
        <v>146</v>
      </c>
      <c r="C2" s="3" t="s">
        <v>42</v>
      </c>
      <c r="D2" s="1" t="s">
        <v>103</v>
      </c>
    </row>
    <row r="3" spans="1:4" x14ac:dyDescent="0.25">
      <c r="A3" s="3">
        <v>1</v>
      </c>
      <c r="B3" s="1" t="s">
        <v>147</v>
      </c>
      <c r="C3" s="3">
        <v>0</v>
      </c>
      <c r="D3" s="1" t="s">
        <v>104</v>
      </c>
    </row>
    <row r="4" spans="1:4" x14ac:dyDescent="0.25">
      <c r="A4" s="3">
        <v>1</v>
      </c>
      <c r="B4" s="1" t="s">
        <v>148</v>
      </c>
      <c r="C4" s="3">
        <v>45.6591987609863</v>
      </c>
      <c r="D4" s="1" t="s">
        <v>105</v>
      </c>
    </row>
    <row r="5" spans="1:4" x14ac:dyDescent="0.25">
      <c r="A5" s="3">
        <v>1</v>
      </c>
      <c r="B5" s="1" t="s">
        <v>149</v>
      </c>
      <c r="C5" s="3">
        <v>-2.8554201126098602</v>
      </c>
      <c r="D5" s="1" t="s">
        <v>106</v>
      </c>
    </row>
    <row r="6" spans="1:4" x14ac:dyDescent="0.25">
      <c r="A6" s="3">
        <v>1</v>
      </c>
      <c r="B6" s="1" t="s">
        <v>150</v>
      </c>
      <c r="C6" s="3" t="s">
        <v>41</v>
      </c>
      <c r="D6" s="1" t="s">
        <v>107</v>
      </c>
    </row>
    <row r="7" spans="1:4" x14ac:dyDescent="0.25">
      <c r="A7" s="3">
        <v>1</v>
      </c>
      <c r="B7" s="1" t="s">
        <v>151</v>
      </c>
      <c r="C7" s="3">
        <v>0</v>
      </c>
      <c r="D7" s="1" t="s">
        <v>108</v>
      </c>
    </row>
    <row r="8" spans="1:4" x14ac:dyDescent="0.25">
      <c r="A8" s="3">
        <v>1</v>
      </c>
      <c r="B8" s="1" t="s">
        <v>152</v>
      </c>
      <c r="C8" s="3">
        <v>2</v>
      </c>
      <c r="D8" s="1" t="s">
        <v>109</v>
      </c>
    </row>
    <row r="9" spans="1:4" x14ac:dyDescent="0.25">
      <c r="A9" s="3">
        <v>1</v>
      </c>
      <c r="B9" s="1" t="s">
        <v>153</v>
      </c>
      <c r="C9" s="3">
        <v>0.25</v>
      </c>
      <c r="D9" s="1" t="s">
        <v>110</v>
      </c>
    </row>
    <row r="10" spans="1:4" x14ac:dyDescent="0.25">
      <c r="A10" s="3">
        <v>1</v>
      </c>
      <c r="B10" s="1" t="s">
        <v>154</v>
      </c>
      <c r="C10" s="3" t="s">
        <v>21</v>
      </c>
      <c r="D10" s="1" t="s">
        <v>111</v>
      </c>
    </row>
    <row r="11" spans="1:4" x14ac:dyDescent="0.25">
      <c r="A11" s="3">
        <v>1</v>
      </c>
      <c r="B11" s="1" t="s">
        <v>155</v>
      </c>
      <c r="C11" s="3">
        <v>0.5</v>
      </c>
      <c r="D11" s="1" t="s">
        <v>112</v>
      </c>
    </row>
    <row r="12" spans="1:4" x14ac:dyDescent="0.25">
      <c r="A12" s="3">
        <v>1</v>
      </c>
      <c r="B12" s="1" t="s">
        <v>156</v>
      </c>
      <c r="C12" s="3">
        <v>0</v>
      </c>
      <c r="D12" s="1" t="s">
        <v>113</v>
      </c>
    </row>
    <row r="13" spans="1:4" x14ac:dyDescent="0.25">
      <c r="A13" s="3">
        <v>1</v>
      </c>
      <c r="B13" s="1" t="s">
        <v>157</v>
      </c>
      <c r="C13" s="3">
        <v>6.9899997711181596</v>
      </c>
      <c r="D13" s="1" t="s">
        <v>114</v>
      </c>
    </row>
    <row r="14" spans="1:4" x14ac:dyDescent="0.25">
      <c r="A14" s="3">
        <v>1</v>
      </c>
      <c r="B14" s="1" t="s">
        <v>158</v>
      </c>
      <c r="C14" s="3">
        <v>0</v>
      </c>
      <c r="D14" s="1" t="s">
        <v>115</v>
      </c>
    </row>
  </sheetData>
  <sheetProtection sheet="1" objects="1" scenarios="1"/>
  <protectedRanges>
    <protectedRange sqref="A2:D14" name="colors"/>
  </protectedRanges>
  <phoneticPr fontId="1" type="noConversion"/>
  <conditionalFormatting sqref="A2:D14">
    <cfRule type="expression" dxfId="6" priority="1">
      <formula>$A2=0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15" zoomScaleNormal="115" workbookViewId="0">
      <selection activeCell="D3" sqref="D3"/>
    </sheetView>
  </sheetViews>
  <sheetFormatPr defaultRowHeight="15.75" x14ac:dyDescent="0.25"/>
  <cols>
    <col min="1" max="1" width="10" style="3" customWidth="1"/>
    <col min="2" max="2" width="21.28515625" style="1" bestFit="1" customWidth="1"/>
    <col min="3" max="3" width="16.85546875" style="1" bestFit="1" customWidth="1"/>
    <col min="4" max="4" width="57.7109375" style="1" customWidth="1"/>
    <col min="6" max="16384" width="9.140625" style="1"/>
  </cols>
  <sheetData>
    <row r="1" spans="1:4" x14ac:dyDescent="0.25">
      <c r="A1" s="3" t="s">
        <v>15</v>
      </c>
      <c r="B1" s="1" t="s">
        <v>10</v>
      </c>
      <c r="C1" s="1" t="s">
        <v>11</v>
      </c>
      <c r="D1" s="1" t="s">
        <v>12</v>
      </c>
    </row>
    <row r="2" spans="1:4" x14ac:dyDescent="0.25">
      <c r="A2" s="13">
        <v>1</v>
      </c>
      <c r="B2" s="11" t="s">
        <v>7</v>
      </c>
      <c r="C2" s="13">
        <v>0</v>
      </c>
      <c r="D2" s="11" t="s">
        <v>14</v>
      </c>
    </row>
    <row r="3" spans="1:4" x14ac:dyDescent="0.25">
      <c r="A3" s="13">
        <v>1</v>
      </c>
      <c r="B3" s="11" t="s">
        <v>8</v>
      </c>
      <c r="C3" s="13">
        <v>2.0999999046325701</v>
      </c>
      <c r="D3" s="11" t="s">
        <v>13</v>
      </c>
    </row>
  </sheetData>
  <sheetProtection algorithmName="SHA-512" hashValue="qMH2jDkimKMv5/q4+Z6GyIhZPapgw2k8P27oucFPsJjHUFsF+9jtOPhK6b+AsdChacfD2rhXp8W+Q3w6psuxBg==" saltValue="/QwnT6oeuvjnom/CfzeksA==" spinCount="100000" sheet="1" objects="1" scenarios="1" selectLockedCells="1"/>
  <protectedRanges>
    <protectedRange sqref="A2:D3" name="model"/>
  </protectedRanges>
  <phoneticPr fontId="1" type="noConversion"/>
  <conditionalFormatting sqref="A2:D3">
    <cfRule type="expression" dxfId="90" priority="1">
      <formula>$A2=0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E10"/>
  <sheetViews>
    <sheetView zoomScale="115" zoomScaleNormal="115" workbookViewId="0"/>
  </sheetViews>
  <sheetFormatPr defaultRowHeight="15.75" x14ac:dyDescent="0.25"/>
  <cols>
    <col min="1" max="1" width="10" style="3" customWidth="1"/>
    <col min="2" max="2" width="30.85546875" style="1" bestFit="1" customWidth="1"/>
    <col min="3" max="3" width="47.5703125" style="1" bestFit="1" customWidth="1"/>
    <col min="4" max="4" width="62.85546875" style="1" bestFit="1" customWidth="1"/>
    <col min="6" max="16384" width="9.140625" style="1"/>
  </cols>
  <sheetData>
    <row r="1" spans="1:4" x14ac:dyDescent="0.25">
      <c r="A1" s="3" t="s">
        <v>15</v>
      </c>
      <c r="B1" s="1" t="s">
        <v>9</v>
      </c>
      <c r="C1" s="1" t="s">
        <v>24</v>
      </c>
      <c r="D1" s="1" t="s">
        <v>12</v>
      </c>
    </row>
    <row r="2" spans="1:4" x14ac:dyDescent="0.25">
      <c r="A2" s="3">
        <v>1</v>
      </c>
      <c r="B2" s="1" t="s">
        <v>44</v>
      </c>
      <c r="C2" s="3" t="s">
        <v>191</v>
      </c>
      <c r="D2" s="1" t="s">
        <v>50</v>
      </c>
    </row>
    <row r="3" spans="1:4" x14ac:dyDescent="0.25">
      <c r="A3" s="3">
        <v>0</v>
      </c>
      <c r="B3" s="1" t="s">
        <v>29</v>
      </c>
      <c r="C3" s="3" t="s">
        <v>22</v>
      </c>
      <c r="D3" s="1" t="s">
        <v>51</v>
      </c>
    </row>
    <row r="4" spans="1:4" x14ac:dyDescent="0.25">
      <c r="A4" s="3">
        <v>0</v>
      </c>
      <c r="B4" s="1" t="s">
        <v>30</v>
      </c>
      <c r="C4" s="3">
        <v>0</v>
      </c>
      <c r="D4" s="1" t="s">
        <v>52</v>
      </c>
    </row>
    <row r="5" spans="1:4" x14ac:dyDescent="0.25">
      <c r="A5" s="3">
        <v>0</v>
      </c>
      <c r="B5" s="1" t="s">
        <v>31</v>
      </c>
      <c r="C5" s="3" t="s">
        <v>23</v>
      </c>
      <c r="D5" s="1" t="s">
        <v>53</v>
      </c>
    </row>
    <row r="6" spans="1:4" x14ac:dyDescent="0.25">
      <c r="A6" s="3">
        <v>1</v>
      </c>
      <c r="B6" s="1" t="s">
        <v>16</v>
      </c>
      <c r="C6" s="3"/>
      <c r="D6" s="1" t="s">
        <v>54</v>
      </c>
    </row>
    <row r="7" spans="1:4" x14ac:dyDescent="0.25">
      <c r="A7" s="3">
        <v>1</v>
      </c>
      <c r="B7" s="1" t="s">
        <v>17</v>
      </c>
      <c r="C7" s="3"/>
    </row>
    <row r="8" spans="1:4" x14ac:dyDescent="0.25">
      <c r="A8" s="3">
        <v>1</v>
      </c>
      <c r="B8" s="1" t="s">
        <v>18</v>
      </c>
      <c r="C8" s="3"/>
    </row>
    <row r="9" spans="1:4" x14ac:dyDescent="0.25">
      <c r="A9" s="3">
        <v>1</v>
      </c>
      <c r="B9" s="1" t="s">
        <v>19</v>
      </c>
      <c r="C9" s="3"/>
      <c r="D9" s="1" t="s">
        <v>55</v>
      </c>
    </row>
    <row r="10" spans="1:4" x14ac:dyDescent="0.25">
      <c r="A10" s="3">
        <v>1</v>
      </c>
      <c r="B10" s="1" t="s">
        <v>20</v>
      </c>
      <c r="C10" s="3"/>
      <c r="D10" s="1" t="s">
        <v>56</v>
      </c>
    </row>
  </sheetData>
  <sheetProtection sheet="1" objects="1" scenarios="1"/>
  <protectedRanges>
    <protectedRange sqref="A2:D10" name="geometry"/>
  </protectedRanges>
  <phoneticPr fontId="1" type="noConversion"/>
  <conditionalFormatting sqref="A2:D10">
    <cfRule type="expression" dxfId="83" priority="1">
      <formula>$A2=0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15" zoomScaleNormal="115" workbookViewId="0">
      <selection activeCell="C8" sqref="C8"/>
    </sheetView>
  </sheetViews>
  <sheetFormatPr defaultRowHeight="15.75" x14ac:dyDescent="0.25"/>
  <cols>
    <col min="1" max="1" width="10" style="3" customWidth="1"/>
    <col min="2" max="2" width="26.28515625" style="1" bestFit="1" customWidth="1"/>
    <col min="3" max="3" width="53" style="1" customWidth="1"/>
    <col min="4" max="4" width="55.28515625" style="1" bestFit="1" customWidth="1"/>
    <col min="6" max="16384" width="9.140625" style="1"/>
  </cols>
  <sheetData>
    <row r="1" spans="1:4" x14ac:dyDescent="0.25">
      <c r="A1" s="3" t="s">
        <v>15</v>
      </c>
      <c r="B1" s="1" t="s">
        <v>9</v>
      </c>
      <c r="C1" s="1" t="s">
        <v>24</v>
      </c>
      <c r="D1" s="1" t="s">
        <v>12</v>
      </c>
    </row>
    <row r="2" spans="1:4" x14ac:dyDescent="0.25">
      <c r="A2" s="3">
        <v>1</v>
      </c>
      <c r="B2" s="1" t="s">
        <v>184</v>
      </c>
      <c r="C2" s="3"/>
      <c r="D2" s="1" t="s">
        <v>27</v>
      </c>
    </row>
    <row r="3" spans="1:4" x14ac:dyDescent="0.25">
      <c r="A3" s="3">
        <v>1</v>
      </c>
      <c r="B3" s="1" t="s">
        <v>28</v>
      </c>
      <c r="C3" s="3" t="s">
        <v>25</v>
      </c>
      <c r="D3" s="1" t="s">
        <v>26</v>
      </c>
    </row>
    <row r="4" spans="1:4" x14ac:dyDescent="0.25">
      <c r="A4" s="3">
        <v>1</v>
      </c>
      <c r="B4" s="1" t="s">
        <v>185</v>
      </c>
      <c r="C4" s="3">
        <v>320</v>
      </c>
      <c r="D4" s="1" t="s">
        <v>45</v>
      </c>
    </row>
    <row r="5" spans="1:4" x14ac:dyDescent="0.25">
      <c r="A5" s="3">
        <v>1</v>
      </c>
      <c r="B5" s="1" t="s">
        <v>186</v>
      </c>
      <c r="C5" s="3">
        <v>1</v>
      </c>
      <c r="D5" s="1" t="s">
        <v>46</v>
      </c>
    </row>
    <row r="6" spans="1:4" x14ac:dyDescent="0.25">
      <c r="A6" s="3">
        <v>1</v>
      </c>
      <c r="B6" s="1" t="s">
        <v>187</v>
      </c>
      <c r="C6" s="3">
        <v>1</v>
      </c>
      <c r="D6" s="1" t="s">
        <v>47</v>
      </c>
    </row>
    <row r="7" spans="1:4" x14ac:dyDescent="0.25">
      <c r="A7" s="3">
        <v>1</v>
      </c>
      <c r="B7" s="1" t="s">
        <v>188</v>
      </c>
      <c r="C7" s="3">
        <v>45.9</v>
      </c>
      <c r="D7" s="1" t="s">
        <v>48</v>
      </c>
    </row>
    <row r="8" spans="1:4" x14ac:dyDescent="0.25">
      <c r="A8" s="3">
        <v>1</v>
      </c>
      <c r="B8" s="1" t="s">
        <v>189</v>
      </c>
      <c r="C8" s="3">
        <v>0</v>
      </c>
      <c r="D8" s="1" t="s">
        <v>49</v>
      </c>
    </row>
  </sheetData>
  <sheetProtection sheet="1" objects="1" scenarios="1"/>
  <protectedRanges>
    <protectedRange sqref="A2:D8" name="grid"/>
  </protectedRanges>
  <phoneticPr fontId="1" type="noConversion"/>
  <conditionalFormatting sqref="A2:D8">
    <cfRule type="expression" dxfId="76" priority="1">
      <formula>$A2=0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E8"/>
  <sheetViews>
    <sheetView zoomScale="115" zoomScaleNormal="115" workbookViewId="0">
      <selection activeCell="A2" sqref="A2"/>
    </sheetView>
  </sheetViews>
  <sheetFormatPr defaultRowHeight="15.75" x14ac:dyDescent="0.25"/>
  <cols>
    <col min="1" max="1" width="10" style="3" customWidth="1"/>
    <col min="2" max="2" width="28" style="1" bestFit="1" customWidth="1"/>
    <col min="3" max="3" width="19.85546875" style="1" customWidth="1"/>
    <col min="4" max="4" width="54.5703125" style="1" customWidth="1"/>
    <col min="6" max="16384" width="9.140625" style="1"/>
  </cols>
  <sheetData>
    <row r="1" spans="1:4" x14ac:dyDescent="0.25">
      <c r="A1" s="3" t="s">
        <v>15</v>
      </c>
      <c r="B1" s="1" t="s">
        <v>9</v>
      </c>
      <c r="C1" s="1" t="s">
        <v>24</v>
      </c>
      <c r="D1" s="1" t="s">
        <v>69</v>
      </c>
    </row>
    <row r="2" spans="1:4" x14ac:dyDescent="0.25">
      <c r="A2" s="3">
        <v>1</v>
      </c>
      <c r="B2" s="1" t="s">
        <v>177</v>
      </c>
      <c r="C2" s="3">
        <v>-0.18629000000000001</v>
      </c>
      <c r="D2" s="1" t="s">
        <v>0</v>
      </c>
    </row>
    <row r="3" spans="1:4" x14ac:dyDescent="0.25">
      <c r="A3" s="3">
        <v>1</v>
      </c>
      <c r="B3" s="1" t="s">
        <v>178</v>
      </c>
      <c r="C3" s="3" t="s">
        <v>21</v>
      </c>
      <c r="D3" s="1" t="s">
        <v>1</v>
      </c>
    </row>
    <row r="4" spans="1:4" x14ac:dyDescent="0.25">
      <c r="A4" s="3">
        <v>1</v>
      </c>
      <c r="B4" s="1" t="s">
        <v>179</v>
      </c>
      <c r="C4" s="3">
        <v>0</v>
      </c>
      <c r="D4" s="1" t="s">
        <v>2</v>
      </c>
    </row>
    <row r="5" spans="1:4" x14ac:dyDescent="0.25">
      <c r="A5" s="3">
        <v>1</v>
      </c>
      <c r="B5" s="1" t="s">
        <v>180</v>
      </c>
      <c r="C5" s="3" t="s">
        <v>21</v>
      </c>
      <c r="D5" s="1" t="s">
        <v>3</v>
      </c>
    </row>
    <row r="6" spans="1:4" x14ac:dyDescent="0.25">
      <c r="A6" s="3">
        <v>1</v>
      </c>
      <c r="B6" s="1" t="s">
        <v>181</v>
      </c>
      <c r="C6" s="3">
        <v>2</v>
      </c>
      <c r="D6" s="1" t="s">
        <v>4</v>
      </c>
    </row>
    <row r="7" spans="1:4" x14ac:dyDescent="0.25">
      <c r="A7" s="3">
        <v>1</v>
      </c>
      <c r="B7" s="1" t="s">
        <v>182</v>
      </c>
      <c r="C7" s="3" t="s">
        <v>21</v>
      </c>
      <c r="D7" s="1" t="s">
        <v>5</v>
      </c>
    </row>
    <row r="8" spans="1:4" x14ac:dyDescent="0.25">
      <c r="A8" s="3">
        <v>1</v>
      </c>
      <c r="B8" s="1" t="s">
        <v>183</v>
      </c>
      <c r="C8" s="3" t="s">
        <v>21</v>
      </c>
      <c r="D8" s="1" t="s">
        <v>6</v>
      </c>
    </row>
  </sheetData>
  <sheetProtection sheet="1" objects="1" scenarios="1"/>
  <protectedRanges>
    <protectedRange sqref="A2:D8" name="initialization"/>
  </protectedRanges>
  <phoneticPr fontId="1" type="noConversion"/>
  <conditionalFormatting sqref="A2:D8">
    <cfRule type="expression" dxfId="69" priority="1">
      <formula>$A2=0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15" zoomScaleNormal="115" workbookViewId="0">
      <selection activeCell="A2" sqref="A2:A8"/>
    </sheetView>
  </sheetViews>
  <sheetFormatPr defaultRowHeight="15.75" x14ac:dyDescent="0.25"/>
  <cols>
    <col min="1" max="1" width="10" style="3" customWidth="1"/>
    <col min="2" max="2" width="30.140625" style="1" bestFit="1" customWidth="1"/>
    <col min="3" max="3" width="17.140625" style="1" bestFit="1" customWidth="1"/>
    <col min="4" max="4" width="59" style="1" bestFit="1" customWidth="1"/>
    <col min="6" max="16384" width="9.140625" style="1"/>
  </cols>
  <sheetData>
    <row r="1" spans="1:4" x14ac:dyDescent="0.25">
      <c r="A1" s="3" t="s">
        <v>15</v>
      </c>
      <c r="B1" s="1" t="s">
        <v>9</v>
      </c>
      <c r="C1" s="1" t="s">
        <v>24</v>
      </c>
      <c r="D1" s="1" t="s">
        <v>12</v>
      </c>
    </row>
    <row r="2" spans="1:4" x14ac:dyDescent="0.25">
      <c r="A2" s="3">
        <v>1</v>
      </c>
      <c r="B2" s="1" t="s">
        <v>170</v>
      </c>
      <c r="C2" s="3">
        <v>1</v>
      </c>
      <c r="D2" s="1" t="s">
        <v>70</v>
      </c>
    </row>
    <row r="3" spans="1:4" x14ac:dyDescent="0.25">
      <c r="A3" s="3">
        <v>1</v>
      </c>
      <c r="B3" s="1" t="s">
        <v>171</v>
      </c>
      <c r="C3" s="3">
        <v>1</v>
      </c>
      <c r="D3" s="1" t="s">
        <v>71</v>
      </c>
    </row>
    <row r="4" spans="1:4" x14ac:dyDescent="0.25">
      <c r="A4" s="3">
        <v>1</v>
      </c>
      <c r="B4" s="1" t="s">
        <v>172</v>
      </c>
      <c r="C4" s="3">
        <v>-0.5</v>
      </c>
      <c r="D4" s="1" t="s">
        <v>72</v>
      </c>
    </row>
    <row r="5" spans="1:4" x14ac:dyDescent="0.25">
      <c r="A5" s="3">
        <v>1</v>
      </c>
      <c r="B5" s="1" t="s">
        <v>173</v>
      </c>
      <c r="C5" s="3">
        <v>0</v>
      </c>
      <c r="D5" s="1" t="s">
        <v>73</v>
      </c>
    </row>
    <row r="6" spans="1:4" x14ac:dyDescent="0.25">
      <c r="A6" s="3">
        <v>1</v>
      </c>
      <c r="B6" s="1" t="s">
        <v>174</v>
      </c>
      <c r="C6" s="3">
        <v>5</v>
      </c>
      <c r="D6" s="1" t="s">
        <v>74</v>
      </c>
    </row>
    <row r="7" spans="1:4" x14ac:dyDescent="0.25">
      <c r="A7" s="3">
        <v>1</v>
      </c>
      <c r="B7" s="1" t="s">
        <v>175</v>
      </c>
      <c r="C7" s="5">
        <v>0.05</v>
      </c>
      <c r="D7" s="1" t="s">
        <v>75</v>
      </c>
    </row>
    <row r="8" spans="1:4" x14ac:dyDescent="0.25">
      <c r="A8" s="3">
        <v>1</v>
      </c>
      <c r="B8" s="1" t="s">
        <v>176</v>
      </c>
      <c r="C8" s="3">
        <v>1000</v>
      </c>
      <c r="D8" s="1" t="s">
        <v>76</v>
      </c>
    </row>
  </sheetData>
  <sheetProtection sheet="1" objects="1" scenarios="1"/>
  <protectedRanges>
    <protectedRange sqref="A2:D8" name="default"/>
  </protectedRanges>
  <phoneticPr fontId="1" type="noConversion"/>
  <conditionalFormatting sqref="A2:D8">
    <cfRule type="expression" dxfId="62" priority="1">
      <formula>$A2=0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E9"/>
  <sheetViews>
    <sheetView zoomScale="115" zoomScaleNormal="115" workbookViewId="0">
      <selection activeCell="A2" sqref="A2"/>
    </sheetView>
  </sheetViews>
  <sheetFormatPr defaultRowHeight="15.75" x14ac:dyDescent="0.25"/>
  <cols>
    <col min="1" max="1" width="17.7109375" style="3" bestFit="1" customWidth="1"/>
    <col min="2" max="2" width="28.7109375" style="1" bestFit="1" customWidth="1"/>
    <col min="3" max="3" width="10.85546875" style="1" bestFit="1" customWidth="1"/>
    <col min="4" max="4" width="89.7109375" style="1" bestFit="1" customWidth="1"/>
    <col min="6" max="6" width="15" style="1" bestFit="1" customWidth="1"/>
    <col min="7" max="16384" width="9.140625" style="1"/>
  </cols>
  <sheetData>
    <row r="1" spans="1:4" x14ac:dyDescent="0.25">
      <c r="A1" s="3" t="s">
        <v>15</v>
      </c>
      <c r="B1" s="1" t="s">
        <v>9</v>
      </c>
      <c r="C1" s="1" t="s">
        <v>24</v>
      </c>
      <c r="D1" s="1" t="s">
        <v>12</v>
      </c>
    </row>
    <row r="2" spans="1:4" x14ac:dyDescent="0.25">
      <c r="A2" s="3">
        <v>1</v>
      </c>
      <c r="B2" s="1" t="s">
        <v>162</v>
      </c>
      <c r="C2" s="3">
        <v>0</v>
      </c>
      <c r="D2" s="1" t="s">
        <v>32</v>
      </c>
    </row>
    <row r="3" spans="1:4" x14ac:dyDescent="0.25">
      <c r="A3" s="3">
        <v>1</v>
      </c>
      <c r="B3" s="1" t="s">
        <v>163</v>
      </c>
      <c r="C3" s="3">
        <v>20</v>
      </c>
      <c r="D3" s="1" t="s">
        <v>77</v>
      </c>
    </row>
    <row r="4" spans="1:4" x14ac:dyDescent="0.25">
      <c r="A4" s="3">
        <v>1</v>
      </c>
      <c r="B4" s="1" t="s">
        <v>164</v>
      </c>
      <c r="C4" s="3">
        <v>1</v>
      </c>
      <c r="D4" s="1" t="s">
        <v>78</v>
      </c>
    </row>
    <row r="5" spans="1:4" x14ac:dyDescent="0.25">
      <c r="A5" s="3">
        <v>1</v>
      </c>
      <c r="B5" s="1" t="s">
        <v>165</v>
      </c>
      <c r="C5" s="5">
        <v>1.0000000000000001E-5</v>
      </c>
      <c r="D5" s="1" t="s">
        <v>79</v>
      </c>
    </row>
    <row r="6" spans="1:4" x14ac:dyDescent="0.25">
      <c r="A6" s="3">
        <v>1</v>
      </c>
      <c r="B6" s="1" t="s">
        <v>166</v>
      </c>
      <c r="C6" s="5">
        <v>0.01</v>
      </c>
      <c r="D6" s="1" t="s">
        <v>80</v>
      </c>
    </row>
    <row r="7" spans="1:4" x14ac:dyDescent="0.25">
      <c r="A7" s="3">
        <v>1</v>
      </c>
      <c r="B7" s="1" t="s">
        <v>167</v>
      </c>
      <c r="C7" s="3">
        <v>0</v>
      </c>
      <c r="D7" s="1" t="s">
        <v>81</v>
      </c>
    </row>
    <row r="8" spans="1:4" x14ac:dyDescent="0.25">
      <c r="A8" s="3">
        <v>1</v>
      </c>
      <c r="B8" s="1" t="s">
        <v>168</v>
      </c>
      <c r="C8" s="3">
        <v>0</v>
      </c>
      <c r="D8" s="1" t="s">
        <v>82</v>
      </c>
    </row>
    <row r="9" spans="1:4" x14ac:dyDescent="0.25">
      <c r="A9" s="3">
        <v>1</v>
      </c>
      <c r="B9" s="1" t="s">
        <v>169</v>
      </c>
      <c r="C9" s="3">
        <v>0</v>
      </c>
      <c r="D9" s="1" t="s">
        <v>83</v>
      </c>
    </row>
  </sheetData>
  <sheetProtection sheet="1" objects="1" scenarios="1"/>
  <protectedRanges>
    <protectedRange sqref="A2:D9" name="numerics"/>
  </protectedRanges>
  <phoneticPr fontId="1" type="noConversion"/>
  <conditionalFormatting sqref="A2:D9">
    <cfRule type="expression" dxfId="55" priority="1">
      <formula>$A2=0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15" zoomScaleNormal="115" workbookViewId="0">
      <selection activeCell="A2" sqref="A2"/>
    </sheetView>
  </sheetViews>
  <sheetFormatPr defaultRowHeight="15.75" x14ac:dyDescent="0.25"/>
  <cols>
    <col min="1" max="1" width="9.7109375" style="3" customWidth="1"/>
    <col min="2" max="2" width="23.7109375" style="1" bestFit="1" customWidth="1"/>
    <col min="3" max="3" width="36.42578125" style="1" bestFit="1" customWidth="1"/>
    <col min="4" max="4" width="52.85546875" style="1" bestFit="1" customWidth="1"/>
    <col min="6" max="16384" width="9.140625" style="1"/>
  </cols>
  <sheetData>
    <row r="1" spans="1:4" x14ac:dyDescent="0.25">
      <c r="A1" s="3" t="s">
        <v>15</v>
      </c>
      <c r="B1" s="1" t="s">
        <v>161</v>
      </c>
      <c r="C1" s="1" t="s">
        <v>24</v>
      </c>
      <c r="D1" s="1" t="s">
        <v>12</v>
      </c>
    </row>
    <row r="2" spans="1:4" x14ac:dyDescent="0.25">
      <c r="A2" s="3">
        <v>0</v>
      </c>
      <c r="B2" s="1" t="s">
        <v>33</v>
      </c>
      <c r="C2" s="3">
        <v>4</v>
      </c>
      <c r="D2" s="1" t="s">
        <v>84</v>
      </c>
    </row>
    <row r="3" spans="1:4" x14ac:dyDescent="0.25">
      <c r="A3" s="3">
        <v>0</v>
      </c>
      <c r="B3" s="1" t="s">
        <v>34</v>
      </c>
      <c r="C3" s="3" t="s">
        <v>36</v>
      </c>
      <c r="D3" s="1" t="s">
        <v>85</v>
      </c>
    </row>
    <row r="4" spans="1:4" x14ac:dyDescent="0.25">
      <c r="A4" s="3">
        <v>1</v>
      </c>
      <c r="B4" s="1" t="s">
        <v>35</v>
      </c>
      <c r="C4" s="5">
        <v>2.5999999999999999E-2</v>
      </c>
      <c r="D4" s="1" t="s">
        <v>86</v>
      </c>
    </row>
  </sheetData>
  <sheetProtection sheet="1" objects="1" scenarios="1"/>
  <protectedRanges>
    <protectedRange sqref="A2:D4" name="physics"/>
  </protectedRanges>
  <phoneticPr fontId="1" type="noConversion"/>
  <conditionalFormatting sqref="A2:D4">
    <cfRule type="expression" dxfId="48" priority="1">
      <formula>$A2=0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3"/>
  <sheetViews>
    <sheetView zoomScale="115" zoomScaleNormal="115" workbookViewId="0">
      <selection activeCell="A2" sqref="A2"/>
    </sheetView>
  </sheetViews>
  <sheetFormatPr defaultRowHeight="15.75" x14ac:dyDescent="0.25"/>
  <cols>
    <col min="1" max="1" width="10" style="4" customWidth="1"/>
    <col min="2" max="2" width="25.85546875" bestFit="1" customWidth="1"/>
    <col min="3" max="3" width="14.140625" bestFit="1" customWidth="1"/>
    <col min="4" max="4" width="48.7109375" bestFit="1" customWidth="1"/>
  </cols>
  <sheetData>
    <row r="1" spans="1:4" s="1" customFormat="1" ht="15" x14ac:dyDescent="0.25">
      <c r="A1" s="3" t="s">
        <v>15</v>
      </c>
      <c r="B1" s="1" t="s">
        <v>9</v>
      </c>
      <c r="C1" s="1" t="s">
        <v>24</v>
      </c>
      <c r="D1" s="1" t="s">
        <v>12</v>
      </c>
    </row>
    <row r="2" spans="1:4" x14ac:dyDescent="0.25">
      <c r="A2" s="4">
        <v>1</v>
      </c>
      <c r="B2" s="1" t="s">
        <v>159</v>
      </c>
      <c r="C2" s="4" t="s">
        <v>21</v>
      </c>
      <c r="D2" s="1" t="s">
        <v>87</v>
      </c>
    </row>
    <row r="3" spans="1:4" x14ac:dyDescent="0.25">
      <c r="A3" s="4">
        <v>1</v>
      </c>
      <c r="B3" s="1" t="s">
        <v>160</v>
      </c>
      <c r="C3" s="6">
        <v>0</v>
      </c>
    </row>
  </sheetData>
  <sheetProtection sheet="1" objects="1" scenarios="1"/>
  <protectedRanges>
    <protectedRange sqref="C2:C3" name="hydrology"/>
  </protectedRanges>
  <phoneticPr fontId="1" type="noConversion"/>
  <conditionalFormatting sqref="A2:D3">
    <cfRule type="expression" dxfId="42" priority="1">
      <formula>$A2=0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model</vt:lpstr>
      <vt:lpstr>geometry</vt:lpstr>
      <vt:lpstr>grid</vt:lpstr>
      <vt:lpstr>initialization</vt:lpstr>
      <vt:lpstr>defaults</vt:lpstr>
      <vt:lpstr>numerics</vt:lpstr>
      <vt:lpstr>physics</vt:lpstr>
      <vt:lpstr>hydrology</vt:lpstr>
      <vt:lpstr>time</vt:lpstr>
      <vt:lpstr>external forcing</vt:lpstr>
      <vt:lpstr>output</vt:lpstr>
      <vt:lpstr>display</vt:lpstr>
      <vt:lpstr>colors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2017-09-30T11:58:43Z</dcterms:modified>
</cp:coreProperties>
</file>