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wenauch/git/NBA-Fantasy-Optimizer/"/>
    </mc:Choice>
  </mc:AlternateContent>
  <bookViews>
    <workbookView xWindow="0" yWindow="440" windowWidth="25600" windowHeight="14420" tabRatio="500"/>
  </bookViews>
  <sheets>
    <sheet name="fanduel entry history 2017012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3" i="1"/>
  <c r="R5" i="1"/>
  <c r="R2" i="1"/>
  <c r="R1" i="1"/>
</calcChain>
</file>

<file path=xl/sharedStrings.xml><?xml version="1.0" encoding="utf-8"?>
<sst xmlns="http://schemas.openxmlformats.org/spreadsheetml/2006/main" count="30" uniqueCount="27">
  <si>
    <t>Entry Id</t>
  </si>
  <si>
    <t>Sport</t>
  </si>
  <si>
    <t>Date</t>
  </si>
  <si>
    <t>Title</t>
  </si>
  <si>
    <t>SalaryCap</t>
  </si>
  <si>
    <t>Score</t>
  </si>
  <si>
    <t>Opp Score</t>
  </si>
  <si>
    <t>Position</t>
  </si>
  <si>
    <t>Entries</t>
  </si>
  <si>
    <t>Opponent</t>
  </si>
  <si>
    <t>Entry ($)</t>
  </si>
  <si>
    <t>Winnings ($)</t>
  </si>
  <si>
    <t>Link</t>
  </si>
  <si>
    <t>S1146154518</t>
  </si>
  <si>
    <t>nba</t>
  </si>
  <si>
    <t>NBA 50-50 5-Pack 2 A</t>
  </si>
  <si>
    <t>$60k</t>
  </si>
  <si>
    <t>Tournament</t>
  </si>
  <si>
    <t>https://www.fanduel.com/entry/CZHOFKAVH</t>
  </si>
  <si>
    <t>S1146154101</t>
  </si>
  <si>
    <t>NBA 50-50 5-Pack 2 B</t>
  </si>
  <si>
    <t>https://www.fanduel.com/entry/FFPAJDXOZ</t>
  </si>
  <si>
    <t>Average Score</t>
  </si>
  <si>
    <t>Total Entry Fees</t>
  </si>
  <si>
    <t>Total Winnings</t>
  </si>
  <si>
    <t>Net</t>
  </si>
  <si>
    <t>Winning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</si>
</sst>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R5" sqref="R5"/>
    </sheetView>
  </sheetViews>
  <sheetFormatPr baseColWidth="10" defaultRowHeight="16" x14ac:dyDescent="0.2"/>
  <cols>
    <col min="17" max="17" width="17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22</v>
      </c>
      <c r="R1">
        <f>AVERAGE(F:F)</f>
        <v>305.60000000000002</v>
      </c>
    </row>
    <row r="2" spans="1:18" x14ac:dyDescent="0.2">
      <c r="A2" t="s">
        <v>13</v>
      </c>
      <c r="B2" t="s">
        <v>14</v>
      </c>
      <c r="C2" s="1">
        <v>42754</v>
      </c>
      <c r="D2" t="s">
        <v>15</v>
      </c>
      <c r="E2" t="s">
        <v>16</v>
      </c>
      <c r="F2">
        <v>305.60000000000002</v>
      </c>
      <c r="H2">
        <v>2</v>
      </c>
      <c r="I2">
        <v>10</v>
      </c>
      <c r="J2" t="s">
        <v>17</v>
      </c>
      <c r="K2">
        <v>0</v>
      </c>
      <c r="L2">
        <v>2</v>
      </c>
      <c r="M2" t="s">
        <v>18</v>
      </c>
      <c r="Q2" t="s">
        <v>26</v>
      </c>
      <c r="R2" s="2">
        <f>(COUNTIF(L:L, "&gt;0") / (COUNT(L:L)))</f>
        <v>1</v>
      </c>
    </row>
    <row r="3" spans="1:18" x14ac:dyDescent="0.2">
      <c r="A3" t="s">
        <v>19</v>
      </c>
      <c r="B3" t="s">
        <v>14</v>
      </c>
      <c r="C3" s="1">
        <v>42754</v>
      </c>
      <c r="D3" t="s">
        <v>20</v>
      </c>
      <c r="E3" t="s">
        <v>16</v>
      </c>
      <c r="F3">
        <v>305.60000000000002</v>
      </c>
      <c r="H3">
        <v>3</v>
      </c>
      <c r="I3">
        <v>10</v>
      </c>
      <c r="J3" t="s">
        <v>17</v>
      </c>
      <c r="K3">
        <v>0</v>
      </c>
      <c r="L3">
        <v>2</v>
      </c>
      <c r="M3" t="s">
        <v>21</v>
      </c>
      <c r="Q3" t="s">
        <v>23</v>
      </c>
      <c r="R3">
        <f>SUM(K:K)</f>
        <v>0</v>
      </c>
    </row>
    <row r="4" spans="1:18" x14ac:dyDescent="0.2">
      <c r="C4" s="1"/>
      <c r="Q4" t="s">
        <v>24</v>
      </c>
      <c r="R4">
        <f>SUM(L:L)</f>
        <v>4</v>
      </c>
    </row>
    <row r="5" spans="1:18" x14ac:dyDescent="0.2">
      <c r="C5" s="1"/>
      <c r="Q5" t="s">
        <v>25</v>
      </c>
      <c r="R5">
        <f>R4 - R3</f>
        <v>4</v>
      </c>
    </row>
    <row r="6" spans="1:18" x14ac:dyDescent="0.2">
      <c r="C6" s="1"/>
    </row>
    <row r="7" spans="1:18" x14ac:dyDescent="0.2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fanduel entry history 20170120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2017-01-20T17:06:32Z</dcterms:created>
  <dcterms:modified xsi:type="dcterms:W3CDTF">2017-01-20T17:17:56Z</dcterms:modified>
</cp:coreProperties>
</file>